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oteL\Desktop\masivas finanzas Enix\"/>
    </mc:Choice>
  </mc:AlternateContent>
  <xr:revisionPtr revIDLastSave="0" documentId="13_ncr:1_{622B3D36-6C90-4575-AD5F-3254957C994C}" xr6:coauthVersionLast="47" xr6:coauthVersionMax="47" xr10:uidLastSave="{00000000-0000-0000-0000-000000000000}"/>
  <bookViews>
    <workbookView minimized="1" xWindow="38265" yWindow="5250" windowWidth="21600" windowHeight="11385" xr2:uid="{00000000-000D-0000-FFFF-FFFF00000000}"/>
  </bookViews>
  <sheets>
    <sheet name="Sheet1" sheetId="1" r:id="rId1"/>
  </sheets>
  <definedNames>
    <definedName name="_xlnm._FilterDatabase" localSheetId="0" hidden="1">Sheet1!$A$1:$R$1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1132" i="1" l="1"/>
  <c r="R1119" i="1"/>
  <c r="R923" i="1"/>
  <c r="R1092" i="1"/>
  <c r="R1050" i="1"/>
  <c r="R3" i="1"/>
  <c r="R1250" i="1"/>
  <c r="R872" i="1"/>
  <c r="R1248" i="1"/>
  <c r="R973" i="1"/>
  <c r="R1249" i="1"/>
  <c r="R966" i="1"/>
  <c r="R1068" i="1"/>
  <c r="R1253" i="1"/>
  <c r="R59" i="1"/>
  <c r="R868" i="1"/>
  <c r="R1077" i="1"/>
  <c r="R1095" i="1"/>
  <c r="R1113" i="1"/>
  <c r="R922" i="1"/>
  <c r="R1133" i="1"/>
  <c r="R56" i="1"/>
  <c r="R1171" i="1"/>
  <c r="R1031" i="1"/>
  <c r="R1057" i="1"/>
  <c r="R1090" i="1"/>
  <c r="R1085" i="1"/>
  <c r="R965" i="1"/>
  <c r="R1261" i="1"/>
  <c r="R969" i="1"/>
  <c r="R1128" i="1"/>
  <c r="R1027" i="1"/>
  <c r="R1029" i="1"/>
  <c r="R1076" i="1"/>
  <c r="R643" i="1"/>
  <c r="R365" i="1"/>
  <c r="R1048" i="1"/>
  <c r="R954" i="1"/>
  <c r="R953" i="1"/>
  <c r="R952" i="1"/>
  <c r="R951" i="1"/>
  <c r="R1094" i="1"/>
  <c r="R1028" i="1"/>
  <c r="R939" i="1"/>
  <c r="R1088" i="1"/>
  <c r="R1177" i="1"/>
  <c r="R948" i="1"/>
  <c r="R937" i="1"/>
  <c r="R1109" i="1"/>
  <c r="R993" i="1"/>
  <c r="R340" i="1"/>
  <c r="R991" i="1"/>
  <c r="R989" i="1"/>
  <c r="R527" i="1"/>
  <c r="R990" i="1"/>
  <c r="R1127" i="1"/>
  <c r="R1075" i="1"/>
  <c r="R1243" i="1"/>
  <c r="R945" i="1"/>
  <c r="R712" i="1"/>
  <c r="R1026" i="1"/>
  <c r="R335" i="1"/>
  <c r="R1241" i="1"/>
  <c r="R1089" i="1"/>
  <c r="R1034" i="1"/>
  <c r="R1049" i="1"/>
  <c r="R1161" i="1"/>
  <c r="R1102" i="1"/>
  <c r="R1118" i="1"/>
  <c r="R321" i="1"/>
  <c r="R316" i="1"/>
  <c r="R307" i="1"/>
  <c r="R304" i="1"/>
  <c r="R299" i="1"/>
  <c r="R1260" i="1"/>
  <c r="R1117" i="1"/>
  <c r="R950" i="1"/>
  <c r="R702" i="1"/>
  <c r="R1125" i="1"/>
  <c r="R1142" i="1"/>
  <c r="R988" i="1"/>
  <c r="R1047" i="1"/>
  <c r="R1149" i="1"/>
  <c r="R1023" i="1"/>
  <c r="R1066" i="1"/>
  <c r="R1108" i="1"/>
  <c r="R1170" i="1"/>
  <c r="R1124" i="1"/>
  <c r="R1022" i="1"/>
  <c r="R277" i="1"/>
  <c r="R270" i="1"/>
  <c r="R263" i="1"/>
  <c r="R1020" i="1"/>
  <c r="R1060" i="1"/>
  <c r="R935" i="1"/>
  <c r="R926" i="1"/>
  <c r="R1104" i="1"/>
  <c r="R1174" i="1"/>
  <c r="R1086" i="1"/>
  <c r="R1120" i="1"/>
  <c r="R256" i="1"/>
  <c r="R247" i="1"/>
  <c r="R1084" i="1"/>
  <c r="R1019" i="1"/>
  <c r="R986" i="1"/>
  <c r="R1126" i="1"/>
  <c r="R938" i="1"/>
  <c r="R382" i="1"/>
  <c r="R236" i="1"/>
  <c r="R229" i="1"/>
  <c r="R222" i="1"/>
  <c r="R711" i="1"/>
  <c r="R1073" i="1"/>
  <c r="R1175" i="1"/>
  <c r="R964" i="1"/>
  <c r="R1162" i="1"/>
  <c r="R1136" i="1"/>
  <c r="R1046" i="1"/>
  <c r="R1259" i="1"/>
  <c r="R929" i="1"/>
  <c r="R1074" i="1"/>
  <c r="R1021" i="1"/>
  <c r="R949" i="1"/>
  <c r="R1101" i="1"/>
  <c r="R1258" i="1"/>
  <c r="R1097" i="1"/>
  <c r="R1240" i="1"/>
  <c r="R1178" i="1"/>
  <c r="R607" i="1"/>
  <c r="R963" i="1"/>
  <c r="R1256" i="1"/>
  <c r="R984" i="1"/>
  <c r="R983" i="1"/>
  <c r="R962" i="1"/>
  <c r="R1129" i="1"/>
  <c r="R1061" i="1"/>
  <c r="R815" i="1"/>
  <c r="R930" i="1"/>
  <c r="R1037" i="1"/>
  <c r="R179" i="1"/>
  <c r="R1257" i="1"/>
  <c r="R1123" i="1"/>
  <c r="R1169" i="1"/>
  <c r="R981" i="1"/>
  <c r="R1107" i="1"/>
  <c r="R142" i="1"/>
  <c r="R1093" i="1"/>
  <c r="R1255" i="1"/>
  <c r="R1065" i="1"/>
  <c r="R1082" i="1"/>
  <c r="R1100" i="1"/>
  <c r="R1099" i="1"/>
  <c r="R1052" i="1"/>
  <c r="R925" i="1"/>
  <c r="R118" i="1"/>
  <c r="R101" i="1"/>
  <c r="R1254" i="1"/>
  <c r="R980" i="1"/>
  <c r="R927" i="1"/>
  <c r="R1141" i="1"/>
  <c r="R1018" i="1"/>
  <c r="R1160" i="1"/>
  <c r="R91" i="1"/>
  <c r="R1122" i="1"/>
  <c r="R1039" i="1"/>
  <c r="R961" i="1"/>
  <c r="R1032" i="1"/>
  <c r="R1173" i="1"/>
  <c r="R1159" i="1"/>
  <c r="R1158" i="1"/>
  <c r="R1157" i="1"/>
  <c r="R1045" i="1"/>
  <c r="R979" i="1"/>
  <c r="R504" i="1"/>
  <c r="R978" i="1"/>
  <c r="R1247" i="1"/>
  <c r="R1072" i="1"/>
  <c r="R1134" i="1"/>
  <c r="R1111" i="1"/>
  <c r="R921" i="1"/>
  <c r="R982" i="1"/>
  <c r="R1239" i="1"/>
  <c r="R1003" i="1"/>
  <c r="R1017" i="1"/>
  <c r="R960" i="1"/>
  <c r="R1176" i="1"/>
  <c r="R81" i="1"/>
  <c r="R1044" i="1"/>
  <c r="R1000" i="1"/>
  <c r="R999" i="1"/>
  <c r="R1014" i="1"/>
  <c r="R1091" i="1"/>
  <c r="R936" i="1"/>
  <c r="R1038" i="1"/>
  <c r="R896" i="1"/>
  <c r="R1013" i="1"/>
  <c r="R1011" i="1"/>
  <c r="R330" i="1"/>
  <c r="R1087" i="1"/>
  <c r="R1043" i="1"/>
  <c r="R1156" i="1"/>
  <c r="R1036" i="1"/>
  <c r="R1010" i="1"/>
  <c r="R201" i="1"/>
  <c r="R1131" i="1"/>
  <c r="R1083" i="1"/>
  <c r="R1172" i="1"/>
  <c r="R1081" i="1"/>
  <c r="R1080" i="1"/>
  <c r="R1007" i="1"/>
  <c r="R970" i="1"/>
  <c r="R1042" i="1"/>
  <c r="R1121" i="1"/>
  <c r="R618" i="1"/>
  <c r="R977" i="1"/>
  <c r="R1059" i="1"/>
  <c r="R1246" i="1"/>
  <c r="R1067" i="1"/>
  <c r="R1006" i="1"/>
  <c r="R852" i="1"/>
  <c r="R1071" i="1"/>
  <c r="R1016" i="1"/>
  <c r="R959" i="1"/>
  <c r="R1242" i="1"/>
  <c r="R1110" i="1"/>
  <c r="R284" i="1"/>
  <c r="R50" i="1"/>
  <c r="R1115" i="1"/>
  <c r="R987" i="1"/>
  <c r="R1166" i="1"/>
  <c r="R1165" i="1"/>
  <c r="R1164" i="1"/>
  <c r="R1163" i="1"/>
  <c r="R822" i="1"/>
  <c r="R934" i="1"/>
  <c r="R1041" i="1"/>
  <c r="R1150" i="1"/>
  <c r="R976" i="1"/>
  <c r="R1105" i="1"/>
  <c r="R1040" i="1"/>
  <c r="R42" i="1"/>
  <c r="R1168" i="1"/>
  <c r="R1130" i="1"/>
  <c r="R1055" i="1"/>
  <c r="R1245" i="1"/>
  <c r="R1103" i="1"/>
  <c r="R1070" i="1"/>
  <c r="R933" i="1"/>
  <c r="R1005" i="1"/>
  <c r="R764" i="1"/>
  <c r="R958" i="1"/>
  <c r="R1135" i="1"/>
  <c r="R1015" i="1"/>
  <c r="R957" i="1"/>
  <c r="R1217" i="1"/>
  <c r="R41" i="1"/>
  <c r="R1140" i="1"/>
  <c r="R454" i="1"/>
  <c r="R1002" i="1"/>
  <c r="R920" i="1"/>
  <c r="R1167" i="1"/>
  <c r="R975" i="1"/>
  <c r="R887" i="1"/>
  <c r="R1012" i="1"/>
  <c r="R1054" i="1"/>
  <c r="R1009" i="1"/>
  <c r="R1112" i="1"/>
  <c r="R1151" i="1"/>
  <c r="R1079" i="1"/>
  <c r="R1033" i="1"/>
  <c r="R985" i="1"/>
  <c r="R931" i="1"/>
  <c r="R974" i="1"/>
  <c r="R1008" i="1"/>
  <c r="R1001" i="1"/>
  <c r="R956" i="1"/>
  <c r="R972" i="1"/>
  <c r="R594" i="1"/>
  <c r="R1058" i="1"/>
  <c r="R1251" i="1"/>
  <c r="R713" i="1"/>
  <c r="R971" i="1"/>
  <c r="R1035" i="1"/>
  <c r="R2" i="1"/>
  <c r="R932" i="1"/>
  <c r="R995" i="1"/>
  <c r="R1137" i="1"/>
  <c r="R1106" i="1"/>
  <c r="R688" i="1"/>
  <c r="R1069" i="1"/>
  <c r="R1139" i="1"/>
  <c r="R1138" i="1"/>
  <c r="R1064" i="1"/>
  <c r="R1063" i="1"/>
  <c r="R1062" i="1"/>
  <c r="R1096" i="1"/>
  <c r="R701" i="1"/>
  <c r="R65" i="1"/>
  <c r="R997" i="1"/>
  <c r="R996" i="1"/>
  <c r="R994" i="1"/>
  <c r="R992" i="1"/>
  <c r="R955" i="1"/>
  <c r="R1179" i="1"/>
</calcChain>
</file>

<file path=xl/sharedStrings.xml><?xml version="1.0" encoding="utf-8"?>
<sst xmlns="http://schemas.openxmlformats.org/spreadsheetml/2006/main" count="8092" uniqueCount="1333">
  <si>
    <t>TIPO</t>
  </si>
  <si>
    <t>CÓDIGO SII</t>
  </si>
  <si>
    <t>RUT</t>
  </si>
  <si>
    <t>TOTAL</t>
  </si>
  <si>
    <t>SALDO</t>
  </si>
  <si>
    <t>PAGADO</t>
  </si>
  <si>
    <t>COMENTARIOS</t>
  </si>
  <si>
    <t>02-04-2024</t>
  </si>
  <si>
    <t>Factura Electrónica de Venta</t>
  </si>
  <si>
    <t>33</t>
  </si>
  <si>
    <t>EMITIDO</t>
  </si>
  <si>
    <t>Arriendo de equipo&lt;br/&gt;</t>
  </si>
  <si>
    <t>CATERPILLAR SERVICIOS LTDA</t>
  </si>
  <si>
    <t>76943900-5</t>
  </si>
  <si>
    <t>03-04-2024</t>
  </si>
  <si>
    <t>Factura Electrónica Exenta</t>
  </si>
  <si>
    <t>34</t>
  </si>
  <si>
    <t>RECIBIDO</t>
  </si>
  <si>
    <t>ARR. BODEGA ABR 2024&lt;br/&gt;UF 45,6180 x UF $ 37.129,33</t>
  </si>
  <si>
    <t>SOC DE INVERSIONES LINPOL LIMITADA</t>
  </si>
  <si>
    <t>79678950-6</t>
  </si>
  <si>
    <t>CO2 ANHIDRIDO CARBONICO</t>
  </si>
  <si>
    <t>CLEAN ICE SA</t>
  </si>
  <si>
    <t>76013386-8</t>
  </si>
  <si>
    <t>BALANCEO LLANTA FIERRO</t>
  </si>
  <si>
    <t>SOC COMERCIAL AMW SPA.</t>
  </si>
  <si>
    <t>77714930-K</t>
  </si>
  <si>
    <t>04-04-2024</t>
  </si>
  <si>
    <t>Software Contabilidad&lt;br/&gt;Mes de Abril de 2024 | 333 transacciones  | 5 empresas</t>
  </si>
  <si>
    <t>CLAY TECHNOLOGIES SPA</t>
  </si>
  <si>
    <t>76570751-K</t>
  </si>
  <si>
    <t>Retención Boleta Honorarios</t>
  </si>
  <si>
    <t>montaje y desmontaje/ evento municipalidad de macul/ sabado 23 de marzo</t>
  </si>
  <si>
    <t>ROBERTO ANDRES FERNANDEZ ZAPIC</t>
  </si>
  <si>
    <t>19401085-0</t>
  </si>
  <si>
    <t>Boleta de Honorarios</t>
  </si>
  <si>
    <t>Com. por compras intern TRJ VISA 9601&lt;br/&gt;</t>
  </si>
  <si>
    <t>BANCO DE CREDITO E INVERSIONES</t>
  </si>
  <si>
    <t>97006000-6</t>
  </si>
  <si>
    <t>Renta Fija&lt;br/&gt;Arriendo bodega stand SKY ABRIL 2024
7.56UF + IVA POR MES - VALOR UF AL 01/04/2024
37.100,68</t>
  </si>
  <si>
    <t>BTOOLS SPA</t>
  </si>
  <si>
    <t>76896436-K</t>
  </si>
  <si>
    <t>Renta Fija Bodega&lt;br/&gt;Renta fija Bodega
ARRIENDO BODEGA BTOOLS ABRIL 2024 - 8.64UF POR MES + IVA
VALOR UF AL 01/04/2024 = 37.100,68
GASTO COMUN BTOOLS ABRIL 2024 - 0,4UF POR MES + IVA
VALOR UF AL 01/04/2024 = 37.100,68</t>
  </si>
  <si>
    <t>Generador&lt;br/&gt;Arriendo Grupo Electr?geno Evento Calera de Tango Damaris</t>
  </si>
  <si>
    <t>RENTAL CENTER SPA</t>
  </si>
  <si>
    <t>77217965-0</t>
  </si>
  <si>
    <t>05-04-2024</t>
  </si>
  <si>
    <t>Tecnica Fiesta Mito Urban&lt;br/&gt;</t>
  </si>
  <si>
    <t>PUCARA SPA</t>
  </si>
  <si>
    <t>76874173-5</t>
  </si>
  <si>
    <t>Configuraci?n pantalla ev&lt;br/&gt;</t>
  </si>
  <si>
    <t>RICHARD SANTIAGO HERRERA GEISER</t>
  </si>
  <si>
    <t>13495301-2</t>
  </si>
  <si>
    <t>07-04-2024</t>
  </si>
  <si>
    <t>Generador&lt;br/&gt;Arriendo Grupo Electr?geno Evento Chicureo Misa</t>
  </si>
  <si>
    <t>08-04-2024</t>
  </si>
  <si>
    <t>ARRIENDO&lt;br/&gt;Sistemas Inal?mbricos
Viernes 5 Abril</t>
  </si>
  <si>
    <t>STAGE CHILE SPA</t>
  </si>
  <si>
    <t>76670449-2</t>
  </si>
  <si>
    <t>Servicios prestados viernes 05 abril CRAMER</t>
  </si>
  <si>
    <t>RODRIGO EDUARDO FLANDEZ GALLAR</t>
  </si>
  <si>
    <t>17881428-1</t>
  </si>
  <si>
    <t>Guía de Despacho Electrónica</t>
  </si>
  <si>
    <t>52</t>
  </si>
  <si>
    <t>CABLE RV-K POWERFLEX  3x  1.5mm2 1KV NG - 3303001M</t>
  </si>
  <si>
    <t>Dartel S.A</t>
  </si>
  <si>
    <t>96806110-0</t>
  </si>
  <si>
    <t>PILOTO SENALIZACION 65 a 450V ROJO 22MM - 2481034</t>
  </si>
  <si>
    <t>INT AUTOMATICO 1x 16A C 6/10KA      GW - GW92007</t>
  </si>
  <si>
    <t>SERVICIO DE MONTAJE, ASISTENCIA Y DESMONTAJE EN MATRIMONIOCALERA DE TANGO</t>
  </si>
  <si>
    <t>GABRIEL JOSE GARCIA HERNANDEZ</t>
  </si>
  <si>
    <t>27896555-4</t>
  </si>
  <si>
    <t>Tecnica Evento&lt;br/&gt;Audio y generador ceremonia religiosa 07 de abril</t>
  </si>
  <si>
    <t>FUNDACIÓN UFAM TOBIE</t>
  </si>
  <si>
    <t>65203432-2</t>
  </si>
  <si>
    <t>MONTAJE / AUDIO / CRAMER / JUEVES 04 ABRIL46377OPERACION / AUDIO / CRAMER / VIERNES 05 ABRIL46377DESMONTAJE / AUDIO / CRAMER / VIERNES 05 ABRIL46377</t>
  </si>
  <si>
    <t>IVAN ANTONIO GONZALEZ DELGADO</t>
  </si>
  <si>
    <t>18870581-2</t>
  </si>
  <si>
    <t>MONTAJE / AUDIO / MISA COLINA /07 ABRIL46377OPERACION / AUDIO / MISA COLINA / 7 ABRIL46377DESMONTAJE / AUDIO / MISA COLINA / 07ABRIL46377</t>
  </si>
  <si>
    <t>Visualista evento mandarin</t>
  </si>
  <si>
    <t>CRISTOBAL JAVIER MATTOS TRUGED</t>
  </si>
  <si>
    <t>17961767-6</t>
  </si>
  <si>
    <t>08/04/2024COMISION POR MANTENCION DE CUENTA CORRIENTE&lt;br/&gt;REF: CUENTA CORRIENTE  35100058926</t>
  </si>
  <si>
    <t>Banco del Estado de Chile</t>
  </si>
  <si>
    <t>97030000-7</t>
  </si>
  <si>
    <t>ARRIENDO DE GRUPO&lt;br/&gt;ELECTR?GENO DE 20 KVA, STAND MISTRAL LOLLAPALOOZA 2024.</t>
  </si>
  <si>
    <t>SOCIEDAD PRODUCTORA DE EVENTOS OPCION DRAGON LIMITADA</t>
  </si>
  <si>
    <t>76304098-4</t>
  </si>
  <si>
    <t>09-04-2024</t>
  </si>
  <si>
    <t>Reflector Par 36 de 30W. (PIN)</t>
  </si>
  <si>
    <t>OXILUZ PRODUCCIONES LIMITADA</t>
  </si>
  <si>
    <t>76360271-0</t>
  </si>
  <si>
    <t>Arriendo equipo abril&lt;br/&gt;</t>
  </si>
  <si>
    <t>INVERSIONES MORA ALARCON SPA</t>
  </si>
  <si>
    <t>76323331-6</t>
  </si>
  <si>
    <t>10-04-2024</t>
  </si>
  <si>
    <t>BOLSAS CAT&lt;br/&gt;</t>
  </si>
  <si>
    <t>MARKETING Y PUBLICIDAD IDEAMANIA LIMITADA</t>
  </si>
  <si>
    <t>77045691-6</t>
  </si>
  <si>
    <t xml:space="preserve">factura main spa </t>
  </si>
  <si>
    <t>Diesel&lt;br/&gt;</t>
  </si>
  <si>
    <t>COPEC S.A.</t>
  </si>
  <si>
    <t>99520000-7</t>
  </si>
  <si>
    <t>Evento Joaquín Mc Intosh&lt;br/&gt;Calera de Tango</t>
  </si>
  <si>
    <t>INVERSIONES JMH SPA</t>
  </si>
  <si>
    <t>77139617-8</t>
  </si>
  <si>
    <t>DESMONTAJE 05/04/24 CALERA DE TANGO</t>
  </si>
  <si>
    <t>OXALC CHRISTHIAN CESAR AUGUSTO</t>
  </si>
  <si>
    <t>23911107-6</t>
  </si>
  <si>
    <t>11-04-2024</t>
  </si>
  <si>
    <t>Suscripcion - Abril 2024 / 6 empleados / UF: $37.129,33 / intec&lt;br/&gt;</t>
  </si>
  <si>
    <t>BUK SPA</t>
  </si>
  <si>
    <t>76691442-K</t>
  </si>
  <si>
    <t>ARRIENDO CONSOLA DIGITAL&lt;br/&gt;FIESTA MITO Y RUSH (5 Y 6 DE ABRIL)
1 CONSOLA DIGITAL MIDAS M32R</t>
  </si>
  <si>
    <t>RV AUDIO SPA</t>
  </si>
  <si>
    <t>77819399-K</t>
  </si>
  <si>
    <t>TABLERO FAENA PORTATIL C/PARADA EMERGENCIA 380V - 5820900</t>
  </si>
  <si>
    <t>.&lt;br/&gt;Arriendo de equipos abril 2024</t>
  </si>
  <si>
    <t>INVERSIONES Y SERVICIOS INPUT LIMITADA</t>
  </si>
  <si>
    <t>76112113-8</t>
  </si>
  <si>
    <t>MONTAJE MATRIMONIO SAN MIGUEL DE COLINA45000DESMONTAJE MATRIMONIO SAN MIGUEL DE COLINA45000OPERACION CONSOLA50000MANEJO45507</t>
  </si>
  <si>
    <t>VICENTE ALONSO CAMPILLO FUENZA</t>
  </si>
  <si>
    <t>19423195-4</t>
  </si>
  <si>
    <t>MONTAJE MATRIMONIO COMANDANTE MALBEC45000MANEJO30362</t>
  </si>
  <si>
    <t>MONTAJE MATRIMONIO SAN MIGUEL DE COLINA45000DESMONTAJE MATRIMONIO SAN MIGUEL DE COLINA45000OPERACION CONSOLA30000MANEJO42319</t>
  </si>
  <si>
    <t>12-04-2024</t>
  </si>
  <si>
    <t>JGO LLAVES   EST PROSKIT&lt;br/&gt;</t>
  </si>
  <si>
    <t>ELECTRONICA CASA ROYAL LIMITADA</t>
  </si>
  <si>
    <t>83030600-5</t>
  </si>
  <si>
    <t>DESMONTAJE PANTALLA Y CHOFER CLUB LA UNION, CLUB LA UNION</t>
  </si>
  <si>
    <t>PATRICIO EDUARDO ARANEDA LICAN</t>
  </si>
  <si>
    <t>17839404-5</t>
  </si>
  <si>
    <t>KIT  CABLES CARGA RAPIDA&lt;br/&gt;</t>
  </si>
  <si>
    <t>TODO VENTAS NOW SPA</t>
  </si>
  <si>
    <t>77735002-1</t>
  </si>
  <si>
    <t xml:space="preserve">factura de renzo </t>
  </si>
  <si>
    <t>Montaje audio, iluminaciOn, pantallas led club de la uniOn fiesta the club</t>
  </si>
  <si>
    <t>VICTOR ANDRES BOTELLO BOTELLO</t>
  </si>
  <si>
    <t>18960967-1</t>
  </si>
  <si>
    <t>Generador&lt;br/&gt;Arriendo Grupo Electr?geno Evento Club de la Union</t>
  </si>
  <si>
    <t>13-04-2024</t>
  </si>
  <si>
    <t>ALARGADOR 3M 6 TOMAS GR CUN119&lt;br/&gt;</t>
  </si>
  <si>
    <t>SODIMAC S.A.</t>
  </si>
  <si>
    <t>96792430-K</t>
  </si>
  <si>
    <t>SERVICIOS TECNICOS&lt;br/&gt;MONTAJE, OPERACION Y DESMONTAJE  MISA 07/04</t>
  </si>
  <si>
    <t>SERVICIOS TECNICOS&lt;br/&gt;MONTAJE MATRIMONIO ALTO NOVICIADO
TRASLADO DE EQUIPOS CLUB DE LA UNION</t>
  </si>
  <si>
    <t>15-04-2024</t>
  </si>
  <si>
    <t>SERVICIO DE OPERACION Y DESMONTAJE EN FIESTA BUDWEISER CLUBDE LA UNION</t>
  </si>
  <si>
    <t>ENERGIA ELECTRICA 2024&lt;br/&gt;Marzo - Abril 2024 Consumo KWH 164
VENCIMIENTO 26-04-2024</t>
  </si>
  <si>
    <t>16-04-2024</t>
  </si>
  <si>
    <t>PLOT UNIVERSIDAD CATOLICA ENERO 2024</t>
  </si>
  <si>
    <t>CAMILO ESTEBAN TAPIA NUNEZ</t>
  </si>
  <si>
    <t>17927938-K</t>
  </si>
  <si>
    <t>PLOT BUNKER ABRIL 2024</t>
  </si>
  <si>
    <t>Evento The Club11-04-2024&lt;br/&gt;</t>
  </si>
  <si>
    <t>GRUPO LIDERAZGO SPA</t>
  </si>
  <si>
    <t>76015184-K</t>
  </si>
  <si>
    <t>61</t>
  </si>
  <si>
    <t>MONTAJE / AUDIO / THE CLUB 12 ABRIL46377OPERACION / AUDIO / THE CLUB 12 ABRIL46377DESMONTAJE / AUDIO / THE CLUB 12 ABRIL46377</t>
  </si>
  <si>
    <t>DESMONTAJE / AUDIO / MATRIMONIO ALTO NOVICIADO 13 ABRIL</t>
  </si>
  <si>
    <t>17-04-2024</t>
  </si>
  <si>
    <t>tecnico operador iluminacion (70000) mont(40000) desmon(40000)matrimonio 13/04</t>
  </si>
  <si>
    <t>CHRISTIAN NICOLAS ARIAS JOFRE</t>
  </si>
  <si>
    <t>18722715-1</t>
  </si>
  <si>
    <t>DESMONTAJE MATRIMONIO ALTO NOVICIADO, MAS MANEJAR</t>
  </si>
  <si>
    <t>JOHAN EDUARDO EGUILUZ GALLARDO</t>
  </si>
  <si>
    <t>21249806-8</t>
  </si>
  <si>
    <t>SERVICIOS INTEGRALES NOVARIS SPA</t>
  </si>
  <si>
    <t>76749221-9</t>
  </si>
  <si>
    <t>Sociedad Importadora Providencia y Cia. Limitada</t>
  </si>
  <si>
    <t>85060900-4</t>
  </si>
  <si>
    <t>18-04-2024</t>
  </si>
  <si>
    <t>MONTAJE BUNKER</t>
  </si>
  <si>
    <t>INSUMO CHISPA FRIA 200 GR&lt;br/&gt;</t>
  </si>
  <si>
    <t>LIGHT SOLUTION GROUP LIMITADA</t>
  </si>
  <si>
    <t>76990779-3</t>
  </si>
  <si>
    <t>CARRO DE CARGA TIPO YEGUA&lt;br/&gt;HASTA 280 KILOS</t>
  </si>
  <si>
    <t>MI FERRETERIA SPA</t>
  </si>
  <si>
    <t>76134047-6</t>
  </si>
  <si>
    <t>MONTAJE 11/04/24 NOVICIADOS Y CLUB LA UNION</t>
  </si>
  <si>
    <t>MONTAJE THE CLUB40000DESMONTAJE THE CLUB40000MANEJO24348</t>
  </si>
  <si>
    <t>19-04-2024</t>
  </si>
  <si>
    <t>BARRA HOTMELT 1.2X28CMX20TOPEX&lt;br/&gt;</t>
  </si>
  <si>
    <t>CINTA LED 12V 5050 3X4 8W M IP20 60LED M RGB 5MT PROFESIONAL KN CON UN 20 0 DESC&lt;br/&gt;CINTA LED 12V 5050 3X4 8W M IP20 60LED M RGB 5MT PROFESIONAL KN CON UN 20 0 DESCUENTO</t>
  </si>
  <si>
    <t>IMPORTAD Y COMERCIALIZ PRESENTE CL LTDA</t>
  </si>
  <si>
    <t>76470781-8</t>
  </si>
  <si>
    <t>SERVICIOS TECNICOS&lt;br/&gt;MONTAJE, OPERACION Y DESMONTAJE  MATRIMONIO ALTO NOVICIADO</t>
  </si>
  <si>
    <t>HAZE FLUID 5 LT BASE ACEITE (COMPRESOR)&lt;br/&gt;</t>
  </si>
  <si>
    <t>Malis y Compa?ia Limitada</t>
  </si>
  <si>
    <t>73426500-4</t>
  </si>
  <si>
    <t>SERVICIO CONTABLES MES MARZO 2024</t>
  </si>
  <si>
    <t>ROBERTO JESUS ROBERTIS GOMEZ</t>
  </si>
  <si>
    <t>26039082-1</t>
  </si>
  <si>
    <t>20-04-2024</t>
  </si>
  <si>
    <t>Generador&lt;br/&gt;Arriendo Grupo Electr?geno Evento de Emergencia Calera de Tango</t>
  </si>
  <si>
    <t>21-04-2024</t>
  </si>
  <si>
    <t>M?dulo Hembra CAT5e Colores (Keystone) 10 unidades&lt;br/&gt;</t>
  </si>
  <si>
    <t>PERSONAL COMPUTER FACTORY S.A.</t>
  </si>
  <si>
    <t>78885550-8</t>
  </si>
  <si>
    <t>22-04-2024</t>
  </si>
  <si>
    <t>MONTAJE Y DESMONTAJE MATRIMONIO CASONA REINA SUR80000MANEJO35942</t>
  </si>
  <si>
    <t>MONTAJE Y OPERACION CONSOLA MATRIMONIO COVADONGA DETANGO100000MANEJO39130</t>
  </si>
  <si>
    <t>CANALETAS LEGRAND&lt;br/&gt;</t>
  </si>
  <si>
    <t>FERRETERIA CAVEM SPA</t>
  </si>
  <si>
    <t>76826580-1</t>
  </si>
  <si>
    <t>MOLDURA 100X50X2MTS CUN16CJ&lt;br/&gt;</t>
  </si>
  <si>
    <t>20 DE ABRIL VINA COUSINO MACUL MONTAJE Y DESMONTAJE AUDIO</t>
  </si>
  <si>
    <t>NICOLAS JAVIER GONZALEZ OVIEDO</t>
  </si>
  <si>
    <t>15839823-0</t>
  </si>
  <si>
    <t>Nota de Crédito Electrónica</t>
  </si>
  <si>
    <t>Arriendo de Equpos&lt;br/&gt;</t>
  </si>
  <si>
    <t>Carpeta Ecologica&lt;br/&gt;</t>
  </si>
  <si>
    <t>SERVICIO DE OPERACION Y DESMONTAJE EN MATRIMONIO CASONAJHONSON</t>
  </si>
  <si>
    <t>SERVICIO DE MANTENCION BARRAS LED EN BODEGA</t>
  </si>
  <si>
    <t>GOBO por 3 días&lt;br/&gt;</t>
  </si>
  <si>
    <t>PRODUCCIONES MALAGA SPA</t>
  </si>
  <si>
    <t>77475072-K</t>
  </si>
  <si>
    <t>Tunel Led&lt;br/&gt;</t>
  </si>
  <si>
    <t>GMÜND INNOVATION HUB  SPA</t>
  </si>
  <si>
    <t>77102453-K</t>
  </si>
  <si>
    <t>DESCRIPCION&lt;br/&gt;ADAPTADOR UNIVERSAL CERTIFICADO CON USE</t>
  </si>
  <si>
    <t>DESCRIPCION&lt;br/&gt;KIT CABLES MULTIFUNCIONAL ADAPTADORES PORTATIL</t>
  </si>
  <si>
    <t>DESCRIPCION&lt;br/&gt;CARPETA ECOLOGICA CON POST IT + UTILES, 1 LOGO PORTADA, DOS COLORES</t>
  </si>
  <si>
    <t>SERVICIOS RENTAL&lt;br/&gt;CONSOLA MIDAS M32R 
FIESTA TAURUS BUNKER</t>
  </si>
  <si>
    <t>23-04-2024</t>
  </si>
  <si>
    <t>Patch Cord Cat5e 30 Cm Cable De Red 0,3 Mts Gris&lt;br/&gt;</t>
  </si>
  <si>
    <t>GRUPO PRAFER SPA</t>
  </si>
  <si>
    <t>77038373-0</t>
  </si>
  <si>
    <t>MONTAJE / AUDIO / MATRIMONIO 19 ABRIL /CASONA JHONSON46377OPERACION / AUDIO / MATRIMONIO 19 ABRIL /CASONA JHONSON46377DESMONTAJE /AUDIO/ MATRIMONIO 19 ABRIL CASONA JHONSON46377</t>
  </si>
  <si>
    <t>24-04-2024</t>
  </si>
  <si>
    <t>MONTAJE DUOC ANTONIO VARAS</t>
  </si>
  <si>
    <t>LIQUIDO HUMO BAJO 4L FLL ANTARI&lt;br/&gt;</t>
  </si>
  <si>
    <t>19-04 montaje audio matrimonio colina, desmontaje audio e iluminaciOn matricolina</t>
  </si>
  <si>
    <t>PEDRO MATIAS ALONSO DELGADO PA</t>
  </si>
  <si>
    <t>17255705-8</t>
  </si>
  <si>
    <t>23-04 montaje audio corporativo los dominicos, desmontaje audio y pantallascorporativo los dominico</t>
  </si>
  <si>
    <t>Detalle&lt;br/&gt;Arriendo maquina de niebla baja</t>
  </si>
  <si>
    <t>RICARDO RUBIO LOCHE ACTIVA PRODUCCIONES EMPRESA INDIVIDUAL DE RESPONSA</t>
  </si>
  <si>
    <t>76716641-9</t>
  </si>
  <si>
    <t>Tecnica Bunker&lt;br/&gt;Fiesta Taurus</t>
  </si>
  <si>
    <t>PRODUCCION DE EVENTOS TAURUS GROUP LIMITADA</t>
  </si>
  <si>
    <t>76386729-3</t>
  </si>
  <si>
    <t>MONTAJE / PANTALLA / EVENTO VOGUE EYEWEAR 24 ABRIL46377OPERACION / PANTALLA / VOGUE EYEWEAR 24 ABRIL46377DESMONTAJE /PANTALLA/ VOGUE EYEWEAR 24 ABRIL46377</t>
  </si>
  <si>
    <t>APA-025 CLAMP 500KG ILUMINACION</t>
  </si>
  <si>
    <t>25-04-2024</t>
  </si>
  <si>
    <t>Com. compras cuota capi TRJ VISA 9601&lt;br/&gt;</t>
  </si>
  <si>
    <t>Evento Hotel W&lt;br/&gt;</t>
  </si>
  <si>
    <t>PRODUCCIONES GLOW PRO COMPANY LIMITADA</t>
  </si>
  <si>
    <t>76429991-4</t>
  </si>
  <si>
    <t>Base Matrimonio&lt;br/&gt;</t>
  </si>
  <si>
    <t>SANMAT SPA</t>
  </si>
  <si>
    <t>77780756-0</t>
  </si>
  <si>
    <t>Arriendo de equipo Promax&lt;br/&gt;</t>
  </si>
  <si>
    <t>Generador&lt;br/&gt;Arriendo Grupo Electr?geno Evento Hacienda Chicureo</t>
  </si>
  <si>
    <t>27-04-2024</t>
  </si>
  <si>
    <t>MONTAJE EXPO RUNNING ESTACION MAPOCHO115942MANEJO BOXER11594</t>
  </si>
  <si>
    <t>GERMAN LARRAIN PEREZ-COTAPOS</t>
  </si>
  <si>
    <t>17289647-2</t>
  </si>
  <si>
    <t>Generador&lt;br/&gt;Arriendo Grupo Electr?geno Evento Matrimonio Cobadonga</t>
  </si>
  <si>
    <t>28-04-2024</t>
  </si>
  <si>
    <t>KIT ESCOLAR SOLDAR SCHOOL CUN0&lt;br/&gt;</t>
  </si>
  <si>
    <t>Evento DUOC 25-04-2024&lt;br/&gt;</t>
  </si>
  <si>
    <t>TOLED PRODUCCIONES SPA</t>
  </si>
  <si>
    <t>76958676-8</t>
  </si>
  <si>
    <t>Arriendo de quipos tag&lt;br/&gt;</t>
  </si>
  <si>
    <t>29-04-2024</t>
  </si>
  <si>
    <t>DESARROLLO WEB</t>
  </si>
  <si>
    <t>JOSE MIGUEL LOYOLA VARGAS</t>
  </si>
  <si>
    <t>20136448-5</t>
  </si>
  <si>
    <t>Tecnica Evento&lt;br/&gt;Iluminacion DUOC</t>
  </si>
  <si>
    <t>MONTAJE, OPERACION Y DESMONTAJE, AUDIO MATRIMONIO 20 ABRIL</t>
  </si>
  <si>
    <t>TOMAS HORACIO FIGUEROA ORELLAN</t>
  </si>
  <si>
    <t>19185884-0</t>
  </si>
  <si>
    <t>30-04-2024</t>
  </si>
  <si>
    <t>REDISENO DE PLATAFORMA WEB PARA GESTION DE EVENTOS - MESSEPTIEMBRE</t>
  </si>
  <si>
    <t>LLAIRA MILLABEL REYES DONOSO</t>
  </si>
  <si>
    <t>18538767-4</t>
  </si>
  <si>
    <t>REPARACION PANTALLA P3.91&lt;br/&gt;</t>
  </si>
  <si>
    <t>ULTRON LED SPA</t>
  </si>
  <si>
    <t>77693055-5</t>
  </si>
  <si>
    <t>Construmart S.A.</t>
  </si>
  <si>
    <t>96511460-2</t>
  </si>
  <si>
    <t>Fecha-Gu?a&lt;br/&gt;10.04.24-22359231*11.04.24-22335913*11.04.24-22384538*16.04.24-22397927*17.04.24-22398137*20.04.24-22409636*23.04.24-22419176*28.04.24-22490224*</t>
  </si>
  <si>
    <t>RADIAL EXOPOD - CAJA DE PRENSA SPLITTER CON 10 XLR OUT</t>
  </si>
  <si>
    <t>SOC COMERCIAL IMPORTADORA Y DISTRIBUIDORA CROMA LTDA</t>
  </si>
  <si>
    <t>78268660-7</t>
  </si>
  <si>
    <t>MONTAJE ASISTENCIA Y DESMONTAJE DUOC 24 Y 25 ABRIL</t>
  </si>
  <si>
    <t>NICOLETTE MICHAEL ARMIJO</t>
  </si>
  <si>
    <t>16788314-1</t>
  </si>
  <si>
    <t>SERVICIO PARA PANTALLA EN BODEGA GAMERO</t>
  </si>
  <si>
    <t>SERVICIO DE DESMONTAJE BARRAS LED NIKE EN MAPOCHO</t>
  </si>
  <si>
    <t>Base Matrimonio&lt;br/&gt;La Covadonga</t>
  </si>
  <si>
    <t>Evento MAC Y GAM 50%&lt;br/&gt;</t>
  </si>
  <si>
    <t>01-05-2024</t>
  </si>
  <si>
    <t>MONTAJE MAC UNESCO DIA 140000MONTAJE MAC UNESCO DIA 287536</t>
  </si>
  <si>
    <t>MONTAJE / PANTALLA /LUCES /ROLEX HACIENDA CHICUREO57971OPERACION /PANTALLA /ROLEX HACIENDA CHICUREO57971DESMONTAJE / PANTALLA /LUCES /ROLEX HACIENDA CHICUREO57971</t>
  </si>
  <si>
    <t>MONTAJE / LUCES/ HOTEL W ROLEX 24 ABRIL46377DESMONTAJE /LUCES / HOTEL W ROLEX 24 ABRIL46377</t>
  </si>
  <si>
    <t>MONTAJE BUNKER HORARIO EXTENDIDO / 29 DE ABRIL57971MONTAJE BUNKER DIA 2 / 29 DE ABRIL46377MONTAJE BUNKER DIA 3 /29 DE ABRIL46377</t>
  </si>
  <si>
    <t>02-05-2024</t>
  </si>
  <si>
    <t>ALARGADOR 3M 6 TOMAS GR CUN019&lt;br/&gt;</t>
  </si>
  <si>
    <t>Corrige Dato Receptor&lt;br/&gt;</t>
  </si>
  <si>
    <t>Tecnica Realself&lt;br/&gt;</t>
  </si>
  <si>
    <t>CABLE DE MICROFONO XLR 20 MTS SERIE C KIRLIN MPC-280-20</t>
  </si>
  <si>
    <t>IMPORTADORA Y COMERCIALIZADORA SCOVAL SPA</t>
  </si>
  <si>
    <t>77028596-8</t>
  </si>
  <si>
    <t>SERVICIO DE ILUMINACION ESTACION MAPOCHO EXPO RUNNING25,26,27-04200000MONTAJE PANTALLA GAM , 02-055000013,5 PORCIENTO39900</t>
  </si>
  <si>
    <t>JOSE LUIS ARMIJO ARMIJO</t>
  </si>
  <si>
    <t>17064966-4</t>
  </si>
  <si>
    <t>Servicio&lt;br/&gt;Desde GAMERO A EVENTOS DAMARIS    4 de abril de 2024</t>
  </si>
  <si>
    <t>INVERSIONES Y SERVICIOS NISSI LIMITADA</t>
  </si>
  <si>
    <t>76293178-8</t>
  </si>
  <si>
    <t>MONTAJE Y DESMONTAJE Y CHOFER ECWNRO GLOW</t>
  </si>
  <si>
    <t>MONTAJE DESMONTAJE Y ASISTENTE MATRIMONIO CALERA DE TANGO27/04/24</t>
  </si>
  <si>
    <t>MONTAJE BUNKER MODIFICACION 29/04/24</t>
  </si>
  <si>
    <t>MONTAJE BUNKER MODIFICACION 29/04/2457971MONTAJE MODIFICACION BUNKER 30/04/2446377</t>
  </si>
  <si>
    <t>03-05-2024</t>
  </si>
  <si>
    <t>PROCESO RENTA AT 2024</t>
  </si>
  <si>
    <t>Software Contabilidad&lt;br/&gt;Mes de Mayo de 2024 | 390 transacciones  | 5 empresas</t>
  </si>
  <si>
    <t>ARR. BODEGA MAY 2024&lt;br/&gt;UF 45,6180 x UF $ 37.286,78</t>
  </si>
  <si>
    <t>05-05-2024</t>
  </si>
  <si>
    <t>06-05-2024</t>
  </si>
  <si>
    <t>TOALLA DOBLE HOJA 200M X 2 UNI&lt;br/&gt;</t>
  </si>
  <si>
    <t>ARRIENDO INAL?MBRICOS&lt;br/&gt;Sistemas inal?mbricos GAM</t>
  </si>
  <si>
    <t xml:space="preserve">pagar cuando ingrese el pago de toled </t>
  </si>
  <si>
    <t>Renta Fija Bodega&lt;br/&gt;Renta fija Bodega ARRIENDO BODEGA BTOOLS MAYO 2024 - 8.64UF POR MES + IVA VALOR UF AL 01/05/2024 = 37.266,94 
GASTO COMUN BTOOLS MAYO 2024 - 0,4UF POR MES + IVA VALOR UF AL 01/05/2024 = 37.266,94</t>
  </si>
  <si>
    <t>Renta fija&lt;br/&gt;Arriendo bodega stand SKY MAYO 2024
7.56UF + IVA POR MES - VALOR UF AL 01/05/2024 = 37.266,94</t>
  </si>
  <si>
    <t>SERVICIO DE DESMONTAJE EN GAM</t>
  </si>
  <si>
    <t>OT-1472 REPARACION MOTOR DE PARTIDA VALEO CAMBIO BENDIX Y SOLENOIDE&lt;br/&gt;</t>
  </si>
  <si>
    <t>QUIROZ Y COMPA??A LIMITADA</t>
  </si>
  <si>
    <t>77215590-5</t>
  </si>
  <si>
    <t xml:space="preserve">pagado por julio farias </t>
  </si>
  <si>
    <t>07-05-2024</t>
  </si>
  <si>
    <t>DISENO PDF ENIX CLIENTES</t>
  </si>
  <si>
    <t>DESMONTAJE MUSEO BELLAS ARTES/MAC50000MANEJO19565</t>
  </si>
  <si>
    <t>MONTAJE MATRIMONIO ENTREMUROS50000DESMONTAJE MATRIMONIO ENTREMUROS50000MANEJO27536</t>
  </si>
  <si>
    <t>MONTAJE LUCES ESTACION MAPOCHO</t>
  </si>
  <si>
    <t>JOSE LUIS BARRIA VERA</t>
  </si>
  <si>
    <t>17679061-K</t>
  </si>
  <si>
    <t>MONTAJES Y DESMONTAJE MAC BELLAS ARTES 30 ABRIL 1 Y 2 MAYO</t>
  </si>
  <si>
    <t>MONTAJE GAM 2 MAYO</t>
  </si>
  <si>
    <t>MONTAJE Y DESMONTAJE MATRIMONIO ENTREMUROS</t>
  </si>
  <si>
    <t>TABLERO PARA EVENTOS&lt;br/&gt;32AMP TRIF?SICO, NORMA SEC</t>
  </si>
  <si>
    <t>JJ SATA INGENIER?A Y ELECTRICIDAD LIMITADA</t>
  </si>
  <si>
    <t>76732643-2</t>
  </si>
  <si>
    <t>ARRIENDO DE EQUIPO MAYO&lt;br/&gt;</t>
  </si>
  <si>
    <t>DESMONTAJE ESTACION MAPOCHO 27-042500013,5 PORCIENTO4200</t>
  </si>
  <si>
    <t>PS. HEX. 8,8 ZN. 10 - 1,5 X 40</t>
  </si>
  <si>
    <t>SOCIEDAD DISTRIBUIDORA DE PERNOS INDEPENDENCIA SPA</t>
  </si>
  <si>
    <t>77458590-7</t>
  </si>
  <si>
    <t>08-05-2024</t>
  </si>
  <si>
    <t>30-04 montaje audio, 01-05 montaje audio y pruebas, 02-05 mont operacion ydesmont audio unesco</t>
  </si>
  <si>
    <t>04-05 montaje operaciOn y desmontaje matrimonio entremuros</t>
  </si>
  <si>
    <t>MONTAJE BELLAS ARTES 30-04-202457971MONTAJE BELLAS ARTES 01-05-202457971DESMONTAJE BELLAS ARTES 04-05-202457971</t>
  </si>
  <si>
    <t>MONTAJE GAM 02-05-2457971DESMONTAJE GAM 04-05-2457971</t>
  </si>
  <si>
    <t>09-05-2024</t>
  </si>
  <si>
    <t>FAMA MUSIC CHILE SPA</t>
  </si>
  <si>
    <t>76165281-8</t>
  </si>
  <si>
    <t xml:space="preserve">ACTIVO FIJO </t>
  </si>
  <si>
    <t>MONITOR ACTIVO ACTION-M51&lt;br/&gt;</t>
  </si>
  <si>
    <t>IMPORTADORA Y COMERCIALIZADORA NUMI LIMITADA</t>
  </si>
  <si>
    <t>77637106-8</t>
  </si>
  <si>
    <t>miErcoles 1 montaje audio y luces bellas artes dIa mundial libertad de prensa81159evento completo dIa mundial libertad de prensa CC139131</t>
  </si>
  <si>
    <t>CARLOS DANIEL MARTINEZ VERGARA</t>
  </si>
  <si>
    <t>17102867-1</t>
  </si>
  <si>
    <t>sAbado 4 matrimonio entre muros montaje y desmontaje audio manejar partner</t>
  </si>
  <si>
    <t>Evento CAM + GAM 50%&lt;br/&gt;</t>
  </si>
  <si>
    <t>SERVICIOS RENTAL&lt;br/&gt;CONSOLA MIDAS M32R 
MAC / BELLAS ARTES</t>
  </si>
  <si>
    <t>RENTAL GAM POR  2 DIAS&lt;br/&gt;1 CONSOLA BERINHER X32 PRODUCER
2 JBL PRX ONE</t>
  </si>
  <si>
    <t>SERVICIOS TECNICOS MAC&lt;br/&gt;MONTAJE MARTES 30-04 
MONTAJE MIERCOLES 01-05
MONTAJE - OPERACION - DESMONTAJE JUEVES 02-05</t>
  </si>
  <si>
    <t>MONTAJE OPERACION TEC SONIDO GAM 2 DE MAYO92754OPERACION TEC SONIDO GAM 3 DE MAYO92754OPERACION DESMONTAJE GAM 4 DE MAYO92754</t>
  </si>
  <si>
    <t>FERNANDO ALEJANDRO FUENTES MAN</t>
  </si>
  <si>
    <t>19877784-6</t>
  </si>
  <si>
    <t>MONTAJE /LUCES / BELLAS ARTES 30 DE ABRIL57971DESMONTAJE LUCES BELLAS ARTES 02 DE MAYO46377</t>
  </si>
  <si>
    <t>INSTALACION PUNTOS DE&lt;br/&gt;ANCLAJE ESPACIO BUNKER</t>
  </si>
  <si>
    <t>BOREAL SOLUCIONES INTEGRALES SPA</t>
  </si>
  <si>
    <t>77175465-1</t>
  </si>
  <si>
    <t>OPERACION / AUDIO / GAM /VIERNES 03 ABRIL57971OPERACION / AUDIO / GAM /SABADO 04 ABRIL46377DESMONTAJE / AUDIO / GAM /VIERNES 04 ABRIL46377</t>
  </si>
  <si>
    <t>MONTAJE / PANTALLA / FIXIONA VOGUE / MIERCOLES 08 ABRIL46377OPERACION / PANTALLA / FIXIONA VOGUE / MIERCOLES 08 ABRIL46377DESMONTAJE / PANTALLA /FIXIONA VOGUE / MIERCOLES 08 ABRIL46377</t>
  </si>
  <si>
    <t>09/05/2024COMISION POR MANTENCION DE CUENTA CORRIENTE&lt;br/&gt;REF: CUENTA CORRIENTE  35100058926</t>
  </si>
  <si>
    <t>10-05-2024</t>
  </si>
  <si>
    <t>Suscripcion - Mayo 2024 / 7 empleados / UF: $37.291,74 / intec&lt;br/&gt;</t>
  </si>
  <si>
    <t>Visualista evento unesco</t>
  </si>
  <si>
    <t>11-05-2024</t>
  </si>
  <si>
    <t>Generador&lt;br/&gt;Arriendo Grupo Electr?geno Evento Matrimonio Cobadonga
3 Horas Extras + Tablero y Cable de 63 Amp</t>
  </si>
  <si>
    <t>12-05-2024</t>
  </si>
  <si>
    <t>ARRIENDO DE EQUIPO EVENTO&lt;br/&gt;MUSEO BELLA ARTES 2 HIBRIDO,1 M32,6 COLUMNA,1 PUNTO PRENSA,8 BEAM,15 MUELA,TRANSPORTE Y AFORE</t>
  </si>
  <si>
    <t>PROMAX SERVICIOS SPA</t>
  </si>
  <si>
    <t>77315848-7</t>
  </si>
  <si>
    <t>13-05-2024</t>
  </si>
  <si>
    <t>TECLE 1 TONELADA 10 MTS</t>
  </si>
  <si>
    <t xml:space="preserve">prioridad de pago </t>
  </si>
  <si>
    <t>14-05-2024</t>
  </si>
  <si>
    <t>Pantalla LED La Moneda&lt;br/&gt;</t>
  </si>
  <si>
    <t>NEGOCIO NRO 8601&lt;br/&gt;FAST_FASHION DAY LUXOTICA 8 DE MAYO</t>
  </si>
  <si>
    <t>15-05-2024</t>
  </si>
  <si>
    <t>SERVICIOS TECNICO FIXIONA&lt;br/&gt;MONTAJE, OPERACION Y DESMONTAJE</t>
  </si>
  <si>
    <t>SERVICIOS TECNICO&lt;br/&gt;MATRIMONIO LA COVADONGA
MONTAJE, OPERACION Y DESMONTAJE</t>
  </si>
  <si>
    <t>16-05-2024</t>
  </si>
  <si>
    <t>MONTAJE 150524 BOSQUE LUZ57971DESMONATJE 169524 BOSQUE LUZ57971CHOFER A CARGO IDA Y VUELTA11594</t>
  </si>
  <si>
    <t>MONTAJE MATRIMONIO COVADONGA DE TANGO45000DESMONTAJE MATRIMONIO COVADONGA DE TANGO45000MANEJO25942</t>
  </si>
  <si>
    <t>MONTAJE SESIONES CONDOR50000DESMONTAJE SESIONES CONDOR50000OPERACION CONSOLA50000MANEJO35507</t>
  </si>
  <si>
    <t>VLTG KIT CASE DE 8 PAR LED SLIM 18X18W RGBWA+UV&lt;br/&gt;</t>
  </si>
  <si>
    <t>Evento Tecnica Bunker&lt;br/&gt;Fiesta Taurus</t>
  </si>
  <si>
    <t>Base Matrimonio Covadonga&lt;br/&gt;</t>
  </si>
  <si>
    <t>MONTAJE OPERACION TEC SONIDO BOSQUE LUZ 14 DE MAYO127536OPERACION DESMONTAJE TEC SONIDO BOSQUE LUZ215 MAYO127536</t>
  </si>
  <si>
    <t>17-05-2024</t>
  </si>
  <si>
    <t>DESMONTAJE BUNKER, MAS MANEJAR57971MONTAJE BOSQUE LUZ57971DESMONTAJE BOSQUE LUZ CON DOBLE VUELTA DE DESMONTAJE81159</t>
  </si>
  <si>
    <t>MAQUINA FAZER 1500W + DMX ANTARI F-2&lt;br/&gt;</t>
  </si>
  <si>
    <t>MAQUINA FAZER 1500W + DMX ANTARI F-6</t>
  </si>
  <si>
    <t>Merchandasing CAT&lt;br/&gt;</t>
  </si>
  <si>
    <t>MAIN SPA</t>
  </si>
  <si>
    <t>76844301-7</t>
  </si>
  <si>
    <t>ENERGIA ELECTRICA 2024&lt;br/&gt;Abril - Mayo 2024 Consumo KWH 259
VENCIMIENTO 28-05-2024</t>
  </si>
  <si>
    <t>Arriendo m?quinas de confetti Co2&lt;br/&gt;15.05.2024</t>
  </si>
  <si>
    <t>SOCIEDAD COMERCIAL MICROHOLDING SPA</t>
  </si>
  <si>
    <t>76642180-6</t>
  </si>
  <si>
    <t>DESMONTAJE / PANTALLA /BUNKER 11 DE ABRIL</t>
  </si>
  <si>
    <t>MONTAJE / AUDIO / ESTRUCTURA / REAL SELF 13 ABRIL</t>
  </si>
  <si>
    <t>MONTAJE /AUDIO / SESIONES CONDOR 15 ABRIL57971OPERACION- REMATE / AUDIO / SESIONES CONDOR 16 ABRIL57971DESMONTAJE/AUDIO/SESIONES CONDOR 16 DE ABRIL57971</t>
  </si>
  <si>
    <t>ARRIENDO EQUIPO&lt;br/&gt;BOSQUE LUZ , 2 TARIMA ,5 ARRAY,2 SUB,2 MESA SONIDO,RACK INHEAR,4 MONITOR PISO,TRANSPORTE</t>
  </si>
  <si>
    <t>19-05-2024</t>
  </si>
  <si>
    <t>SERVICIOS RENTAL&lt;br/&gt;1 MIDAS M32R 
FIESTA TAURUS BUNKER</t>
  </si>
  <si>
    <t>SERVICIOS PERSONALES&lt;br/&gt;MONTAJE SESIONES CONDOR 14/05</t>
  </si>
  <si>
    <t>SERVICIOS PERSONALES&lt;br/&gt;MONTAJE REAL SELF 13/05</t>
  </si>
  <si>
    <t>Servicio&lt;br/&gt;Desde ENTREMUROS A GAMERO 5-5-24</t>
  </si>
  <si>
    <t>20-05-2024</t>
  </si>
  <si>
    <t>P.HEX.8.8 ZN 10 X  30&lt;br/&gt;</t>
  </si>
  <si>
    <t>PRODIPER ARTICULOS DE FERRETERIA LTDA</t>
  </si>
  <si>
    <t>76234653-2</t>
  </si>
  <si>
    <t>MONTAJE LA MONEDA PANTALLAS LED</t>
  </si>
  <si>
    <t>MONTAJE Y DESMONTAJE ESTRUCTURA TRUSS Y AUDIO</t>
  </si>
  <si>
    <t>PRESTACION SERVICIOS CARGADORES PARA DESMONTAJE</t>
  </si>
  <si>
    <t>ABREGOAUDIO SPA</t>
  </si>
  <si>
    <t>76463742-9</t>
  </si>
  <si>
    <t xml:space="preserve">pagado jtm </t>
  </si>
  <si>
    <t>ATRIL BARRA SIMPLE 3,25MTS.&lt;br/&gt;</t>
  </si>
  <si>
    <t>MIDIN01 AKG - P3S - MICROFONO DINAMICO VOCAL</t>
  </si>
  <si>
    <t>PLUG PLAY SPA</t>
  </si>
  <si>
    <t>76499710-7</t>
  </si>
  <si>
    <t>22-05-2024</t>
  </si>
  <si>
    <t>23-05-2024</t>
  </si>
  <si>
    <t>MONTAJE 22524CENTRO PARQUE57971DESMONTAJE CNTRO PARQUE57971</t>
  </si>
  <si>
    <t>MONTAJE REAL SELF</t>
  </si>
  <si>
    <t>MONTAJE Y DESMONTAJE CENTRO PARQUE100000MANEJO27536</t>
  </si>
  <si>
    <t>lunes montaje audio real self57971viernes montaje audio real self81159</t>
  </si>
  <si>
    <t>martes montaje bosque luz dIa del pisco69565miErcoles bosque luz dIa del pisco evento completo150725</t>
  </si>
  <si>
    <t>14,05 montaje audio sscc bosque luz 15,16-05 pruebas, operaciOn ydesmontaje audio sscc bosque luz</t>
  </si>
  <si>
    <t>MONTAJE /AUDIO / REAL SELF / 20 DE MAYO57971MONTAJE /AUDIO / REAL SELF / 21 DE MAYO46377</t>
  </si>
  <si>
    <t>MONTAJE /PANTALLA / CENTROPARQUE 22 DE MAYO57971DESMONTAJE/PANTALLA /CENTROPARQUE 22 DE MAYO57971</t>
  </si>
  <si>
    <t>ARRIENDO EQUIPO&lt;br/&gt;CENTRO PARQUE</t>
  </si>
  <si>
    <t>24-05-2024</t>
  </si>
  <si>
    <t>ARRIENDO&lt;br/&gt;ARRIENDO DE 2 PARLANTES JBL PRX 712</t>
  </si>
  <si>
    <t>CAT AUDIO CHILE SPA</t>
  </si>
  <si>
    <t>77933887-8</t>
  </si>
  <si>
    <t>ARRIENDO INAL?MBRICOS&lt;br/&gt;2 Mic mano + 2 Headset, jueves 23 Mayo
1 Headset, viernes 24 Mayo</t>
  </si>
  <si>
    <t>Tecnica Sesiones Condor&lt;br/&gt;Sesiones Condor Joe Vasconcellos</t>
  </si>
  <si>
    <t>Generador&lt;br/&gt;Arriendo Grupo Electr?geno Evento Club Hipico Budweiser</t>
  </si>
  <si>
    <t>26-05-2024</t>
  </si>
  <si>
    <t>27-05-2024</t>
  </si>
  <si>
    <t>AVELLANADORES HSS 20.5 MM ALPEN ART.229&lt;br/&gt;</t>
  </si>
  <si>
    <t>COMERCIAL E INDUSTRIAL ISESA S A</t>
  </si>
  <si>
    <t>95050000-K</t>
  </si>
  <si>
    <t>P.HEX.8.8 ZN 10 X  20&lt;br/&gt;</t>
  </si>
  <si>
    <t>9 colaciones mas despacho&lt;br/&gt;</t>
  </si>
  <si>
    <t>BRUNO FAVIO LEIVA VERGARA</t>
  </si>
  <si>
    <t>16478806-7</t>
  </si>
  <si>
    <t>MONTAJE DESMONTAJE PANTALLA Y ESTRUCTURA TRUSS CENTROPARQUE 22 MAYO</t>
  </si>
  <si>
    <t>MONTAJE LUCES CLUB HIPICO 24 MAYO</t>
  </si>
  <si>
    <t>Arriendo Pend?n LED&lt;br/&gt;Centro Parque mi?rcoles 22 de mayo, montaje 11 hrs, desmontaje 00.30 hrs del jueves 24</t>
  </si>
  <si>
    <t>FJ GROUP SPA</t>
  </si>
  <si>
    <t>77335209-7</t>
  </si>
  <si>
    <t>28-05-2024</t>
  </si>
  <si>
    <t>SERVICIO DE MONTAJE DE ILUMINACION / JBL B-TOOLS, LAS CONDES,22 MAYO57971SERVICIO DE MONTAJE DE ILUMINACION/OPERACION/DESMONTAJE / JBLB-TOOLS, LAS CONDES, 23 MAYO139130</t>
  </si>
  <si>
    <t>SAMUEL ALBERTO LEON MARTINEZ</t>
  </si>
  <si>
    <t>16025741-5</t>
  </si>
  <si>
    <t>DIMENSIONADORA DE FIERROS LIMITADA</t>
  </si>
  <si>
    <t>77685520-0</t>
  </si>
  <si>
    <t>29-05-2024</t>
  </si>
  <si>
    <t>NIVEL TORPEDO KARSON CUN089&lt;br/&gt;</t>
  </si>
  <si>
    <t>MIERCOLES EVENTO COMPLETO CENTRO PARQUE GLOW</t>
  </si>
  <si>
    <t>MONTAJE AUDIO EVENTO LEXUS</t>
  </si>
  <si>
    <t>MONTAJE Y DESMONTAJE EVENTO ATARDECERES CLUB HIPICO</t>
  </si>
  <si>
    <t>22-05 montaje iluminaciOn jbl, 23-05 montaje audio e iluminaciOn, operaciOnaudio, desmontaje jbl</t>
  </si>
  <si>
    <t>Tecnica Evento&lt;br/&gt;The Club - Club Hipico del 24-05-2024</t>
  </si>
  <si>
    <t>Luxotica Centro Parque&lt;br/&gt;</t>
  </si>
  <si>
    <t>Sonido y Microfonia&lt;br/&gt;Tienda Puma Costanera Center</t>
  </si>
  <si>
    <t>Tecnica Casa JBL&lt;br/&gt;</t>
  </si>
  <si>
    <t>SERVICIOS PERSONALES&lt;br/&gt;CALIBRACION DE AUDIO REAL SELF 21/05</t>
  </si>
  <si>
    <t>SERVICIOS PERSONALES&lt;br/&gt;MONTAJE, OPERACION Y DESMONTAJE EVENTO GLOW PRO CENTRO PARQUE 22/05</t>
  </si>
  <si>
    <t>SERVICIOS PERSONALES&lt;br/&gt;MONTAJE, OPERACION Y DESMONTAJE EVENTO TARDES Y NOCHES BUDWEISER 24/05</t>
  </si>
  <si>
    <t>SERVICIOS RENTAL&lt;br/&gt;2 JBL PRX ONE EVENTO JBL BTOOLS</t>
  </si>
  <si>
    <t>SERVICIOS RENTAL&lt;br/&gt;2 JBL PRX ONE EVENTO GLOW PUMA</t>
  </si>
  <si>
    <t>MONTAJE /LUCES / CLUB HIPICO 24 DE MAYO57971DESMONTAJE/LUCES /CLUB HIPICO 24 DE MAYO57971</t>
  </si>
  <si>
    <t>ABASTECEDORA - IMPORTADORA TECNICA LIMITADA</t>
  </si>
  <si>
    <t>78103880-6</t>
  </si>
  <si>
    <t>30-05-2024</t>
  </si>
  <si>
    <t>Boleta para Christian Arias bustamante , tecnico ilum mon (50000) desmon(50000) the club 23/05</t>
  </si>
  <si>
    <t>CABLE RV-K   3x  1.5mm2 1KV NG R100 - 3303001MR100</t>
  </si>
  <si>
    <t>24-05 Montaje, operaciOn, desmontaje audio puma costanera</t>
  </si>
  <si>
    <t>25-05 desmontaje audio e iluminaciOn fiesta club hIpico</t>
  </si>
  <si>
    <t>SERVICIO DE MONTAJE DE PANTALLA EN PARQUE ARAUCO</t>
  </si>
  <si>
    <t>VICTOR DAWABE LTDA.</t>
  </si>
  <si>
    <t>81153800-0</t>
  </si>
  <si>
    <t>31-05-2024</t>
  </si>
  <si>
    <t>DISENO INTEC Y PAGO FIGMA</t>
  </si>
  <si>
    <t>ARRIENDO CONSOLAS AUDIO&lt;br/&gt;</t>
  </si>
  <si>
    <t>PRODUCCION DE EVENTOS FRANCISCO RODRIGO VERGARA MARTINEZ E.I.R.L.</t>
  </si>
  <si>
    <t>76057239-K</t>
  </si>
  <si>
    <t>DESMONTAJE ESPACIO RIESCO, MAS MANEJAR</t>
  </si>
  <si>
    <t>DESMONTAJE EVENTO AERODROMO VITACURA, MAS MANEJAR</t>
  </si>
  <si>
    <t>PAGOS Y SERVICIOS S.A.</t>
  </si>
  <si>
    <t>77190661-3</t>
  </si>
  <si>
    <t>Fecha-Gu?a&lt;br/&gt;05.05.24-22515860*11.05.24-22572518*13.05.24-22600343*13.05.24-22587766*15.05.24-22606608*19.05.24-22622643*22.05.24-22650944*24.05.24-22672316*26.05.24-22644035*30.05.24-22708625*31.05.24-22708627*</t>
  </si>
  <si>
    <t>Visualista evento centro parque</t>
  </si>
  <si>
    <t>01-06-2024</t>
  </si>
  <si>
    <t>02-06-2024</t>
  </si>
  <si>
    <t>SERVICIOS PERSONALES&lt;br/&gt;MONTAJE, OPERACION Y DESMONTAJE EVENTO LANZAMIENTO BRUJAS DE SALAMANCA</t>
  </si>
  <si>
    <t>03-06-2024</t>
  </si>
  <si>
    <t>Stand Payku Pantalla L&lt;br/&gt;</t>
  </si>
  <si>
    <t>Tecnica Brujas de Salaman&lt;br/&gt;</t>
  </si>
  <si>
    <t>Renta fija Bodega Junio&lt;br/&gt;Renta fija Bodega ARRIENDO BODEGA BTOOLS
JUNIO 2024 - 8.64UF POR MES + IVA VALOR UF AL
01/06/2024 = 37.444,94
GASTO COMUN BTOOLS JUNIO 2024 - 0,4UF POR
MES + IVA VALOR UF AL 01/06/2024 = 37.444,94</t>
  </si>
  <si>
    <t>Renta Fija&lt;br/&gt;Arriendo bodega stand SKY JUNIO 2024
7.56UF + IVA POR MES - VALOR UF AL 01/06/2024
= 37.444,94</t>
  </si>
  <si>
    <t>ARRIENDO 50 PAR LED&lt;br/&gt;LOS PLANEADORES DE VITACURA</t>
  </si>
  <si>
    <t>04-06-2024</t>
  </si>
  <si>
    <t>05-06-2024</t>
  </si>
  <si>
    <t>MONTAJE Y DESMONTAJE PISCO BRUJAS DE SALAMANCA100000MANEJO27536</t>
  </si>
  <si>
    <t>Boleta para Christian Arias bustamante , tecnico ilum mon (50000) 29/05evento en aerodromo</t>
  </si>
  <si>
    <t>Boleta para Christian Arias bustamante , ilum mon(50000) Operluc(70000)30/05 evento aerodromo</t>
  </si>
  <si>
    <t>MONTAJE EVENTO BESALCO69565OPERAR Y DESMONTAJE EVENTO BESALCO115942</t>
  </si>
  <si>
    <t>MONTAJE /LUCES /EVENTO BESALCO 30 DE MAYO57971ASISTENCIA TEC/LUCES 7/ EVENTO BESALCO 31 DE MAYO57971DESMONTAJE/LUCES /EVENTO BESALCO 31 DE MAYO57971</t>
  </si>
  <si>
    <t>MONTAJE /LUCES / REAL SELF 3 DE MAYO</t>
  </si>
  <si>
    <t>06-06-2024</t>
  </si>
  <si>
    <t>MONTAJE 30-05-2024 PISCO BRUJAS DE SALAMANCA57971DESMONTAJE 01-06-2024 PISCO BRUJAS DE SALAMANCA57971</t>
  </si>
  <si>
    <t>colaciones del mes&lt;br/&gt;</t>
  </si>
  <si>
    <t>Técnica Andrea Tessa&lt;br/&gt;</t>
  </si>
  <si>
    <t>DESMONTAJE PANTALLAS LED ESPACIO RIESCO 30 DE MAYO</t>
  </si>
  <si>
    <t>DESMONTAJE LUCES Y AUDIO AERODROMO VITACURA 30 DE MAYO</t>
  </si>
  <si>
    <t>ARR. BODEGA JUN 2024&lt;br/&gt;UF 45,6180 x UF $ 37.469,04</t>
  </si>
  <si>
    <t>06/06/2024COMISION POR MANTENCION DE CUENTA CORRIENTE&lt;br/&gt;REF: CUENTA CORRIENTE  35100058926</t>
  </si>
  <si>
    <t>07-06-2024</t>
  </si>
  <si>
    <t>Software Contabilidad&lt;br/&gt;Mes de Junio de 2024 | 362 transacciones  | 5 empresas</t>
  </si>
  <si>
    <t>Suscripcion - Junio 2024 / 7 empleados / UF: $37.469,04 / intec&lt;br/&gt;</t>
  </si>
  <si>
    <t>Generador&lt;br/&gt;Arriendo Grupo Electr?geno Evento Club de La Uni?n</t>
  </si>
  <si>
    <t>ARRIENDO PANTALLAS&lt;br/&gt;LED EVENTO CEPA</t>
  </si>
  <si>
    <t>TODOLED SPA</t>
  </si>
  <si>
    <t>77794535-1</t>
  </si>
  <si>
    <t>09-06-2024</t>
  </si>
  <si>
    <t>DESMONTAJE PANTALLA EN LA MONEDA, MAS MANEJAR</t>
  </si>
  <si>
    <t>DESMONTAJE EVENTO EN CLUB UNION</t>
  </si>
  <si>
    <t>10-06-2024</t>
  </si>
  <si>
    <t>MONTAJE PANTALLA LA MONEDA 06/06/2457971DESMONTAJE PANTALLA PALACIO LA MONEDA 07/06/2457971</t>
  </si>
  <si>
    <t>DEJAR MATERIAL CLUB LA UNION 06/06/2434783MONTAJE CLUB LA UNION 07/06/2457971DESMONTAJE CLUB LA UNION 08/06/2457971</t>
  </si>
  <si>
    <t>11-06-2024</t>
  </si>
  <si>
    <t>CARGA Y DESCARGA EQUIPO LUCES Y AUDIO CLUB DE LA UNION</t>
  </si>
  <si>
    <t>SERVICIOS AUDIOVISUALES&lt;br/&gt;PANTALLA LED VISTA SANTIAGO - 19 MARZO 2024</t>
  </si>
  <si>
    <t>COMERCIAL PARNASA LIMITADA</t>
  </si>
  <si>
    <t>76227453-1</t>
  </si>
  <si>
    <t>VENTA&lt;br/&gt;50 PINES LED + 02 ATRILES MANIVELA</t>
  </si>
  <si>
    <t>12-06-2024</t>
  </si>
  <si>
    <t>MONTAJE/DESMONTAJE THE CLUB100000TRANSPORTE HACIA PROMAX10000ARREGLOS REALSELF15000TRANSPORTE EQUIPOS THE CLUB19928</t>
  </si>
  <si>
    <t>Tecnica Evento&lt;br/&gt;The Club  Aniversario 2024 - 07-06-2024</t>
  </si>
  <si>
    <t>SERVICIOS PERSONALES&lt;br/&gt;MONTAJE, OPERACION Y DESMONTAJE THE CLUB, CLUB DE LA UNION</t>
  </si>
  <si>
    <t>Generador&lt;br/&gt;Arriendo Grupo Electr?geno Evento Vi?a Santa EMA</t>
  </si>
  <si>
    <t>13-06-2024</t>
  </si>
  <si>
    <t>Boleta para Christian Arias bustamante , tecnico ilum mon (50000) desm(50000) club union 07/06</t>
  </si>
  <si>
    <t>MONTAJE Y DESMONTAJE EVENTO THE CLUB CLUB DE LA UNION</t>
  </si>
  <si>
    <t>montaje y desmontaje the club club de la uniOn</t>
  </si>
  <si>
    <t>montaje besalco aerOdromo Vitacura 29 de mayo57971evento y desmontaje besalco aerOdromo Vitacura 30 de mayo115942</t>
  </si>
  <si>
    <t>Tecnica Real Self  1/3&lt;br/&gt;</t>
  </si>
  <si>
    <t>RGBW LED PIN SPOT 12W DMX-512&lt;br/&gt;</t>
  </si>
  <si>
    <t>14-06-2024</t>
  </si>
  <si>
    <t>Reparacion de monitor Db&lt;br/&gt;Reparacion de monitor db DM-15, Fuente electronica,draiver y mantencion</t>
  </si>
  <si>
    <t>JAIME IVAN VILA MANRIQUEZ</t>
  </si>
  <si>
    <t>8979474-9</t>
  </si>
  <si>
    <t>17-06-2024</t>
  </si>
  <si>
    <t>ENERGIA ELECTRICA 2024&lt;br/&gt;Mayo - Junio 2024 Consumo KWH 176
VENCIMIENTO 27-06-2024</t>
  </si>
  <si>
    <t>18-06-2024</t>
  </si>
  <si>
    <t>SERVICIOS CONTABLES MES ABRIL 2024</t>
  </si>
  <si>
    <t>SERVICIO DE MONTAJE EVENTO Y DESMONTAJE FIESTA EN LOBARNECHEA</t>
  </si>
  <si>
    <t>19-06-2024</t>
  </si>
  <si>
    <t>MONTAJE / AUDIO / ESPACIO CARRASCAL /19 JUNIO</t>
  </si>
  <si>
    <t>21-06-2024</t>
  </si>
  <si>
    <t>24-06-2024</t>
  </si>
  <si>
    <t>DESMONTAJE AUDIO BUNKER</t>
  </si>
  <si>
    <t>MONTAJE Y DESMONTAJE LUCES Y AUDIO FIESTA SOL QUINTA NORMAL</t>
  </si>
  <si>
    <t>25-06-2024</t>
  </si>
  <si>
    <t>Tecnica Evento Schneider&lt;br/&gt;</t>
  </si>
  <si>
    <t>26-06-2024</t>
  </si>
  <si>
    <t>Técnica Espacio Carrascal&lt;br/&gt;Cerveza sol</t>
  </si>
  <si>
    <t>MONTAJE REMATE AUDIO / ESPACIO CARRASCAL /21 JUNIO40580DESMONTAJE AUDIO / ESPACIO CARRASCAL /22 JUNIO57971</t>
  </si>
  <si>
    <t>27-06-2024</t>
  </si>
  <si>
    <t>MONTAJE/DESMONTAJE HILARIA100000MANEJO39130</t>
  </si>
  <si>
    <t>28-06-2024</t>
  </si>
  <si>
    <t>SERVICIO DE MONTAJE ASISTENCIA TECNICA Y DESMONTAJE</t>
  </si>
  <si>
    <t>SERVICIO DE MONTAJE ASISTENCIA TECNICA Y DESMONTAJE ENEVENTO CERVEZA SOL</t>
  </si>
  <si>
    <t>ARRIENDO LASER 10W&lt;br/&gt;</t>
  </si>
  <si>
    <t>ICHSTORE SPA</t>
  </si>
  <si>
    <t>77065438-6</t>
  </si>
  <si>
    <t>Visualista evento ray ban</t>
  </si>
  <si>
    <t>29-06-2024</t>
  </si>
  <si>
    <t>MONTAJE/DESMONTAJE HILARIA</t>
  </si>
  <si>
    <t>30-06-2024</t>
  </si>
  <si>
    <t>Fecha-Gu?a&lt;br/&gt;01.06.24-22718444*04.06.24-22735404*07.06.24-22763701*14.06.24-22810293*17.06.24-22804116*21.06.24-22840805*21.06.24-22877701*25.06.24-22877353*27.06.24-22905794*27.06.24-22905806*30.06.24-22910605*</t>
  </si>
  <si>
    <t>01-07-2024</t>
  </si>
  <si>
    <t>SERVIDOR</t>
  </si>
  <si>
    <t>Diferencia Uber&lt;br/&gt;</t>
  </si>
  <si>
    <t>02-07-2024</t>
  </si>
  <si>
    <t>Renta Fija Julio 2024&lt;br/&gt;Renta fija Bodega ARRIENDO BODEGA BTOOLS JULIO 2024 - 8.64UF POR MES + IVA VALOR UF AL 01/07/2024 = 37.575,61
 GASTO COMUN BTOOLS JULIO 2024 - 0,4UF POR MES + IVA VALOR UF AL 01/07/2024 = 37.575,61</t>
  </si>
  <si>
    <t>Renta Fija Stand SKY&lt;br/&gt;Arriendo bodega stand SKY JULIO 2024
7.56UF + IVA POR MES - VALOR UF AL 01/07/2024
= 37.575,61</t>
  </si>
  <si>
    <t>Tecnica Real Self 2/3&lt;br/&gt;</t>
  </si>
  <si>
    <t>ARR. BODEGA JUL 2024&lt;br/&gt;UF 45,6180 x UF $ 37.590,62</t>
  </si>
  <si>
    <t>03-07-2024</t>
  </si>
  <si>
    <t>ARRIENDO INAL?MBRICOS&lt;br/&gt;2 Micr?fonos Headset
28 y 29 Junio 2024</t>
  </si>
  <si>
    <t>Tecnica Evento CAT&lt;br/&gt;</t>
  </si>
  <si>
    <t>04-07-2024</t>
  </si>
  <si>
    <t>MONTAJE CENTRO EVENTO HILARIA 26/06/2457971DESMONTAJE HILARIA 28/06/2457971</t>
  </si>
  <si>
    <t>MONTAJE PLIM PLIM 29/06/2446377DESMONTAJE PLIM PLIM 30/06/2446377</t>
  </si>
  <si>
    <t>MONTAJE HILARIA 26/06/2446377DESMONTAJE PLIM PLIM 28/06/2446377</t>
  </si>
  <si>
    <t>MONTAJE HILARIA 26/06/2446377DESMONTAJE HILARIA 28/06/2446377</t>
  </si>
  <si>
    <t>TRANSITIONS LUXOTTICA&lt;br/&gt;</t>
  </si>
  <si>
    <t>Tecnica Doritos&lt;br/&gt;</t>
  </si>
  <si>
    <t>Técnica Evento Plin Plin&lt;br/&gt;</t>
  </si>
  <si>
    <t>PRODUCCIONES BLUE RABBIT SPA</t>
  </si>
  <si>
    <t>76532869-1</t>
  </si>
  <si>
    <t>SERVICIO DE ASISTENCIA TECNICA Y DESMONTAJE EN EVENTO GLOWHILARIA</t>
  </si>
  <si>
    <t>SERVICIO DE MONTAJE ASISTENCIA TECNICA Y DESMONTAJE ENEVENTO PLIM PLIM TEATRO CEINA</t>
  </si>
  <si>
    <t>MONTAJE DESMONTAJE PANTALLAS LED Y LUCES EVENTO HILARIA</t>
  </si>
  <si>
    <t>SERVICIOS PERSONALES&lt;br/&gt;DIA 1 MONTAJE HILARIA</t>
  </si>
  <si>
    <t>05-07-2024</t>
  </si>
  <si>
    <t>56m2 PANTALLA LED&lt;br/&gt;EVENTO HILARIA</t>
  </si>
  <si>
    <t>Software Contabilidad&lt;br/&gt;Mes de Julio de 2024 | 241 transacciones  | 5 empresas</t>
  </si>
  <si>
    <t>06-07-2024</t>
  </si>
  <si>
    <t>07-07-2024</t>
  </si>
  <si>
    <t>Técnica Metropolitán&lt;br/&gt;</t>
  </si>
  <si>
    <t>Pantalla Presidencia&lt;br/&gt;</t>
  </si>
  <si>
    <t>08-07-2024</t>
  </si>
  <si>
    <t>09-07-2024</t>
  </si>
  <si>
    <t>Servicio Audiovisual&lt;br/&gt;CCTV McIntosh</t>
  </si>
  <si>
    <t>CAPTURE PRODUCCIONES LIMITADA</t>
  </si>
  <si>
    <t>76158697-1</t>
  </si>
  <si>
    <t>11-07-2024</t>
  </si>
  <si>
    <t>12-07-2024</t>
  </si>
  <si>
    <t>SERVICIOS CONTABLES MES MAYO 2024</t>
  </si>
  <si>
    <t>Suscripcion - Julio 2024 / 7 empleados / UF: $37.590,62 / intec&lt;br/&gt;</t>
  </si>
  <si>
    <t>ENERGIA ELECTRICA 2024&lt;br/&gt;Junio - Julio 2024 Consumo KWH 138
VENCIMIENTO 25-07-2024</t>
  </si>
  <si>
    <t>15-07-2024</t>
  </si>
  <si>
    <t>AMARRA BLANCA 370X4,8MM 50UND&lt;br/&gt;</t>
  </si>
  <si>
    <t>Técnica Microsoft&lt;br/&gt;</t>
  </si>
  <si>
    <t>ARRIENDO DE TAG&lt;br/&gt;</t>
  </si>
  <si>
    <t>17-07-2024</t>
  </si>
  <si>
    <t>VLTG FOCO LED COB 100W&lt;br/&gt;</t>
  </si>
  <si>
    <t>18-07-2024</t>
  </si>
  <si>
    <t>MONTAJE DESMONTAJE PEGA VON RAAB</t>
  </si>
  <si>
    <t>DESMONTAJE MICROSOFT PEGA GLOW</t>
  </si>
  <si>
    <t>GAFFER PVC NEGRO 2" 55 MTS AC-15&lt;br/&gt;</t>
  </si>
  <si>
    <t>Arriendo Equipos&lt;br/&gt;Valle Nevado</t>
  </si>
  <si>
    <t>ARRIENDO PANTALLA LED&lt;br/&gt;</t>
  </si>
  <si>
    <t>19-07-2024</t>
  </si>
  <si>
    <t>Arriendo&lt;br/&gt;grupo electr?geno 7kVa con cabina insonorizada, turno de 12 horas. Incluye alimentador, tablero y accesorios</t>
  </si>
  <si>
    <t>20-07-2024</t>
  </si>
  <si>
    <t>Técnica Branca x Banana&lt;br/&gt;</t>
  </si>
  <si>
    <t>Técnica Apirita 17-07-24&lt;br/&gt;</t>
  </si>
  <si>
    <t>VON-RAAB SPA</t>
  </si>
  <si>
    <t>76943191-8</t>
  </si>
  <si>
    <t>22-07-2024</t>
  </si>
  <si>
    <t>DESMONTAJE CUBO DE PANTALLA LED HILARIA</t>
  </si>
  <si>
    <t>CAMILO HERNAN YANEZ ASTORGA</t>
  </si>
  <si>
    <t>18597594-0</t>
  </si>
  <si>
    <t>24-07-2024</t>
  </si>
  <si>
    <t>Técnica Pronto Paga&lt;br/&gt;</t>
  </si>
  <si>
    <t>INVERSIONES Y ASESORIAS INTEGRAL SOLUTIONS SPA</t>
  </si>
  <si>
    <t>77066914-6</t>
  </si>
  <si>
    <t>Retención Boleta Honorarios de Terceros</t>
  </si>
  <si>
    <t>DESARROLLO DE LANDING PAGE</t>
  </si>
  <si>
    <t>VALERIA ANDREA DONOSO CHANDIA</t>
  </si>
  <si>
    <t>19991786-2</t>
  </si>
  <si>
    <t>Boleta de Servicios de Terceros</t>
  </si>
  <si>
    <t>25-07-2024</t>
  </si>
  <si>
    <t>DESMONTAJE HILARIA CUBO DOMINGO</t>
  </si>
  <si>
    <t>servicio bartender&lt;br/&gt;-servicio bartender 
barra movil
80 gin tonic</t>
  </si>
  <si>
    <t>ACTI BAR COCKTAIL SPA</t>
  </si>
  <si>
    <t>77734675-K</t>
  </si>
  <si>
    <t>26-07-2024</t>
  </si>
  <si>
    <t>DESMONTAJE QYR</t>
  </si>
  <si>
    <t>ARRIENDO&lt;br/&gt;Micr?fonos de Mano
Jueves 25 Julio</t>
  </si>
  <si>
    <t>Arriendo podio&lt;br/&gt;</t>
  </si>
  <si>
    <t>PRODUCTORA FULLPRO CL SPA</t>
  </si>
  <si>
    <t>76651202-K</t>
  </si>
  <si>
    <t>Arriendo de Mobiliario&lt;br/&gt;25 de Julio</t>
  </si>
  <si>
    <t>Reparaciones de Array Das&lt;br/&gt;Reparaciones de cuatros cajas Das Array Aero-12, reparaciones de tarjetas electronica amplificadoras de Bajo y tarjeta de agudos, fuente electronica y etapa de potencia.</t>
  </si>
  <si>
    <t>30-07-2024</t>
  </si>
  <si>
    <t>SERVICIOS CONTABLES MES JUNIO 2024</t>
  </si>
  <si>
    <t>31-07-2024</t>
  </si>
  <si>
    <t>DISENO INTEC Y ENIX - PAGO FIGMA - POST ENIX</t>
  </si>
  <si>
    <t>Servicios prestados 25/07 Dj</t>
  </si>
  <si>
    <t>Fecha-Gu?a&lt;br/&gt;06.07.24-22955921*11.07.24-22960711*18.07.24-23059461*22.07.24-23057262*25.07.24-23107636*31.07.24-23138775*</t>
  </si>
  <si>
    <t>RESERVA FIESTA EMPRESA&lt;br/&gt;PARA EL DIA 12.12.2024</t>
  </si>
  <si>
    <t>EVENTOS LIPANGUE SPA</t>
  </si>
  <si>
    <t>76600723-6</t>
  </si>
  <si>
    <t>SERVICIO DE DESMONTAJE EVENTO FINTECHILE</t>
  </si>
  <si>
    <t>CARPA ?U?OA&lt;br/&gt;</t>
  </si>
  <si>
    <t>01-08-2024</t>
  </si>
  <si>
    <t>Técnica Real Self 3/3&lt;br/&gt;</t>
  </si>
  <si>
    <t>02-08-2024</t>
  </si>
  <si>
    <t>ARRIENDO&lt;br/&gt;1 Micr?fono Headset x 2 d?as</t>
  </si>
  <si>
    <t>A F?SICA&lt;br/&gt;</t>
  </si>
  <si>
    <t>INSTITUTO DE SALUD OCUPACIONAL DE CHILE SPA</t>
  </si>
  <si>
    <t>76558604-6</t>
  </si>
  <si>
    <t>03-08-2024</t>
  </si>
  <si>
    <t>Arriendo de Equipos&lt;br/&gt;</t>
  </si>
  <si>
    <t>04-08-2024</t>
  </si>
  <si>
    <t>Tecnica Produccion 23-07&lt;br/&gt;</t>
  </si>
  <si>
    <t>05-08-2024</t>
  </si>
  <si>
    <t>CANALETA PLASTICA 1MT PARA MANGUERA LED NEON 8-10MM CON UN 15 0 DESCUENTO</t>
  </si>
  <si>
    <t>Renta Fija Agosto 2024&lt;br/&gt;Renta fija Bodega ARRIENDO BODEGA BTOOLS
AGOSTO 2024 - 8.64UF POR MES + IVA VALOR UF AL
01/08/2024 = 37.577,74
GASTO COMUN BTOOLS AGOSTO 2024 - 0,4UF POR
MES + IVA VALOR UF AL 01/08/2024 = 37.577,74</t>
  </si>
  <si>
    <t>Renta Fija Stand SKY AGOS&lt;br/&gt;Arriendo bodega stand SKY AGOSTO 2024
7.56UF + IVA POR MES - VALOR UF AL 01/08/2024
= 37.577,54</t>
  </si>
  <si>
    <t>Tecnica Evento Hilaria&lt;br/&gt;</t>
  </si>
  <si>
    <t>ARR. BODEGA AGO 2024&lt;br/&gt;UF 45,6180 x UF $ 37.572,88</t>
  </si>
  <si>
    <t>06-08-2024</t>
  </si>
  <si>
    <t>Técnica Valle Nevado&lt;br/&gt;</t>
  </si>
  <si>
    <t>07-08-2024</t>
  </si>
  <si>
    <t>Soft Financiero Contable&lt;br/&gt;Mes de Agosto de 2024 | 859 transacciones  | 6 empresas</t>
  </si>
  <si>
    <t>DIFERENC. RESERVA FIESTA&lt;br/&gt;PARA EL DIA 12.12.2024</t>
  </si>
  <si>
    <t>Servicios de Consultoría&lt;br/&gt;Consultoría periodo 08 de julio - 07 de agosto</t>
  </si>
  <si>
    <t>HOTELERA ALBAMONTE SPA</t>
  </si>
  <si>
    <t>76091383-9</t>
  </si>
  <si>
    <t>Servicios de Consultoría&lt;br/&gt;Consultoría periodo 08 de Julio - 07 de Agosto</t>
  </si>
  <si>
    <t>BACLAU SPA</t>
  </si>
  <si>
    <t>76065261-K</t>
  </si>
  <si>
    <t>MONTANJE DESMONTAJE GAM EVENTO THE CLINIC</t>
  </si>
  <si>
    <t>08-08-2024</t>
  </si>
  <si>
    <t>Suscripcion - Agosto 2024 / 7 empleados / UF: $37.572,88 / intec&lt;br/&gt;</t>
  </si>
  <si>
    <t>Técnica Evento&lt;br/&gt;Día del niño: Cesta Entretenida</t>
  </si>
  <si>
    <t>BANDEJA, PAPEL CELOFAN, C&lt;br/&gt;</t>
  </si>
  <si>
    <t>Renovaci?n Hosting&lt;br/&gt;intec.cl Plan Presencia por 1 a?o, desde 01-08-2024 / 01-08-2025</t>
  </si>
  <si>
    <t>ANACONDAWEB S.A.</t>
  </si>
  <si>
    <t>77520290-4</t>
  </si>
  <si>
    <t>08/08/2024COMISION POR MANTENCION DE CUENTA CORRIENTE&lt;br/&gt;REF: CUENTA CORRIENTE  35100058926</t>
  </si>
  <si>
    <t>09-08-2024</t>
  </si>
  <si>
    <t>SERVICIOS CONTABLES MES JULIO 2024</t>
  </si>
  <si>
    <t>Fiesta Fin de Año&lt;br/&gt;FIESTA FIN DE AÑO CATERPILLAR 2024
LUGAR: PARQUE LIPANGUE LAMPA  VALOR $ 3.760.564 ,-
CORRESPONDE AL 30% DEL MONTO PARA REALIZAR LAS RESERVAS DEL LUGAR DEL EVENTO Y DE LA BANQUETERIA</t>
  </si>
  <si>
    <t>11-08-2024</t>
  </si>
  <si>
    <t>ARRIENDO&lt;br/&gt;4 ESTUFA Y 1 TOTEM LED</t>
  </si>
  <si>
    <t>12-08-2024</t>
  </si>
  <si>
    <t>arriendo podio 06-08-24&lt;br/&gt;</t>
  </si>
  <si>
    <t>Baterias Cyclon SPA.</t>
  </si>
  <si>
    <t>96631930-5</t>
  </si>
  <si>
    <t>13-08-2024</t>
  </si>
  <si>
    <t>SERVICIO DE DESMONTAJE ILUMINACION AUDI</t>
  </si>
  <si>
    <t>15-08-2024</t>
  </si>
  <si>
    <t>DESMONTAJE REAL SERF 13/08/24</t>
  </si>
  <si>
    <t>DESMONTAJE PANTALLA BUNKER 15/08/24</t>
  </si>
  <si>
    <t>MONTAJE,DESMONTAJE Y MANEJAR LA BOXER EVENTO FIESTAUNIVERSITARIOS</t>
  </si>
  <si>
    <t>MONTAJE,DESMONTAJE Y MANEJAR BOXER EVENTO FIESTAUNIVERSITARIA</t>
  </si>
  <si>
    <t>14-08 al 15-08 montaje, operaciOn audio bunker y desmontaje audio bunker</t>
  </si>
  <si>
    <t>PRESTACION SERVICIOS DIA 15/08/24</t>
  </si>
  <si>
    <t>ANTONIO NOVOA ZUNIGA</t>
  </si>
  <si>
    <t>19930527-1</t>
  </si>
  <si>
    <t>16-08-2024</t>
  </si>
  <si>
    <t>DESMONTAJE REAL SELF</t>
  </si>
  <si>
    <t>Técnica falabella Arauco&lt;br/&gt;</t>
  </si>
  <si>
    <t>ENERGIA ELECTRICA 2024&lt;br/&gt;Julio - Agosto 2024 Consumo KWH 128
VENCIMIENTO 27-08-2024</t>
  </si>
  <si>
    <t>Apoyo montaje pantalla led bunker</t>
  </si>
  <si>
    <t>JUAN MANUEL AUTELLI AMARILLA</t>
  </si>
  <si>
    <t>21716286-6</t>
  </si>
  <si>
    <t>17-08-2024</t>
  </si>
  <si>
    <t>19-08-2024</t>
  </si>
  <si>
    <t>21-08-2024</t>
  </si>
  <si>
    <t>MONTAJE /AUDIO / CHICUREO / FIESTA U LOS ANDES 14 AGOSTO46377OPERACION /AUDIO / CHICUREO / FIESTA U LOS ANDES 14 AGOSTO46377DESMONTAJE /AUDIO / CHICUREO / FIESTA U LOS ANDES 14 AGOSTO46377</t>
  </si>
  <si>
    <t>ITEM</t>
  </si>
  <si>
    <t>FOLIO</t>
  </si>
  <si>
    <t>EMITIDO_RECIBIDO</t>
  </si>
  <si>
    <t>RAZON_SOCIAL</t>
  </si>
  <si>
    <t>MONTO_EXENTO</t>
  </si>
  <si>
    <t>MONTO_AFECTO</t>
  </si>
  <si>
    <t>MONTO_NETO</t>
  </si>
  <si>
    <t>OTROS_IMPUESTOS</t>
  </si>
  <si>
    <t>FECHA_EMISION</t>
  </si>
  <si>
    <t>IMPUESTO</t>
  </si>
  <si>
    <t>01-01-2024</t>
  </si>
  <si>
    <t>MONTAJE AUDIO MOSSO CHICUREO MIE 13 DIC57471MONTAJE AUDIO MOSSO CHICUREO JUE 1457471MONTAJE OPERACION DEMONTAJE AUDIO MOSSO CHICUREO VIE 15 DIC172414HORA EXTRA VIE 15 DIC CHICUREO MOSSO34483</t>
  </si>
  <si>
    <t>MONTAJE AUDIO VISTA STGO MIE 27 DIC57471MONTAJE OPERACION DEMONTAJE AUDIO VISTA STGO JUE 28 DIC172414</t>
  </si>
  <si>
    <t>ACTIVIDADES DE CONTABILIDAD FINANZAS Y ADMINISTRACION1159420</t>
  </si>
  <si>
    <t>CRISTIAN ERIC RUIZ SILVA</t>
  </si>
  <si>
    <t>18607124-7</t>
  </si>
  <si>
    <t>Arriendo furgon Diciembre&lt;br/&gt;</t>
  </si>
  <si>
    <t>02-01-2024</t>
  </si>
  <si>
    <t>Montaje audio vista stgo 27-12 montaje, operaciOn y desmontaje audio28,29-12231884</t>
  </si>
  <si>
    <t>Servicio&lt;br/&gt;Desde GAMERO A ESTADIO ESPA?OL  21-12</t>
  </si>
  <si>
    <t>PLATAFORMA NISSI CONSULTING GROUP LIMITADA</t>
  </si>
  <si>
    <t>Servicio&lt;br/&gt;Desde GAMERO A CERRO SAN CRISTOBAL  27-12</t>
  </si>
  <si>
    <t>Servicio&lt;br/&gt;Desde GAMERO A PISTA ATLETICA  23-12</t>
  </si>
  <si>
    <t>Servicio&lt;br/&gt;Desde COLEGIO MANQUEHUE A GAMERO 26-12</t>
  </si>
  <si>
    <t>montaje iluminacion vista santiago (60000) operacion iluminacion vista santiago(80000)162319</t>
  </si>
  <si>
    <t>03-01-2024</t>
  </si>
  <si>
    <t>Pantallas led vista&lt;br/&gt;santiago 28 de diciembre</t>
  </si>
  <si>
    <t>DESMONTAJE COLEGIO MANQUEHUE 26/12/2346377</t>
  </si>
  <si>
    <t>MONTAJE VISTA SANTIAGO 27/12/2357971DESMONTAJE VISTA SANTIAGO 29/12/2357971</t>
  </si>
  <si>
    <t>Conos viales 70 cms alt&lt;br/&gt;</t>
  </si>
  <si>
    <t>SIGNAL RENT SPA</t>
  </si>
  <si>
    <t>76798539-8</t>
  </si>
  <si>
    <t>04-01-2024</t>
  </si>
  <si>
    <t>Imp malla mesh 5x2 mt&lt;br/&gt;</t>
  </si>
  <si>
    <t>SOCIEDAD INTEGRAF MARKETING Y PUBLICIDAD SPA</t>
  </si>
  <si>
    <t>76915309-8</t>
  </si>
  <si>
    <t>TRANSPORTES TROMEN COMPANIA LIMITADA</t>
  </si>
  <si>
    <t>79979240-0</t>
  </si>
  <si>
    <t>Prensa Estopa Pg-21 Pack&lt;br/&gt;10 Unidades (13mm-18mm) Ip67</t>
  </si>
  <si>
    <t>HEYS CHILE SPA</t>
  </si>
  <si>
    <t>77268929-2</t>
  </si>
  <si>
    <t>Repartidor Tetrapolar&lt;br/&gt;Electrico 4x7 Polos 125 Amperios</t>
  </si>
  <si>
    <t>Voltimetro Amperimetro Pi&lt;br/&gt;Piloto Medidor 22mm 500v 100a</t>
  </si>
  <si>
    <t>FERRETERIA ELTIT LTDA.</t>
  </si>
  <si>
    <t>77575300-5</t>
  </si>
  <si>
    <t>05-01-2024</t>
  </si>
  <si>
    <t>Software Contabilidad&lt;br/&gt;Mes de Enero de 2024 | 388 transacciones  | 5 empresas</t>
  </si>
  <si>
    <t>ARR. BODEGA ENE 2024&lt;br/&gt;UF 44,8140 x UF $ 36.830,78</t>
  </si>
  <si>
    <t>Tester Digital Inteligente Amperaje Voltaje Ohms 600v Ac Dc&lt;br/&gt;</t>
  </si>
  <si>
    <t>COMERCIAL ANGIE SPA</t>
  </si>
  <si>
    <t>76959133-8</t>
  </si>
  <si>
    <t>06-01-2024</t>
  </si>
  <si>
    <t>DESMONTAJE / SUNSHINE CON CON</t>
  </si>
  <si>
    <t>FELIPE ANDRES FARFAN ZAMORANO</t>
  </si>
  <si>
    <t>19565275-9</t>
  </si>
  <si>
    <t>07-01-2024</t>
  </si>
  <si>
    <t>Servicio&lt;br/&gt;Desde GAMERO A CLUB DE GOLF MAPOCHO  05-01</t>
  </si>
  <si>
    <t>08-01-2024</t>
  </si>
  <si>
    <t>DESMONTAJE TERRAZA SUNSHINE CON CON SABADO 06 ENERO</t>
  </si>
  <si>
    <t>viernes 5 d enero montaje audio club de golf mapocho46377sAbado 6 de enero club de golf mapocho montaje/ operar sonido/ desmontaje139130</t>
  </si>
  <si>
    <t>DISENO PARA VASOS45000INVITACION (CUENTA REGRESIVA DE DIAS PARA EL EVENTO)60000</t>
  </si>
  <si>
    <t>DOMINGA MAGDALENA VELASQUEZ RO</t>
  </si>
  <si>
    <t>19639209-2</t>
  </si>
  <si>
    <t>VIERNES 5 MATRI CLUB DE GOLF MAPOCHO MONTAJE / SABADO 6 MATRIMAPOCHO DESMONTAJE</t>
  </si>
  <si>
    <t>SEBASTIAN ANDRES PEREZ HERRERA</t>
  </si>
  <si>
    <t>18172749-7</t>
  </si>
  <si>
    <t>09-01-2024</t>
  </si>
  <si>
    <t>MONTAJE /PANTALLA / CLUB DE GOLF MAPOCHO, PUDAHUEL 05 ENERO46377MONTAJE /AUDIO / CLUB DE GOLF MAPOCHO, PUDAHUEL 06 ENERO46377DESMONTAJE AUDIO/CLUB DE GOLF MAPOCHO, PUDAHUEL 07 ENERO46377</t>
  </si>
  <si>
    <t>Reparacion de caja Array&lt;br/&gt;Reparacion de caja Array Das Aero-12, fuente electronica de Bajo.</t>
  </si>
  <si>
    <t>DISENO PARA VASOS E INVITACION</t>
  </si>
  <si>
    <t>operacion iluminacion (70000) visualista (60000) desmontaje iluminacion(50000) matrimonio club</t>
  </si>
  <si>
    <t>11-01-2024</t>
  </si>
  <si>
    <t>Producci?n fiesta CAT&lt;br/&gt;D?a 14 dic.</t>
  </si>
  <si>
    <t>MAIN EVENTS SPA</t>
  </si>
  <si>
    <t>76708859-0</t>
  </si>
  <si>
    <t>DESMONTAJE / AUDIO / HOTEL W / LAS CONDES</t>
  </si>
  <si>
    <t>LUIS VICENTE RIQUELME GONZALEZ</t>
  </si>
  <si>
    <t>19409417-5</t>
  </si>
  <si>
    <t>12-01-2024</t>
  </si>
  <si>
    <t>Conos de vialidad&lt;br/&gt;material pvc naranjos doble cinta reflectante 70 cms altura base normal</t>
  </si>
  <si>
    <t>Lanzamiento condor&lt;br/&gt;</t>
  </si>
  <si>
    <t>13-01-2024</t>
  </si>
  <si>
    <t>SERVICIO DE MONTAJE Y DESMONTAJE MATRIMONIO CLUB DEL GOLF</t>
  </si>
  <si>
    <t>SERVICIO DE MONTAJE, OPERACION Y DESMONTAJE EN PANTALLAFIESTA AZ EN HOTEL W</t>
  </si>
  <si>
    <t>Evento&lt;br/&gt;Evento liga futbol estadio español</t>
  </si>
  <si>
    <t>FUND EDUCACIONAL COLEGIO DE LOS SAGRADOS CORAZONES DE MANQUEHUE</t>
  </si>
  <si>
    <t>82745200-9</t>
  </si>
  <si>
    <t>DESMONTAJE / AUDIO / CLUB UNION SANTIAGO / ALAMEDA</t>
  </si>
  <si>
    <t>15-01-2024</t>
  </si>
  <si>
    <t>ENERGIA ELECTRICA 2024&lt;br/&gt;Dic - Ene 2024 Consumo KWH 166
VENCIMIENTO 25-01-2024</t>
  </si>
  <si>
    <t>COMISION BOLETAS GARANTIA EXENTAS NUMERO : D09077444060 MONTO : 150,00 MONEDA :&lt;br/&gt;U.F. VCTO : 15/02/2024</t>
  </si>
  <si>
    <t>BODEGA /MIERCOLES 10 DE ENERO</t>
  </si>
  <si>
    <t>MONTAJE /PANTALLA/ BUNKER /MIERCOLES 10 DE ENERO</t>
  </si>
  <si>
    <t>MONTAJE /AUDIO/ HOTEL W /JUEVES 11 DE ENERO46377DESMONTAJE /AUDIO/ HOTEL W /VIERNES 12 DE ENERO46377</t>
  </si>
  <si>
    <t>MONTAJE /AUDIO/ CLUB UNION SANTIAGO /SABADO 13 DE ENERO46377OPERACION /AUDIO/ CLUB UNION SANTIAGO /SABADO 13 DE ENERO46377DESMONTAJE /AUDIO/ CLUB UNION SANTIAGO /DOMINGO 14 DE ENERO46377</t>
  </si>
  <si>
    <t>Cargador Original Notebook Asus Zenbook 13 Ux325e Nuevo&lt;br/&gt;</t>
  </si>
  <si>
    <t>PCROCK COMPUTACI?N SPA</t>
  </si>
  <si>
    <t>77390963-6</t>
  </si>
  <si>
    <t xml:space="preserve">pagada por luciano </t>
  </si>
  <si>
    <t>16-01-2024</t>
  </si>
  <si>
    <t>Rental 4 motores&lt;br/&gt;</t>
  </si>
  <si>
    <t>ARTEVISTA SPA</t>
  </si>
  <si>
    <t>76755715-9</t>
  </si>
  <si>
    <t>DESMONTAJE / TRUSS / CEMENTERIO PRQUE EL RECUERDOCORDILLERA 15 ENERO</t>
  </si>
  <si>
    <t>DESMONTAJE MATRIMONIO PUDAHUEL 07/01/24</t>
  </si>
  <si>
    <t>MONTAJE HOTEL W 11/01/2457971DESMONTAJE HOTEL W 12/01/2457971</t>
  </si>
  <si>
    <t>MONTAJE MATRIMONIO CLUB LA UNION 13/01/2457971DESMONTAJE MATRIMONIO CLUB LA UNION 14/01/2457971</t>
  </si>
  <si>
    <t>FINIQUITO</t>
  </si>
  <si>
    <t>JULIO RODRIGO MOVILLO MATTASSI</t>
  </si>
  <si>
    <t>8311491-6</t>
  </si>
  <si>
    <t>17-01-2024</t>
  </si>
  <si>
    <t>Colaciones Entre Muro&lt;br/&gt;</t>
  </si>
  <si>
    <t>KARLA GABRIELA CONTRERAS SANTIS</t>
  </si>
  <si>
    <t>13136854-2</t>
  </si>
  <si>
    <t>SERVER WEB</t>
  </si>
  <si>
    <t>Generador&lt;br/&gt;Arriendo Grupo Electr?geno Evento Entre Muros</t>
  </si>
  <si>
    <t>ASESORIAS CONTABLES MES NOVIEMBRE DICIEMBRE 2023</t>
  </si>
  <si>
    <t>18-01-2024</t>
  </si>
  <si>
    <t>Montaje hotel W/ 11 de enero</t>
  </si>
  <si>
    <t>fiesta bunker jueves 11 de enero</t>
  </si>
  <si>
    <t>fiesta bunker sabado 13 de enero</t>
  </si>
  <si>
    <t>Evento Samsung Costanera&lt;br/&gt;</t>
  </si>
  <si>
    <t>evento completo entremuros sesiones condor/carga/manejo/montaje/asitenciaaudio/ desmontaje/descarga</t>
  </si>
  <si>
    <t>Viernes 5, montaje en club de golf mapocho</t>
  </si>
  <si>
    <t>ELIAS ALFREDO GONZALEZ LOPEZ</t>
  </si>
  <si>
    <t>18906373-3</t>
  </si>
  <si>
    <t>Evento bday hotel w&lt;br/&gt;</t>
  </si>
  <si>
    <t>FRIENDS GROUP PRODUCCIONES SPA</t>
  </si>
  <si>
    <t>76823986-K</t>
  </si>
  <si>
    <t>Evento&lt;br/&gt;Pantalla y Audio Evento Samsung</t>
  </si>
  <si>
    <t>MONTAJE / PANTALLA / ENTRE MUROS SESIONES CONDOR 17 ENERO46377OPERACION/ AUDIO / ENTRE MUROS SESIONES CONDOR 17 ENERO46377DESMONTAJE / AUDIO / ENTRE MUROS SESIONES CONDOR 18 ENERO46377</t>
  </si>
  <si>
    <t>MONTAJE / PANTALLA / ENTRE MUROS SESIONES CONDOR 17 ENERO57971OPERACION/ AUDIO / ENTRE MUROS SESIONES CONDOR 17 ENERO57971DESMONTAJE / AUDIO / ENTRE MUROS SESIONES CONDOR 18 ENERO57971</t>
  </si>
  <si>
    <t>Servicio&lt;br/&gt;Desde GAMERO A ENTRE MUROS 17-01</t>
  </si>
  <si>
    <t>TECNICO MONTAJE Y DESMONTAJE EVENTO ABOGADAS HOTEL W80000OPERACION CONSOLA DE LUCES EVENTO ABOGADAS HOTEL W59130</t>
  </si>
  <si>
    <t>TECNICO MONTAJE Y DESMONTAJE MATRIMONIO CLUB DE LA UNION100000OPERACION CONSOLA DE LUCES MATRIMONIO CLUB DE LA UNION73913</t>
  </si>
  <si>
    <t>TECNICO MONTAJE Y DESMONTAJE SESIONES CONDOR ENTRE MUROS</t>
  </si>
  <si>
    <t>20-01-2024</t>
  </si>
  <si>
    <t>DESMONTAJE / PANTALLAS / FUNDO LOS RULOS / CURACAVI</t>
  </si>
  <si>
    <t>Generador&lt;br/&gt;Arriendo Grupo Electr?geno Matrimonio Maria Pinto</t>
  </si>
  <si>
    <t>22-01-2024</t>
  </si>
  <si>
    <t>SERVICIO DE:&lt;br/&gt;Escenario, Monitores y efectos</t>
  </si>
  <si>
    <t>JULIO ROLANDO PINO LAGOS</t>
  </si>
  <si>
    <t>8947457-4</t>
  </si>
  <si>
    <t>SERVICIOS AUDIOVISUALES&lt;br/&gt;T?CNICA SAMSUNG COSTANERA - 16 17 ENERO 2024</t>
  </si>
  <si>
    <t xml:space="preserve">pagar 50 % </t>
  </si>
  <si>
    <t>SERVICIOS SEGUN OT 1842&lt;br/&gt;</t>
  </si>
  <si>
    <t>TIMMERMANN VALENZUELA AUTOMOTRIZ LIMITADA</t>
  </si>
  <si>
    <t>77032534-K</t>
  </si>
  <si>
    <t>operacion ilum (70000) visualista (60000) desm ilum (50000) entre murossesiones condor 17/2</t>
  </si>
  <si>
    <t>operacion ilum (70000) visualista (60000) desm ilum (50000) entre murosfundo rulos matri 20/1</t>
  </si>
  <si>
    <t>23-01-2024</t>
  </si>
  <si>
    <t>DESMONTAJE PARAGUAS CEMENTERIO LA FLORIDA 15/01/24</t>
  </si>
  <si>
    <t>MONTAJE ENTRE MUROS CONDOR 17/01/2457971DESMONTAJE ENTRE MUROS CONDOR 17/01/2457971</t>
  </si>
  <si>
    <t>DESMONTAJE MATRIMONIO CURACAVI 21/01/24</t>
  </si>
  <si>
    <t>TECNICO MONTAJE Y DESMONTAJE MATRIMONIO FUNDO LOS RULOS80000MANEJO35942</t>
  </si>
  <si>
    <t>24-01-2024</t>
  </si>
  <si>
    <t>desmontaje/ matri fundo los rulos/ 20 de enero</t>
  </si>
  <si>
    <t>GAFFER PVC NEGRO 2" 55 MTS PRO TAPE</t>
  </si>
  <si>
    <t>desmontaje truss parque del recuerdo</t>
  </si>
  <si>
    <t>montaje matri CuracavI57971evento completo matri CuracavI115942</t>
  </si>
  <si>
    <t>Arriendo tv taller Novo&lt;br/&gt;Cáfe rita roux Vitacura</t>
  </si>
  <si>
    <t>AMP H1 12V 55W VISION PH&lt;br/&gt;123085</t>
  </si>
  <si>
    <t>SOC. COMERC. DE REPUESTOS S.P.A.</t>
  </si>
  <si>
    <t>76762740-8</t>
  </si>
  <si>
    <t>Sistema Audio Bos? F1&lt;br/&gt;</t>
  </si>
  <si>
    <t>MONKY SPA</t>
  </si>
  <si>
    <t>77257457-6</t>
  </si>
  <si>
    <t>NEUM FIRESTONE FIREHAWK 900 91H 195/65R15</t>
  </si>
  <si>
    <t>Servicio Audiovisual&lt;br/&gt;CCTV Mosso</t>
  </si>
  <si>
    <t>25-01-2024</t>
  </si>
  <si>
    <t>MONTAJE Y DESMONTAJE ILUMINACION, SESIONES CONDORENTREMUROS 17 ENERO</t>
  </si>
  <si>
    <t>MONTAJE Y DESMONTAJE ILUMINACION, MATRIMONIO FUNDO LOSRULOS 20 ENERO</t>
  </si>
  <si>
    <t>LEON CHICUREO SPA</t>
  </si>
  <si>
    <t>77409353-2</t>
  </si>
  <si>
    <t>MONTAJE / PANTALLA / MATRIMONIO FUNDO LOS RULOS 19 ENERO46377DESMONTAJE / PANTALLA / MATRIMONIO FUNDO LOS RULOS 20 ENERO46377</t>
  </si>
  <si>
    <t>DESMONTAJE PARAGUAS LA FLORIDA</t>
  </si>
  <si>
    <t>MONTAJE HOTEL W 11 ENERO TEC SONIDO57471OPERACION HOTEL W 11 ENERO TEC SONIDO57471DESMONTAJE HOTEL W 11 ENERO TEC SONIDO57471</t>
  </si>
  <si>
    <t>MONTAJE ENTREMUROS 18 ENERO</t>
  </si>
  <si>
    <t>Arriendo de tag&lt;br/&gt;</t>
  </si>
  <si>
    <t>26-01-2024</t>
  </si>
  <si>
    <t>FACTURA DE ARRIENDO&lt;br/&gt;TIJERA ELECTRICA 8M
PARQUE DEL RECUERDO LA FLORIDA
FECHA 15-01-2024</t>
  </si>
  <si>
    <t>DREMAC SPA</t>
  </si>
  <si>
    <t>77649517-4</t>
  </si>
  <si>
    <t>Generador&lt;br/&gt;Arriendo Grupo Electr?geno La Serena</t>
  </si>
  <si>
    <t>27-01-2024</t>
  </si>
  <si>
    <t>SD Extra Petroleo Diesel G-B&lt;br/&gt;IE Base: 96.9990 - IE Variable: -20.1823</t>
  </si>
  <si>
    <t>INVERSIONES ENEX S.A.</t>
  </si>
  <si>
    <t>94625000-7</t>
  </si>
  <si>
    <t>29-01-2024</t>
  </si>
  <si>
    <t>Arreindo sistema de audio&lt;br/&gt;</t>
  </si>
  <si>
    <t>Servicio&lt;br/&gt;Desde GAMERO A FUNDO LOS RULOS  CURACAVI 19-01</t>
  </si>
  <si>
    <t>REPARACION P3.91&lt;br/&gt;</t>
  </si>
  <si>
    <t>31-01-2024</t>
  </si>
  <si>
    <t>ARRIENDO CONSOLA DIGITAL&lt;br/&gt;MATRIMONIO MARIA PINTO 20-01
1 CONSOLA DIGITAL MIDAS M32R</t>
  </si>
  <si>
    <t>Fecha-Gu?a&lt;br/&gt;01.01.24-20783107*05.01.24-20794998*17.01.24-21781512*18.01.24-21775515*23.01.24-21818171*25.01.24-21848027*</t>
  </si>
  <si>
    <t>Arriendo de equipo&lt;br/&gt;Arriendo TV y Audio teams taller Novo - Cafe Rita Roux Vitacura</t>
  </si>
  <si>
    <t>Sesion Condor la Serena&lt;br/&gt;</t>
  </si>
  <si>
    <t>Lansamiento sesion Condor&lt;br/&gt;Efectos especiales CO2 y confetti apertura sesion condor entre muros</t>
  </si>
  <si>
    <t>Tecnica Evento Luxotica&lt;br/&gt;</t>
  </si>
  <si>
    <t>BODEGA / LUNES 29 DE ENERO</t>
  </si>
  <si>
    <t>MONTAJE / PANTALLA / EVENTO HOTEL SHERATON 30 ENERO46377DESMONTAJE / PANTALLA / EVENTO HOTEL SHERATON 30 ENERO46377</t>
  </si>
  <si>
    <t>Arriendo de Equipo&lt;br/&gt;Arriendo de furgon enero 2024</t>
  </si>
  <si>
    <t>ACTIVIDADES DE CONTABILIDAD FINANZAS Y ADMINISTRACION</t>
  </si>
  <si>
    <t>Arriendo de equipo&lt;br/&gt;Arriendo de furgon enero 2024</t>
  </si>
  <si>
    <t>01-02-2024</t>
  </si>
  <si>
    <t>MONTAJE Y DESMONTAJE PANTALLA HOTEL SHERATON GLOWPRO 30ENERO</t>
  </si>
  <si>
    <t>1*4*3.20 ins.inp.bruto&lt;br/&gt;</t>
  </si>
  <si>
    <t>02-02-2024</t>
  </si>
  <si>
    <t>SERVER WEB APP ESTACIONA</t>
  </si>
  <si>
    <t>SERVER WEB INTEC</t>
  </si>
  <si>
    <t>DESARROLLO APP</t>
  </si>
  <si>
    <t>ARR. BODEGA FEB 2024&lt;br/&gt;UF 44,8140 x UF $ 36.703,35</t>
  </si>
  <si>
    <t>03-02-2024</t>
  </si>
  <si>
    <t>MercadoLibre Chile LTDA</t>
  </si>
  <si>
    <t>77398220-1</t>
  </si>
  <si>
    <t>05-02-2024</t>
  </si>
  <si>
    <t>Software Contabilidad&lt;br/&gt;Mes de Febrero de 2024 | 398 transacciones  | 5 empresas</t>
  </si>
  <si>
    <t>76570751-k</t>
  </si>
  <si>
    <t>REPARACION CREMALLERA DE DIRECCION&lt;br/&gt;SEGUN OT 10201|</t>
  </si>
  <si>
    <t>LUIS FERNANDO RAMOS TORO E HIJOS LIMITADA</t>
  </si>
  <si>
    <t>76683750-6</t>
  </si>
  <si>
    <t>06-02-2024</t>
  </si>
  <si>
    <t>08-02-2024</t>
  </si>
  <si>
    <t>08/02/2024COMISION POR MANTENCION DE CUENTA CORRIENTE&lt;br/&gt;REF: CUENTA CORRIENTE  35100058926</t>
  </si>
  <si>
    <t>09-02-2024</t>
  </si>
  <si>
    <t>SERVICIO CONTABLES MES ENERO 2024</t>
  </si>
  <si>
    <t>11-02-2024</t>
  </si>
  <si>
    <t>SD Extra Petroleo Diesel G-B&lt;br/&gt;IE Base: 96.5145 - IE Variable: -57.9730</t>
  </si>
  <si>
    <t>COMERCIAL SUR ENERGY SPA</t>
  </si>
  <si>
    <t>76856384-5</t>
  </si>
  <si>
    <t>12-02-2024</t>
  </si>
  <si>
    <t>ARRIENDO GENERADOR EN&lt;br/&gt;PUERTO VARAS</t>
  </si>
  <si>
    <t>GENERADORES CASTILLO SPA</t>
  </si>
  <si>
    <t>77860135-4</t>
  </si>
  <si>
    <t>14-02-2024</t>
  </si>
  <si>
    <t>ARRIENDO INAL?MBRICOS&lt;br/&gt;4 Headset + 4 Intercom Eartec + entrega en Huechuraba
Jueves 15 Febrero 2024</t>
  </si>
  <si>
    <t>Biblioteca Estante Organizador Multiuso 5 Divisiones Armable&lt;br/&gt;</t>
  </si>
  <si>
    <t>Sociedad Comercial Factorynet Chile Limitada</t>
  </si>
  <si>
    <t>76802978-4</t>
  </si>
  <si>
    <t>15-02-2024</t>
  </si>
  <si>
    <t>visualista (60000) desmontaje (50000) hotel sheraton evento ferrari</t>
  </si>
  <si>
    <t>16-02-2024</t>
  </si>
  <si>
    <t>MONTAJE / AUDIO / ENTRE MUROS AB 14 DE FEBRERO46377OPERACION / AUDIO / ENTRE MUROS AB 15 DE FEBRERO46377DESMONTAJE / AUDIO / ENTRE MUROS AB 15 DE FEBRERO46377</t>
  </si>
  <si>
    <t>18-02-2024</t>
  </si>
  <si>
    <t>TECNICO MONTAJE Y DESMONTAJE EVENTO CORPORATIVO ABINBEV80000MANEJO35942</t>
  </si>
  <si>
    <t>19-02-2024</t>
  </si>
  <si>
    <t>DESMONTAJE / BUNKER / DOMINGO 18 FEBRERO</t>
  </si>
  <si>
    <t>20-02-2024</t>
  </si>
  <si>
    <t>ARRIENDO INAL?MBRICOS&lt;br/&gt;Sistemas de Microfon?a Headset con Axient Digital Shure
D?a mi?rcoles 21 Febrero</t>
  </si>
  <si>
    <t>21-02-2024</t>
  </si>
  <si>
    <t>sesiones condor&lt;br/&gt;sesiones cóndor puerto varas</t>
  </si>
  <si>
    <t>Congreso Abinveb&lt;br/&gt;Entremuros</t>
  </si>
  <si>
    <t>Samsung Fixiona&lt;br/&gt;</t>
  </si>
  <si>
    <t>Reparacion de Caja Bose F&lt;br/&gt;Reparacion de caja Activa Bose F1-812  Serie = 067590Z62800378AE, Reparacion de salida distorcinada,reparacion de parlante y mantencion general</t>
  </si>
  <si>
    <t>MONTAJE ENTRE MUROS EVENTO CERVEZAS14/02/2457971DESMONTAJE ENTRE MUROS EVENTO CERVEZA 14/02/2457971</t>
  </si>
  <si>
    <t>DESMONTAJE BUNKER 18/02/24</t>
  </si>
  <si>
    <t>22-02-2024</t>
  </si>
  <si>
    <t>MONTAJE / PANTALLA / FIXIONA /EVENTO SAMSUNG / MARTES 20FEBRERO46377ASISTENTE TECNICO / AUDIO / FIXIONA /EVENTO SAMSUNG / MARTES 21FEBRERO46377DESMONTAJE / PANTALLA / FIXIONA /EVENTO SAMSUNG / MARTES 21FEBRERO23188</t>
  </si>
  <si>
    <t>26-02-2024</t>
  </si>
  <si>
    <t>MONTAJE / AUDIO / SESIONES CONDOR / VINA DEL MAR46377OPERACION / SESIONES CONDOR / VINA DEL MAR46377DESMONTAJE / SESIONES CONDOR / VINA DEL MAR46377</t>
  </si>
  <si>
    <t>Sesiones Condor&lt;br/&gt;Sesiones Condor viña del mar</t>
  </si>
  <si>
    <t xml:space="preserve">falta el 50 % </t>
  </si>
  <si>
    <t>ENERGIA ELECTRICA 2024&lt;br/&gt;Enero - Febrero 2024 Consumo KWH 91
VENCIMIENTO 01-03-2024</t>
  </si>
  <si>
    <t>MONTAJE/AUDIO/MATRIMONIO SAN FELIPE 24 FEBRERO46377OPERACION/AUDIO/MATRIMONIO SAN FELIPE 24 FEBRERO46377DESMONTAJE/AUDIO/MATRIMONIO SAN FELIPE 24 FEBRERO46377</t>
  </si>
  <si>
    <t>27-02-2024</t>
  </si>
  <si>
    <t>Rental - Sonora Palacios&lt;br/&gt;Sonora Palacios Quinta Normal</t>
  </si>
  <si>
    <t>Reciclaje de paraguas&lt;br/&gt;</t>
  </si>
  <si>
    <t>INMOBILIARIA LOS PARQUES LIMITADA</t>
  </si>
  <si>
    <t>77225460-1</t>
  </si>
  <si>
    <t>Por concepto de:&lt;br/&gt;Arriendo de Tarima
Evento Entremuros, 14 de febrero</t>
  </si>
  <si>
    <t>GRADERIAS Y TARIMAS SPA</t>
  </si>
  <si>
    <t>77290534-3</t>
  </si>
  <si>
    <t>VALVULA CGA 320 S/ C&lt;br/&gt;</t>
  </si>
  <si>
    <t>HIDALGO TORRES OPTATO Y OTRO</t>
  </si>
  <si>
    <t>50290070-6</t>
  </si>
  <si>
    <t>MONTAJE EVENTO SANSUNG FIXSIONA57971DESMONTAJE EVENTO SANSUNG FIXSIONA57971</t>
  </si>
  <si>
    <t>28-02-2024</t>
  </si>
  <si>
    <t>ARRIENDO SISTEMA DE AUDIO&lt;br/&gt;MATRIMONIO SAN FELIPE 24/02
2 PRX JBL ONE</t>
  </si>
  <si>
    <t>evento completo audio matrimonio San Felipe sAbado 24 febrero</t>
  </si>
  <si>
    <t>Iluminacion Barras Pepsi&lt;br/&gt;Lollapaloza 2024</t>
  </si>
  <si>
    <t>LOTUS FESTIVAL SPA</t>
  </si>
  <si>
    <t>76219263-2</t>
  </si>
  <si>
    <t>JORNADA BODEGA&lt;br/&gt;</t>
  </si>
  <si>
    <t>SERVICIOS DE GESTI?N Y PRODUCCI?N DE EVENTOS NANO GESTION SPA</t>
  </si>
  <si>
    <t>77129943-1</t>
  </si>
  <si>
    <t>29-02-2024</t>
  </si>
  <si>
    <t>COBRO COMIS TAR DEBIT A NOM BCI PAGOS&lt;br/&gt;</t>
  </si>
  <si>
    <t>Arriendo Iluminacion&lt;br/&gt;Pepsi Festival de viña 2024</t>
  </si>
  <si>
    <t>Arriendo furgon febrero&lt;br/&gt;</t>
  </si>
  <si>
    <t>Arriend Furgon Febrero&lt;br/&gt;</t>
  </si>
  <si>
    <t>04-03-2024</t>
  </si>
  <si>
    <t>Software Contabilidad&lt;br/&gt;Mes de Marzo de 2024 | 194 transacciones  | 5 empresas</t>
  </si>
  <si>
    <t>DESMONTAJE MATRIMONIO EN CASONA JOHNSON</t>
  </si>
  <si>
    <t>Tecnica Fiesta&lt;br/&gt;Tecnica fiesta rush bunker patio mayor 02-03</t>
  </si>
  <si>
    <t>RUSH PRODUCCIONES LIMITADA</t>
  </si>
  <si>
    <t>77874422-8</t>
  </si>
  <si>
    <t>ARR. BODEGA MAR 2024&lt;br/&gt;UF 44,8140 x UF $ 36.900,86</t>
  </si>
  <si>
    <t>05-03-2024</t>
  </si>
  <si>
    <t>montaje Matri colina viernes52174desmontaje Matri colina sAbado52174</t>
  </si>
  <si>
    <t>Renta fija Bodega&lt;br/&gt;ARRIENDO BODEGA BTOOLS, ENERO, FEBREO, MARZO 2024 -  8.64UF POR MES + IVA
VALOR UF AL 05/03/2024 = 36.900,86
GASTO COMUN BTOOLS, ENERO, FEBRERO,  MARZO 2024 - 0,4UF POR MES + IVA
 VALOR UF AL 05/03/2024 = 36.900,86</t>
  </si>
  <si>
    <t>Renta fija&lt;br/&gt;Arriendo bodega stand SKY MARZO 2024
7.56UF + IVA POR MES - VALOR UF AL 05/03/2024  36.900,86</t>
  </si>
  <si>
    <t>MONTAJE, DESMONTAJE MATRIMONIO CLUB DE GOLF MAPOCHO</t>
  </si>
  <si>
    <t>Servicio&lt;br/&gt;Desde GAMERO A MATRIMONIO COLINA 1-03</t>
  </si>
  <si>
    <t>MONTAJE BUNKER 29/02/24</t>
  </si>
  <si>
    <t>06-03-2024</t>
  </si>
  <si>
    <t>GOBOS DE BRONCE GRABADOS&lt;br/&gt;LOGO PEPSI   31X23 MM</t>
  </si>
  <si>
    <t>GRABADOS Y ARTICULOS PUBLICITARIOS SALVADOR ENZO PEREZ MELENDEZ E.I.R.</t>
  </si>
  <si>
    <t>76061546-3</t>
  </si>
  <si>
    <t>Generador&lt;br/&gt;Arriendo Grupo Electr?geno + 3 Horas Extra</t>
  </si>
  <si>
    <t>07-03-2024</t>
  </si>
  <si>
    <t>Colaciones Entre Muros&lt;br/&gt;</t>
  </si>
  <si>
    <t>Subscripcion - Marzo 2024 / 7 empleados / UF: $36.900,86 / intec&lt;br/&gt;</t>
  </si>
  <si>
    <t>ARRIENDO&lt;br/&gt;8 Cascos de Intercom Solidcom 
Mi?rcoles 6 marzo</t>
  </si>
  <si>
    <t>Montaje audio e iluminaciOn bunker sabado 02 marzo</t>
  </si>
  <si>
    <t>Tecnica evento joy&lt;br/&gt;evento joy: tecnica, amplficacion y truss</t>
  </si>
  <si>
    <t>Cierre sesiones condor&lt;br/&gt;Entre Muros</t>
  </si>
  <si>
    <t>MONTAJE / PANTALLA / BUNKER JUEVES 29 FEBRERO</t>
  </si>
  <si>
    <t>MONTAJE / PANTALLA / MATRIMONIO CASONA REINA SUR</t>
  </si>
  <si>
    <t>MONTAJE / PANTALLA / MATRIMONIO CASONA REINA SUR52174MONTAJE DIA 2/ AUDIO / MATRIMONIO CASONA REINA SUR23188OPERACION / AUDIO / MATRIMONIO CASONA REINA SUR40580DESMONTAJE / PANTALLA / MATRIMONIO CASONA REINA SUR46377</t>
  </si>
  <si>
    <t>MONTAJE/PANTALLA/ SESIONES CONDOR 6 DE MARZO46377TECNICO AUDIO/SESIONES CONDOR 6 DE MARZO40580DESMONTAJE/PANTALLA/ SESIONES CONDOR 6 DE MARZO46377</t>
  </si>
  <si>
    <t>montaje matrimonio colina</t>
  </si>
  <si>
    <t>ARRIENDO&lt;br/&gt;CONSOLAS DIGICO SD9, MULTIPAR Y MICROFONIA</t>
  </si>
  <si>
    <t>CUNEO Y SANTANA LIMITADA</t>
  </si>
  <si>
    <t>76710545-2</t>
  </si>
  <si>
    <t>Servicio&lt;br/&gt;Desde GAMERO A ENTREMUROS 6-3</t>
  </si>
  <si>
    <t>TECNICO MONTAJE Y DESMONTAJE MATRIMONIO CASONA REINA SUR85000MANEJO36739</t>
  </si>
  <si>
    <t>TECNICO MONTAJE Y DESMONTAJE SESIONES CONDOR115000MANEJO41522</t>
  </si>
  <si>
    <t>08-03-2024</t>
  </si>
  <si>
    <t>SERVICIO TECNICO&lt;br/&gt;</t>
  </si>
  <si>
    <t>MONTAJE Y DESMONTAJE ILUMINACION SESIONES CONDOR</t>
  </si>
  <si>
    <t>PAULO CESAR GARAY CALZADA</t>
  </si>
  <si>
    <t>15354133-7</t>
  </si>
  <si>
    <t>08/03/2024COMISION POR MANTENCION DE CUENTA CORRIENTE&lt;br/&gt;REF: CUENTA CORRIENTE  35100058926</t>
  </si>
  <si>
    <t>09-03-2024</t>
  </si>
  <si>
    <t>AMARRA NEGRA 3,6 X 300 BOLSA 50 UNID F2697&lt;br/&gt;2808008226976</t>
  </si>
  <si>
    <t>SOC. IND. Y COMERCIAL ARTESANIA LTDA.</t>
  </si>
  <si>
    <t>79570150-8</t>
  </si>
  <si>
    <t>10-03-2024</t>
  </si>
  <si>
    <t>SERVICIOS TECNICOS&lt;br/&gt;MONTAJE Y OPERACION BUNKER (JUE 29/02 - VIE 01/03 - SAB 02/03)</t>
  </si>
  <si>
    <t>ARIENDO:&lt;br/&gt;Audio Line Array EAW D?a 13 de marzo.</t>
  </si>
  <si>
    <t>RSA PRODUCCIONES LIMITADA</t>
  </si>
  <si>
    <t>76699552-7</t>
  </si>
  <si>
    <t>Servicio&lt;br/&gt;Desde GAMERO A NOS 9-3</t>
  </si>
  <si>
    <t>11-03-2024</t>
  </si>
  <si>
    <t>MONTAJE CASAMIENTO COVADONGA JORNADA 12 HRS57971JORNADA COMPLETA CASAMIENTO COVADONGA139130</t>
  </si>
  <si>
    <t>Libretas&lt;br/&gt;</t>
  </si>
  <si>
    <t>SERVICIO DE DESMONTAJE PANTALLA EN BUNKER</t>
  </si>
  <si>
    <t>evento completo sesiones cOndor entre muros</t>
  </si>
  <si>
    <t>evento completo fiesta taurus bunker</t>
  </si>
  <si>
    <t>desmontaje pantalla bUnker</t>
  </si>
  <si>
    <t>Montaje audio, operaciOn escenario y desmontaje audio, sesiones condor 06-03</t>
  </si>
  <si>
    <t>Tecnica BUNKER&lt;br/&gt;Fiesta Taurus - Bunker patio mayor</t>
  </si>
  <si>
    <t>MONTAJE/AUDIO/MATRIMONIO COBADONGA 8 FEBRERO</t>
  </si>
  <si>
    <t>MONTAJE/AUDIO/MATRIMONIO CASONA PARQUE NOS 9 FEBRERO46377OPERACION /AUDIO /MATRIMONIO CASONA PARQUE NOS 9 FEBRERO46377DESMONTAJE /AUDIO / MATRIMONIO CASONA PARQUE NOS/ 9 FEBRERO46377</t>
  </si>
  <si>
    <t>12-03-2024</t>
  </si>
  <si>
    <t>operacion ilum (70000) visualista (60000) mont y desmon (90000) entremuros sesiones condor</t>
  </si>
  <si>
    <t>Arriendo Granma2 comand wing pc , granma2 extensor fader wing , x2 monitortouch screem 14</t>
  </si>
  <si>
    <t>tecnico operador iluminacion (70000) monta y desm (90000)</t>
  </si>
  <si>
    <t>Arriendo Granma2 comand wing pc , monitor touch screem 14</t>
  </si>
  <si>
    <t>MONTAJE MATRIMONIO VINA VARAS57971DESMONTAJE MATRIMONIO VINA VARAS57971MATRIMINIO ASISTENTE AUDIO , LUCES23188</t>
  </si>
  <si>
    <t>13-03-2024</t>
  </si>
  <si>
    <t>ADAPT IND 2P+T 16A 230V C/ENCHUFE  10/16A BL - 361</t>
  </si>
  <si>
    <t>MONTAJE ENTREMUROS GLUP MIE 6 DE MARZO57471OPERACION ENTREMUROS GLUP MIE 6 DE MARZO57471DESMONTAJE ENTREMUROS GLUP MIE 6 DE MARZO57471</t>
  </si>
  <si>
    <t>TECNICO MONTAJE MATRIMONIO COVADONGA DE TANGO40000EXTRA INSTALACIONES DE PINES35362</t>
  </si>
  <si>
    <t>TECNICO MONTAJE ESTRUCTURA ESPACIO RIESCO</t>
  </si>
  <si>
    <t>TECNICO MONTAJE HOTEL NOI</t>
  </si>
  <si>
    <t>14-03-2024</t>
  </si>
  <si>
    <t>ARRIENDO INAL?MBRICOS&lt;br/&gt;Sistemas de Microfon?a Headset
Martes 12 Marzo 2023</t>
  </si>
  <si>
    <t>CONTROL REMOTO RF RGBW SENSOR MUSICAL ALUMINIO NEGRO 12-24V 4X10A CON UN 15 0 DE&lt;br/&gt;CONTROL REMOTO RF RGBW SENSOR MUSICAL ALUMINIO NEGRO 12-24V 4X10A CON UN 15 0 DESCUENTO</t>
  </si>
  <si>
    <t>Matrimonio La Covadonga&lt;br/&gt;</t>
  </si>
  <si>
    <t>Evento Hotel NOI&lt;br/&gt;Audio y Pantalla Evento Hotel NOI</t>
  </si>
  <si>
    <t>Evento Joy&lt;br/&gt;Evento Joy: tecnica, amplificacion y truss</t>
  </si>
  <si>
    <t>MONTAJE/PANTALLA/LOLAPALLOOZA 11 MARZO</t>
  </si>
  <si>
    <t>MONTAJE/PANTALLA/ HOTEL NOI 12 MARZO40580OPERACION/ PANTALLA/ HOTEL NOI 13 MARZO34783DESMONTAJE/ PANTALLA/ HOTEL NOI 12 MARZO40580</t>
  </si>
  <si>
    <t>FABRICACION DE SOPORTE&lt;br/&gt;METALICO,PARA BARRA LED</t>
  </si>
  <si>
    <t>ESTRUCTURAS MET?LICAS 7STEELPRO SPA</t>
  </si>
  <si>
    <t>77456098-K</t>
  </si>
  <si>
    <t>15-03-2024</t>
  </si>
  <si>
    <t>MONTAJE Y DESMONTAJE ILUMINACION SESIONES CONDORENTREMUROS 6 MARZO</t>
  </si>
  <si>
    <t>MONTAJE, ASISTENCIA EVENTO, DESMONTAJE MATRIMONIO CASAPARQUE NOS 9 MARZO</t>
  </si>
  <si>
    <t>MONTAJE BARRAS PEPSI Y REMATE STAND MISTRAL 13 MARZO</t>
  </si>
  <si>
    <t>SERVICIO CONTABLES MES FEBRERO</t>
  </si>
  <si>
    <t>16-03-2024</t>
  </si>
  <si>
    <t>Servicio&lt;br/&gt;Desde GAMERO A bosqueluz 15-3</t>
  </si>
  <si>
    <t>17-03-2024</t>
  </si>
  <si>
    <t>Servicio&lt;br/&gt;Desde GAMERO A VI?A SANTA RITA 16-3</t>
  </si>
  <si>
    <t>18-03-2024</t>
  </si>
  <si>
    <t>JORNADA COMPLETA CASAMIENTO SANTA RITA</t>
  </si>
  <si>
    <t>DESMONTAJE / PANTALLAS / MATRIMONIO BOSQUE LUZ /</t>
  </si>
  <si>
    <t>SERVICIO DE MONTAJE DE LUCES EN LOLLAPALOOZA</t>
  </si>
  <si>
    <t>SERVICIO DE MONTAJE PANTALLA EN MATRIMONIO BOSQUELUZ</t>
  </si>
  <si>
    <t>ENERGIA ELECTRICA 2024&lt;br/&gt;Febrero - Marzo 2024 Consumo KWH 106
VENCIMIENTO 26-03-2024</t>
  </si>
  <si>
    <t>19-03-2024</t>
  </si>
  <si>
    <t>Bolsa Saquito Algodon&lt;br/&gt;</t>
  </si>
  <si>
    <t>13-03 montaje audio, operaciOn audio y desmontaje de audio y estructuras</t>
  </si>
  <si>
    <t>14-03 Montaje barras led, lollapalooza y detalles stand mistral</t>
  </si>
  <si>
    <t>16-03 Desmontaje audio, iluminaciOn y estructura matrimonio bosque luz</t>
  </si>
  <si>
    <t>MONTAJE Y DESMONTAJE ILUMINACION MATRIMONIO BOSQUELUZ 15MARZO</t>
  </si>
  <si>
    <t>Servicio de:&lt;br/&gt;Renta de 2 Subs dobles RCF, 2 Confeti de Co2
Lugar: Entre Muros</t>
  </si>
  <si>
    <t>TECNICO MONTAJE HOTEL ICON DORITOS</t>
  </si>
  <si>
    <t>DESMONTAJE STAND MISTRAL LOLLAPALOOZA</t>
  </si>
  <si>
    <t>20-03-2024</t>
  </si>
  <si>
    <t>MONTAJE/AUDIO/MATRIMONIO BOSQUE LUZ VIERNES 14 MARZO46377OPERACION/ AUDIO / BOSQUE LUZ 15 DE MARZO40580DESMONTAJE/AUDIO/MATRIMONIO BOSQUE LUZ VIERNES 15 MARZO46377</t>
  </si>
  <si>
    <t>DESMONTAJE/ PANTALLA / LOLAPALLOOZA 18 MARZO</t>
  </si>
  <si>
    <t>MONTAJE ESPACIO RIESCO ESTRUCTURA 1103202457971DESMONTAJE ESPACIO RIESCO ESTRUCTURA 1203202457971</t>
  </si>
  <si>
    <t>MONTAJE MATRIMONI VINA SANTA RITA 16/03/2457971DESMONTAJE MATRIMONIO VINA SANTA RITA 17/03/2457971ASISTENTE DE AUDIO Y LUCES23188</t>
  </si>
  <si>
    <t>21-03-2024</t>
  </si>
  <si>
    <t>MONTAJE HOTEL MANDARIN</t>
  </si>
  <si>
    <t>montaje y desmontaje/ matrimonio bosque luz/ viernes 15 de marzo</t>
  </si>
  <si>
    <t>Adapatador De Enchufe&lt;br/&gt;Universal Viaje Todo En 1 Usb</t>
  </si>
  <si>
    <t>TELOTENEMOS.CL SPA</t>
  </si>
  <si>
    <t>77005116-9</t>
  </si>
  <si>
    <t>MONTAJE PANTALLA LED CAROLINA HERRERA 20 MARZO</t>
  </si>
  <si>
    <t>DESMONTAJE LOLLAPALOOZA 18 MARZO CERRILLOS</t>
  </si>
  <si>
    <t>OPERACION TEC SONIDO HOTEL MANDARIN 20 DE MARZO92754OPERACION TEC SONIDO HOTEL MANDARIN 21 DE MARZO92754DESMONTAJE HOTEL MANDARIN 21 DE MARZO57971</t>
  </si>
  <si>
    <t>Servicio&lt;br/&gt;Desde HOTEL W A GAMERO 21-3</t>
  </si>
  <si>
    <t>OPERACION TEC EN SONIDO HOTEL MANDARIN 20 DE MARZO92754OPERACION TEC EN SONIDO HOTEL MANDARIN 21 DE MARZO92753</t>
  </si>
  <si>
    <t>ERICK ANDRES GUTIERREZ OYARZUN</t>
  </si>
  <si>
    <t>17559985-1</t>
  </si>
  <si>
    <t>22-03-2024</t>
  </si>
  <si>
    <t>SERVICIO DE DOBLE MONTAJE, OPERACION Y DESMONTAJE ENPANTALLA CAROLINA HERRERA VITACURA</t>
  </si>
  <si>
    <t>SERVICIO DE MONTAJE EN HOTEL MANDARIN - TURNO Y MEDIO</t>
  </si>
  <si>
    <t>arriendo de&lt;br/&gt;escenario entre muros 7 de marzo</t>
  </si>
  <si>
    <t>arriendo de&lt;br/&gt;tarima hotel mandarin
20 de marzo</t>
  </si>
  <si>
    <t>24-03-2024</t>
  </si>
  <si>
    <t>MOMTAJE CONGRESO ACADES HOTEL MANDARIN40000DESMONTAJE CONGRESO ACADES HOTEL MANDARIN40000OPERACION CONSOLA EQUIVALENTE A 2 DIAS128696</t>
  </si>
  <si>
    <t>25-03-2024</t>
  </si>
  <si>
    <t>ARRIENDO&lt;br/&gt;16 SISTEMAS INAL?MBRICOS POR 2 D?AS</t>
  </si>
  <si>
    <t>ARRIENDO SISTEMA DE AUDIO&lt;br/&gt;CONGRESO ACADES 2024 DOBLE JORNADA
2 SISTEMA JBL PRX ONE
1 CONSOLA DIGITAL MIDAS M32R</t>
  </si>
  <si>
    <t>SERVICIO DE MONTAJE, OPERACION Y DESMONTAJE EN METROPOLITAN</t>
  </si>
  <si>
    <t>Stand Mistral Lolapalloza&lt;br/&gt;Stand Mistral General Lolapalloza 2024</t>
  </si>
  <si>
    <t>Luces hotel Icon -Doritos&lt;br/&gt;</t>
  </si>
  <si>
    <t>26-03-2024</t>
  </si>
  <si>
    <t>tecnico operador iluminacion (70000) monta y desm (90000) matrimonio 16/03</t>
  </si>
  <si>
    <t>Arriendo de Equipo&lt;br/&gt;Arriendo pantalla curva $1.000.000
Rearmado $200.000</t>
  </si>
  <si>
    <t>Evento Congreso Abinveb&lt;br/&gt;</t>
  </si>
  <si>
    <t>MONTAJE / AUDIO / HOTEL MANDARIN 19 MARZO DOBLE TURNO81159OPERACION,ASISTENCIA TECNICA / AUDIO / HOTEL MANDARIN 20 DEMARZO EXTENDIDO69565OPERACION,ASISTENCIA TECNICA / AUDIO / HOTEL MANDARIN 21 DEMARZO EXTENDIDO69565DESONTAJE / AUDIO / HOTEL MANDARIN 21 MARZO46377</t>
  </si>
  <si>
    <t>MONTAJE / AUDIO / METROPOLITAN SABADO 23 MARZO40580OPERACION / AUDIO /METROPOLITAN SABADO 23 MARZO34783DESMONTAJE / AUDIO / METROPOLITAN SABADO 23 MARZO40580</t>
  </si>
  <si>
    <t>27-03-2024</t>
  </si>
  <si>
    <t>Evento Mandarin Oriental&lt;br/&gt;Jueves 21 de Marzo</t>
  </si>
  <si>
    <t>Evento Feria Glow&lt;br/&gt;</t>
  </si>
  <si>
    <t>Evento Muni.Macul&lt;br/&gt;Tecnica iluminacion evento  municipalidad de macul</t>
  </si>
  <si>
    <t>28-03-2024</t>
  </si>
  <si>
    <t>MONTAJE TURNO Y MEDIO 15 HORAS HOTEL MANDARIN 19 MARZO69565ASISTENCIA EVENTO 12 HORAS HOTEL MANDARIN 20 MARZO69565DESMONTAJE EVENTO HOTEL MANDARIN 21 MARZO52174</t>
  </si>
  <si>
    <t>MONTAJE Y DESMONTAJE ILUMINACION MUNICIPALIDAD DE MACUL 23MARZO</t>
  </si>
  <si>
    <t>29-03-2024</t>
  </si>
  <si>
    <t>COBRO COM CUOT TPV POR BCI PAGOS&lt;br/&gt;</t>
  </si>
  <si>
    <t>Arriendo equipo Marzo2024&lt;br/&gt;</t>
  </si>
  <si>
    <t>30-03-2024</t>
  </si>
  <si>
    <t>TECNICA BOTANICO&lt;br/&gt;</t>
  </si>
  <si>
    <t xml:space="preserve">este documento se da por pagado con factura de sou8ntech </t>
  </si>
  <si>
    <t>31-03-2024</t>
  </si>
  <si>
    <t>Fecha-Gu?a&lt;br/&gt;08.03.24-22132568*12.03.24-22153293*</t>
  </si>
  <si>
    <t>EASY RETAIL S.A.</t>
  </si>
  <si>
    <t>76568660-1</t>
  </si>
  <si>
    <t>MONTAJE HOTEL MANDARIN ORIENTAL 19/03/24</t>
  </si>
  <si>
    <t>Tecnica Evento&lt;br/&gt;Servicio de Amplificacíon, para actividad charlista Francisco Zariquiey</t>
  </si>
  <si>
    <t>SERVICIO DE MONTAJE Y DESMONTAJE EVENTO KEEP WALKINGCORPARTES</t>
  </si>
  <si>
    <t>SERVICIO DE MONTAJE Y DESMONTAJE EVENTO COLEGIO SAGRADOCORAZON MANQUEHUE</t>
  </si>
  <si>
    <t>22-08-2024</t>
  </si>
  <si>
    <t>Fletes&lt;br/&gt;</t>
  </si>
  <si>
    <t>G.M. CHILE SPA</t>
  </si>
  <si>
    <t>76377021-4</t>
  </si>
  <si>
    <t>23-08-2024</t>
  </si>
  <si>
    <t>Técnica Evento&lt;br/&gt;Técnica y arriendo de estufas 25 años the clinic</t>
  </si>
  <si>
    <t>26-08-2024</t>
  </si>
  <si>
    <t>evento full the club club de la union</t>
  </si>
  <si>
    <t>PRESTACION SERVICIOS TRANSPORTE/ MONTAJE Y DESMONTAR</t>
  </si>
  <si>
    <t>27-08-2024</t>
  </si>
  <si>
    <t>Merchandising M. Negrete&lt;br/&gt;Venta y brandeo de mochilas para la Municipalidad de Negrete</t>
  </si>
  <si>
    <t>SERVICIOS PERSONALES&lt;br/&gt;MONTAJE, OPERACION Y DESMONTAJE AUDIO AK420 UC SAN JOAQUIN</t>
  </si>
  <si>
    <t>SERVICIOS PERSONALES&lt;br/&gt;MONTAJE, CALIBRACION, STAGE Y DESMONTAJE COLEGIO SAGRADO CORAZON DE MANQUEHUE</t>
  </si>
  <si>
    <t>PRODUCCION TÉCNICA&lt;br/&gt;</t>
  </si>
  <si>
    <t>28-08-2024</t>
  </si>
  <si>
    <t>MONTAJE / AUDIO / CLUB UNION/ 23 DE AGOSTO46377DESMONTAJE / AUDIO / CLUB UNION/ 23 DE AGOSTO46377</t>
  </si>
  <si>
    <t>MONTAJE / AUDIO / MATRIMONIO CASONA JHONSSON 24 DE AGOSTO46377OPERACION/AUDIO/MATRIMONIO CASONA JHONSSON 24 DE AGOSTO46377DESMONTAJE/AUDIO/MATRIMONIO CASONA JHONSSON 24 DE AGOSTO46377</t>
  </si>
  <si>
    <t>29-08-2024</t>
  </si>
  <si>
    <t>PRE MONTAJE THE CLINIC 22/08/2434783MONTAJE THE CLINIC 23/08/2457971DESMONTAJE THE CHINEI 24/08/2457971</t>
  </si>
  <si>
    <t>MONTAJE COLEGIO MANQUEHUE 24/08/2457971DESMONTAJE COLEGIO MANQUEHUE 24/08/2457971</t>
  </si>
  <si>
    <t>MONTAJE Y DESMONTAJE MATRIMONIO CASONA REINA SUR80000OPERACION CONSOLA DE LUCES59130</t>
  </si>
  <si>
    <t>DESMONTAJE METROPOLITAN</t>
  </si>
  <si>
    <t>PRESTACION SERVICIOS MONTAJE Y DESMONTAR CASA PIEDRA</t>
  </si>
  <si>
    <t>DESARROLLO</t>
  </si>
  <si>
    <t>Servicios Administracion&lt;br/&gt;15 UF + IVA VALOR UF 37754.47 AL 31-08-2024</t>
  </si>
  <si>
    <t>CABO DE HORNOS SPA</t>
  </si>
  <si>
    <t>76275907-1</t>
  </si>
  <si>
    <t>Tecnica Metropolitan&lt;br/&gt;</t>
  </si>
  <si>
    <t>Servicio&lt;br/&gt;Desde GAMERO A COLINA  24-8-24</t>
  </si>
  <si>
    <t>30-08-2024</t>
  </si>
  <si>
    <t>ARRIENDO&lt;br/&gt;2 Sistemas de Microfon?a Headset
D?a Jueves 29 Agosto 2024</t>
  </si>
  <si>
    <t>SERVICIO DE MONTAJE Y DESMONTAJE CLUB LA UNION</t>
  </si>
  <si>
    <t>SERVICIO DE MONTAJE OPERACION DESMONTAJE MANQUEVENTO</t>
  </si>
  <si>
    <t>SERVICIO DE MONTAJE Y DESMONTAJE EN METROPOLITAN</t>
  </si>
  <si>
    <t>31-08-2024</t>
  </si>
  <si>
    <t>DISENO ENIX</t>
  </si>
  <si>
    <t>OPERACION  67289 DEL 02/08/2024</t>
  </si>
  <si>
    <t>GO CAPITAL SPA</t>
  </si>
  <si>
    <t>76111453-0</t>
  </si>
  <si>
    <t>Fecha-Gu?a&lt;br/&gt;03.08.24-23180120*04.08.24-23186422*11.08.24-23211480*11.08.24-23215723*13.08.24-23240515*17.08.24-23273594*19.08.24-23300982*23.08.24-23327591*28.08.24-23356206*30.08.24-23354052*30.08.24-23371455*</t>
  </si>
  <si>
    <t>PRESTACION SERVICIOS MONTAJE Y DESMONTAR ESPACIO RIESCO</t>
  </si>
  <si>
    <t>01-09-2024</t>
  </si>
  <si>
    <t>PRESTACION SERVICIOS MONTAJE (40), OPERACION (70), DESMONTAR(40)</t>
  </si>
  <si>
    <t>02-09-2024</t>
  </si>
  <si>
    <t>EVENTO COMPLETO UDD</t>
  </si>
  <si>
    <t>BENJAMIN NICOLAS DIAZ FIGUEROA</t>
  </si>
  <si>
    <t>19668662-2</t>
  </si>
  <si>
    <t>Produccion Manquevento&lt;br/&gt;</t>
  </si>
  <si>
    <t>FUND DE AYUDA MUTUA COLEGIO SS CC MANQUEHUE</t>
  </si>
  <si>
    <t>72022900-5</t>
  </si>
  <si>
    <t>Técnica Evento&lt;br/&gt;</t>
  </si>
  <si>
    <t>PORSCHE INTER AUTO CHILE SPA</t>
  </si>
  <si>
    <t>76178493-5</t>
  </si>
  <si>
    <t>FLETES&lt;br/&gt;</t>
  </si>
  <si>
    <t>Renta fija Septiembre 202&lt;br/&gt;Renta fija Bodega ARRIENDO BODEGA BTOOLS
SEPTIEMBRE 2024 - 8.64UF POR MES + IVA VALOR UF
AL
01/09/2024 = 37.762,97
GASTO COMUN BTOOLS AGOSTO 2024 - 0,4UF
POR
MES + IVA VALOR UF AL 01/09/2024 = 37.762,97</t>
  </si>
  <si>
    <t>Renta Fija Stand SKY SEPT&lt;br/&gt;Arriendo bodega stand SKY SEPTIEMBRE 2024
7.56UF + IVA POR MES - VALOR UF AL 01/09/2024
= 37.762,97</t>
  </si>
  <si>
    <t>SERVICIOS PERSONALES&lt;br/&gt;MONTAJE, CALIBRACION EVENTO METROPOLITAN</t>
  </si>
  <si>
    <t>SERVICIOS PERSONALES&lt;br/&gt;DESMONTAJE  EVENTO METROPOLITAN</t>
  </si>
  <si>
    <t>SERVICIOS PERSONALES&lt;br/&gt;MONTAJE, OPERACION Y DESMONTAJE UNIVERSIDAD DEL DESARROLLO</t>
  </si>
  <si>
    <t>03-09-2024</t>
  </si>
  <si>
    <t>29-08 stage manager sonami, desmontaje de audio segUn acuerdo</t>
  </si>
  <si>
    <t>Cases  Tableros&lt;br/&gt;ABONO 50 %</t>
  </si>
  <si>
    <t>CARLOS PEDRO JOAQUIN MENARES SENZACQUA</t>
  </si>
  <si>
    <t>6557226-5</t>
  </si>
  <si>
    <t>MONTANJE DESMONTAJE EVENTO METROPOLITAN</t>
  </si>
  <si>
    <t>04-09-2024</t>
  </si>
  <si>
    <t>Pendon Led p2.5 192x64 cm&lt;br/&gt;Reproduce videos e im?genes Mp4, gif, jpg, png, etc.
Resoluci?n 256x768px
Arriendo de 2  equipos  por 1 d?a (05/09/2024)
Lugar; Vi?a Santa Ema - Isla de Maipo
Montaje: 04/09/2024 a las 17:00 hrs
Desmontaje 05/09/2024 a las 17:00 hrs</t>
  </si>
  <si>
    <t>TECNOLOGIA Y PUBLICIDAD MARCATEK LTDA.</t>
  </si>
  <si>
    <t>76117613-7</t>
  </si>
  <si>
    <t>montaje audio bUnker viernes</t>
  </si>
  <si>
    <t>evento completo bUnker fiesta citrus mAs cambio de pantalla</t>
  </si>
  <si>
    <t>SERVICIO DE AUDIO&lt;br/&gt;</t>
  </si>
  <si>
    <t>CORPORACION DE EDUCACION MATTE MESIAS</t>
  </si>
  <si>
    <t>65120724-K</t>
  </si>
  <si>
    <t>Evento Club la uniOn</t>
  </si>
  <si>
    <t>ANDREA ESTEFANIA ZERPA HIDALGO</t>
  </si>
  <si>
    <t>26102904-9</t>
  </si>
  <si>
    <t>Matrimonio Casona Johnson</t>
  </si>
  <si>
    <t>ARR. BODEGA SEP 2024&lt;br/&gt;UF 45,6180 x UF $ 37.796,97</t>
  </si>
  <si>
    <t>05-09-2024</t>
  </si>
  <si>
    <t>JORNADA BUNKER VIERNES 30 DE AGOSTO</t>
  </si>
  <si>
    <t>CUMPLEANOS JC RODRIGUEZ</t>
  </si>
  <si>
    <t>HILARIA 5 DE SEPTIEMBRE</t>
  </si>
  <si>
    <t>SERVICIO ENCARGADO - MONTAJE - OPERACION - DESMONTAJE ENMATRIMONIO CASA ALMARZA</t>
  </si>
  <si>
    <t>SERVICIO DE DESMONTAJE EN ESPACIO RIESCO</t>
  </si>
  <si>
    <t>06-09-2024</t>
  </si>
  <si>
    <t>MONTAJE METROPOLITAN57971EVENTO METROPOLITAN57971DESMONTAJE METROPOLITAN57971</t>
  </si>
  <si>
    <t>MONTAJE PANTALLA ESPACIO RIESCO57971DESMONTAJE PANTALLA ESPACIO RIESCO57971MANEJO DE CARGA Y BUSCAR PERSONAL23188</t>
  </si>
  <si>
    <t>MONTAJE MATRIMONIO 31/08/2457971ASISTENTE DE OPERACION DE LUCES MANEJO DE FURGON57971DESMONTAJE MATRIMONIO57971</t>
  </si>
  <si>
    <t>Soft Financiero Contable&lt;br/&gt;Mes de Septiembre de 2024 | 867 transacciones  | 6 empresas</t>
  </si>
  <si>
    <t>EVENTO WINE MAKING EXPERI&lt;br/&gt;18 DE OCTUBRE 2024
ABONO RESERVA EVENTO</t>
  </si>
  <si>
    <t>MONTAJE EVENTO SCHNEIDER ELECTRIC (04/09/24)46377OPERACION EVENTO SCHNEIDER ELECTRIC (05/09/24)46377DESMONTAJE EVENTO SCHNEIDER ELECTRIC (05/09/24)46376</t>
  </si>
  <si>
    <t>PRESTACION SERVICIOS MONTAJE (40), OPERACION (40), DESMONTAR(40)</t>
  </si>
  <si>
    <t>MONTANJE DESMONTAJE METROPOLITAN</t>
  </si>
  <si>
    <t>traje huasa elegante&lt;br/&gt;</t>
  </si>
  <si>
    <t>EKOLMAC SPA</t>
  </si>
  <si>
    <t>77599459-2</t>
  </si>
  <si>
    <t>09-09-2024</t>
  </si>
  <si>
    <t>SERVICIOS MONTAJE (40), OPERACION (40), DESMONTAR (40)</t>
  </si>
  <si>
    <t>Técnica Evento&lt;br/&gt;Servicio de amplificación, sonido y luces, para semana del colegio.
jueves 12 circo cirquina, presentaciones, tarde cultural, actividad gato con ojotas,
viernes 13 actividad compañia de teatro</t>
  </si>
  <si>
    <t>Técnica Evento Valle Neva&lt;br/&gt;</t>
  </si>
  <si>
    <t>10-09-2024</t>
  </si>
  <si>
    <t>20-08-2024</t>
  </si>
  <si>
    <t>Técnica Club La Union&lt;br/&gt;</t>
  </si>
  <si>
    <t>Generador&lt;br/&gt;Arriendo Grupo Electr?geno Evento Club de la Uni?n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</si>
</sst>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261"/>
  <sheetViews>
    <sheetView tabSelected="1" topLeftCell="D1" zoomScale="115" zoomScaleNormal="115" workbookViewId="0">
      <pane ySplit="1" topLeftCell="A2" activePane="bottomLeft" state="frozen"/>
      <selection activeCell="D1" sqref="D1"/>
      <selection pane="bottomLeft" activeCell="K1" sqref="K1"/>
    </sheetView>
  </sheetViews>
  <sheetFormatPr baseColWidth="10" defaultColWidth="9.140625" defaultRowHeight="15" x14ac:dyDescent="0.25"/>
  <cols>
    <col min="1" max="1" width="17.7109375" bestFit="1" customWidth="1"/>
    <col min="2" max="2" width="44.28515625" customWidth="1"/>
    <col min="3" max="3" width="18.140625" customWidth="1"/>
    <col min="4" max="4" width="18.7109375" bestFit="1" customWidth="1"/>
    <col min="5" max="5" width="19.85546875" customWidth="1"/>
    <col min="6" max="6" width="30.42578125" customWidth="1"/>
    <col min="7" max="7" width="36.5703125" customWidth="1"/>
    <col min="8" max="8" width="12.5703125" customWidth="1"/>
    <col min="9" max="9" width="15.42578125" bestFit="1" customWidth="1"/>
    <col min="10" max="10" width="19" customWidth="1"/>
    <col min="11" max="11" width="21.85546875" customWidth="1"/>
    <col min="12" max="12" width="36" customWidth="1"/>
    <col min="13" max="13" width="17.7109375" bestFit="1" customWidth="1"/>
    <col min="14" max="15" width="10.5703125" customWidth="1"/>
    <col min="16" max="16" width="16" customWidth="1"/>
    <col min="17" max="17" width="23.140625" customWidth="1"/>
    <col min="18" max="18" width="22.42578125" customWidth="1"/>
  </cols>
  <sheetData>
    <row r="1" spans="1:18" x14ac:dyDescent="0.25">
      <c r="A1" t="s">
        <v>777</v>
      </c>
      <c r="B1" t="s">
        <v>0</v>
      </c>
      <c r="C1" t="s">
        <v>1</v>
      </c>
      <c r="D1" t="s">
        <v>771</v>
      </c>
      <c r="E1" t="s">
        <v>770</v>
      </c>
      <c r="F1" s="1" t="s">
        <v>769</v>
      </c>
      <c r="G1" t="s">
        <v>772</v>
      </c>
      <c r="H1" t="s">
        <v>2</v>
      </c>
      <c r="I1" t="s">
        <v>773</v>
      </c>
      <c r="J1" t="s">
        <v>774</v>
      </c>
      <c r="K1" t="s">
        <v>775</v>
      </c>
      <c r="L1" t="s">
        <v>778</v>
      </c>
      <c r="M1" t="s">
        <v>776</v>
      </c>
      <c r="N1" t="s">
        <v>3</v>
      </c>
      <c r="O1" t="s">
        <v>4</v>
      </c>
      <c r="P1" t="s">
        <v>5</v>
      </c>
      <c r="Q1" t="s">
        <v>6</v>
      </c>
    </row>
    <row r="2" spans="1:18" x14ac:dyDescent="0.25">
      <c r="A2" t="s">
        <v>840</v>
      </c>
      <c r="B2" t="s">
        <v>8</v>
      </c>
      <c r="C2" t="s">
        <v>9</v>
      </c>
      <c r="D2" t="s">
        <v>17</v>
      </c>
      <c r="E2">
        <v>1</v>
      </c>
      <c r="F2" t="s">
        <v>841</v>
      </c>
      <c r="G2" t="s">
        <v>842</v>
      </c>
      <c r="H2" t="s">
        <v>843</v>
      </c>
      <c r="I2">
        <v>0</v>
      </c>
      <c r="J2">
        <v>2489800</v>
      </c>
      <c r="K2">
        <v>2489800</v>
      </c>
      <c r="L2">
        <v>473062</v>
      </c>
      <c r="M2">
        <v>0</v>
      </c>
      <c r="N2">
        <v>2962862</v>
      </c>
      <c r="O2">
        <v>0</v>
      </c>
      <c r="P2">
        <v>2962862</v>
      </c>
      <c r="R2" t="str">
        <f>IF(O2&gt;0,"si","no")</f>
        <v>no</v>
      </c>
    </row>
    <row r="3" spans="1:18" x14ac:dyDescent="0.25">
      <c r="A3" t="s">
        <v>450</v>
      </c>
      <c r="B3" t="s">
        <v>8</v>
      </c>
      <c r="C3" t="s">
        <v>9</v>
      </c>
      <c r="D3" t="s">
        <v>17</v>
      </c>
      <c r="E3">
        <v>1</v>
      </c>
      <c r="F3" t="s">
        <v>451</v>
      </c>
      <c r="G3" t="s">
        <v>452</v>
      </c>
      <c r="H3" t="s">
        <v>453</v>
      </c>
      <c r="I3">
        <v>0</v>
      </c>
      <c r="J3">
        <v>50000</v>
      </c>
      <c r="K3">
        <v>50000</v>
      </c>
      <c r="L3">
        <v>9500</v>
      </c>
      <c r="M3">
        <v>0</v>
      </c>
      <c r="N3">
        <v>59500</v>
      </c>
      <c r="O3">
        <v>0</v>
      </c>
      <c r="P3">
        <v>59500</v>
      </c>
      <c r="R3" t="str">
        <f>IF(O3&gt;0,"si","no")</f>
        <v>no</v>
      </c>
    </row>
    <row r="4" spans="1:18" x14ac:dyDescent="0.25">
      <c r="A4" t="s">
        <v>826</v>
      </c>
      <c r="B4" t="s">
        <v>31</v>
      </c>
      <c r="D4" t="s">
        <v>17</v>
      </c>
      <c r="E4">
        <v>4</v>
      </c>
      <c r="F4" t="s">
        <v>829</v>
      </c>
      <c r="G4" t="s">
        <v>830</v>
      </c>
      <c r="H4" t="s">
        <v>831</v>
      </c>
      <c r="I4">
        <v>0</v>
      </c>
      <c r="J4">
        <v>90562</v>
      </c>
      <c r="K4">
        <v>90562</v>
      </c>
      <c r="L4">
        <v>14438</v>
      </c>
      <c r="M4">
        <v>0</v>
      </c>
      <c r="N4">
        <v>14438</v>
      </c>
      <c r="O4">
        <v>14438</v>
      </c>
      <c r="P4">
        <v>0</v>
      </c>
    </row>
    <row r="5" spans="1:18" x14ac:dyDescent="0.25">
      <c r="A5" t="s">
        <v>826</v>
      </c>
      <c r="B5" t="s">
        <v>35</v>
      </c>
      <c r="D5" t="s">
        <v>17</v>
      </c>
      <c r="E5">
        <v>4</v>
      </c>
      <c r="F5" t="s">
        <v>829</v>
      </c>
      <c r="G5" t="s">
        <v>830</v>
      </c>
      <c r="H5" t="s">
        <v>831</v>
      </c>
      <c r="I5">
        <v>0</v>
      </c>
      <c r="J5">
        <v>90562</v>
      </c>
      <c r="K5">
        <v>90562</v>
      </c>
      <c r="L5">
        <v>14438</v>
      </c>
      <c r="M5">
        <v>0</v>
      </c>
      <c r="N5">
        <v>90562</v>
      </c>
      <c r="O5">
        <v>90562</v>
      </c>
      <c r="P5">
        <v>0</v>
      </c>
    </row>
    <row r="6" spans="1:18" x14ac:dyDescent="0.25">
      <c r="A6" t="s">
        <v>779</v>
      </c>
      <c r="B6" t="s">
        <v>31</v>
      </c>
      <c r="D6" t="s">
        <v>17</v>
      </c>
      <c r="E6">
        <v>5</v>
      </c>
      <c r="F6" t="s">
        <v>782</v>
      </c>
      <c r="G6" t="s">
        <v>783</v>
      </c>
      <c r="H6" t="s">
        <v>784</v>
      </c>
      <c r="I6">
        <v>0</v>
      </c>
      <c r="J6">
        <v>1000000</v>
      </c>
      <c r="K6">
        <v>1000000</v>
      </c>
      <c r="L6">
        <v>159420</v>
      </c>
      <c r="M6">
        <v>0</v>
      </c>
      <c r="N6">
        <v>159420</v>
      </c>
      <c r="O6">
        <v>0</v>
      </c>
      <c r="P6">
        <v>159420</v>
      </c>
    </row>
    <row r="7" spans="1:18" x14ac:dyDescent="0.25">
      <c r="A7" t="s">
        <v>779</v>
      </c>
      <c r="B7" t="s">
        <v>35</v>
      </c>
      <c r="D7" t="s">
        <v>17</v>
      </c>
      <c r="E7">
        <v>5</v>
      </c>
      <c r="F7" t="s">
        <v>782</v>
      </c>
      <c r="G7" t="s">
        <v>783</v>
      </c>
      <c r="H7" t="s">
        <v>784</v>
      </c>
      <c r="I7">
        <v>0</v>
      </c>
      <c r="J7">
        <v>1000000</v>
      </c>
      <c r="K7">
        <v>1000000</v>
      </c>
      <c r="L7">
        <v>159420</v>
      </c>
      <c r="M7">
        <v>0</v>
      </c>
      <c r="N7">
        <v>1000000</v>
      </c>
      <c r="O7">
        <v>0</v>
      </c>
      <c r="P7">
        <v>1000000</v>
      </c>
    </row>
    <row r="8" spans="1:18" x14ac:dyDescent="0.25">
      <c r="A8" t="s">
        <v>835</v>
      </c>
      <c r="B8" t="s">
        <v>31</v>
      </c>
      <c r="D8" t="s">
        <v>17</v>
      </c>
      <c r="E8">
        <v>5</v>
      </c>
      <c r="F8" t="s">
        <v>838</v>
      </c>
      <c r="G8" t="s">
        <v>830</v>
      </c>
      <c r="H8" t="s">
        <v>831</v>
      </c>
      <c r="I8">
        <v>0</v>
      </c>
      <c r="J8">
        <v>105000</v>
      </c>
      <c r="K8">
        <v>105000</v>
      </c>
      <c r="L8">
        <v>16739</v>
      </c>
      <c r="M8">
        <v>0</v>
      </c>
      <c r="N8">
        <v>16739</v>
      </c>
      <c r="O8">
        <v>0</v>
      </c>
      <c r="P8">
        <v>16739</v>
      </c>
    </row>
    <row r="9" spans="1:18" x14ac:dyDescent="0.25">
      <c r="A9" t="s">
        <v>835</v>
      </c>
      <c r="B9" t="s">
        <v>35</v>
      </c>
      <c r="D9" t="s">
        <v>17</v>
      </c>
      <c r="E9">
        <v>5</v>
      </c>
      <c r="F9" t="s">
        <v>838</v>
      </c>
      <c r="G9" t="s">
        <v>830</v>
      </c>
      <c r="H9" t="s">
        <v>831</v>
      </c>
      <c r="I9">
        <v>0</v>
      </c>
      <c r="J9">
        <v>105000</v>
      </c>
      <c r="K9">
        <v>105000</v>
      </c>
      <c r="L9">
        <v>16739</v>
      </c>
      <c r="M9">
        <v>0</v>
      </c>
      <c r="N9">
        <v>105000</v>
      </c>
      <c r="O9">
        <v>0</v>
      </c>
      <c r="P9">
        <v>105000</v>
      </c>
    </row>
    <row r="10" spans="1:18" x14ac:dyDescent="0.25">
      <c r="A10" t="s">
        <v>664</v>
      </c>
      <c r="B10" t="s">
        <v>31</v>
      </c>
      <c r="D10" t="s">
        <v>17</v>
      </c>
      <c r="E10">
        <v>5</v>
      </c>
      <c r="F10" t="s">
        <v>665</v>
      </c>
      <c r="G10" t="s">
        <v>666</v>
      </c>
      <c r="H10" t="s">
        <v>667</v>
      </c>
      <c r="I10">
        <v>0</v>
      </c>
      <c r="J10">
        <v>34500</v>
      </c>
      <c r="K10">
        <v>34500</v>
      </c>
      <c r="L10">
        <v>5500</v>
      </c>
      <c r="M10">
        <v>0</v>
      </c>
      <c r="N10">
        <v>5500</v>
      </c>
      <c r="O10">
        <v>5500</v>
      </c>
      <c r="P10">
        <v>0</v>
      </c>
    </row>
    <row r="11" spans="1:18" x14ac:dyDescent="0.25">
      <c r="A11" t="s">
        <v>664</v>
      </c>
      <c r="B11" t="s">
        <v>35</v>
      </c>
      <c r="D11" t="s">
        <v>17</v>
      </c>
      <c r="E11">
        <v>5</v>
      </c>
      <c r="F11" t="s">
        <v>665</v>
      </c>
      <c r="G11" t="s">
        <v>666</v>
      </c>
      <c r="H11" t="s">
        <v>667</v>
      </c>
      <c r="I11">
        <v>0</v>
      </c>
      <c r="J11">
        <v>34500</v>
      </c>
      <c r="K11">
        <v>34500</v>
      </c>
      <c r="L11">
        <v>5500</v>
      </c>
      <c r="M11">
        <v>0</v>
      </c>
      <c r="N11">
        <v>34500</v>
      </c>
      <c r="O11">
        <v>34500</v>
      </c>
      <c r="P11">
        <v>0</v>
      </c>
    </row>
    <row r="12" spans="1:18" x14ac:dyDescent="0.25">
      <c r="A12" t="s">
        <v>664</v>
      </c>
      <c r="B12" t="s">
        <v>31</v>
      </c>
      <c r="D12" t="s">
        <v>17</v>
      </c>
      <c r="E12">
        <v>6</v>
      </c>
      <c r="F12" t="s">
        <v>665</v>
      </c>
      <c r="G12" t="s">
        <v>666</v>
      </c>
      <c r="H12" t="s">
        <v>667</v>
      </c>
      <c r="I12">
        <v>0</v>
      </c>
      <c r="J12">
        <v>40000</v>
      </c>
      <c r="K12">
        <v>40000</v>
      </c>
      <c r="L12">
        <v>6377</v>
      </c>
      <c r="M12">
        <v>0</v>
      </c>
      <c r="N12">
        <v>6377</v>
      </c>
      <c r="O12">
        <v>0</v>
      </c>
      <c r="P12">
        <v>6377</v>
      </c>
    </row>
    <row r="13" spans="1:18" x14ac:dyDescent="0.25">
      <c r="A13" t="s">
        <v>664</v>
      </c>
      <c r="B13" t="s">
        <v>35</v>
      </c>
      <c r="D13" t="s">
        <v>17</v>
      </c>
      <c r="E13">
        <v>6</v>
      </c>
      <c r="F13" t="s">
        <v>665</v>
      </c>
      <c r="G13" t="s">
        <v>666</v>
      </c>
      <c r="H13" t="s">
        <v>667</v>
      </c>
      <c r="I13">
        <v>0</v>
      </c>
      <c r="J13">
        <v>40000</v>
      </c>
      <c r="K13">
        <v>40000</v>
      </c>
      <c r="L13">
        <v>6377</v>
      </c>
      <c r="M13">
        <v>0</v>
      </c>
      <c r="N13">
        <v>40000</v>
      </c>
      <c r="O13">
        <v>0</v>
      </c>
      <c r="P13">
        <v>40000</v>
      </c>
    </row>
    <row r="14" spans="1:18" x14ac:dyDescent="0.25">
      <c r="A14" t="s">
        <v>924</v>
      </c>
      <c r="B14" t="s">
        <v>62</v>
      </c>
      <c r="C14" t="s">
        <v>63</v>
      </c>
      <c r="D14" t="s">
        <v>17</v>
      </c>
      <c r="E14">
        <v>7</v>
      </c>
      <c r="F14" t="s">
        <v>933</v>
      </c>
      <c r="G14" t="s">
        <v>934</v>
      </c>
      <c r="H14" t="s">
        <v>935</v>
      </c>
      <c r="I14">
        <v>0</v>
      </c>
      <c r="J14">
        <v>3500000</v>
      </c>
      <c r="K14">
        <v>3500000</v>
      </c>
      <c r="L14">
        <v>665000</v>
      </c>
      <c r="M14">
        <v>0</v>
      </c>
      <c r="N14">
        <v>4165000</v>
      </c>
      <c r="O14">
        <v>4165000</v>
      </c>
      <c r="P14">
        <v>0</v>
      </c>
    </row>
    <row r="15" spans="1:18" x14ac:dyDescent="0.25">
      <c r="A15" t="s">
        <v>961</v>
      </c>
      <c r="B15" t="s">
        <v>31</v>
      </c>
      <c r="D15" t="s">
        <v>17</v>
      </c>
      <c r="E15">
        <v>7</v>
      </c>
      <c r="F15" t="s">
        <v>971</v>
      </c>
      <c r="G15" t="s">
        <v>783</v>
      </c>
      <c r="H15" t="s">
        <v>784</v>
      </c>
      <c r="I15">
        <v>0</v>
      </c>
      <c r="J15">
        <v>1000000</v>
      </c>
      <c r="K15">
        <v>1000000</v>
      </c>
      <c r="L15">
        <v>159420</v>
      </c>
      <c r="M15">
        <v>0</v>
      </c>
      <c r="N15">
        <v>159420</v>
      </c>
      <c r="O15">
        <v>0</v>
      </c>
      <c r="P15">
        <v>159420</v>
      </c>
    </row>
    <row r="16" spans="1:18" x14ac:dyDescent="0.25">
      <c r="A16" t="s">
        <v>961</v>
      </c>
      <c r="B16" t="s">
        <v>35</v>
      </c>
      <c r="D16" t="s">
        <v>17</v>
      </c>
      <c r="E16">
        <v>7</v>
      </c>
      <c r="F16" t="s">
        <v>971</v>
      </c>
      <c r="G16" t="s">
        <v>783</v>
      </c>
      <c r="H16" t="s">
        <v>784</v>
      </c>
      <c r="I16">
        <v>0</v>
      </c>
      <c r="J16">
        <v>1000000</v>
      </c>
      <c r="K16">
        <v>1000000</v>
      </c>
      <c r="L16">
        <v>159420</v>
      </c>
      <c r="M16">
        <v>0</v>
      </c>
      <c r="N16">
        <v>1000000</v>
      </c>
      <c r="O16">
        <v>0</v>
      </c>
      <c r="P16">
        <v>1000000</v>
      </c>
    </row>
    <row r="17" spans="1:16" x14ac:dyDescent="0.25">
      <c r="A17" t="s">
        <v>840</v>
      </c>
      <c r="B17" t="s">
        <v>31</v>
      </c>
      <c r="D17" t="s">
        <v>17</v>
      </c>
      <c r="E17">
        <v>8</v>
      </c>
      <c r="F17" t="s">
        <v>844</v>
      </c>
      <c r="G17" t="s">
        <v>845</v>
      </c>
      <c r="H17" t="s">
        <v>846</v>
      </c>
      <c r="I17">
        <v>0</v>
      </c>
      <c r="J17">
        <v>40000</v>
      </c>
      <c r="K17">
        <v>40000</v>
      </c>
      <c r="L17">
        <v>6377</v>
      </c>
      <c r="M17">
        <v>0</v>
      </c>
      <c r="N17">
        <v>6377</v>
      </c>
      <c r="O17">
        <v>0</v>
      </c>
      <c r="P17">
        <v>6377</v>
      </c>
    </row>
    <row r="18" spans="1:16" x14ac:dyDescent="0.25">
      <c r="A18" t="s">
        <v>840</v>
      </c>
      <c r="B18" t="s">
        <v>35</v>
      </c>
      <c r="D18" t="s">
        <v>17</v>
      </c>
      <c r="E18">
        <v>8</v>
      </c>
      <c r="F18" t="s">
        <v>844</v>
      </c>
      <c r="G18" t="s">
        <v>845</v>
      </c>
      <c r="H18" t="s">
        <v>846</v>
      </c>
      <c r="I18">
        <v>0</v>
      </c>
      <c r="J18">
        <v>40000</v>
      </c>
      <c r="K18">
        <v>40000</v>
      </c>
      <c r="L18">
        <v>6377</v>
      </c>
      <c r="M18">
        <v>0</v>
      </c>
      <c r="N18">
        <v>40000</v>
      </c>
      <c r="O18">
        <v>0</v>
      </c>
      <c r="P18">
        <v>40000</v>
      </c>
    </row>
    <row r="19" spans="1:16" x14ac:dyDescent="0.25">
      <c r="A19" t="s">
        <v>850</v>
      </c>
      <c r="B19" t="s">
        <v>31</v>
      </c>
      <c r="D19" t="s">
        <v>17</v>
      </c>
      <c r="E19">
        <v>9</v>
      </c>
      <c r="F19" t="s">
        <v>856</v>
      </c>
      <c r="G19" t="s">
        <v>845</v>
      </c>
      <c r="H19" t="s">
        <v>846</v>
      </c>
      <c r="I19">
        <v>0</v>
      </c>
      <c r="J19">
        <v>40000</v>
      </c>
      <c r="K19">
        <v>40000</v>
      </c>
      <c r="L19">
        <v>6377</v>
      </c>
      <c r="M19">
        <v>0</v>
      </c>
      <c r="N19">
        <v>6377</v>
      </c>
      <c r="O19">
        <v>0</v>
      </c>
      <c r="P19">
        <v>6377</v>
      </c>
    </row>
    <row r="20" spans="1:16" x14ac:dyDescent="0.25">
      <c r="A20" t="s">
        <v>850</v>
      </c>
      <c r="B20" t="s">
        <v>35</v>
      </c>
      <c r="D20" t="s">
        <v>17</v>
      </c>
      <c r="E20">
        <v>9</v>
      </c>
      <c r="F20" t="s">
        <v>856</v>
      </c>
      <c r="G20" t="s">
        <v>845</v>
      </c>
      <c r="H20" t="s">
        <v>846</v>
      </c>
      <c r="I20">
        <v>0</v>
      </c>
      <c r="J20">
        <v>40000</v>
      </c>
      <c r="K20">
        <v>40000</v>
      </c>
      <c r="L20">
        <v>6377</v>
      </c>
      <c r="M20">
        <v>0</v>
      </c>
      <c r="N20">
        <v>40000</v>
      </c>
      <c r="O20">
        <v>0</v>
      </c>
      <c r="P20">
        <v>40000</v>
      </c>
    </row>
    <row r="21" spans="1:16" x14ac:dyDescent="0.25">
      <c r="A21" t="s">
        <v>905</v>
      </c>
      <c r="B21" t="s">
        <v>31</v>
      </c>
      <c r="D21" t="s">
        <v>17</v>
      </c>
      <c r="E21">
        <v>10</v>
      </c>
      <c r="F21" t="s">
        <v>906</v>
      </c>
      <c r="G21" t="s">
        <v>845</v>
      </c>
      <c r="H21" t="s">
        <v>846</v>
      </c>
      <c r="I21">
        <v>0</v>
      </c>
      <c r="J21">
        <v>40000</v>
      </c>
      <c r="K21">
        <v>40000</v>
      </c>
      <c r="L21">
        <v>6377</v>
      </c>
      <c r="M21">
        <v>0</v>
      </c>
      <c r="N21">
        <v>6377</v>
      </c>
      <c r="O21">
        <v>0</v>
      </c>
      <c r="P21">
        <v>6377</v>
      </c>
    </row>
    <row r="22" spans="1:16" x14ac:dyDescent="0.25">
      <c r="A22" t="s">
        <v>905</v>
      </c>
      <c r="B22" t="s">
        <v>35</v>
      </c>
      <c r="D22" t="s">
        <v>17</v>
      </c>
      <c r="E22">
        <v>10</v>
      </c>
      <c r="F22" t="s">
        <v>906</v>
      </c>
      <c r="G22" t="s">
        <v>845</v>
      </c>
      <c r="H22" t="s">
        <v>846</v>
      </c>
      <c r="I22">
        <v>0</v>
      </c>
      <c r="J22">
        <v>40000</v>
      </c>
      <c r="K22">
        <v>40000</v>
      </c>
      <c r="L22">
        <v>6377</v>
      </c>
      <c r="M22">
        <v>0</v>
      </c>
      <c r="N22">
        <v>40000</v>
      </c>
      <c r="O22">
        <v>0</v>
      </c>
      <c r="P22">
        <v>40000</v>
      </c>
    </row>
    <row r="23" spans="1:16" x14ac:dyDescent="0.25">
      <c r="A23" t="s">
        <v>1027</v>
      </c>
      <c r="B23" t="s">
        <v>31</v>
      </c>
      <c r="D23" t="s">
        <v>17</v>
      </c>
      <c r="E23">
        <v>11</v>
      </c>
      <c r="F23" t="s">
        <v>1028</v>
      </c>
      <c r="G23" t="s">
        <v>845</v>
      </c>
      <c r="H23" t="s">
        <v>846</v>
      </c>
      <c r="I23">
        <v>0</v>
      </c>
      <c r="J23">
        <v>120000</v>
      </c>
      <c r="K23">
        <v>120000</v>
      </c>
      <c r="L23">
        <v>19131</v>
      </c>
      <c r="M23">
        <v>0</v>
      </c>
      <c r="N23">
        <v>19131</v>
      </c>
      <c r="O23">
        <v>0</v>
      </c>
      <c r="P23">
        <v>19131</v>
      </c>
    </row>
    <row r="24" spans="1:16" x14ac:dyDescent="0.25">
      <c r="A24" t="s">
        <v>1027</v>
      </c>
      <c r="B24" t="s">
        <v>35</v>
      </c>
      <c r="D24" t="s">
        <v>17</v>
      </c>
      <c r="E24">
        <v>11</v>
      </c>
      <c r="F24" t="s">
        <v>1028</v>
      </c>
      <c r="G24" t="s">
        <v>845</v>
      </c>
      <c r="H24" t="s">
        <v>846</v>
      </c>
      <c r="I24">
        <v>0</v>
      </c>
      <c r="J24">
        <v>120000</v>
      </c>
      <c r="K24">
        <v>120000</v>
      </c>
      <c r="L24">
        <v>19131</v>
      </c>
      <c r="M24">
        <v>0</v>
      </c>
      <c r="N24">
        <v>120000</v>
      </c>
      <c r="O24">
        <v>0</v>
      </c>
      <c r="P24">
        <v>120000</v>
      </c>
    </row>
    <row r="25" spans="1:16" x14ac:dyDescent="0.25">
      <c r="A25" t="s">
        <v>1112</v>
      </c>
      <c r="B25" t="s">
        <v>31</v>
      </c>
      <c r="D25" t="s">
        <v>17</v>
      </c>
      <c r="E25">
        <v>11</v>
      </c>
      <c r="F25" t="s">
        <v>1113</v>
      </c>
      <c r="G25" t="s">
        <v>165</v>
      </c>
      <c r="H25" t="s">
        <v>166</v>
      </c>
      <c r="I25">
        <v>0</v>
      </c>
      <c r="J25">
        <v>170000</v>
      </c>
      <c r="K25">
        <v>170000</v>
      </c>
      <c r="L25">
        <v>27101</v>
      </c>
      <c r="M25">
        <v>0</v>
      </c>
      <c r="N25">
        <v>27101</v>
      </c>
      <c r="O25">
        <v>27101</v>
      </c>
      <c r="P25">
        <v>0</v>
      </c>
    </row>
    <row r="26" spans="1:16" x14ac:dyDescent="0.25">
      <c r="A26" t="s">
        <v>1112</v>
      </c>
      <c r="B26" t="s">
        <v>35</v>
      </c>
      <c r="D26" t="s">
        <v>17</v>
      </c>
      <c r="E26">
        <v>11</v>
      </c>
      <c r="F26" t="s">
        <v>1113</v>
      </c>
      <c r="G26" t="s">
        <v>165</v>
      </c>
      <c r="H26" t="s">
        <v>166</v>
      </c>
      <c r="I26">
        <v>0</v>
      </c>
      <c r="J26">
        <v>170000</v>
      </c>
      <c r="K26">
        <v>170000</v>
      </c>
      <c r="L26">
        <v>27101</v>
      </c>
      <c r="M26">
        <v>0</v>
      </c>
      <c r="N26">
        <v>170000</v>
      </c>
      <c r="O26">
        <v>0</v>
      </c>
      <c r="P26">
        <v>170000</v>
      </c>
    </row>
    <row r="27" spans="1:16" x14ac:dyDescent="0.25">
      <c r="A27" t="s">
        <v>1155</v>
      </c>
      <c r="B27" t="s">
        <v>31</v>
      </c>
      <c r="D27" t="s">
        <v>17</v>
      </c>
      <c r="E27">
        <v>12</v>
      </c>
      <c r="F27" t="s">
        <v>1156</v>
      </c>
      <c r="G27" t="s">
        <v>165</v>
      </c>
      <c r="H27" t="s">
        <v>166</v>
      </c>
      <c r="I27">
        <v>0</v>
      </c>
      <c r="J27">
        <v>100000</v>
      </c>
      <c r="K27">
        <v>100000</v>
      </c>
      <c r="L27">
        <v>15942</v>
      </c>
      <c r="M27">
        <v>0</v>
      </c>
      <c r="N27">
        <v>15942</v>
      </c>
      <c r="O27">
        <v>15942</v>
      </c>
      <c r="P27">
        <v>0</v>
      </c>
    </row>
    <row r="28" spans="1:16" x14ac:dyDescent="0.25">
      <c r="A28" t="s">
        <v>1155</v>
      </c>
      <c r="B28" t="s">
        <v>35</v>
      </c>
      <c r="D28" t="s">
        <v>17</v>
      </c>
      <c r="E28">
        <v>12</v>
      </c>
      <c r="F28" t="s">
        <v>1156</v>
      </c>
      <c r="G28" t="s">
        <v>165</v>
      </c>
      <c r="H28" t="s">
        <v>166</v>
      </c>
      <c r="I28">
        <v>0</v>
      </c>
      <c r="J28">
        <v>100000</v>
      </c>
      <c r="K28">
        <v>100000</v>
      </c>
      <c r="L28">
        <v>15942</v>
      </c>
      <c r="M28">
        <v>0</v>
      </c>
      <c r="N28">
        <v>100000</v>
      </c>
      <c r="O28">
        <v>0</v>
      </c>
      <c r="P28">
        <v>100000</v>
      </c>
    </row>
    <row r="29" spans="1:16" x14ac:dyDescent="0.25">
      <c r="A29" t="s">
        <v>1155</v>
      </c>
      <c r="B29" t="s">
        <v>31</v>
      </c>
      <c r="D29" t="s">
        <v>17</v>
      </c>
      <c r="E29">
        <v>12</v>
      </c>
      <c r="F29" t="s">
        <v>1157</v>
      </c>
      <c r="G29" t="s">
        <v>845</v>
      </c>
      <c r="H29" t="s">
        <v>846</v>
      </c>
      <c r="I29">
        <v>0</v>
      </c>
      <c r="J29">
        <v>45000</v>
      </c>
      <c r="K29">
        <v>45000</v>
      </c>
      <c r="L29">
        <v>7174</v>
      </c>
      <c r="M29">
        <v>0</v>
      </c>
      <c r="N29">
        <v>7174</v>
      </c>
      <c r="O29">
        <v>7174</v>
      </c>
      <c r="P29">
        <v>0</v>
      </c>
    </row>
    <row r="30" spans="1:16" x14ac:dyDescent="0.25">
      <c r="A30" t="s">
        <v>1155</v>
      </c>
      <c r="B30" t="s">
        <v>35</v>
      </c>
      <c r="D30" t="s">
        <v>17</v>
      </c>
      <c r="E30">
        <v>12</v>
      </c>
      <c r="F30" t="s">
        <v>1157</v>
      </c>
      <c r="G30" t="s">
        <v>845</v>
      </c>
      <c r="H30" t="s">
        <v>846</v>
      </c>
      <c r="I30">
        <v>0</v>
      </c>
      <c r="J30">
        <v>45000</v>
      </c>
      <c r="K30">
        <v>45000</v>
      </c>
      <c r="L30">
        <v>7174</v>
      </c>
      <c r="M30">
        <v>0</v>
      </c>
      <c r="N30">
        <v>45000</v>
      </c>
      <c r="O30">
        <v>0</v>
      </c>
      <c r="P30">
        <v>45000</v>
      </c>
    </row>
    <row r="31" spans="1:16" x14ac:dyDescent="0.25">
      <c r="A31" t="s">
        <v>125</v>
      </c>
      <c r="B31" t="s">
        <v>31</v>
      </c>
      <c r="D31" t="s">
        <v>17</v>
      </c>
      <c r="E31">
        <v>12</v>
      </c>
      <c r="F31" t="s">
        <v>129</v>
      </c>
      <c r="G31" t="s">
        <v>130</v>
      </c>
      <c r="H31" t="s">
        <v>131</v>
      </c>
      <c r="I31">
        <v>0</v>
      </c>
      <c r="J31">
        <v>50000</v>
      </c>
      <c r="K31">
        <v>50000</v>
      </c>
      <c r="L31">
        <v>7971</v>
      </c>
      <c r="M31">
        <v>0</v>
      </c>
      <c r="N31">
        <v>7971</v>
      </c>
      <c r="O31">
        <v>7971</v>
      </c>
      <c r="P31">
        <v>0</v>
      </c>
    </row>
    <row r="32" spans="1:16" x14ac:dyDescent="0.25">
      <c r="A32" t="s">
        <v>125</v>
      </c>
      <c r="B32" t="s">
        <v>35</v>
      </c>
      <c r="D32" t="s">
        <v>17</v>
      </c>
      <c r="E32">
        <v>12</v>
      </c>
      <c r="F32" t="s">
        <v>129</v>
      </c>
      <c r="G32" t="s">
        <v>130</v>
      </c>
      <c r="H32" t="s">
        <v>131</v>
      </c>
      <c r="I32">
        <v>0</v>
      </c>
      <c r="J32">
        <v>50000</v>
      </c>
      <c r="K32">
        <v>50000</v>
      </c>
      <c r="L32">
        <v>7971</v>
      </c>
      <c r="M32">
        <v>0</v>
      </c>
      <c r="N32">
        <v>50000</v>
      </c>
      <c r="O32">
        <v>0</v>
      </c>
      <c r="P32">
        <v>50000</v>
      </c>
    </row>
    <row r="33" spans="1:18" x14ac:dyDescent="0.25">
      <c r="A33" t="s">
        <v>847</v>
      </c>
      <c r="B33" t="s">
        <v>209</v>
      </c>
      <c r="C33" t="s">
        <v>157</v>
      </c>
      <c r="D33" t="s">
        <v>10</v>
      </c>
      <c r="E33">
        <v>13</v>
      </c>
      <c r="F33" t="s">
        <v>849</v>
      </c>
      <c r="G33" t="s">
        <v>40</v>
      </c>
      <c r="H33" t="s">
        <v>41</v>
      </c>
      <c r="I33">
        <v>0</v>
      </c>
      <c r="J33">
        <v>5490000</v>
      </c>
      <c r="K33">
        <v>5490000</v>
      </c>
      <c r="L33">
        <v>1043100</v>
      </c>
      <c r="M33">
        <v>0</v>
      </c>
      <c r="N33">
        <v>6533100</v>
      </c>
      <c r="O33">
        <v>0</v>
      </c>
      <c r="P33">
        <v>6533100</v>
      </c>
    </row>
    <row r="34" spans="1:18" x14ac:dyDescent="0.25">
      <c r="A34" t="s">
        <v>850</v>
      </c>
      <c r="B34" t="s">
        <v>31</v>
      </c>
      <c r="D34" t="s">
        <v>17</v>
      </c>
      <c r="E34">
        <v>13</v>
      </c>
      <c r="F34" t="s">
        <v>851</v>
      </c>
      <c r="G34" t="s">
        <v>70</v>
      </c>
      <c r="H34" t="s">
        <v>71</v>
      </c>
      <c r="I34">
        <v>0</v>
      </c>
      <c r="J34">
        <v>80000</v>
      </c>
      <c r="K34">
        <v>80000</v>
      </c>
      <c r="L34">
        <v>12754</v>
      </c>
      <c r="M34">
        <v>0</v>
      </c>
      <c r="N34">
        <v>12754</v>
      </c>
      <c r="O34">
        <v>0</v>
      </c>
      <c r="P34">
        <v>12754</v>
      </c>
    </row>
    <row r="35" spans="1:18" x14ac:dyDescent="0.25">
      <c r="A35" t="s">
        <v>850</v>
      </c>
      <c r="B35" t="s">
        <v>35</v>
      </c>
      <c r="D35" t="s">
        <v>17</v>
      </c>
      <c r="E35">
        <v>13</v>
      </c>
      <c r="F35" t="s">
        <v>851</v>
      </c>
      <c r="G35" t="s">
        <v>70</v>
      </c>
      <c r="H35" t="s">
        <v>71</v>
      </c>
      <c r="I35">
        <v>0</v>
      </c>
      <c r="J35">
        <v>80000</v>
      </c>
      <c r="K35">
        <v>80000</v>
      </c>
      <c r="L35">
        <v>12754</v>
      </c>
      <c r="M35">
        <v>0</v>
      </c>
      <c r="N35">
        <v>80000</v>
      </c>
      <c r="O35">
        <v>0</v>
      </c>
      <c r="P35">
        <v>80000</v>
      </c>
    </row>
    <row r="36" spans="1:18" x14ac:dyDescent="0.25">
      <c r="A36" t="s">
        <v>1175</v>
      </c>
      <c r="B36" t="s">
        <v>31</v>
      </c>
      <c r="D36" t="s">
        <v>17</v>
      </c>
      <c r="E36">
        <v>13</v>
      </c>
      <c r="F36" t="s">
        <v>1176</v>
      </c>
      <c r="G36" t="s">
        <v>165</v>
      </c>
      <c r="H36" t="s">
        <v>166</v>
      </c>
      <c r="I36">
        <v>0</v>
      </c>
      <c r="J36">
        <v>50000</v>
      </c>
      <c r="K36">
        <v>50000</v>
      </c>
      <c r="L36">
        <v>7971</v>
      </c>
      <c r="M36">
        <v>0</v>
      </c>
      <c r="N36">
        <v>7971</v>
      </c>
      <c r="O36">
        <v>7971</v>
      </c>
      <c r="P36">
        <v>0</v>
      </c>
    </row>
    <row r="37" spans="1:18" x14ac:dyDescent="0.25">
      <c r="A37" t="s">
        <v>1175</v>
      </c>
      <c r="B37" t="s">
        <v>35</v>
      </c>
      <c r="D37" t="s">
        <v>17</v>
      </c>
      <c r="E37">
        <v>13</v>
      </c>
      <c r="F37" t="s">
        <v>1176</v>
      </c>
      <c r="G37" t="s">
        <v>165</v>
      </c>
      <c r="H37" t="s">
        <v>166</v>
      </c>
      <c r="I37">
        <v>0</v>
      </c>
      <c r="J37">
        <v>50000</v>
      </c>
      <c r="K37">
        <v>50000</v>
      </c>
      <c r="L37">
        <v>7971</v>
      </c>
      <c r="M37">
        <v>0</v>
      </c>
      <c r="N37">
        <v>50000</v>
      </c>
      <c r="O37">
        <v>0</v>
      </c>
      <c r="P37">
        <v>50000</v>
      </c>
    </row>
    <row r="38" spans="1:18" x14ac:dyDescent="0.25">
      <c r="A38" t="s">
        <v>850</v>
      </c>
      <c r="B38" t="s">
        <v>31</v>
      </c>
      <c r="D38" t="s">
        <v>17</v>
      </c>
      <c r="E38">
        <v>14</v>
      </c>
      <c r="F38" t="s">
        <v>852</v>
      </c>
      <c r="G38" t="s">
        <v>70</v>
      </c>
      <c r="H38" t="s">
        <v>71</v>
      </c>
      <c r="I38">
        <v>0</v>
      </c>
      <c r="J38">
        <v>120000</v>
      </c>
      <c r="K38">
        <v>120000</v>
      </c>
      <c r="L38">
        <v>19130</v>
      </c>
      <c r="M38">
        <v>0</v>
      </c>
      <c r="N38">
        <v>19130</v>
      </c>
      <c r="O38">
        <v>0</v>
      </c>
      <c r="P38">
        <v>19130</v>
      </c>
    </row>
    <row r="39" spans="1:18" x14ac:dyDescent="0.25">
      <c r="A39" t="s">
        <v>850</v>
      </c>
      <c r="B39" t="s">
        <v>35</v>
      </c>
      <c r="D39" t="s">
        <v>17</v>
      </c>
      <c r="E39">
        <v>14</v>
      </c>
      <c r="F39" t="s">
        <v>852</v>
      </c>
      <c r="G39" t="s">
        <v>70</v>
      </c>
      <c r="H39" t="s">
        <v>71</v>
      </c>
      <c r="I39">
        <v>0</v>
      </c>
      <c r="J39">
        <v>120000</v>
      </c>
      <c r="K39">
        <v>120000</v>
      </c>
      <c r="L39">
        <v>19130</v>
      </c>
      <c r="M39">
        <v>0</v>
      </c>
      <c r="N39">
        <v>120000</v>
      </c>
      <c r="O39">
        <v>0</v>
      </c>
      <c r="P39">
        <v>120000</v>
      </c>
    </row>
    <row r="40" spans="1:18" x14ac:dyDescent="0.25">
      <c r="A40" t="s">
        <v>886</v>
      </c>
      <c r="B40" t="s">
        <v>209</v>
      </c>
      <c r="C40" t="s">
        <v>157</v>
      </c>
      <c r="D40" t="s">
        <v>10</v>
      </c>
      <c r="E40">
        <v>14</v>
      </c>
      <c r="F40" t="s">
        <v>890</v>
      </c>
      <c r="G40" t="s">
        <v>247</v>
      </c>
      <c r="H40" t="s">
        <v>248</v>
      </c>
      <c r="I40">
        <v>0</v>
      </c>
      <c r="J40">
        <v>900000</v>
      </c>
      <c r="K40">
        <v>900000</v>
      </c>
      <c r="L40">
        <v>171000</v>
      </c>
      <c r="M40">
        <v>0</v>
      </c>
      <c r="N40">
        <v>1071000</v>
      </c>
      <c r="O40">
        <v>0</v>
      </c>
      <c r="P40">
        <v>1071000</v>
      </c>
    </row>
    <row r="41" spans="1:18" x14ac:dyDescent="0.25">
      <c r="A41" t="s">
        <v>961</v>
      </c>
      <c r="B41" t="s">
        <v>8</v>
      </c>
      <c r="C41" t="s">
        <v>9</v>
      </c>
      <c r="D41" t="s">
        <v>17</v>
      </c>
      <c r="E41">
        <v>14</v>
      </c>
      <c r="F41" t="s">
        <v>962</v>
      </c>
      <c r="G41" t="s">
        <v>114</v>
      </c>
      <c r="H41" t="s">
        <v>115</v>
      </c>
      <c r="I41">
        <v>0</v>
      </c>
      <c r="J41">
        <v>70000</v>
      </c>
      <c r="K41">
        <v>70000</v>
      </c>
      <c r="L41">
        <v>13300</v>
      </c>
      <c r="M41">
        <v>0</v>
      </c>
      <c r="N41">
        <v>83300</v>
      </c>
      <c r="O41">
        <v>0</v>
      </c>
      <c r="P41">
        <v>83300</v>
      </c>
      <c r="R41" t="str">
        <f>IF(O41&gt;0,"si","no")</f>
        <v>no</v>
      </c>
    </row>
    <row r="42" spans="1:18" x14ac:dyDescent="0.25">
      <c r="A42" t="s">
        <v>999</v>
      </c>
      <c r="B42" t="s">
        <v>8</v>
      </c>
      <c r="C42" t="s">
        <v>9</v>
      </c>
      <c r="D42" t="s">
        <v>17</v>
      </c>
      <c r="E42">
        <v>14</v>
      </c>
      <c r="F42" t="s">
        <v>1000</v>
      </c>
      <c r="G42" t="s">
        <v>1001</v>
      </c>
      <c r="H42" t="s">
        <v>1002</v>
      </c>
      <c r="I42">
        <v>0</v>
      </c>
      <c r="J42">
        <v>300000</v>
      </c>
      <c r="K42">
        <v>300000</v>
      </c>
      <c r="L42">
        <v>57000</v>
      </c>
      <c r="M42">
        <v>0</v>
      </c>
      <c r="N42">
        <v>357000</v>
      </c>
      <c r="O42">
        <v>0</v>
      </c>
      <c r="P42">
        <v>357000</v>
      </c>
      <c r="R42" t="str">
        <f>IF(O42&gt;0,"si","no")</f>
        <v>no</v>
      </c>
    </row>
    <row r="43" spans="1:18" x14ac:dyDescent="0.25">
      <c r="A43" t="s">
        <v>160</v>
      </c>
      <c r="B43" t="s">
        <v>31</v>
      </c>
      <c r="D43" t="s">
        <v>17</v>
      </c>
      <c r="E43">
        <v>14</v>
      </c>
      <c r="F43" t="s">
        <v>164</v>
      </c>
      <c r="G43" t="s">
        <v>165</v>
      </c>
      <c r="H43" t="s">
        <v>166</v>
      </c>
      <c r="I43">
        <v>0</v>
      </c>
      <c r="J43">
        <v>50000</v>
      </c>
      <c r="K43">
        <v>50000</v>
      </c>
      <c r="L43">
        <v>7971</v>
      </c>
      <c r="M43">
        <v>0</v>
      </c>
      <c r="N43">
        <v>7971</v>
      </c>
      <c r="O43">
        <v>7971</v>
      </c>
      <c r="P43">
        <v>0</v>
      </c>
    </row>
    <row r="44" spans="1:18" x14ac:dyDescent="0.25">
      <c r="A44" t="s">
        <v>160</v>
      </c>
      <c r="B44" t="s">
        <v>35</v>
      </c>
      <c r="D44" t="s">
        <v>17</v>
      </c>
      <c r="E44">
        <v>14</v>
      </c>
      <c r="F44" t="s">
        <v>164</v>
      </c>
      <c r="G44" t="s">
        <v>165</v>
      </c>
      <c r="H44" t="s">
        <v>166</v>
      </c>
      <c r="I44">
        <v>0</v>
      </c>
      <c r="J44">
        <v>50000</v>
      </c>
      <c r="K44">
        <v>50000</v>
      </c>
      <c r="L44">
        <v>7971</v>
      </c>
      <c r="M44">
        <v>0</v>
      </c>
      <c r="N44">
        <v>50000</v>
      </c>
      <c r="O44">
        <v>0</v>
      </c>
      <c r="P44">
        <v>50000</v>
      </c>
    </row>
    <row r="45" spans="1:18" x14ac:dyDescent="0.25">
      <c r="A45" t="s">
        <v>908</v>
      </c>
      <c r="B45" t="s">
        <v>209</v>
      </c>
      <c r="C45" t="s">
        <v>157</v>
      </c>
      <c r="D45" t="s">
        <v>10</v>
      </c>
      <c r="E45">
        <v>15</v>
      </c>
      <c r="F45" t="s">
        <v>853</v>
      </c>
      <c r="G45" t="s">
        <v>854</v>
      </c>
      <c r="H45" t="s">
        <v>855</v>
      </c>
      <c r="I45">
        <v>0</v>
      </c>
      <c r="J45">
        <v>1750000</v>
      </c>
      <c r="K45">
        <v>1750000</v>
      </c>
      <c r="L45">
        <v>332500</v>
      </c>
      <c r="M45">
        <v>0</v>
      </c>
      <c r="N45">
        <v>2082500</v>
      </c>
      <c r="O45">
        <v>0</v>
      </c>
      <c r="P45">
        <v>2082500</v>
      </c>
    </row>
    <row r="46" spans="1:18" x14ac:dyDescent="0.25">
      <c r="A46" t="s">
        <v>405</v>
      </c>
      <c r="B46" t="s">
        <v>31</v>
      </c>
      <c r="D46" t="s">
        <v>17</v>
      </c>
      <c r="E46">
        <v>15</v>
      </c>
      <c r="F46" t="s">
        <v>406</v>
      </c>
      <c r="G46" t="s">
        <v>165</v>
      </c>
      <c r="H46" t="s">
        <v>166</v>
      </c>
      <c r="I46">
        <v>0</v>
      </c>
      <c r="J46">
        <v>170000</v>
      </c>
      <c r="K46">
        <v>170000</v>
      </c>
      <c r="L46">
        <v>27101</v>
      </c>
      <c r="M46">
        <v>0</v>
      </c>
      <c r="N46">
        <v>27101</v>
      </c>
      <c r="O46">
        <v>27101</v>
      </c>
      <c r="P46">
        <v>0</v>
      </c>
    </row>
    <row r="47" spans="1:18" x14ac:dyDescent="0.25">
      <c r="A47" t="s">
        <v>405</v>
      </c>
      <c r="B47" t="s">
        <v>35</v>
      </c>
      <c r="D47" t="s">
        <v>17</v>
      </c>
      <c r="E47">
        <v>15</v>
      </c>
      <c r="F47" t="s">
        <v>406</v>
      </c>
      <c r="G47" t="s">
        <v>165</v>
      </c>
      <c r="H47" t="s">
        <v>166</v>
      </c>
      <c r="I47">
        <v>0</v>
      </c>
      <c r="J47">
        <v>170000</v>
      </c>
      <c r="K47">
        <v>170000</v>
      </c>
      <c r="L47">
        <v>27101</v>
      </c>
      <c r="M47">
        <v>0</v>
      </c>
      <c r="N47">
        <v>170000</v>
      </c>
      <c r="O47">
        <v>0</v>
      </c>
      <c r="P47">
        <v>170000</v>
      </c>
    </row>
    <row r="48" spans="1:18" x14ac:dyDescent="0.25">
      <c r="A48" t="s">
        <v>879</v>
      </c>
      <c r="B48" t="s">
        <v>31</v>
      </c>
      <c r="D48" t="s">
        <v>17</v>
      </c>
      <c r="E48">
        <v>16</v>
      </c>
      <c r="F48" t="s">
        <v>266</v>
      </c>
      <c r="G48" t="s">
        <v>267</v>
      </c>
      <c r="H48" t="s">
        <v>268</v>
      </c>
      <c r="I48">
        <v>0</v>
      </c>
      <c r="J48">
        <v>800000</v>
      </c>
      <c r="K48">
        <v>800000</v>
      </c>
      <c r="L48">
        <v>127536</v>
      </c>
      <c r="M48">
        <v>0</v>
      </c>
      <c r="N48">
        <v>127536</v>
      </c>
      <c r="O48">
        <v>0</v>
      </c>
      <c r="P48">
        <v>127536</v>
      </c>
    </row>
    <row r="49" spans="1:18" x14ac:dyDescent="0.25">
      <c r="A49" t="s">
        <v>879</v>
      </c>
      <c r="B49" t="s">
        <v>35</v>
      </c>
      <c r="D49" t="s">
        <v>17</v>
      </c>
      <c r="E49">
        <v>16</v>
      </c>
      <c r="F49" t="s">
        <v>266</v>
      </c>
      <c r="G49" t="s">
        <v>267</v>
      </c>
      <c r="H49" t="s">
        <v>268</v>
      </c>
      <c r="I49">
        <v>0</v>
      </c>
      <c r="J49">
        <v>800000</v>
      </c>
      <c r="K49">
        <v>800000</v>
      </c>
      <c r="L49">
        <v>127536</v>
      </c>
      <c r="M49">
        <v>0</v>
      </c>
      <c r="N49">
        <v>800000</v>
      </c>
      <c r="O49">
        <v>0</v>
      </c>
      <c r="P49">
        <v>800000</v>
      </c>
    </row>
    <row r="50" spans="1:18" x14ac:dyDescent="0.25">
      <c r="A50" t="s">
        <v>1045</v>
      </c>
      <c r="B50" t="s">
        <v>8</v>
      </c>
      <c r="C50" t="s">
        <v>9</v>
      </c>
      <c r="D50" t="s">
        <v>17</v>
      </c>
      <c r="E50">
        <v>16</v>
      </c>
      <c r="F50" t="s">
        <v>1046</v>
      </c>
      <c r="G50" t="s">
        <v>114</v>
      </c>
      <c r="H50" t="s">
        <v>115</v>
      </c>
      <c r="I50">
        <v>0</v>
      </c>
      <c r="J50">
        <v>130000</v>
      </c>
      <c r="K50">
        <v>130000</v>
      </c>
      <c r="L50">
        <v>24700</v>
      </c>
      <c r="M50">
        <v>0</v>
      </c>
      <c r="N50">
        <v>154700</v>
      </c>
      <c r="O50">
        <v>0</v>
      </c>
      <c r="P50">
        <v>154700</v>
      </c>
      <c r="R50" t="str">
        <f>IF(O50&gt;0,"si","no")</f>
        <v>no</v>
      </c>
    </row>
    <row r="51" spans="1:18" x14ac:dyDescent="0.25">
      <c r="A51" t="s">
        <v>1059</v>
      </c>
      <c r="B51" t="s">
        <v>31</v>
      </c>
      <c r="D51" t="s">
        <v>17</v>
      </c>
      <c r="E51">
        <v>16</v>
      </c>
      <c r="F51" t="s">
        <v>1061</v>
      </c>
      <c r="G51" t="s">
        <v>70</v>
      </c>
      <c r="H51" t="s">
        <v>71</v>
      </c>
      <c r="I51">
        <v>0</v>
      </c>
      <c r="J51">
        <v>45000</v>
      </c>
      <c r="K51">
        <v>45000</v>
      </c>
      <c r="L51">
        <v>7174</v>
      </c>
      <c r="M51">
        <v>0</v>
      </c>
      <c r="N51">
        <v>7174</v>
      </c>
      <c r="O51">
        <v>7174</v>
      </c>
      <c r="P51">
        <v>0</v>
      </c>
    </row>
    <row r="52" spans="1:18" x14ac:dyDescent="0.25">
      <c r="A52" t="s">
        <v>1059</v>
      </c>
      <c r="B52" t="s">
        <v>35</v>
      </c>
      <c r="D52" t="s">
        <v>17</v>
      </c>
      <c r="E52">
        <v>16</v>
      </c>
      <c r="F52" t="s">
        <v>1061</v>
      </c>
      <c r="G52" t="s">
        <v>70</v>
      </c>
      <c r="H52" t="s">
        <v>71</v>
      </c>
      <c r="I52">
        <v>0</v>
      </c>
      <c r="J52">
        <v>45000</v>
      </c>
      <c r="K52">
        <v>45000</v>
      </c>
      <c r="L52">
        <v>7174</v>
      </c>
      <c r="M52">
        <v>0</v>
      </c>
      <c r="N52">
        <v>45000</v>
      </c>
      <c r="O52">
        <v>0</v>
      </c>
      <c r="P52">
        <v>45000</v>
      </c>
    </row>
    <row r="53" spans="1:18" x14ac:dyDescent="0.25">
      <c r="A53" t="s">
        <v>1214</v>
      </c>
      <c r="B53" t="s">
        <v>209</v>
      </c>
      <c r="C53" t="s">
        <v>157</v>
      </c>
      <c r="D53" t="s">
        <v>10</v>
      </c>
      <c r="E53">
        <v>16</v>
      </c>
      <c r="F53" t="s">
        <v>1083</v>
      </c>
      <c r="G53" t="s">
        <v>104</v>
      </c>
      <c r="H53" t="s">
        <v>105</v>
      </c>
      <c r="I53">
        <v>0</v>
      </c>
      <c r="J53">
        <v>1010000</v>
      </c>
      <c r="K53">
        <v>1010000</v>
      </c>
      <c r="L53">
        <v>191900</v>
      </c>
      <c r="M53">
        <v>0</v>
      </c>
      <c r="N53">
        <v>1201900</v>
      </c>
      <c r="O53">
        <v>0</v>
      </c>
      <c r="P53">
        <v>1201900</v>
      </c>
    </row>
    <row r="54" spans="1:18" x14ac:dyDescent="0.25">
      <c r="A54" t="s">
        <v>503</v>
      </c>
      <c r="B54" t="s">
        <v>31</v>
      </c>
      <c r="D54" t="s">
        <v>17</v>
      </c>
      <c r="E54">
        <v>16</v>
      </c>
      <c r="F54" t="s">
        <v>508</v>
      </c>
      <c r="G54" t="s">
        <v>165</v>
      </c>
      <c r="H54" t="s">
        <v>166</v>
      </c>
      <c r="I54">
        <v>0</v>
      </c>
      <c r="J54">
        <v>50000</v>
      </c>
      <c r="K54">
        <v>50000</v>
      </c>
      <c r="L54">
        <v>7971</v>
      </c>
      <c r="M54">
        <v>0</v>
      </c>
      <c r="N54">
        <v>7971</v>
      </c>
      <c r="O54">
        <v>7971</v>
      </c>
      <c r="P54">
        <v>0</v>
      </c>
    </row>
    <row r="55" spans="1:18" x14ac:dyDescent="0.25">
      <c r="A55" t="s">
        <v>503</v>
      </c>
      <c r="B55" t="s">
        <v>35</v>
      </c>
      <c r="D55" t="s">
        <v>17</v>
      </c>
      <c r="E55">
        <v>16</v>
      </c>
      <c r="F55" t="s">
        <v>508</v>
      </c>
      <c r="G55" t="s">
        <v>165</v>
      </c>
      <c r="H55" t="s">
        <v>166</v>
      </c>
      <c r="I55">
        <v>0</v>
      </c>
      <c r="J55">
        <v>50000</v>
      </c>
      <c r="K55">
        <v>50000</v>
      </c>
      <c r="L55">
        <v>7971</v>
      </c>
      <c r="M55">
        <v>0</v>
      </c>
      <c r="N55">
        <v>50000</v>
      </c>
      <c r="O55">
        <v>0</v>
      </c>
      <c r="P55">
        <v>50000</v>
      </c>
    </row>
    <row r="56" spans="1:18" x14ac:dyDescent="0.25">
      <c r="A56" t="s">
        <v>677</v>
      </c>
      <c r="B56" t="s">
        <v>8</v>
      </c>
      <c r="C56" t="s">
        <v>9</v>
      </c>
      <c r="D56" t="s">
        <v>17</v>
      </c>
      <c r="E56">
        <v>16</v>
      </c>
      <c r="F56" t="s">
        <v>679</v>
      </c>
      <c r="G56" t="s">
        <v>680</v>
      </c>
      <c r="H56" t="s">
        <v>681</v>
      </c>
      <c r="I56">
        <v>0</v>
      </c>
      <c r="J56">
        <v>300000</v>
      </c>
      <c r="K56">
        <v>300000</v>
      </c>
      <c r="L56">
        <v>57000</v>
      </c>
      <c r="M56">
        <v>0</v>
      </c>
      <c r="N56">
        <v>357000</v>
      </c>
      <c r="O56">
        <v>0</v>
      </c>
      <c r="P56">
        <v>357000</v>
      </c>
      <c r="R56" t="str">
        <f>IF(O56&gt;0,"si","no")</f>
        <v>no</v>
      </c>
    </row>
    <row r="57" spans="1:18" x14ac:dyDescent="0.25">
      <c r="A57" t="s">
        <v>879</v>
      </c>
      <c r="B57" t="s">
        <v>31</v>
      </c>
      <c r="D57" t="s">
        <v>17</v>
      </c>
      <c r="E57">
        <v>17</v>
      </c>
      <c r="F57" t="s">
        <v>883</v>
      </c>
      <c r="G57" t="s">
        <v>267</v>
      </c>
      <c r="H57" t="s">
        <v>268</v>
      </c>
      <c r="I57">
        <v>0</v>
      </c>
      <c r="J57">
        <v>14487</v>
      </c>
      <c r="K57">
        <v>14487</v>
      </c>
      <c r="L57">
        <v>2310</v>
      </c>
      <c r="M57">
        <v>0</v>
      </c>
      <c r="N57">
        <v>2310</v>
      </c>
      <c r="O57">
        <v>0</v>
      </c>
      <c r="P57">
        <v>2310</v>
      </c>
    </row>
    <row r="58" spans="1:18" x14ac:dyDescent="0.25">
      <c r="A58" t="s">
        <v>879</v>
      </c>
      <c r="B58" t="s">
        <v>35</v>
      </c>
      <c r="D58" t="s">
        <v>17</v>
      </c>
      <c r="E58">
        <v>17</v>
      </c>
      <c r="F58" t="s">
        <v>883</v>
      </c>
      <c r="G58" t="s">
        <v>267</v>
      </c>
      <c r="H58" t="s">
        <v>268</v>
      </c>
      <c r="I58">
        <v>0</v>
      </c>
      <c r="J58">
        <v>14487</v>
      </c>
      <c r="K58">
        <v>14487</v>
      </c>
      <c r="L58">
        <v>2310</v>
      </c>
      <c r="M58">
        <v>0</v>
      </c>
      <c r="N58">
        <v>14487</v>
      </c>
      <c r="O58">
        <v>0</v>
      </c>
      <c r="P58">
        <v>14487</v>
      </c>
    </row>
    <row r="59" spans="1:18" x14ac:dyDescent="0.25">
      <c r="A59" t="s">
        <v>1106</v>
      </c>
      <c r="B59" t="s">
        <v>8</v>
      </c>
      <c r="C59" t="s">
        <v>9</v>
      </c>
      <c r="D59" t="s">
        <v>17</v>
      </c>
      <c r="E59">
        <v>17</v>
      </c>
      <c r="F59" t="s">
        <v>1107</v>
      </c>
      <c r="G59" t="s">
        <v>114</v>
      </c>
      <c r="H59" t="s">
        <v>115</v>
      </c>
      <c r="I59">
        <v>0</v>
      </c>
      <c r="J59">
        <v>180000</v>
      </c>
      <c r="K59">
        <v>180000</v>
      </c>
      <c r="L59">
        <v>34200</v>
      </c>
      <c r="M59">
        <v>0</v>
      </c>
      <c r="N59">
        <v>214200</v>
      </c>
      <c r="O59">
        <v>200</v>
      </c>
      <c r="P59">
        <v>214000</v>
      </c>
      <c r="R59" t="str">
        <f>IF(O59&gt;0,"si","no")</f>
        <v>si</v>
      </c>
    </row>
    <row r="60" spans="1:18" x14ac:dyDescent="0.25">
      <c r="A60" t="s">
        <v>1112</v>
      </c>
      <c r="B60" t="s">
        <v>31</v>
      </c>
      <c r="D60" t="s">
        <v>17</v>
      </c>
      <c r="E60">
        <v>17</v>
      </c>
      <c r="F60" t="s">
        <v>1115</v>
      </c>
      <c r="G60" t="s">
        <v>70</v>
      </c>
      <c r="H60" t="s">
        <v>71</v>
      </c>
      <c r="I60">
        <v>0</v>
      </c>
      <c r="J60">
        <v>35000</v>
      </c>
      <c r="K60">
        <v>35000</v>
      </c>
      <c r="L60">
        <v>5580</v>
      </c>
      <c r="M60">
        <v>0</v>
      </c>
      <c r="N60">
        <v>5580</v>
      </c>
      <c r="O60">
        <v>5580</v>
      </c>
      <c r="P60">
        <v>0</v>
      </c>
    </row>
    <row r="61" spans="1:18" x14ac:dyDescent="0.25">
      <c r="A61" t="s">
        <v>1112</v>
      </c>
      <c r="B61" t="s">
        <v>35</v>
      </c>
      <c r="D61" t="s">
        <v>17</v>
      </c>
      <c r="E61">
        <v>17</v>
      </c>
      <c r="F61" t="s">
        <v>1115</v>
      </c>
      <c r="G61" t="s">
        <v>70</v>
      </c>
      <c r="H61" t="s">
        <v>71</v>
      </c>
      <c r="I61">
        <v>0</v>
      </c>
      <c r="J61">
        <v>35000</v>
      </c>
      <c r="K61">
        <v>35000</v>
      </c>
      <c r="L61">
        <v>5580</v>
      </c>
      <c r="M61">
        <v>0</v>
      </c>
      <c r="N61">
        <v>35000</v>
      </c>
      <c r="O61">
        <v>0</v>
      </c>
      <c r="P61">
        <v>35000</v>
      </c>
    </row>
    <row r="62" spans="1:18" x14ac:dyDescent="0.25">
      <c r="A62" t="s">
        <v>199</v>
      </c>
      <c r="B62" t="s">
        <v>209</v>
      </c>
      <c r="C62" t="s">
        <v>157</v>
      </c>
      <c r="D62" t="s">
        <v>10</v>
      </c>
      <c r="E62">
        <v>17</v>
      </c>
      <c r="F62" t="s">
        <v>210</v>
      </c>
      <c r="G62" t="s">
        <v>12</v>
      </c>
      <c r="H62" t="s">
        <v>13</v>
      </c>
      <c r="I62">
        <v>0</v>
      </c>
      <c r="J62">
        <v>465990</v>
      </c>
      <c r="K62">
        <v>465990</v>
      </c>
      <c r="L62">
        <v>88538</v>
      </c>
      <c r="M62">
        <v>0</v>
      </c>
      <c r="N62">
        <v>554528</v>
      </c>
      <c r="O62">
        <v>0</v>
      </c>
      <c r="P62">
        <v>554528</v>
      </c>
    </row>
    <row r="63" spans="1:18" x14ac:dyDescent="0.25">
      <c r="A63" t="s">
        <v>503</v>
      </c>
      <c r="B63" t="s">
        <v>31</v>
      </c>
      <c r="D63" t="s">
        <v>17</v>
      </c>
      <c r="E63">
        <v>17</v>
      </c>
      <c r="F63" t="s">
        <v>509</v>
      </c>
      <c r="G63" t="s">
        <v>165</v>
      </c>
      <c r="H63" t="s">
        <v>166</v>
      </c>
      <c r="I63">
        <v>0</v>
      </c>
      <c r="J63">
        <v>50000</v>
      </c>
      <c r="K63">
        <v>50000</v>
      </c>
      <c r="L63">
        <v>7971</v>
      </c>
      <c r="M63">
        <v>0</v>
      </c>
      <c r="N63">
        <v>7971</v>
      </c>
      <c r="O63">
        <v>7971</v>
      </c>
      <c r="P63">
        <v>0</v>
      </c>
    </row>
    <row r="64" spans="1:18" x14ac:dyDescent="0.25">
      <c r="A64" t="s">
        <v>503</v>
      </c>
      <c r="B64" t="s">
        <v>35</v>
      </c>
      <c r="D64" t="s">
        <v>17</v>
      </c>
      <c r="E64">
        <v>17</v>
      </c>
      <c r="F64" t="s">
        <v>509</v>
      </c>
      <c r="G64" t="s">
        <v>165</v>
      </c>
      <c r="H64" t="s">
        <v>166</v>
      </c>
      <c r="I64">
        <v>0</v>
      </c>
      <c r="J64">
        <v>50000</v>
      </c>
      <c r="K64">
        <v>50000</v>
      </c>
      <c r="L64">
        <v>7971</v>
      </c>
      <c r="M64">
        <v>0</v>
      </c>
      <c r="N64">
        <v>50000</v>
      </c>
      <c r="O64">
        <v>0</v>
      </c>
      <c r="P64">
        <v>50000</v>
      </c>
    </row>
    <row r="65" spans="1:18" x14ac:dyDescent="0.25">
      <c r="A65" t="s">
        <v>794</v>
      </c>
      <c r="B65" t="s">
        <v>8</v>
      </c>
      <c r="C65" t="s">
        <v>9</v>
      </c>
      <c r="D65" t="s">
        <v>17</v>
      </c>
      <c r="E65">
        <v>18</v>
      </c>
      <c r="F65" t="s">
        <v>795</v>
      </c>
      <c r="G65" t="s">
        <v>544</v>
      </c>
      <c r="H65" t="s">
        <v>545</v>
      </c>
      <c r="I65">
        <v>0</v>
      </c>
      <c r="J65">
        <v>1920000</v>
      </c>
      <c r="K65">
        <v>1920000</v>
      </c>
      <c r="L65">
        <v>364800</v>
      </c>
      <c r="M65">
        <v>0</v>
      </c>
      <c r="N65">
        <v>2284800</v>
      </c>
      <c r="O65">
        <v>0</v>
      </c>
      <c r="P65">
        <v>2284800</v>
      </c>
      <c r="R65" t="str">
        <f>IF(O65&gt;0,"si","no")</f>
        <v>no</v>
      </c>
    </row>
    <row r="66" spans="1:18" x14ac:dyDescent="0.25">
      <c r="A66" t="s">
        <v>976</v>
      </c>
      <c r="B66" t="s">
        <v>31</v>
      </c>
      <c r="D66" t="s">
        <v>17</v>
      </c>
      <c r="E66">
        <v>18</v>
      </c>
      <c r="F66" t="s">
        <v>977</v>
      </c>
      <c r="G66" t="s">
        <v>267</v>
      </c>
      <c r="H66" t="s">
        <v>268</v>
      </c>
      <c r="I66">
        <v>0</v>
      </c>
      <c r="J66">
        <v>46291</v>
      </c>
      <c r="K66">
        <v>46291</v>
      </c>
      <c r="L66">
        <v>7380</v>
      </c>
      <c r="M66">
        <v>0</v>
      </c>
      <c r="N66">
        <v>7380</v>
      </c>
      <c r="O66">
        <v>0</v>
      </c>
      <c r="P66">
        <v>7380</v>
      </c>
    </row>
    <row r="67" spans="1:18" x14ac:dyDescent="0.25">
      <c r="A67" t="s">
        <v>976</v>
      </c>
      <c r="B67" t="s">
        <v>35</v>
      </c>
      <c r="D67" t="s">
        <v>17</v>
      </c>
      <c r="E67">
        <v>18</v>
      </c>
      <c r="F67" t="s">
        <v>977</v>
      </c>
      <c r="G67" t="s">
        <v>267</v>
      </c>
      <c r="H67" t="s">
        <v>268</v>
      </c>
      <c r="I67">
        <v>0</v>
      </c>
      <c r="J67">
        <v>46291</v>
      </c>
      <c r="K67">
        <v>46291</v>
      </c>
      <c r="L67">
        <v>7380</v>
      </c>
      <c r="M67">
        <v>0</v>
      </c>
      <c r="N67">
        <v>46291</v>
      </c>
      <c r="O67">
        <v>0</v>
      </c>
      <c r="P67">
        <v>46291</v>
      </c>
    </row>
    <row r="68" spans="1:18" x14ac:dyDescent="0.25">
      <c r="A68" t="s">
        <v>1155</v>
      </c>
      <c r="B68" t="s">
        <v>31</v>
      </c>
      <c r="D68" t="s">
        <v>17</v>
      </c>
      <c r="E68">
        <v>18</v>
      </c>
      <c r="F68" t="s">
        <v>1158</v>
      </c>
      <c r="G68" t="s">
        <v>70</v>
      </c>
      <c r="H68" t="s">
        <v>71</v>
      </c>
      <c r="I68">
        <v>0</v>
      </c>
      <c r="J68">
        <v>45000</v>
      </c>
      <c r="K68">
        <v>45000</v>
      </c>
      <c r="L68">
        <v>7174</v>
      </c>
      <c r="M68">
        <v>0</v>
      </c>
      <c r="N68">
        <v>7174</v>
      </c>
      <c r="O68">
        <v>7174</v>
      </c>
      <c r="P68">
        <v>0</v>
      </c>
    </row>
    <row r="69" spans="1:18" x14ac:dyDescent="0.25">
      <c r="A69" t="s">
        <v>1155</v>
      </c>
      <c r="B69" t="s">
        <v>35</v>
      </c>
      <c r="D69" t="s">
        <v>17</v>
      </c>
      <c r="E69">
        <v>18</v>
      </c>
      <c r="F69" t="s">
        <v>1158</v>
      </c>
      <c r="G69" t="s">
        <v>70</v>
      </c>
      <c r="H69" t="s">
        <v>71</v>
      </c>
      <c r="I69">
        <v>0</v>
      </c>
      <c r="J69">
        <v>45000</v>
      </c>
      <c r="K69">
        <v>45000</v>
      </c>
      <c r="L69">
        <v>7174</v>
      </c>
      <c r="M69">
        <v>0</v>
      </c>
      <c r="N69">
        <v>45000</v>
      </c>
      <c r="O69">
        <v>0</v>
      </c>
      <c r="P69">
        <v>45000</v>
      </c>
    </row>
    <row r="70" spans="1:18" x14ac:dyDescent="0.25">
      <c r="A70" t="s">
        <v>199</v>
      </c>
      <c r="B70" t="s">
        <v>209</v>
      </c>
      <c r="C70" t="s">
        <v>157</v>
      </c>
      <c r="D70" t="s">
        <v>10</v>
      </c>
      <c r="E70">
        <v>18</v>
      </c>
      <c r="F70" t="s">
        <v>11</v>
      </c>
      <c r="G70" t="s">
        <v>12</v>
      </c>
      <c r="H70" t="s">
        <v>13</v>
      </c>
      <c r="I70">
        <v>0</v>
      </c>
      <c r="J70">
        <v>1567080</v>
      </c>
      <c r="K70">
        <v>1567080</v>
      </c>
      <c r="L70">
        <v>297745</v>
      </c>
      <c r="M70">
        <v>0</v>
      </c>
      <c r="N70">
        <v>1864825</v>
      </c>
      <c r="O70">
        <v>0</v>
      </c>
      <c r="P70">
        <v>1864825</v>
      </c>
    </row>
    <row r="71" spans="1:18" x14ac:dyDescent="0.25">
      <c r="A71" t="s">
        <v>546</v>
      </c>
      <c r="B71" t="s">
        <v>31</v>
      </c>
      <c r="D71" t="s">
        <v>17</v>
      </c>
      <c r="E71">
        <v>18</v>
      </c>
      <c r="F71" t="s">
        <v>547</v>
      </c>
      <c r="G71" t="s">
        <v>165</v>
      </c>
      <c r="H71" t="s">
        <v>166</v>
      </c>
      <c r="I71">
        <v>0</v>
      </c>
      <c r="J71">
        <v>50000</v>
      </c>
      <c r="K71">
        <v>50000</v>
      </c>
      <c r="L71">
        <v>7971</v>
      </c>
      <c r="M71">
        <v>0</v>
      </c>
      <c r="N71">
        <v>7971</v>
      </c>
      <c r="O71">
        <v>0</v>
      </c>
      <c r="P71">
        <v>7971</v>
      </c>
    </row>
    <row r="72" spans="1:18" x14ac:dyDescent="0.25">
      <c r="A72" t="s">
        <v>546</v>
      </c>
      <c r="B72" t="s">
        <v>35</v>
      </c>
      <c r="D72" t="s">
        <v>17</v>
      </c>
      <c r="E72">
        <v>18</v>
      </c>
      <c r="F72" t="s">
        <v>547</v>
      </c>
      <c r="G72" t="s">
        <v>165</v>
      </c>
      <c r="H72" t="s">
        <v>166</v>
      </c>
      <c r="I72">
        <v>0</v>
      </c>
      <c r="J72">
        <v>50000</v>
      </c>
      <c r="K72">
        <v>50000</v>
      </c>
      <c r="L72">
        <v>7971</v>
      </c>
      <c r="M72">
        <v>0</v>
      </c>
      <c r="N72">
        <v>50000</v>
      </c>
      <c r="O72">
        <v>0</v>
      </c>
      <c r="P72">
        <v>50000</v>
      </c>
    </row>
    <row r="73" spans="1:18" x14ac:dyDescent="0.25">
      <c r="A73" t="s">
        <v>886</v>
      </c>
      <c r="B73" t="s">
        <v>31</v>
      </c>
      <c r="D73" t="s">
        <v>17</v>
      </c>
      <c r="E73">
        <v>19</v>
      </c>
      <c r="F73" t="s">
        <v>892</v>
      </c>
      <c r="G73" t="s">
        <v>893</v>
      </c>
      <c r="H73" t="s">
        <v>894</v>
      </c>
      <c r="I73">
        <v>0</v>
      </c>
      <c r="J73">
        <v>50000</v>
      </c>
      <c r="K73">
        <v>50000</v>
      </c>
      <c r="L73">
        <v>7971</v>
      </c>
      <c r="M73">
        <v>0</v>
      </c>
      <c r="N73">
        <v>7971</v>
      </c>
      <c r="O73">
        <v>0</v>
      </c>
      <c r="P73">
        <v>7971</v>
      </c>
    </row>
    <row r="74" spans="1:18" x14ac:dyDescent="0.25">
      <c r="A74" t="s">
        <v>886</v>
      </c>
      <c r="B74" t="s">
        <v>35</v>
      </c>
      <c r="D74" t="s">
        <v>17</v>
      </c>
      <c r="E74">
        <v>19</v>
      </c>
      <c r="F74" t="s">
        <v>892</v>
      </c>
      <c r="G74" t="s">
        <v>893</v>
      </c>
      <c r="H74" t="s">
        <v>894</v>
      </c>
      <c r="I74">
        <v>0</v>
      </c>
      <c r="J74">
        <v>50000</v>
      </c>
      <c r="K74">
        <v>50000</v>
      </c>
      <c r="L74">
        <v>7971</v>
      </c>
      <c r="M74">
        <v>0</v>
      </c>
      <c r="N74">
        <v>50000</v>
      </c>
      <c r="O74">
        <v>0</v>
      </c>
      <c r="P74">
        <v>50000</v>
      </c>
    </row>
    <row r="75" spans="1:18" x14ac:dyDescent="0.25">
      <c r="A75" t="s">
        <v>938</v>
      </c>
      <c r="B75" t="s">
        <v>31</v>
      </c>
      <c r="D75" t="s">
        <v>17</v>
      </c>
      <c r="E75">
        <v>19</v>
      </c>
      <c r="F75" t="s">
        <v>939</v>
      </c>
      <c r="G75" t="s">
        <v>336</v>
      </c>
      <c r="H75" t="s">
        <v>337</v>
      </c>
      <c r="I75">
        <v>0</v>
      </c>
      <c r="J75">
        <v>80000</v>
      </c>
      <c r="K75">
        <v>80000</v>
      </c>
      <c r="L75">
        <v>12754</v>
      </c>
      <c r="M75">
        <v>0</v>
      </c>
      <c r="N75">
        <v>12754</v>
      </c>
      <c r="O75">
        <v>0</v>
      </c>
      <c r="P75">
        <v>12754</v>
      </c>
    </row>
    <row r="76" spans="1:18" x14ac:dyDescent="0.25">
      <c r="A76" t="s">
        <v>938</v>
      </c>
      <c r="B76" t="s">
        <v>35</v>
      </c>
      <c r="D76" t="s">
        <v>17</v>
      </c>
      <c r="E76">
        <v>19</v>
      </c>
      <c r="F76" t="s">
        <v>939</v>
      </c>
      <c r="G76" t="s">
        <v>336</v>
      </c>
      <c r="H76" t="s">
        <v>337</v>
      </c>
      <c r="I76">
        <v>0</v>
      </c>
      <c r="J76">
        <v>80000</v>
      </c>
      <c r="K76">
        <v>80000</v>
      </c>
      <c r="L76">
        <v>12754</v>
      </c>
      <c r="M76">
        <v>0</v>
      </c>
      <c r="N76">
        <v>80000</v>
      </c>
      <c r="O76">
        <v>0</v>
      </c>
      <c r="P76">
        <v>80000</v>
      </c>
    </row>
    <row r="77" spans="1:18" x14ac:dyDescent="0.25">
      <c r="A77" t="s">
        <v>976</v>
      </c>
      <c r="B77" t="s">
        <v>31</v>
      </c>
      <c r="D77" t="s">
        <v>17</v>
      </c>
      <c r="E77">
        <v>19</v>
      </c>
      <c r="F77" t="s">
        <v>978</v>
      </c>
      <c r="G77" t="s">
        <v>267</v>
      </c>
      <c r="H77" t="s">
        <v>268</v>
      </c>
      <c r="I77">
        <v>0</v>
      </c>
      <c r="J77">
        <v>14487</v>
      </c>
      <c r="K77">
        <v>14487</v>
      </c>
      <c r="L77">
        <v>2310</v>
      </c>
      <c r="M77">
        <v>0</v>
      </c>
      <c r="N77">
        <v>2310</v>
      </c>
      <c r="O77">
        <v>0</v>
      </c>
      <c r="P77">
        <v>2310</v>
      </c>
    </row>
    <row r="78" spans="1:18" x14ac:dyDescent="0.25">
      <c r="A78" t="s">
        <v>976</v>
      </c>
      <c r="B78" t="s">
        <v>35</v>
      </c>
      <c r="D78" t="s">
        <v>17</v>
      </c>
      <c r="E78">
        <v>19</v>
      </c>
      <c r="F78" t="s">
        <v>978</v>
      </c>
      <c r="G78" t="s">
        <v>267</v>
      </c>
      <c r="H78" t="s">
        <v>268</v>
      </c>
      <c r="I78">
        <v>0</v>
      </c>
      <c r="J78">
        <v>14487</v>
      </c>
      <c r="K78">
        <v>14487</v>
      </c>
      <c r="L78">
        <v>2310</v>
      </c>
      <c r="M78">
        <v>0</v>
      </c>
      <c r="N78">
        <v>14487</v>
      </c>
      <c r="O78">
        <v>0</v>
      </c>
      <c r="P78">
        <v>14487</v>
      </c>
    </row>
    <row r="79" spans="1:18" x14ac:dyDescent="0.25">
      <c r="A79" t="s">
        <v>1155</v>
      </c>
      <c r="B79" t="s">
        <v>31</v>
      </c>
      <c r="D79" t="s">
        <v>17</v>
      </c>
      <c r="E79">
        <v>19</v>
      </c>
      <c r="F79" t="s">
        <v>1159</v>
      </c>
      <c r="G79" t="s">
        <v>70</v>
      </c>
      <c r="H79" t="s">
        <v>71</v>
      </c>
      <c r="I79">
        <v>0</v>
      </c>
      <c r="J79">
        <v>45000</v>
      </c>
      <c r="K79">
        <v>45000</v>
      </c>
      <c r="L79">
        <v>7174</v>
      </c>
      <c r="M79">
        <v>0</v>
      </c>
      <c r="N79">
        <v>7174</v>
      </c>
      <c r="O79">
        <v>7174</v>
      </c>
      <c r="P79">
        <v>0</v>
      </c>
    </row>
    <row r="80" spans="1:18" x14ac:dyDescent="0.25">
      <c r="A80" t="s">
        <v>1155</v>
      </c>
      <c r="B80" t="s">
        <v>35</v>
      </c>
      <c r="D80" t="s">
        <v>17</v>
      </c>
      <c r="E80">
        <v>19</v>
      </c>
      <c r="F80" t="s">
        <v>1159</v>
      </c>
      <c r="G80" t="s">
        <v>70</v>
      </c>
      <c r="H80" t="s">
        <v>71</v>
      </c>
      <c r="I80">
        <v>0</v>
      </c>
      <c r="J80">
        <v>45000</v>
      </c>
      <c r="K80">
        <v>45000</v>
      </c>
      <c r="L80">
        <v>7174</v>
      </c>
      <c r="M80">
        <v>0</v>
      </c>
      <c r="N80">
        <v>45000</v>
      </c>
      <c r="O80">
        <v>0</v>
      </c>
      <c r="P80">
        <v>45000</v>
      </c>
    </row>
    <row r="81" spans="1:18" x14ac:dyDescent="0.25">
      <c r="A81" t="s">
        <v>1195</v>
      </c>
      <c r="B81" t="s">
        <v>8</v>
      </c>
      <c r="C81" t="s">
        <v>9</v>
      </c>
      <c r="D81" t="s">
        <v>17</v>
      </c>
      <c r="E81">
        <v>19</v>
      </c>
      <c r="F81" t="s">
        <v>1197</v>
      </c>
      <c r="G81" t="s">
        <v>114</v>
      </c>
      <c r="H81" t="s">
        <v>115</v>
      </c>
      <c r="I81">
        <v>0</v>
      </c>
      <c r="J81">
        <v>400000</v>
      </c>
      <c r="K81">
        <v>400000</v>
      </c>
      <c r="L81">
        <v>76000</v>
      </c>
      <c r="M81">
        <v>0</v>
      </c>
      <c r="N81">
        <v>476000</v>
      </c>
      <c r="O81">
        <v>0</v>
      </c>
      <c r="P81">
        <v>476000</v>
      </c>
      <c r="R81" t="str">
        <f>IF(O81&gt;0,"si","no")</f>
        <v>no</v>
      </c>
    </row>
    <row r="82" spans="1:18" x14ac:dyDescent="0.25">
      <c r="A82" t="s">
        <v>199</v>
      </c>
      <c r="B82" t="s">
        <v>209</v>
      </c>
      <c r="C82" t="s">
        <v>157</v>
      </c>
      <c r="D82" t="s">
        <v>10</v>
      </c>
      <c r="E82">
        <v>19</v>
      </c>
      <c r="F82" t="s">
        <v>211</v>
      </c>
      <c r="G82" t="s">
        <v>12</v>
      </c>
      <c r="H82" t="s">
        <v>13</v>
      </c>
      <c r="I82">
        <v>0</v>
      </c>
      <c r="J82">
        <v>228000</v>
      </c>
      <c r="K82">
        <v>228000</v>
      </c>
      <c r="L82">
        <v>43320</v>
      </c>
      <c r="M82">
        <v>0</v>
      </c>
      <c r="N82">
        <v>271320</v>
      </c>
      <c r="O82">
        <v>0</v>
      </c>
      <c r="P82">
        <v>271320</v>
      </c>
    </row>
    <row r="83" spans="1:18" x14ac:dyDescent="0.25">
      <c r="A83" t="s">
        <v>546</v>
      </c>
      <c r="B83" t="s">
        <v>31</v>
      </c>
      <c r="D83" t="s">
        <v>17</v>
      </c>
      <c r="E83">
        <v>19</v>
      </c>
      <c r="F83" t="s">
        <v>548</v>
      </c>
      <c r="G83" t="s">
        <v>165</v>
      </c>
      <c r="H83" t="s">
        <v>166</v>
      </c>
      <c r="I83">
        <v>0</v>
      </c>
      <c r="J83">
        <v>40000</v>
      </c>
      <c r="K83">
        <v>40000</v>
      </c>
      <c r="L83">
        <v>6377</v>
      </c>
      <c r="M83">
        <v>0</v>
      </c>
      <c r="N83">
        <v>6377</v>
      </c>
      <c r="O83">
        <v>0</v>
      </c>
      <c r="P83">
        <v>6377</v>
      </c>
    </row>
    <row r="84" spans="1:18" x14ac:dyDescent="0.25">
      <c r="A84" t="s">
        <v>546</v>
      </c>
      <c r="B84" t="s">
        <v>35</v>
      </c>
      <c r="D84" t="s">
        <v>17</v>
      </c>
      <c r="E84">
        <v>19</v>
      </c>
      <c r="F84" t="s">
        <v>548</v>
      </c>
      <c r="G84" t="s">
        <v>165</v>
      </c>
      <c r="H84" t="s">
        <v>166</v>
      </c>
      <c r="I84">
        <v>0</v>
      </c>
      <c r="J84">
        <v>40000</v>
      </c>
      <c r="K84">
        <v>40000</v>
      </c>
      <c r="L84">
        <v>6377</v>
      </c>
      <c r="M84">
        <v>0</v>
      </c>
      <c r="N84">
        <v>40000</v>
      </c>
      <c r="O84">
        <v>0</v>
      </c>
      <c r="P84">
        <v>40000</v>
      </c>
    </row>
    <row r="85" spans="1:18" x14ac:dyDescent="0.25">
      <c r="A85" t="s">
        <v>938</v>
      </c>
      <c r="B85" t="s">
        <v>31</v>
      </c>
      <c r="D85" t="s">
        <v>17</v>
      </c>
      <c r="E85">
        <v>20</v>
      </c>
      <c r="F85" t="s">
        <v>940</v>
      </c>
      <c r="G85" t="s">
        <v>336</v>
      </c>
      <c r="H85" t="s">
        <v>337</v>
      </c>
      <c r="I85">
        <v>0</v>
      </c>
      <c r="J85">
        <v>80000</v>
      </c>
      <c r="K85">
        <v>80000</v>
      </c>
      <c r="L85">
        <v>12754</v>
      </c>
      <c r="M85">
        <v>0</v>
      </c>
      <c r="N85">
        <v>12754</v>
      </c>
      <c r="O85">
        <v>0</v>
      </c>
      <c r="P85">
        <v>12754</v>
      </c>
    </row>
    <row r="86" spans="1:18" x14ac:dyDescent="0.25">
      <c r="A86" t="s">
        <v>938</v>
      </c>
      <c r="B86" t="s">
        <v>35</v>
      </c>
      <c r="D86" t="s">
        <v>17</v>
      </c>
      <c r="E86">
        <v>20</v>
      </c>
      <c r="F86" t="s">
        <v>940</v>
      </c>
      <c r="G86" t="s">
        <v>336</v>
      </c>
      <c r="H86" t="s">
        <v>337</v>
      </c>
      <c r="I86">
        <v>0</v>
      </c>
      <c r="J86">
        <v>80000</v>
      </c>
      <c r="K86">
        <v>80000</v>
      </c>
      <c r="L86">
        <v>12754</v>
      </c>
      <c r="M86">
        <v>0</v>
      </c>
      <c r="N86">
        <v>80000</v>
      </c>
      <c r="O86">
        <v>0</v>
      </c>
      <c r="P86">
        <v>80000</v>
      </c>
    </row>
    <row r="87" spans="1:18" x14ac:dyDescent="0.25">
      <c r="A87" t="s">
        <v>976</v>
      </c>
      <c r="B87" t="s">
        <v>31</v>
      </c>
      <c r="D87" t="s">
        <v>17</v>
      </c>
      <c r="E87">
        <v>20</v>
      </c>
      <c r="F87" t="s">
        <v>979</v>
      </c>
      <c r="G87" t="s">
        <v>267</v>
      </c>
      <c r="H87" t="s">
        <v>268</v>
      </c>
      <c r="I87">
        <v>0</v>
      </c>
      <c r="J87">
        <v>800000</v>
      </c>
      <c r="K87">
        <v>800000</v>
      </c>
      <c r="L87">
        <v>127536</v>
      </c>
      <c r="M87">
        <v>0</v>
      </c>
      <c r="N87">
        <v>127536</v>
      </c>
      <c r="O87">
        <v>0</v>
      </c>
      <c r="P87">
        <v>127536</v>
      </c>
    </row>
    <row r="88" spans="1:18" x14ac:dyDescent="0.25">
      <c r="A88" t="s">
        <v>976</v>
      </c>
      <c r="B88" t="s">
        <v>35</v>
      </c>
      <c r="D88" t="s">
        <v>17</v>
      </c>
      <c r="E88">
        <v>20</v>
      </c>
      <c r="F88" t="s">
        <v>979</v>
      </c>
      <c r="G88" t="s">
        <v>267</v>
      </c>
      <c r="H88" t="s">
        <v>268</v>
      </c>
      <c r="I88">
        <v>0</v>
      </c>
      <c r="J88">
        <v>800000</v>
      </c>
      <c r="K88">
        <v>800000</v>
      </c>
      <c r="L88">
        <v>127536</v>
      </c>
      <c r="M88">
        <v>0</v>
      </c>
      <c r="N88">
        <v>800000</v>
      </c>
      <c r="O88">
        <v>0</v>
      </c>
      <c r="P88">
        <v>800000</v>
      </c>
    </row>
    <row r="89" spans="1:18" x14ac:dyDescent="0.25">
      <c r="A89" t="s">
        <v>1188</v>
      </c>
      <c r="B89" t="s">
        <v>31</v>
      </c>
      <c r="D89" t="s">
        <v>17</v>
      </c>
      <c r="E89">
        <v>20</v>
      </c>
      <c r="F89" t="s">
        <v>1189</v>
      </c>
      <c r="G89" t="s">
        <v>70</v>
      </c>
      <c r="H89" t="s">
        <v>71</v>
      </c>
      <c r="I89">
        <v>0</v>
      </c>
      <c r="J89">
        <v>170000</v>
      </c>
      <c r="K89">
        <v>170000</v>
      </c>
      <c r="L89">
        <v>27101</v>
      </c>
      <c r="M89">
        <v>0</v>
      </c>
      <c r="N89">
        <v>27101</v>
      </c>
      <c r="O89">
        <v>27101</v>
      </c>
      <c r="P89">
        <v>0</v>
      </c>
    </row>
    <row r="90" spans="1:18" x14ac:dyDescent="0.25">
      <c r="A90" t="s">
        <v>1188</v>
      </c>
      <c r="B90" t="s">
        <v>35</v>
      </c>
      <c r="D90" t="s">
        <v>17</v>
      </c>
      <c r="E90">
        <v>20</v>
      </c>
      <c r="F90" t="s">
        <v>1189</v>
      </c>
      <c r="G90" t="s">
        <v>70</v>
      </c>
      <c r="H90" t="s">
        <v>71</v>
      </c>
      <c r="I90">
        <v>0</v>
      </c>
      <c r="J90">
        <v>170000</v>
      </c>
      <c r="K90">
        <v>170000</v>
      </c>
      <c r="L90">
        <v>27101</v>
      </c>
      <c r="M90">
        <v>0</v>
      </c>
      <c r="N90">
        <v>170000</v>
      </c>
      <c r="O90">
        <v>0</v>
      </c>
      <c r="P90">
        <v>170000</v>
      </c>
    </row>
    <row r="91" spans="1:18" x14ac:dyDescent="0.25">
      <c r="A91" t="s">
        <v>109</v>
      </c>
      <c r="B91" t="s">
        <v>8</v>
      </c>
      <c r="C91" t="s">
        <v>9</v>
      </c>
      <c r="D91" t="s">
        <v>17</v>
      </c>
      <c r="E91">
        <v>20</v>
      </c>
      <c r="F91" t="s">
        <v>113</v>
      </c>
      <c r="G91" t="s">
        <v>114</v>
      </c>
      <c r="H91" t="s">
        <v>115</v>
      </c>
      <c r="I91">
        <v>0</v>
      </c>
      <c r="J91">
        <v>100000</v>
      </c>
      <c r="K91">
        <v>100000</v>
      </c>
      <c r="L91">
        <v>19000</v>
      </c>
      <c r="M91">
        <v>0</v>
      </c>
      <c r="N91">
        <v>119000</v>
      </c>
      <c r="O91">
        <v>0</v>
      </c>
      <c r="P91">
        <v>119000</v>
      </c>
      <c r="R91" t="str">
        <f>IF(O91&gt;0,"si","no")</f>
        <v>no</v>
      </c>
    </row>
    <row r="92" spans="1:18" x14ac:dyDescent="0.25">
      <c r="A92" t="s">
        <v>265</v>
      </c>
      <c r="B92" t="s">
        <v>209</v>
      </c>
      <c r="C92" t="s">
        <v>157</v>
      </c>
      <c r="D92" t="s">
        <v>10</v>
      </c>
      <c r="E92">
        <v>20</v>
      </c>
      <c r="F92" t="s">
        <v>261</v>
      </c>
      <c r="G92" t="s">
        <v>262</v>
      </c>
      <c r="H92" t="s">
        <v>263</v>
      </c>
      <c r="I92">
        <v>0</v>
      </c>
      <c r="J92">
        <v>990000</v>
      </c>
      <c r="K92">
        <v>990000</v>
      </c>
      <c r="L92">
        <v>188100</v>
      </c>
      <c r="M92">
        <v>0</v>
      </c>
      <c r="N92">
        <v>1178100</v>
      </c>
      <c r="O92">
        <v>0</v>
      </c>
      <c r="P92">
        <v>1178100</v>
      </c>
    </row>
    <row r="93" spans="1:18" x14ac:dyDescent="0.25">
      <c r="A93" t="s">
        <v>582</v>
      </c>
      <c r="B93" t="s">
        <v>31</v>
      </c>
      <c r="D93" t="s">
        <v>17</v>
      </c>
      <c r="E93">
        <v>20</v>
      </c>
      <c r="F93" t="s">
        <v>583</v>
      </c>
      <c r="G93" t="s">
        <v>165</v>
      </c>
      <c r="H93" t="s">
        <v>166</v>
      </c>
      <c r="I93">
        <v>0</v>
      </c>
      <c r="J93">
        <v>35000</v>
      </c>
      <c r="K93">
        <v>35000</v>
      </c>
      <c r="L93">
        <v>5580</v>
      </c>
      <c r="M93">
        <v>0</v>
      </c>
      <c r="N93">
        <v>5580</v>
      </c>
      <c r="O93">
        <v>0</v>
      </c>
      <c r="P93">
        <v>5580</v>
      </c>
    </row>
    <row r="94" spans="1:18" x14ac:dyDescent="0.25">
      <c r="A94" t="s">
        <v>582</v>
      </c>
      <c r="B94" t="s">
        <v>35</v>
      </c>
      <c r="D94" t="s">
        <v>17</v>
      </c>
      <c r="E94">
        <v>20</v>
      </c>
      <c r="F94" t="s">
        <v>583</v>
      </c>
      <c r="G94" t="s">
        <v>165</v>
      </c>
      <c r="H94" t="s">
        <v>166</v>
      </c>
      <c r="I94">
        <v>0</v>
      </c>
      <c r="J94">
        <v>35000</v>
      </c>
      <c r="K94">
        <v>35000</v>
      </c>
      <c r="L94">
        <v>5580</v>
      </c>
      <c r="M94">
        <v>0</v>
      </c>
      <c r="N94">
        <v>35000</v>
      </c>
      <c r="O94">
        <v>0</v>
      </c>
      <c r="P94">
        <v>35000</v>
      </c>
    </row>
    <row r="95" spans="1:18" x14ac:dyDescent="0.25">
      <c r="A95" t="s">
        <v>973</v>
      </c>
      <c r="B95" t="s">
        <v>31</v>
      </c>
      <c r="D95" t="s">
        <v>17</v>
      </c>
      <c r="E95">
        <v>21</v>
      </c>
      <c r="F95" t="s">
        <v>974</v>
      </c>
      <c r="G95" t="s">
        <v>336</v>
      </c>
      <c r="H95" t="s">
        <v>337</v>
      </c>
      <c r="I95">
        <v>0</v>
      </c>
      <c r="J95">
        <v>80000</v>
      </c>
      <c r="K95">
        <v>80000</v>
      </c>
      <c r="L95">
        <v>12754</v>
      </c>
      <c r="M95">
        <v>0</v>
      </c>
      <c r="N95">
        <v>12754</v>
      </c>
      <c r="O95">
        <v>0</v>
      </c>
      <c r="P95">
        <v>12754</v>
      </c>
    </row>
    <row r="96" spans="1:18" x14ac:dyDescent="0.25">
      <c r="A96" t="s">
        <v>973</v>
      </c>
      <c r="B96" t="s">
        <v>35</v>
      </c>
      <c r="D96" t="s">
        <v>17</v>
      </c>
      <c r="E96">
        <v>21</v>
      </c>
      <c r="F96" t="s">
        <v>974</v>
      </c>
      <c r="G96" t="s">
        <v>336</v>
      </c>
      <c r="H96" t="s">
        <v>337</v>
      </c>
      <c r="I96">
        <v>0</v>
      </c>
      <c r="J96">
        <v>80000</v>
      </c>
      <c r="K96">
        <v>80000</v>
      </c>
      <c r="L96">
        <v>12754</v>
      </c>
      <c r="M96">
        <v>0</v>
      </c>
      <c r="N96">
        <v>80000</v>
      </c>
      <c r="O96">
        <v>0</v>
      </c>
      <c r="P96">
        <v>80000</v>
      </c>
    </row>
    <row r="97" spans="1:18" x14ac:dyDescent="0.25">
      <c r="A97" t="s">
        <v>1054</v>
      </c>
      <c r="B97" t="s">
        <v>31</v>
      </c>
      <c r="D97" t="s">
        <v>17</v>
      </c>
      <c r="E97">
        <v>21</v>
      </c>
      <c r="F97" t="s">
        <v>883</v>
      </c>
      <c r="G97" t="s">
        <v>267</v>
      </c>
      <c r="H97" t="s">
        <v>268</v>
      </c>
      <c r="I97">
        <v>0</v>
      </c>
      <c r="J97">
        <v>15958</v>
      </c>
      <c r="K97">
        <v>15958</v>
      </c>
      <c r="L97">
        <v>2544</v>
      </c>
      <c r="M97">
        <v>0</v>
      </c>
      <c r="N97">
        <v>2544</v>
      </c>
      <c r="O97">
        <v>0</v>
      </c>
      <c r="P97">
        <v>2544</v>
      </c>
    </row>
    <row r="98" spans="1:18" x14ac:dyDescent="0.25">
      <c r="A98" t="s">
        <v>1054</v>
      </c>
      <c r="B98" t="s">
        <v>35</v>
      </c>
      <c r="D98" t="s">
        <v>17</v>
      </c>
      <c r="E98">
        <v>21</v>
      </c>
      <c r="F98" t="s">
        <v>883</v>
      </c>
      <c r="G98" t="s">
        <v>267</v>
      </c>
      <c r="H98" t="s">
        <v>268</v>
      </c>
      <c r="I98">
        <v>0</v>
      </c>
      <c r="J98">
        <v>15958</v>
      </c>
      <c r="K98">
        <v>15958</v>
      </c>
      <c r="L98">
        <v>2544</v>
      </c>
      <c r="M98">
        <v>0</v>
      </c>
      <c r="N98">
        <v>15958</v>
      </c>
      <c r="O98">
        <v>0</v>
      </c>
      <c r="P98">
        <v>15958</v>
      </c>
    </row>
    <row r="99" spans="1:18" x14ac:dyDescent="0.25">
      <c r="A99" t="s">
        <v>1188</v>
      </c>
      <c r="B99" t="s">
        <v>31</v>
      </c>
      <c r="D99" t="s">
        <v>17</v>
      </c>
      <c r="E99">
        <v>21</v>
      </c>
      <c r="F99" t="s">
        <v>1190</v>
      </c>
      <c r="G99" t="s">
        <v>70</v>
      </c>
      <c r="H99" t="s">
        <v>71</v>
      </c>
      <c r="I99">
        <v>0</v>
      </c>
      <c r="J99">
        <v>60000</v>
      </c>
      <c r="K99">
        <v>60000</v>
      </c>
      <c r="L99">
        <v>9565</v>
      </c>
      <c r="M99">
        <v>0</v>
      </c>
      <c r="N99">
        <v>9565</v>
      </c>
      <c r="O99">
        <v>9565</v>
      </c>
      <c r="P99">
        <v>0</v>
      </c>
    </row>
    <row r="100" spans="1:18" x14ac:dyDescent="0.25">
      <c r="A100" t="s">
        <v>1188</v>
      </c>
      <c r="B100" t="s">
        <v>35</v>
      </c>
      <c r="D100" t="s">
        <v>17</v>
      </c>
      <c r="E100">
        <v>21</v>
      </c>
      <c r="F100" t="s">
        <v>1190</v>
      </c>
      <c r="G100" t="s">
        <v>70</v>
      </c>
      <c r="H100" t="s">
        <v>71</v>
      </c>
      <c r="I100">
        <v>0</v>
      </c>
      <c r="J100">
        <v>60000</v>
      </c>
      <c r="K100">
        <v>60000</v>
      </c>
      <c r="L100">
        <v>9565</v>
      </c>
      <c r="M100">
        <v>0</v>
      </c>
      <c r="N100">
        <v>60000</v>
      </c>
      <c r="O100">
        <v>0</v>
      </c>
      <c r="P100">
        <v>60000</v>
      </c>
    </row>
    <row r="101" spans="1:18" x14ac:dyDescent="0.25">
      <c r="A101" t="s">
        <v>140</v>
      </c>
      <c r="B101" t="s">
        <v>8</v>
      </c>
      <c r="C101" t="s">
        <v>9</v>
      </c>
      <c r="D101" t="s">
        <v>17</v>
      </c>
      <c r="E101">
        <v>21</v>
      </c>
      <c r="F101" t="s">
        <v>144</v>
      </c>
      <c r="G101" t="s">
        <v>114</v>
      </c>
      <c r="H101" t="s">
        <v>115</v>
      </c>
      <c r="I101">
        <v>0</v>
      </c>
      <c r="J101">
        <v>150000</v>
      </c>
      <c r="K101">
        <v>150000</v>
      </c>
      <c r="L101">
        <v>28500</v>
      </c>
      <c r="M101">
        <v>0</v>
      </c>
      <c r="N101">
        <v>178500</v>
      </c>
      <c r="O101">
        <v>0</v>
      </c>
      <c r="P101">
        <v>178500</v>
      </c>
      <c r="R101" t="str">
        <f>IF(O101&gt;0,"si","no")</f>
        <v>no</v>
      </c>
    </row>
    <row r="102" spans="1:18" x14ac:dyDescent="0.25">
      <c r="A102" t="s">
        <v>298</v>
      </c>
      <c r="B102" t="s">
        <v>209</v>
      </c>
      <c r="C102" t="s">
        <v>157</v>
      </c>
      <c r="D102" t="s">
        <v>10</v>
      </c>
      <c r="E102">
        <v>21</v>
      </c>
      <c r="F102" t="s">
        <v>300</v>
      </c>
      <c r="G102" t="s">
        <v>247</v>
      </c>
      <c r="H102" t="s">
        <v>248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</row>
    <row r="103" spans="1:18" x14ac:dyDescent="0.25">
      <c r="A103" t="s">
        <v>1054</v>
      </c>
      <c r="B103" t="s">
        <v>31</v>
      </c>
      <c r="D103" t="s">
        <v>17</v>
      </c>
      <c r="E103">
        <v>22</v>
      </c>
      <c r="F103" t="s">
        <v>266</v>
      </c>
      <c r="G103" t="s">
        <v>267</v>
      </c>
      <c r="H103" t="s">
        <v>268</v>
      </c>
      <c r="I103">
        <v>0</v>
      </c>
      <c r="J103">
        <v>800000</v>
      </c>
      <c r="K103">
        <v>800000</v>
      </c>
      <c r="L103">
        <v>127536</v>
      </c>
      <c r="M103">
        <v>0</v>
      </c>
      <c r="N103">
        <v>127536</v>
      </c>
      <c r="O103">
        <v>0</v>
      </c>
      <c r="P103">
        <v>127536</v>
      </c>
    </row>
    <row r="104" spans="1:18" x14ac:dyDescent="0.25">
      <c r="A104" t="s">
        <v>1054</v>
      </c>
      <c r="B104" t="s">
        <v>35</v>
      </c>
      <c r="D104" t="s">
        <v>17</v>
      </c>
      <c r="E104">
        <v>22</v>
      </c>
      <c r="F104" t="s">
        <v>266</v>
      </c>
      <c r="G104" t="s">
        <v>267</v>
      </c>
      <c r="H104" t="s">
        <v>268</v>
      </c>
      <c r="I104">
        <v>0</v>
      </c>
      <c r="J104">
        <v>800000</v>
      </c>
      <c r="K104">
        <v>800000</v>
      </c>
      <c r="L104">
        <v>127536</v>
      </c>
      <c r="M104">
        <v>0</v>
      </c>
      <c r="N104">
        <v>800000</v>
      </c>
      <c r="O104">
        <v>0</v>
      </c>
      <c r="P104">
        <v>800000</v>
      </c>
    </row>
    <row r="105" spans="1:18" x14ac:dyDescent="0.25">
      <c r="A105" t="s">
        <v>1146</v>
      </c>
      <c r="B105" t="s">
        <v>31</v>
      </c>
      <c r="D105" t="s">
        <v>17</v>
      </c>
      <c r="E105">
        <v>22</v>
      </c>
      <c r="F105" t="s">
        <v>1147</v>
      </c>
      <c r="G105" t="s">
        <v>336</v>
      </c>
      <c r="H105" t="s">
        <v>337</v>
      </c>
      <c r="I105">
        <v>0</v>
      </c>
      <c r="J105">
        <v>80000</v>
      </c>
      <c r="K105">
        <v>80000</v>
      </c>
      <c r="L105">
        <v>12754</v>
      </c>
      <c r="M105">
        <v>0</v>
      </c>
      <c r="N105">
        <v>12754</v>
      </c>
      <c r="O105">
        <v>12754</v>
      </c>
      <c r="P105">
        <v>0</v>
      </c>
    </row>
    <row r="106" spans="1:18" x14ac:dyDescent="0.25">
      <c r="A106" t="s">
        <v>1146</v>
      </c>
      <c r="B106" t="s">
        <v>35</v>
      </c>
      <c r="D106" t="s">
        <v>17</v>
      </c>
      <c r="E106">
        <v>22</v>
      </c>
      <c r="F106" t="s">
        <v>1147</v>
      </c>
      <c r="G106" t="s">
        <v>336</v>
      </c>
      <c r="H106" t="s">
        <v>337</v>
      </c>
      <c r="I106">
        <v>0</v>
      </c>
      <c r="J106">
        <v>80000</v>
      </c>
      <c r="K106">
        <v>80000</v>
      </c>
      <c r="L106">
        <v>12754</v>
      </c>
      <c r="M106">
        <v>0</v>
      </c>
      <c r="N106">
        <v>80000</v>
      </c>
      <c r="O106">
        <v>0</v>
      </c>
      <c r="P106">
        <v>80000</v>
      </c>
    </row>
    <row r="107" spans="1:18" x14ac:dyDescent="0.25">
      <c r="A107" t="s">
        <v>1195</v>
      </c>
      <c r="B107" t="s">
        <v>31</v>
      </c>
      <c r="D107" t="s">
        <v>17</v>
      </c>
      <c r="E107">
        <v>22</v>
      </c>
      <c r="F107" t="s">
        <v>1198</v>
      </c>
      <c r="G107" t="s">
        <v>70</v>
      </c>
      <c r="H107" t="s">
        <v>71</v>
      </c>
      <c r="I107">
        <v>0</v>
      </c>
      <c r="J107">
        <v>100000</v>
      </c>
      <c r="K107">
        <v>100000</v>
      </c>
      <c r="L107">
        <v>15942</v>
      </c>
      <c r="M107">
        <v>0</v>
      </c>
      <c r="N107">
        <v>15942</v>
      </c>
      <c r="O107">
        <v>15942</v>
      </c>
      <c r="P107">
        <v>0</v>
      </c>
    </row>
    <row r="108" spans="1:18" x14ac:dyDescent="0.25">
      <c r="A108" t="s">
        <v>1195</v>
      </c>
      <c r="B108" t="s">
        <v>35</v>
      </c>
      <c r="D108" t="s">
        <v>17</v>
      </c>
      <c r="E108">
        <v>22</v>
      </c>
      <c r="F108" t="s">
        <v>1198</v>
      </c>
      <c r="G108" t="s">
        <v>70</v>
      </c>
      <c r="H108" t="s">
        <v>71</v>
      </c>
      <c r="I108">
        <v>0</v>
      </c>
      <c r="J108">
        <v>100000</v>
      </c>
      <c r="K108">
        <v>100000</v>
      </c>
      <c r="L108">
        <v>15942</v>
      </c>
      <c r="M108">
        <v>0</v>
      </c>
      <c r="N108">
        <v>100000</v>
      </c>
      <c r="O108">
        <v>0</v>
      </c>
      <c r="P108">
        <v>100000</v>
      </c>
    </row>
    <row r="109" spans="1:18" x14ac:dyDescent="0.25">
      <c r="A109" t="s">
        <v>495</v>
      </c>
      <c r="B109" t="s">
        <v>209</v>
      </c>
      <c r="C109" t="s">
        <v>157</v>
      </c>
      <c r="D109" t="s">
        <v>10</v>
      </c>
      <c r="E109">
        <v>22</v>
      </c>
      <c r="F109" t="s">
        <v>402</v>
      </c>
      <c r="G109" t="s">
        <v>240</v>
      </c>
      <c r="H109" t="s">
        <v>241</v>
      </c>
      <c r="I109">
        <v>0</v>
      </c>
      <c r="J109">
        <v>1700000</v>
      </c>
      <c r="K109">
        <v>1700000</v>
      </c>
      <c r="L109">
        <v>323000</v>
      </c>
      <c r="M109">
        <v>0</v>
      </c>
      <c r="N109">
        <v>2023000</v>
      </c>
      <c r="O109">
        <v>0</v>
      </c>
      <c r="P109">
        <v>2023000</v>
      </c>
    </row>
    <row r="110" spans="1:18" x14ac:dyDescent="0.25">
      <c r="A110" t="s">
        <v>749</v>
      </c>
      <c r="B110" t="s">
        <v>31</v>
      </c>
      <c r="D110" t="s">
        <v>17</v>
      </c>
      <c r="E110">
        <v>22</v>
      </c>
      <c r="F110" t="s">
        <v>752</v>
      </c>
      <c r="G110" t="s">
        <v>165</v>
      </c>
      <c r="H110" t="s">
        <v>166</v>
      </c>
      <c r="I110">
        <v>0</v>
      </c>
      <c r="J110">
        <v>90000</v>
      </c>
      <c r="K110">
        <v>90000</v>
      </c>
      <c r="L110">
        <v>14348</v>
      </c>
      <c r="M110">
        <v>0</v>
      </c>
      <c r="N110">
        <v>14348</v>
      </c>
      <c r="O110">
        <v>14348</v>
      </c>
      <c r="P110">
        <v>0</v>
      </c>
    </row>
    <row r="111" spans="1:18" x14ac:dyDescent="0.25">
      <c r="A111" t="s">
        <v>749</v>
      </c>
      <c r="B111" t="s">
        <v>35</v>
      </c>
      <c r="D111" t="s">
        <v>17</v>
      </c>
      <c r="E111">
        <v>22</v>
      </c>
      <c r="F111" t="s">
        <v>752</v>
      </c>
      <c r="G111" t="s">
        <v>165</v>
      </c>
      <c r="H111" t="s">
        <v>166</v>
      </c>
      <c r="I111">
        <v>0</v>
      </c>
      <c r="J111">
        <v>90000</v>
      </c>
      <c r="K111">
        <v>90000</v>
      </c>
      <c r="L111">
        <v>14348</v>
      </c>
      <c r="M111">
        <v>0</v>
      </c>
      <c r="N111">
        <v>90000</v>
      </c>
      <c r="O111">
        <v>90000</v>
      </c>
      <c r="P111">
        <v>0</v>
      </c>
    </row>
    <row r="112" spans="1:18" x14ac:dyDescent="0.25">
      <c r="A112" t="s">
        <v>1146</v>
      </c>
      <c r="B112" t="s">
        <v>31</v>
      </c>
      <c r="D112" t="s">
        <v>17</v>
      </c>
      <c r="E112">
        <v>23</v>
      </c>
      <c r="F112" t="s">
        <v>1148</v>
      </c>
      <c r="G112" t="s">
        <v>336</v>
      </c>
      <c r="H112" t="s">
        <v>337</v>
      </c>
      <c r="I112">
        <v>0</v>
      </c>
      <c r="J112">
        <v>100000</v>
      </c>
      <c r="K112">
        <v>100000</v>
      </c>
      <c r="L112">
        <v>15942</v>
      </c>
      <c r="M112">
        <v>0</v>
      </c>
      <c r="N112">
        <v>15942</v>
      </c>
      <c r="O112">
        <v>15942</v>
      </c>
      <c r="P112">
        <v>0</v>
      </c>
    </row>
    <row r="113" spans="1:18" x14ac:dyDescent="0.25">
      <c r="A113" t="s">
        <v>1146</v>
      </c>
      <c r="B113" t="s">
        <v>35</v>
      </c>
      <c r="D113" t="s">
        <v>17</v>
      </c>
      <c r="E113">
        <v>23</v>
      </c>
      <c r="F113" t="s">
        <v>1148</v>
      </c>
      <c r="G113" t="s">
        <v>336</v>
      </c>
      <c r="H113" t="s">
        <v>337</v>
      </c>
      <c r="I113">
        <v>0</v>
      </c>
      <c r="J113">
        <v>100000</v>
      </c>
      <c r="K113">
        <v>100000</v>
      </c>
      <c r="L113">
        <v>15942</v>
      </c>
      <c r="M113">
        <v>0</v>
      </c>
      <c r="N113">
        <v>100000</v>
      </c>
      <c r="O113">
        <v>0</v>
      </c>
      <c r="P113">
        <v>100000</v>
      </c>
    </row>
    <row r="114" spans="1:18" x14ac:dyDescent="0.25">
      <c r="A114" t="s">
        <v>1207</v>
      </c>
      <c r="B114" t="s">
        <v>31</v>
      </c>
      <c r="D114" t="s">
        <v>17</v>
      </c>
      <c r="E114">
        <v>23</v>
      </c>
      <c r="F114" t="s">
        <v>266</v>
      </c>
      <c r="G114" t="s">
        <v>267</v>
      </c>
      <c r="H114" t="s">
        <v>268</v>
      </c>
      <c r="I114">
        <v>0</v>
      </c>
      <c r="J114">
        <v>800000</v>
      </c>
      <c r="K114">
        <v>800000</v>
      </c>
      <c r="L114">
        <v>127536</v>
      </c>
      <c r="M114">
        <v>0</v>
      </c>
      <c r="N114">
        <v>127536</v>
      </c>
      <c r="O114">
        <v>127536</v>
      </c>
      <c r="P114">
        <v>0</v>
      </c>
    </row>
    <row r="115" spans="1:18" x14ac:dyDescent="0.25">
      <c r="A115" t="s">
        <v>1207</v>
      </c>
      <c r="B115" t="s">
        <v>35</v>
      </c>
      <c r="D115" t="s">
        <v>17</v>
      </c>
      <c r="E115">
        <v>23</v>
      </c>
      <c r="F115" t="s">
        <v>266</v>
      </c>
      <c r="G115" t="s">
        <v>267</v>
      </c>
      <c r="H115" t="s">
        <v>268</v>
      </c>
      <c r="I115">
        <v>0</v>
      </c>
      <c r="J115">
        <v>800000</v>
      </c>
      <c r="K115">
        <v>800000</v>
      </c>
      <c r="L115">
        <v>127536</v>
      </c>
      <c r="M115">
        <v>0</v>
      </c>
      <c r="N115">
        <v>800000</v>
      </c>
      <c r="O115">
        <v>0</v>
      </c>
      <c r="P115">
        <v>800000</v>
      </c>
    </row>
    <row r="116" spans="1:18" x14ac:dyDescent="0.25">
      <c r="A116" t="s">
        <v>55</v>
      </c>
      <c r="B116" t="s">
        <v>31</v>
      </c>
      <c r="D116" t="s">
        <v>17</v>
      </c>
      <c r="E116">
        <v>23</v>
      </c>
      <c r="F116" t="s">
        <v>69</v>
      </c>
      <c r="G116" t="s">
        <v>70</v>
      </c>
      <c r="H116" t="s">
        <v>71</v>
      </c>
      <c r="I116">
        <v>0</v>
      </c>
      <c r="J116">
        <v>100000</v>
      </c>
      <c r="K116">
        <v>100000</v>
      </c>
      <c r="L116">
        <v>15942</v>
      </c>
      <c r="M116">
        <v>0</v>
      </c>
      <c r="N116">
        <v>15942</v>
      </c>
      <c r="O116">
        <v>15942</v>
      </c>
      <c r="P116">
        <v>0</v>
      </c>
    </row>
    <row r="117" spans="1:18" x14ac:dyDescent="0.25">
      <c r="A117" t="s">
        <v>55</v>
      </c>
      <c r="B117" t="s">
        <v>35</v>
      </c>
      <c r="D117" t="s">
        <v>17</v>
      </c>
      <c r="E117">
        <v>23</v>
      </c>
      <c r="F117" t="s">
        <v>69</v>
      </c>
      <c r="G117" t="s">
        <v>70</v>
      </c>
      <c r="H117" t="s">
        <v>71</v>
      </c>
      <c r="I117">
        <v>0</v>
      </c>
      <c r="J117">
        <v>100000</v>
      </c>
      <c r="K117">
        <v>100000</v>
      </c>
      <c r="L117">
        <v>15942</v>
      </c>
      <c r="M117">
        <v>0</v>
      </c>
      <c r="N117">
        <v>100000</v>
      </c>
      <c r="O117">
        <v>0</v>
      </c>
      <c r="P117">
        <v>100000</v>
      </c>
    </row>
    <row r="118" spans="1:18" x14ac:dyDescent="0.25">
      <c r="A118" t="s">
        <v>140</v>
      </c>
      <c r="B118" t="s">
        <v>8</v>
      </c>
      <c r="C118" t="s">
        <v>9</v>
      </c>
      <c r="D118" t="s">
        <v>17</v>
      </c>
      <c r="E118">
        <v>23</v>
      </c>
      <c r="F118" t="s">
        <v>145</v>
      </c>
      <c r="G118" t="s">
        <v>114</v>
      </c>
      <c r="H118" t="s">
        <v>115</v>
      </c>
      <c r="I118">
        <v>0</v>
      </c>
      <c r="J118">
        <v>80000</v>
      </c>
      <c r="K118">
        <v>80000</v>
      </c>
      <c r="L118">
        <v>15200</v>
      </c>
      <c r="M118">
        <v>0</v>
      </c>
      <c r="N118">
        <v>95200</v>
      </c>
      <c r="O118">
        <v>0</v>
      </c>
      <c r="P118">
        <v>95200</v>
      </c>
      <c r="R118" t="str">
        <f>IF(O118&gt;0,"si","no")</f>
        <v>no</v>
      </c>
    </row>
    <row r="119" spans="1:18" x14ac:dyDescent="0.25">
      <c r="A119" t="s">
        <v>641</v>
      </c>
      <c r="B119" t="s">
        <v>209</v>
      </c>
      <c r="C119" t="s">
        <v>157</v>
      </c>
      <c r="D119" t="s">
        <v>10</v>
      </c>
      <c r="E119">
        <v>23</v>
      </c>
      <c r="F119" t="s">
        <v>633</v>
      </c>
      <c r="G119" t="s">
        <v>262</v>
      </c>
      <c r="H119" t="s">
        <v>263</v>
      </c>
      <c r="I119">
        <v>0</v>
      </c>
      <c r="J119">
        <v>1920000</v>
      </c>
      <c r="K119">
        <v>1920000</v>
      </c>
      <c r="L119">
        <v>364800</v>
      </c>
      <c r="M119">
        <v>0</v>
      </c>
      <c r="N119">
        <v>2284800</v>
      </c>
      <c r="O119">
        <v>0</v>
      </c>
      <c r="P119">
        <v>2284800</v>
      </c>
    </row>
    <row r="120" spans="1:18" x14ac:dyDescent="0.25">
      <c r="A120" t="s">
        <v>749</v>
      </c>
      <c r="B120" t="s">
        <v>31</v>
      </c>
      <c r="D120" t="s">
        <v>17</v>
      </c>
      <c r="E120">
        <v>23</v>
      </c>
      <c r="F120" t="s">
        <v>753</v>
      </c>
      <c r="G120" t="s">
        <v>165</v>
      </c>
      <c r="H120" t="s">
        <v>166</v>
      </c>
      <c r="I120">
        <v>0</v>
      </c>
      <c r="J120">
        <v>90000</v>
      </c>
      <c r="K120">
        <v>90000</v>
      </c>
      <c r="L120">
        <v>14348</v>
      </c>
      <c r="M120">
        <v>0</v>
      </c>
      <c r="N120">
        <v>14348</v>
      </c>
      <c r="O120">
        <v>14348</v>
      </c>
      <c r="P120">
        <v>0</v>
      </c>
    </row>
    <row r="121" spans="1:18" x14ac:dyDescent="0.25">
      <c r="A121" t="s">
        <v>749</v>
      </c>
      <c r="B121" t="s">
        <v>35</v>
      </c>
      <c r="D121" t="s">
        <v>17</v>
      </c>
      <c r="E121">
        <v>23</v>
      </c>
      <c r="F121" t="s">
        <v>753</v>
      </c>
      <c r="G121" t="s">
        <v>165</v>
      </c>
      <c r="H121" t="s">
        <v>166</v>
      </c>
      <c r="I121">
        <v>0</v>
      </c>
      <c r="J121">
        <v>90000</v>
      </c>
      <c r="K121">
        <v>90000</v>
      </c>
      <c r="L121">
        <v>14348</v>
      </c>
      <c r="M121">
        <v>0</v>
      </c>
      <c r="N121">
        <v>90000</v>
      </c>
      <c r="O121">
        <v>0</v>
      </c>
      <c r="P121">
        <v>90000</v>
      </c>
    </row>
    <row r="122" spans="1:18" x14ac:dyDescent="0.25">
      <c r="A122" t="s">
        <v>1146</v>
      </c>
      <c r="B122" t="s">
        <v>31</v>
      </c>
      <c r="D122" t="s">
        <v>17</v>
      </c>
      <c r="E122">
        <v>24</v>
      </c>
      <c r="F122" t="s">
        <v>1149</v>
      </c>
      <c r="G122" t="s">
        <v>336</v>
      </c>
      <c r="H122" t="s">
        <v>337</v>
      </c>
      <c r="I122">
        <v>0</v>
      </c>
      <c r="J122">
        <v>65000</v>
      </c>
      <c r="K122">
        <v>65000</v>
      </c>
      <c r="L122">
        <v>10362</v>
      </c>
      <c r="M122">
        <v>0</v>
      </c>
      <c r="N122">
        <v>10362</v>
      </c>
      <c r="O122">
        <v>10362</v>
      </c>
      <c r="P122">
        <v>0</v>
      </c>
    </row>
    <row r="123" spans="1:18" x14ac:dyDescent="0.25">
      <c r="A123" t="s">
        <v>1146</v>
      </c>
      <c r="B123" t="s">
        <v>35</v>
      </c>
      <c r="D123" t="s">
        <v>17</v>
      </c>
      <c r="E123">
        <v>24</v>
      </c>
      <c r="F123" t="s">
        <v>1149</v>
      </c>
      <c r="G123" t="s">
        <v>336</v>
      </c>
      <c r="H123" t="s">
        <v>337</v>
      </c>
      <c r="I123">
        <v>0</v>
      </c>
      <c r="J123">
        <v>65000</v>
      </c>
      <c r="K123">
        <v>65000</v>
      </c>
      <c r="L123">
        <v>10362</v>
      </c>
      <c r="M123">
        <v>0</v>
      </c>
      <c r="N123">
        <v>65000</v>
      </c>
      <c r="O123">
        <v>0</v>
      </c>
      <c r="P123">
        <v>65000</v>
      </c>
    </row>
    <row r="124" spans="1:18" x14ac:dyDescent="0.25">
      <c r="A124" t="s">
        <v>1161</v>
      </c>
      <c r="B124" t="s">
        <v>31</v>
      </c>
      <c r="D124" t="s">
        <v>17</v>
      </c>
      <c r="E124">
        <v>24</v>
      </c>
      <c r="F124" t="s">
        <v>1166</v>
      </c>
      <c r="G124" t="s">
        <v>287</v>
      </c>
      <c r="H124" t="s">
        <v>288</v>
      </c>
      <c r="I124">
        <v>0</v>
      </c>
      <c r="J124">
        <v>80000</v>
      </c>
      <c r="K124">
        <v>80000</v>
      </c>
      <c r="L124">
        <v>12754</v>
      </c>
      <c r="M124">
        <v>0</v>
      </c>
      <c r="N124">
        <v>12754</v>
      </c>
      <c r="O124">
        <v>12754</v>
      </c>
      <c r="P124">
        <v>0</v>
      </c>
    </row>
    <row r="125" spans="1:18" x14ac:dyDescent="0.25">
      <c r="A125" t="s">
        <v>1161</v>
      </c>
      <c r="B125" t="s">
        <v>35</v>
      </c>
      <c r="D125" t="s">
        <v>17</v>
      </c>
      <c r="E125">
        <v>24</v>
      </c>
      <c r="F125" t="s">
        <v>1166</v>
      </c>
      <c r="G125" t="s">
        <v>287</v>
      </c>
      <c r="H125" t="s">
        <v>288</v>
      </c>
      <c r="I125">
        <v>0</v>
      </c>
      <c r="J125">
        <v>80000</v>
      </c>
      <c r="K125">
        <v>80000</v>
      </c>
      <c r="L125">
        <v>12754</v>
      </c>
      <c r="M125">
        <v>0</v>
      </c>
      <c r="N125">
        <v>80000</v>
      </c>
      <c r="O125">
        <v>0</v>
      </c>
      <c r="P125">
        <v>80000</v>
      </c>
    </row>
    <row r="126" spans="1:18" x14ac:dyDescent="0.25">
      <c r="A126" t="s">
        <v>1207</v>
      </c>
      <c r="B126" t="s">
        <v>31</v>
      </c>
      <c r="D126" t="s">
        <v>17</v>
      </c>
      <c r="E126">
        <v>24</v>
      </c>
      <c r="F126" t="s">
        <v>978</v>
      </c>
      <c r="G126" t="s">
        <v>267</v>
      </c>
      <c r="H126" t="s">
        <v>268</v>
      </c>
      <c r="I126">
        <v>0</v>
      </c>
      <c r="J126">
        <v>30624</v>
      </c>
      <c r="K126">
        <v>30624</v>
      </c>
      <c r="L126">
        <v>4882</v>
      </c>
      <c r="M126">
        <v>0</v>
      </c>
      <c r="N126">
        <v>4882</v>
      </c>
      <c r="O126">
        <v>4882</v>
      </c>
      <c r="P126">
        <v>0</v>
      </c>
    </row>
    <row r="127" spans="1:18" x14ac:dyDescent="0.25">
      <c r="A127" t="s">
        <v>1207</v>
      </c>
      <c r="B127" t="s">
        <v>35</v>
      </c>
      <c r="D127" t="s">
        <v>17</v>
      </c>
      <c r="E127">
        <v>24</v>
      </c>
      <c r="F127" t="s">
        <v>978</v>
      </c>
      <c r="G127" t="s">
        <v>267</v>
      </c>
      <c r="H127" t="s">
        <v>268</v>
      </c>
      <c r="I127">
        <v>0</v>
      </c>
      <c r="J127">
        <v>30624</v>
      </c>
      <c r="K127">
        <v>30624</v>
      </c>
      <c r="L127">
        <v>4882</v>
      </c>
      <c r="M127">
        <v>0</v>
      </c>
      <c r="N127">
        <v>30624</v>
      </c>
      <c r="O127">
        <v>0</v>
      </c>
      <c r="P127">
        <v>30624</v>
      </c>
    </row>
    <row r="128" spans="1:18" x14ac:dyDescent="0.25">
      <c r="A128" t="s">
        <v>146</v>
      </c>
      <c r="B128" t="s">
        <v>31</v>
      </c>
      <c r="D128" t="s">
        <v>17</v>
      </c>
      <c r="E128">
        <v>24</v>
      </c>
      <c r="F128" t="s">
        <v>147</v>
      </c>
      <c r="G128" t="s">
        <v>70</v>
      </c>
      <c r="H128" t="s">
        <v>71</v>
      </c>
      <c r="I128">
        <v>0</v>
      </c>
      <c r="J128">
        <v>80000</v>
      </c>
      <c r="K128">
        <v>80000</v>
      </c>
      <c r="L128">
        <v>12754</v>
      </c>
      <c r="M128">
        <v>0</v>
      </c>
      <c r="N128">
        <v>12754</v>
      </c>
      <c r="O128">
        <v>12754</v>
      </c>
      <c r="P128">
        <v>0</v>
      </c>
    </row>
    <row r="129" spans="1:18" x14ac:dyDescent="0.25">
      <c r="A129" t="s">
        <v>146</v>
      </c>
      <c r="B129" t="s">
        <v>35</v>
      </c>
      <c r="D129" t="s">
        <v>17</v>
      </c>
      <c r="E129">
        <v>24</v>
      </c>
      <c r="F129" t="s">
        <v>147</v>
      </c>
      <c r="G129" t="s">
        <v>70</v>
      </c>
      <c r="H129" t="s">
        <v>71</v>
      </c>
      <c r="I129">
        <v>0</v>
      </c>
      <c r="J129">
        <v>80000</v>
      </c>
      <c r="K129">
        <v>80000</v>
      </c>
      <c r="L129">
        <v>12754</v>
      </c>
      <c r="M129">
        <v>0</v>
      </c>
      <c r="N129">
        <v>80000</v>
      </c>
      <c r="O129">
        <v>0</v>
      </c>
      <c r="P129">
        <v>80000</v>
      </c>
    </row>
    <row r="130" spans="1:18" x14ac:dyDescent="0.25">
      <c r="A130" t="s">
        <v>730</v>
      </c>
      <c r="B130" t="s">
        <v>209</v>
      </c>
      <c r="C130" t="s">
        <v>157</v>
      </c>
      <c r="D130" t="s">
        <v>10</v>
      </c>
      <c r="E130">
        <v>24</v>
      </c>
      <c r="F130" t="s">
        <v>732</v>
      </c>
      <c r="G130" t="s">
        <v>12</v>
      </c>
      <c r="H130" t="s">
        <v>13</v>
      </c>
      <c r="I130">
        <v>0</v>
      </c>
      <c r="J130">
        <v>589269</v>
      </c>
      <c r="K130">
        <v>589269</v>
      </c>
      <c r="L130">
        <v>111961</v>
      </c>
      <c r="M130">
        <v>0</v>
      </c>
      <c r="N130">
        <v>701230</v>
      </c>
      <c r="O130">
        <v>0</v>
      </c>
      <c r="P130">
        <v>701230</v>
      </c>
    </row>
    <row r="131" spans="1:18" x14ac:dyDescent="0.25">
      <c r="A131" t="s">
        <v>1175</v>
      </c>
      <c r="B131" t="s">
        <v>31</v>
      </c>
      <c r="D131" t="s">
        <v>17</v>
      </c>
      <c r="E131">
        <v>25</v>
      </c>
      <c r="F131" t="s">
        <v>1181</v>
      </c>
      <c r="G131" t="s">
        <v>287</v>
      </c>
      <c r="H131" t="s">
        <v>288</v>
      </c>
      <c r="I131">
        <v>0</v>
      </c>
      <c r="J131">
        <v>40000</v>
      </c>
      <c r="K131">
        <v>40000</v>
      </c>
      <c r="L131">
        <v>6377</v>
      </c>
      <c r="M131">
        <v>0</v>
      </c>
      <c r="N131">
        <v>6377</v>
      </c>
      <c r="O131">
        <v>6377</v>
      </c>
      <c r="P131">
        <v>0</v>
      </c>
    </row>
    <row r="132" spans="1:18" x14ac:dyDescent="0.25">
      <c r="A132" t="s">
        <v>1175</v>
      </c>
      <c r="B132" t="s">
        <v>35</v>
      </c>
      <c r="D132" t="s">
        <v>17</v>
      </c>
      <c r="E132">
        <v>25</v>
      </c>
      <c r="F132" t="s">
        <v>1181</v>
      </c>
      <c r="G132" t="s">
        <v>287</v>
      </c>
      <c r="H132" t="s">
        <v>288</v>
      </c>
      <c r="I132">
        <v>0</v>
      </c>
      <c r="J132">
        <v>40000</v>
      </c>
      <c r="K132">
        <v>40000</v>
      </c>
      <c r="L132">
        <v>6377</v>
      </c>
      <c r="M132">
        <v>0</v>
      </c>
      <c r="N132">
        <v>40000</v>
      </c>
      <c r="O132">
        <v>0</v>
      </c>
      <c r="P132">
        <v>40000</v>
      </c>
    </row>
    <row r="133" spans="1:18" x14ac:dyDescent="0.25">
      <c r="A133" t="s">
        <v>1211</v>
      </c>
      <c r="B133" t="s">
        <v>31</v>
      </c>
      <c r="D133" t="s">
        <v>17</v>
      </c>
      <c r="E133">
        <v>25</v>
      </c>
      <c r="F133" t="s">
        <v>1212</v>
      </c>
      <c r="G133" t="s">
        <v>336</v>
      </c>
      <c r="H133" t="s">
        <v>337</v>
      </c>
      <c r="I133">
        <v>0</v>
      </c>
      <c r="J133">
        <v>165000</v>
      </c>
      <c r="K133">
        <v>165000</v>
      </c>
      <c r="L133">
        <v>26304</v>
      </c>
      <c r="M133">
        <v>0</v>
      </c>
      <c r="N133">
        <v>26304</v>
      </c>
      <c r="O133">
        <v>26304</v>
      </c>
      <c r="P133">
        <v>0</v>
      </c>
    </row>
    <row r="134" spans="1:18" x14ac:dyDescent="0.25">
      <c r="A134" t="s">
        <v>1211</v>
      </c>
      <c r="B134" t="s">
        <v>35</v>
      </c>
      <c r="D134" t="s">
        <v>17</v>
      </c>
      <c r="E134">
        <v>25</v>
      </c>
      <c r="F134" t="s">
        <v>1212</v>
      </c>
      <c r="G134" t="s">
        <v>336</v>
      </c>
      <c r="H134" t="s">
        <v>337</v>
      </c>
      <c r="I134">
        <v>0</v>
      </c>
      <c r="J134">
        <v>165000</v>
      </c>
      <c r="K134">
        <v>165000</v>
      </c>
      <c r="L134">
        <v>26304</v>
      </c>
      <c r="M134">
        <v>0</v>
      </c>
      <c r="N134">
        <v>165000</v>
      </c>
      <c r="O134">
        <v>0</v>
      </c>
      <c r="P134">
        <v>165000</v>
      </c>
    </row>
    <row r="135" spans="1:18" x14ac:dyDescent="0.25">
      <c r="A135" t="s">
        <v>199</v>
      </c>
      <c r="B135" t="s">
        <v>31</v>
      </c>
      <c r="D135" t="s">
        <v>17</v>
      </c>
      <c r="E135">
        <v>25</v>
      </c>
      <c r="F135" t="s">
        <v>212</v>
      </c>
      <c r="G135" t="s">
        <v>70</v>
      </c>
      <c r="H135" t="s">
        <v>71</v>
      </c>
      <c r="I135">
        <v>0</v>
      </c>
      <c r="J135">
        <v>80000</v>
      </c>
      <c r="K135">
        <v>80000</v>
      </c>
      <c r="L135">
        <v>12754</v>
      </c>
      <c r="M135">
        <v>0</v>
      </c>
      <c r="N135">
        <v>12754</v>
      </c>
      <c r="O135">
        <v>12754</v>
      </c>
      <c r="P135">
        <v>0</v>
      </c>
    </row>
    <row r="136" spans="1:18" x14ac:dyDescent="0.25">
      <c r="A136" t="s">
        <v>199</v>
      </c>
      <c r="B136" t="s">
        <v>35</v>
      </c>
      <c r="D136" t="s">
        <v>17</v>
      </c>
      <c r="E136">
        <v>25</v>
      </c>
      <c r="F136" t="s">
        <v>212</v>
      </c>
      <c r="G136" t="s">
        <v>70</v>
      </c>
      <c r="H136" t="s">
        <v>71</v>
      </c>
      <c r="I136">
        <v>0</v>
      </c>
      <c r="J136">
        <v>80000</v>
      </c>
      <c r="K136">
        <v>80000</v>
      </c>
      <c r="L136">
        <v>12754</v>
      </c>
      <c r="M136">
        <v>0</v>
      </c>
      <c r="N136">
        <v>80000</v>
      </c>
      <c r="O136">
        <v>0</v>
      </c>
      <c r="P136">
        <v>80000</v>
      </c>
    </row>
    <row r="137" spans="1:18" x14ac:dyDescent="0.25">
      <c r="A137" t="s">
        <v>265</v>
      </c>
      <c r="B137" t="s">
        <v>31</v>
      </c>
      <c r="D137" t="s">
        <v>17</v>
      </c>
      <c r="E137">
        <v>25</v>
      </c>
      <c r="F137" t="s">
        <v>266</v>
      </c>
      <c r="G137" t="s">
        <v>267</v>
      </c>
      <c r="H137" t="s">
        <v>268</v>
      </c>
      <c r="I137">
        <v>0</v>
      </c>
      <c r="J137">
        <v>800000</v>
      </c>
      <c r="K137">
        <v>800000</v>
      </c>
      <c r="L137">
        <v>127536</v>
      </c>
      <c r="M137">
        <v>0</v>
      </c>
      <c r="N137">
        <v>127536</v>
      </c>
      <c r="O137">
        <v>127536</v>
      </c>
      <c r="P137">
        <v>0</v>
      </c>
    </row>
    <row r="138" spans="1:18" x14ac:dyDescent="0.25">
      <c r="A138" t="s">
        <v>265</v>
      </c>
      <c r="B138" t="s">
        <v>35</v>
      </c>
      <c r="D138" t="s">
        <v>17</v>
      </c>
      <c r="E138">
        <v>25</v>
      </c>
      <c r="F138" t="s">
        <v>266</v>
      </c>
      <c r="G138" t="s">
        <v>267</v>
      </c>
      <c r="H138" t="s">
        <v>268</v>
      </c>
      <c r="I138">
        <v>0</v>
      </c>
      <c r="J138">
        <v>800000</v>
      </c>
      <c r="K138">
        <v>800000</v>
      </c>
      <c r="L138">
        <v>127536</v>
      </c>
      <c r="M138">
        <v>0</v>
      </c>
      <c r="N138">
        <v>800000</v>
      </c>
      <c r="O138">
        <v>0</v>
      </c>
      <c r="P138">
        <v>800000</v>
      </c>
    </row>
    <row r="139" spans="1:18" x14ac:dyDescent="0.25">
      <c r="A139" t="s">
        <v>1313</v>
      </c>
      <c r="B139" t="s">
        <v>209</v>
      </c>
      <c r="C139" t="s">
        <v>157</v>
      </c>
      <c r="D139" t="s">
        <v>10</v>
      </c>
      <c r="E139">
        <v>25</v>
      </c>
      <c r="F139" t="s">
        <v>1318</v>
      </c>
      <c r="G139" t="s">
        <v>12</v>
      </c>
      <c r="H139" t="s">
        <v>13</v>
      </c>
      <c r="I139">
        <v>0</v>
      </c>
      <c r="J139">
        <v>4196856</v>
      </c>
      <c r="K139">
        <v>4196856</v>
      </c>
      <c r="L139">
        <v>797403</v>
      </c>
      <c r="M139">
        <v>0</v>
      </c>
      <c r="N139">
        <v>4994259</v>
      </c>
      <c r="O139">
        <v>0</v>
      </c>
      <c r="P139">
        <v>4994259</v>
      </c>
    </row>
    <row r="140" spans="1:18" x14ac:dyDescent="0.25">
      <c r="A140" t="s">
        <v>1211</v>
      </c>
      <c r="B140" t="s">
        <v>31</v>
      </c>
      <c r="D140" t="s">
        <v>17</v>
      </c>
      <c r="E140">
        <v>26</v>
      </c>
      <c r="F140" t="s">
        <v>1213</v>
      </c>
      <c r="G140" t="s">
        <v>336</v>
      </c>
      <c r="H140" t="s">
        <v>337</v>
      </c>
      <c r="I140">
        <v>0</v>
      </c>
      <c r="J140">
        <v>80000</v>
      </c>
      <c r="K140">
        <v>80000</v>
      </c>
      <c r="L140">
        <v>12754</v>
      </c>
      <c r="M140">
        <v>0</v>
      </c>
      <c r="N140">
        <v>12754</v>
      </c>
      <c r="O140">
        <v>12754</v>
      </c>
      <c r="P140">
        <v>0</v>
      </c>
    </row>
    <row r="141" spans="1:18" x14ac:dyDescent="0.25">
      <c r="A141" t="s">
        <v>1211</v>
      </c>
      <c r="B141" t="s">
        <v>35</v>
      </c>
      <c r="D141" t="s">
        <v>17</v>
      </c>
      <c r="E141">
        <v>26</v>
      </c>
      <c r="F141" t="s">
        <v>1213</v>
      </c>
      <c r="G141" t="s">
        <v>336</v>
      </c>
      <c r="H141" t="s">
        <v>337</v>
      </c>
      <c r="I141">
        <v>0</v>
      </c>
      <c r="J141">
        <v>80000</v>
      </c>
      <c r="K141">
        <v>80000</v>
      </c>
      <c r="L141">
        <v>12754</v>
      </c>
      <c r="M141">
        <v>0</v>
      </c>
      <c r="N141">
        <v>80000</v>
      </c>
      <c r="O141">
        <v>0</v>
      </c>
      <c r="P141">
        <v>80000</v>
      </c>
    </row>
    <row r="142" spans="1:18" x14ac:dyDescent="0.25">
      <c r="A142" t="s">
        <v>181</v>
      </c>
      <c r="B142" t="s">
        <v>8</v>
      </c>
      <c r="C142" t="s">
        <v>9</v>
      </c>
      <c r="D142" t="s">
        <v>17</v>
      </c>
      <c r="E142">
        <v>26</v>
      </c>
      <c r="F142" t="s">
        <v>186</v>
      </c>
      <c r="G142" t="s">
        <v>114</v>
      </c>
      <c r="H142" t="s">
        <v>115</v>
      </c>
      <c r="I142">
        <v>0</v>
      </c>
      <c r="J142">
        <v>150000</v>
      </c>
      <c r="K142">
        <v>150000</v>
      </c>
      <c r="L142">
        <v>28500</v>
      </c>
      <c r="M142">
        <v>0</v>
      </c>
      <c r="N142">
        <v>178500</v>
      </c>
      <c r="O142">
        <v>0</v>
      </c>
      <c r="P142">
        <v>178500</v>
      </c>
      <c r="R142" t="str">
        <f>IF(O142&gt;0,"si","no")</f>
        <v>no</v>
      </c>
    </row>
    <row r="143" spans="1:18" x14ac:dyDescent="0.25">
      <c r="A143" t="s">
        <v>199</v>
      </c>
      <c r="B143" t="s">
        <v>31</v>
      </c>
      <c r="D143" t="s">
        <v>17</v>
      </c>
      <c r="E143">
        <v>26</v>
      </c>
      <c r="F143" t="s">
        <v>213</v>
      </c>
      <c r="G143" t="s">
        <v>70</v>
      </c>
      <c r="H143" t="s">
        <v>71</v>
      </c>
      <c r="I143">
        <v>0</v>
      </c>
      <c r="J143">
        <v>45000</v>
      </c>
      <c r="K143">
        <v>45000</v>
      </c>
      <c r="L143">
        <v>7174</v>
      </c>
      <c r="M143">
        <v>0</v>
      </c>
      <c r="N143">
        <v>7174</v>
      </c>
      <c r="O143">
        <v>7174</v>
      </c>
      <c r="P143">
        <v>0</v>
      </c>
    </row>
    <row r="144" spans="1:18" x14ac:dyDescent="0.25">
      <c r="A144" t="s">
        <v>199</v>
      </c>
      <c r="B144" t="s">
        <v>35</v>
      </c>
      <c r="D144" t="s">
        <v>17</v>
      </c>
      <c r="E144">
        <v>26</v>
      </c>
      <c r="F144" t="s">
        <v>213</v>
      </c>
      <c r="G144" t="s">
        <v>70</v>
      </c>
      <c r="H144" t="s">
        <v>71</v>
      </c>
      <c r="I144">
        <v>0</v>
      </c>
      <c r="J144">
        <v>45000</v>
      </c>
      <c r="K144">
        <v>45000</v>
      </c>
      <c r="L144">
        <v>7174</v>
      </c>
      <c r="M144">
        <v>0</v>
      </c>
      <c r="N144">
        <v>45000</v>
      </c>
      <c r="O144">
        <v>0</v>
      </c>
      <c r="P144">
        <v>45000</v>
      </c>
    </row>
    <row r="145" spans="1:16" x14ac:dyDescent="0.25">
      <c r="A145" t="s">
        <v>273</v>
      </c>
      <c r="B145" t="s">
        <v>31</v>
      </c>
      <c r="D145" t="s">
        <v>17</v>
      </c>
      <c r="E145">
        <v>26</v>
      </c>
      <c r="F145" t="s">
        <v>286</v>
      </c>
      <c r="G145" t="s">
        <v>287</v>
      </c>
      <c r="H145" t="s">
        <v>288</v>
      </c>
      <c r="I145">
        <v>0</v>
      </c>
      <c r="J145">
        <v>100000</v>
      </c>
      <c r="K145">
        <v>100000</v>
      </c>
      <c r="L145">
        <v>15942</v>
      </c>
      <c r="M145">
        <v>0</v>
      </c>
      <c r="N145">
        <v>15942</v>
      </c>
      <c r="O145">
        <v>15942</v>
      </c>
      <c r="P145">
        <v>0</v>
      </c>
    </row>
    <row r="146" spans="1:16" x14ac:dyDescent="0.25">
      <c r="A146" t="s">
        <v>273</v>
      </c>
      <c r="B146" t="s">
        <v>35</v>
      </c>
      <c r="D146" t="s">
        <v>17</v>
      </c>
      <c r="E146">
        <v>26</v>
      </c>
      <c r="F146" t="s">
        <v>286</v>
      </c>
      <c r="G146" t="s">
        <v>287</v>
      </c>
      <c r="H146" t="s">
        <v>288</v>
      </c>
      <c r="I146">
        <v>0</v>
      </c>
      <c r="J146">
        <v>100000</v>
      </c>
      <c r="K146">
        <v>100000</v>
      </c>
      <c r="L146">
        <v>15942</v>
      </c>
      <c r="M146">
        <v>0</v>
      </c>
      <c r="N146">
        <v>100000</v>
      </c>
      <c r="O146">
        <v>0</v>
      </c>
      <c r="P146">
        <v>100000</v>
      </c>
    </row>
    <row r="147" spans="1:16" x14ac:dyDescent="0.25">
      <c r="A147" t="s">
        <v>471</v>
      </c>
      <c r="B147" t="s">
        <v>31</v>
      </c>
      <c r="D147" t="s">
        <v>17</v>
      </c>
      <c r="E147">
        <v>26</v>
      </c>
      <c r="F147" t="s">
        <v>266</v>
      </c>
      <c r="G147" t="s">
        <v>267</v>
      </c>
      <c r="H147" t="s">
        <v>268</v>
      </c>
      <c r="I147">
        <v>0</v>
      </c>
      <c r="J147">
        <v>800000</v>
      </c>
      <c r="K147">
        <v>800000</v>
      </c>
      <c r="L147">
        <v>127536</v>
      </c>
      <c r="M147">
        <v>0</v>
      </c>
      <c r="N147">
        <v>127536</v>
      </c>
      <c r="O147">
        <v>127536</v>
      </c>
      <c r="P147">
        <v>0</v>
      </c>
    </row>
    <row r="148" spans="1:16" x14ac:dyDescent="0.25">
      <c r="A148" t="s">
        <v>471</v>
      </c>
      <c r="B148" t="s">
        <v>35</v>
      </c>
      <c r="D148" t="s">
        <v>17</v>
      </c>
      <c r="E148">
        <v>26</v>
      </c>
      <c r="F148" t="s">
        <v>266</v>
      </c>
      <c r="G148" t="s">
        <v>267</v>
      </c>
      <c r="H148" t="s">
        <v>268</v>
      </c>
      <c r="I148">
        <v>0</v>
      </c>
      <c r="J148">
        <v>800000</v>
      </c>
      <c r="K148">
        <v>800000</v>
      </c>
      <c r="L148">
        <v>127536</v>
      </c>
      <c r="M148">
        <v>0</v>
      </c>
      <c r="N148">
        <v>800000</v>
      </c>
      <c r="O148">
        <v>0</v>
      </c>
      <c r="P148">
        <v>800000</v>
      </c>
    </row>
    <row r="149" spans="1:16" x14ac:dyDescent="0.25">
      <c r="A149" t="s">
        <v>273</v>
      </c>
      <c r="B149" t="s">
        <v>31</v>
      </c>
      <c r="D149" t="s">
        <v>17</v>
      </c>
      <c r="E149">
        <v>27</v>
      </c>
      <c r="F149" t="s">
        <v>289</v>
      </c>
      <c r="G149" t="s">
        <v>70</v>
      </c>
      <c r="H149" t="s">
        <v>71</v>
      </c>
      <c r="I149">
        <v>0</v>
      </c>
      <c r="J149">
        <v>25000</v>
      </c>
      <c r="K149">
        <v>25000</v>
      </c>
      <c r="L149">
        <v>3986</v>
      </c>
      <c r="M149">
        <v>0</v>
      </c>
      <c r="N149">
        <v>3986</v>
      </c>
      <c r="O149">
        <v>3986</v>
      </c>
      <c r="P149">
        <v>0</v>
      </c>
    </row>
    <row r="150" spans="1:16" x14ac:dyDescent="0.25">
      <c r="A150" t="s">
        <v>273</v>
      </c>
      <c r="B150" t="s">
        <v>35</v>
      </c>
      <c r="D150" t="s">
        <v>17</v>
      </c>
      <c r="E150">
        <v>27</v>
      </c>
      <c r="F150" t="s">
        <v>289</v>
      </c>
      <c r="G150" t="s">
        <v>70</v>
      </c>
      <c r="H150" t="s">
        <v>71</v>
      </c>
      <c r="I150">
        <v>0</v>
      </c>
      <c r="J150">
        <v>25000</v>
      </c>
      <c r="K150">
        <v>25000</v>
      </c>
      <c r="L150">
        <v>3986</v>
      </c>
      <c r="M150">
        <v>0</v>
      </c>
      <c r="N150">
        <v>25000</v>
      </c>
      <c r="O150">
        <v>0</v>
      </c>
      <c r="P150">
        <v>25000</v>
      </c>
    </row>
    <row r="151" spans="1:16" x14ac:dyDescent="0.25">
      <c r="A151" t="s">
        <v>331</v>
      </c>
      <c r="B151" t="s">
        <v>31</v>
      </c>
      <c r="D151" t="s">
        <v>17</v>
      </c>
      <c r="E151">
        <v>27</v>
      </c>
      <c r="F151" t="s">
        <v>335</v>
      </c>
      <c r="G151" t="s">
        <v>336</v>
      </c>
      <c r="H151" t="s">
        <v>337</v>
      </c>
      <c r="I151">
        <v>0</v>
      </c>
      <c r="J151">
        <v>40000</v>
      </c>
      <c r="K151">
        <v>40000</v>
      </c>
      <c r="L151">
        <v>6377</v>
      </c>
      <c r="M151">
        <v>0</v>
      </c>
      <c r="N151">
        <v>6377</v>
      </c>
      <c r="O151">
        <v>6377</v>
      </c>
      <c r="P151">
        <v>0</v>
      </c>
    </row>
    <row r="152" spans="1:16" x14ac:dyDescent="0.25">
      <c r="A152" t="s">
        <v>331</v>
      </c>
      <c r="B152" t="s">
        <v>35</v>
      </c>
      <c r="D152" t="s">
        <v>17</v>
      </c>
      <c r="E152">
        <v>27</v>
      </c>
      <c r="F152" t="s">
        <v>335</v>
      </c>
      <c r="G152" t="s">
        <v>336</v>
      </c>
      <c r="H152" t="s">
        <v>337</v>
      </c>
      <c r="I152">
        <v>0</v>
      </c>
      <c r="J152">
        <v>40000</v>
      </c>
      <c r="K152">
        <v>40000</v>
      </c>
      <c r="L152">
        <v>6377</v>
      </c>
      <c r="M152">
        <v>0</v>
      </c>
      <c r="N152">
        <v>40000</v>
      </c>
      <c r="O152">
        <v>0</v>
      </c>
      <c r="P152">
        <v>40000</v>
      </c>
    </row>
    <row r="153" spans="1:16" x14ac:dyDescent="0.25">
      <c r="A153" t="s">
        <v>603</v>
      </c>
      <c r="B153" t="s">
        <v>31</v>
      </c>
      <c r="D153" t="s">
        <v>17</v>
      </c>
      <c r="E153">
        <v>27</v>
      </c>
      <c r="F153" t="s">
        <v>266</v>
      </c>
      <c r="G153" t="s">
        <v>267</v>
      </c>
      <c r="H153" t="s">
        <v>268</v>
      </c>
      <c r="I153">
        <v>0</v>
      </c>
      <c r="J153">
        <v>800000</v>
      </c>
      <c r="K153">
        <v>800000</v>
      </c>
      <c r="L153">
        <v>127536</v>
      </c>
      <c r="M153">
        <v>0</v>
      </c>
      <c r="N153">
        <v>127536</v>
      </c>
      <c r="O153">
        <v>0</v>
      </c>
      <c r="P153">
        <v>127536</v>
      </c>
    </row>
    <row r="154" spans="1:16" x14ac:dyDescent="0.25">
      <c r="A154" t="s">
        <v>603</v>
      </c>
      <c r="B154" t="s">
        <v>35</v>
      </c>
      <c r="D154" t="s">
        <v>17</v>
      </c>
      <c r="E154">
        <v>27</v>
      </c>
      <c r="F154" t="s">
        <v>266</v>
      </c>
      <c r="G154" t="s">
        <v>267</v>
      </c>
      <c r="H154" t="s">
        <v>268</v>
      </c>
      <c r="I154">
        <v>0</v>
      </c>
      <c r="J154">
        <v>800000</v>
      </c>
      <c r="K154">
        <v>800000</v>
      </c>
      <c r="L154">
        <v>127536</v>
      </c>
      <c r="M154">
        <v>0</v>
      </c>
      <c r="N154">
        <v>800000</v>
      </c>
      <c r="O154">
        <v>0</v>
      </c>
      <c r="P154">
        <v>800000</v>
      </c>
    </row>
    <row r="155" spans="1:16" x14ac:dyDescent="0.25">
      <c r="A155" t="s">
        <v>749</v>
      </c>
      <c r="B155" t="s">
        <v>31</v>
      </c>
      <c r="D155" t="s">
        <v>17</v>
      </c>
      <c r="E155">
        <v>27</v>
      </c>
      <c r="F155" t="s">
        <v>755</v>
      </c>
      <c r="G155" t="s">
        <v>756</v>
      </c>
      <c r="H155" t="s">
        <v>757</v>
      </c>
      <c r="I155">
        <v>0</v>
      </c>
      <c r="J155">
        <v>40000</v>
      </c>
      <c r="K155">
        <v>40000</v>
      </c>
      <c r="L155">
        <v>6377</v>
      </c>
      <c r="M155">
        <v>0</v>
      </c>
      <c r="N155">
        <v>6377</v>
      </c>
      <c r="O155">
        <v>6377</v>
      </c>
      <c r="P155">
        <v>0</v>
      </c>
    </row>
    <row r="156" spans="1:16" x14ac:dyDescent="0.25">
      <c r="A156" t="s">
        <v>749</v>
      </c>
      <c r="B156" t="s">
        <v>35</v>
      </c>
      <c r="D156" t="s">
        <v>17</v>
      </c>
      <c r="E156">
        <v>27</v>
      </c>
      <c r="F156" t="s">
        <v>755</v>
      </c>
      <c r="G156" t="s">
        <v>756</v>
      </c>
      <c r="H156" t="s">
        <v>757</v>
      </c>
      <c r="I156">
        <v>0</v>
      </c>
      <c r="J156">
        <v>40000</v>
      </c>
      <c r="K156">
        <v>40000</v>
      </c>
      <c r="L156">
        <v>6377</v>
      </c>
      <c r="M156">
        <v>0</v>
      </c>
      <c r="N156">
        <v>40000</v>
      </c>
      <c r="O156">
        <v>0</v>
      </c>
      <c r="P156">
        <v>40000</v>
      </c>
    </row>
    <row r="157" spans="1:16" x14ac:dyDescent="0.25">
      <c r="A157" t="s">
        <v>1271</v>
      </c>
      <c r="B157" t="s">
        <v>31</v>
      </c>
      <c r="D157" t="s">
        <v>17</v>
      </c>
      <c r="E157">
        <v>27</v>
      </c>
      <c r="F157" t="s">
        <v>1272</v>
      </c>
      <c r="G157" t="s">
        <v>1273</v>
      </c>
      <c r="H157" t="s">
        <v>1274</v>
      </c>
      <c r="I157">
        <v>0</v>
      </c>
      <c r="J157">
        <v>80000</v>
      </c>
      <c r="K157">
        <v>80000</v>
      </c>
      <c r="L157">
        <v>12754</v>
      </c>
      <c r="M157">
        <v>0</v>
      </c>
      <c r="N157">
        <v>12754</v>
      </c>
      <c r="O157">
        <v>12754</v>
      </c>
      <c r="P157">
        <v>0</v>
      </c>
    </row>
    <row r="158" spans="1:16" x14ac:dyDescent="0.25">
      <c r="A158" t="s">
        <v>1271</v>
      </c>
      <c r="B158" t="s">
        <v>35</v>
      </c>
      <c r="D158" t="s">
        <v>17</v>
      </c>
      <c r="E158">
        <v>27</v>
      </c>
      <c r="F158" t="s">
        <v>1272</v>
      </c>
      <c r="G158" t="s">
        <v>1273</v>
      </c>
      <c r="H158" t="s">
        <v>1274</v>
      </c>
      <c r="I158">
        <v>0</v>
      </c>
      <c r="J158">
        <v>80000</v>
      </c>
      <c r="K158">
        <v>80000</v>
      </c>
      <c r="L158">
        <v>12754</v>
      </c>
      <c r="M158">
        <v>0</v>
      </c>
      <c r="N158">
        <v>80000</v>
      </c>
      <c r="O158">
        <v>0</v>
      </c>
      <c r="P158">
        <v>80000</v>
      </c>
    </row>
    <row r="159" spans="1:16" x14ac:dyDescent="0.25">
      <c r="A159" t="s">
        <v>273</v>
      </c>
      <c r="B159" t="s">
        <v>31</v>
      </c>
      <c r="D159" t="s">
        <v>17</v>
      </c>
      <c r="E159">
        <v>28</v>
      </c>
      <c r="F159" t="s">
        <v>290</v>
      </c>
      <c r="G159" t="s">
        <v>70</v>
      </c>
      <c r="H159" t="s">
        <v>71</v>
      </c>
      <c r="I159">
        <v>0</v>
      </c>
      <c r="J159">
        <v>50000</v>
      </c>
      <c r="K159">
        <v>50000</v>
      </c>
      <c r="L159">
        <v>7971</v>
      </c>
      <c r="M159">
        <v>0</v>
      </c>
      <c r="N159">
        <v>7971</v>
      </c>
      <c r="O159">
        <v>7971</v>
      </c>
      <c r="P159">
        <v>0</v>
      </c>
    </row>
    <row r="160" spans="1:16" x14ac:dyDescent="0.25">
      <c r="A160" t="s">
        <v>273</v>
      </c>
      <c r="B160" t="s">
        <v>35</v>
      </c>
      <c r="D160" t="s">
        <v>17</v>
      </c>
      <c r="E160">
        <v>28</v>
      </c>
      <c r="F160" t="s">
        <v>290</v>
      </c>
      <c r="G160" t="s">
        <v>70</v>
      </c>
      <c r="H160" t="s">
        <v>71</v>
      </c>
      <c r="I160">
        <v>0</v>
      </c>
      <c r="J160">
        <v>50000</v>
      </c>
      <c r="K160">
        <v>50000</v>
      </c>
      <c r="L160">
        <v>7971</v>
      </c>
      <c r="M160">
        <v>0</v>
      </c>
      <c r="N160">
        <v>50000</v>
      </c>
      <c r="O160">
        <v>0</v>
      </c>
      <c r="P160">
        <v>50000</v>
      </c>
    </row>
    <row r="161" spans="1:16" x14ac:dyDescent="0.25">
      <c r="A161" t="s">
        <v>331</v>
      </c>
      <c r="B161" t="s">
        <v>31</v>
      </c>
      <c r="D161" t="s">
        <v>17</v>
      </c>
      <c r="E161">
        <v>28</v>
      </c>
      <c r="F161" t="s">
        <v>338</v>
      </c>
      <c r="G161" t="s">
        <v>336</v>
      </c>
      <c r="H161" t="s">
        <v>337</v>
      </c>
      <c r="I161">
        <v>0</v>
      </c>
      <c r="J161">
        <v>150000</v>
      </c>
      <c r="K161">
        <v>150000</v>
      </c>
      <c r="L161">
        <v>23913</v>
      </c>
      <c r="M161">
        <v>0</v>
      </c>
      <c r="N161">
        <v>23913</v>
      </c>
      <c r="O161">
        <v>23913</v>
      </c>
      <c r="P161">
        <v>0</v>
      </c>
    </row>
    <row r="162" spans="1:16" x14ac:dyDescent="0.25">
      <c r="A162" t="s">
        <v>331</v>
      </c>
      <c r="B162" t="s">
        <v>35</v>
      </c>
      <c r="D162" t="s">
        <v>17</v>
      </c>
      <c r="E162">
        <v>28</v>
      </c>
      <c r="F162" t="s">
        <v>338</v>
      </c>
      <c r="G162" t="s">
        <v>336</v>
      </c>
      <c r="H162" t="s">
        <v>337</v>
      </c>
      <c r="I162">
        <v>0</v>
      </c>
      <c r="J162">
        <v>150000</v>
      </c>
      <c r="K162">
        <v>150000</v>
      </c>
      <c r="L162">
        <v>23913</v>
      </c>
      <c r="M162">
        <v>0</v>
      </c>
      <c r="N162">
        <v>150000</v>
      </c>
      <c r="O162">
        <v>0</v>
      </c>
      <c r="P162">
        <v>150000</v>
      </c>
    </row>
    <row r="163" spans="1:16" x14ac:dyDescent="0.25">
      <c r="A163" t="s">
        <v>603</v>
      </c>
      <c r="B163" t="s">
        <v>31</v>
      </c>
      <c r="D163" t="s">
        <v>17</v>
      </c>
      <c r="E163">
        <v>28</v>
      </c>
      <c r="F163" t="s">
        <v>604</v>
      </c>
      <c r="G163" t="s">
        <v>267</v>
      </c>
      <c r="H163" t="s">
        <v>268</v>
      </c>
      <c r="I163">
        <v>0</v>
      </c>
      <c r="J163">
        <v>15143</v>
      </c>
      <c r="K163">
        <v>15143</v>
      </c>
      <c r="L163">
        <v>2414</v>
      </c>
      <c r="M163">
        <v>0</v>
      </c>
      <c r="N163">
        <v>2414</v>
      </c>
      <c r="O163">
        <v>0</v>
      </c>
      <c r="P163">
        <v>2414</v>
      </c>
    </row>
    <row r="164" spans="1:16" x14ac:dyDescent="0.25">
      <c r="A164" t="s">
        <v>603</v>
      </c>
      <c r="B164" t="s">
        <v>35</v>
      </c>
      <c r="D164" t="s">
        <v>17</v>
      </c>
      <c r="E164">
        <v>28</v>
      </c>
      <c r="F164" t="s">
        <v>604</v>
      </c>
      <c r="G164" t="s">
        <v>267</v>
      </c>
      <c r="H164" t="s">
        <v>268</v>
      </c>
      <c r="I164">
        <v>0</v>
      </c>
      <c r="J164">
        <v>15143</v>
      </c>
      <c r="K164">
        <v>15143</v>
      </c>
      <c r="L164">
        <v>2414</v>
      </c>
      <c r="M164">
        <v>0</v>
      </c>
      <c r="N164">
        <v>15143</v>
      </c>
      <c r="O164">
        <v>0</v>
      </c>
      <c r="P164">
        <v>15143</v>
      </c>
    </row>
    <row r="165" spans="1:16" x14ac:dyDescent="0.25">
      <c r="A165" t="s">
        <v>1234</v>
      </c>
      <c r="B165" t="s">
        <v>31</v>
      </c>
      <c r="D165" t="s">
        <v>17</v>
      </c>
      <c r="E165">
        <v>28</v>
      </c>
      <c r="F165" t="s">
        <v>1236</v>
      </c>
      <c r="G165" t="s">
        <v>756</v>
      </c>
      <c r="H165" t="s">
        <v>757</v>
      </c>
      <c r="I165">
        <v>0</v>
      </c>
      <c r="J165">
        <v>110000</v>
      </c>
      <c r="K165">
        <v>110000</v>
      </c>
      <c r="L165">
        <v>17536</v>
      </c>
      <c r="M165">
        <v>0</v>
      </c>
      <c r="N165">
        <v>17536</v>
      </c>
      <c r="O165">
        <v>17536</v>
      </c>
      <c r="P165">
        <v>0</v>
      </c>
    </row>
    <row r="166" spans="1:16" x14ac:dyDescent="0.25">
      <c r="A166" t="s">
        <v>1234</v>
      </c>
      <c r="B166" t="s">
        <v>35</v>
      </c>
      <c r="D166" t="s">
        <v>17</v>
      </c>
      <c r="E166">
        <v>28</v>
      </c>
      <c r="F166" t="s">
        <v>1236</v>
      </c>
      <c r="G166" t="s">
        <v>756</v>
      </c>
      <c r="H166" t="s">
        <v>757</v>
      </c>
      <c r="I166">
        <v>0</v>
      </c>
      <c r="J166">
        <v>110000</v>
      </c>
      <c r="K166">
        <v>110000</v>
      </c>
      <c r="L166">
        <v>17536</v>
      </c>
      <c r="M166">
        <v>0</v>
      </c>
      <c r="N166">
        <v>110000</v>
      </c>
      <c r="O166">
        <v>0</v>
      </c>
      <c r="P166">
        <v>110000</v>
      </c>
    </row>
    <row r="167" spans="1:16" x14ac:dyDescent="0.25">
      <c r="A167" t="s">
        <v>1313</v>
      </c>
      <c r="B167" t="s">
        <v>31</v>
      </c>
      <c r="D167" t="s">
        <v>17</v>
      </c>
      <c r="E167">
        <v>28</v>
      </c>
      <c r="F167" t="s">
        <v>1319</v>
      </c>
      <c r="G167" t="s">
        <v>1273</v>
      </c>
      <c r="H167" t="s">
        <v>1274</v>
      </c>
      <c r="I167">
        <v>0</v>
      </c>
      <c r="J167">
        <v>120000</v>
      </c>
      <c r="K167">
        <v>120000</v>
      </c>
      <c r="L167">
        <v>19130</v>
      </c>
      <c r="M167">
        <v>0</v>
      </c>
      <c r="N167">
        <v>19130</v>
      </c>
      <c r="O167">
        <v>19130</v>
      </c>
      <c r="P167">
        <v>0</v>
      </c>
    </row>
    <row r="168" spans="1:16" x14ac:dyDescent="0.25">
      <c r="A168" t="s">
        <v>1313</v>
      </c>
      <c r="B168" t="s">
        <v>35</v>
      </c>
      <c r="D168" t="s">
        <v>17</v>
      </c>
      <c r="E168">
        <v>28</v>
      </c>
      <c r="F168" t="s">
        <v>1319</v>
      </c>
      <c r="G168" t="s">
        <v>1273</v>
      </c>
      <c r="H168" t="s">
        <v>1274</v>
      </c>
      <c r="I168">
        <v>0</v>
      </c>
      <c r="J168">
        <v>120000</v>
      </c>
      <c r="K168">
        <v>120000</v>
      </c>
      <c r="L168">
        <v>19130</v>
      </c>
      <c r="M168">
        <v>0</v>
      </c>
      <c r="N168">
        <v>120000</v>
      </c>
      <c r="O168">
        <v>0</v>
      </c>
      <c r="P168">
        <v>120000</v>
      </c>
    </row>
    <row r="169" spans="1:16" x14ac:dyDescent="0.25">
      <c r="A169" t="s">
        <v>320</v>
      </c>
      <c r="B169" t="s">
        <v>31</v>
      </c>
      <c r="D169" t="s">
        <v>17</v>
      </c>
      <c r="E169">
        <v>29</v>
      </c>
      <c r="F169" t="s">
        <v>326</v>
      </c>
      <c r="G169" t="s">
        <v>70</v>
      </c>
      <c r="H169" t="s">
        <v>71</v>
      </c>
      <c r="I169">
        <v>0</v>
      </c>
      <c r="J169">
        <v>45000</v>
      </c>
      <c r="K169">
        <v>45000</v>
      </c>
      <c r="L169">
        <v>7174</v>
      </c>
      <c r="M169">
        <v>0</v>
      </c>
      <c r="N169">
        <v>7174</v>
      </c>
      <c r="O169">
        <v>7174</v>
      </c>
      <c r="P169">
        <v>0</v>
      </c>
    </row>
    <row r="170" spans="1:16" x14ac:dyDescent="0.25">
      <c r="A170" t="s">
        <v>320</v>
      </c>
      <c r="B170" t="s">
        <v>35</v>
      </c>
      <c r="D170" t="s">
        <v>17</v>
      </c>
      <c r="E170">
        <v>29</v>
      </c>
      <c r="F170" t="s">
        <v>326</v>
      </c>
      <c r="G170" t="s">
        <v>70</v>
      </c>
      <c r="H170" t="s">
        <v>71</v>
      </c>
      <c r="I170">
        <v>0</v>
      </c>
      <c r="J170">
        <v>45000</v>
      </c>
      <c r="K170">
        <v>45000</v>
      </c>
      <c r="L170">
        <v>7174</v>
      </c>
      <c r="M170">
        <v>0</v>
      </c>
      <c r="N170">
        <v>45000</v>
      </c>
      <c r="O170">
        <v>0</v>
      </c>
      <c r="P170">
        <v>45000</v>
      </c>
    </row>
    <row r="171" spans="1:16" x14ac:dyDescent="0.25">
      <c r="A171" t="s">
        <v>331</v>
      </c>
      <c r="B171" t="s">
        <v>31</v>
      </c>
      <c r="D171" t="s">
        <v>17</v>
      </c>
      <c r="E171">
        <v>29</v>
      </c>
      <c r="F171" t="s">
        <v>339</v>
      </c>
      <c r="G171" t="s">
        <v>336</v>
      </c>
      <c r="H171" t="s">
        <v>337</v>
      </c>
      <c r="I171">
        <v>0</v>
      </c>
      <c r="J171">
        <v>50000</v>
      </c>
      <c r="K171">
        <v>50000</v>
      </c>
      <c r="L171">
        <v>7971</v>
      </c>
      <c r="M171">
        <v>0</v>
      </c>
      <c r="N171">
        <v>7971</v>
      </c>
      <c r="O171">
        <v>7971</v>
      </c>
      <c r="P171">
        <v>0</v>
      </c>
    </row>
    <row r="172" spans="1:16" x14ac:dyDescent="0.25">
      <c r="A172" t="s">
        <v>331</v>
      </c>
      <c r="B172" t="s">
        <v>35</v>
      </c>
      <c r="D172" t="s">
        <v>17</v>
      </c>
      <c r="E172">
        <v>29</v>
      </c>
      <c r="F172" t="s">
        <v>339</v>
      </c>
      <c r="G172" t="s">
        <v>336</v>
      </c>
      <c r="H172" t="s">
        <v>337</v>
      </c>
      <c r="I172">
        <v>0</v>
      </c>
      <c r="J172">
        <v>50000</v>
      </c>
      <c r="K172">
        <v>50000</v>
      </c>
      <c r="L172">
        <v>7971</v>
      </c>
      <c r="M172">
        <v>0</v>
      </c>
      <c r="N172">
        <v>50000</v>
      </c>
      <c r="O172">
        <v>0</v>
      </c>
      <c r="P172">
        <v>50000</v>
      </c>
    </row>
    <row r="173" spans="1:16" x14ac:dyDescent="0.25">
      <c r="A173" t="s">
        <v>692</v>
      </c>
      <c r="B173" t="s">
        <v>31</v>
      </c>
      <c r="D173" t="s">
        <v>17</v>
      </c>
      <c r="E173">
        <v>29</v>
      </c>
      <c r="F173" t="s">
        <v>266</v>
      </c>
      <c r="G173" t="s">
        <v>267</v>
      </c>
      <c r="H173" t="s">
        <v>268</v>
      </c>
      <c r="I173">
        <v>0</v>
      </c>
      <c r="J173">
        <v>800000</v>
      </c>
      <c r="K173">
        <v>800000</v>
      </c>
      <c r="L173">
        <v>127536</v>
      </c>
      <c r="M173">
        <v>0</v>
      </c>
      <c r="N173">
        <v>127536</v>
      </c>
      <c r="O173">
        <v>0</v>
      </c>
      <c r="P173">
        <v>127536</v>
      </c>
    </row>
    <row r="174" spans="1:16" x14ac:dyDescent="0.25">
      <c r="A174" t="s">
        <v>692</v>
      </c>
      <c r="B174" t="s">
        <v>35</v>
      </c>
      <c r="D174" t="s">
        <v>17</v>
      </c>
      <c r="E174">
        <v>29</v>
      </c>
      <c r="F174" t="s">
        <v>266</v>
      </c>
      <c r="G174" t="s">
        <v>267</v>
      </c>
      <c r="H174" t="s">
        <v>268</v>
      </c>
      <c r="I174">
        <v>0</v>
      </c>
      <c r="J174">
        <v>800000</v>
      </c>
      <c r="K174">
        <v>800000</v>
      </c>
      <c r="L174">
        <v>127536</v>
      </c>
      <c r="M174">
        <v>0</v>
      </c>
      <c r="N174">
        <v>800000</v>
      </c>
      <c r="O174">
        <v>0</v>
      </c>
      <c r="P174">
        <v>800000</v>
      </c>
    </row>
    <row r="175" spans="1:16" x14ac:dyDescent="0.25">
      <c r="A175" t="s">
        <v>1245</v>
      </c>
      <c r="B175" t="s">
        <v>31</v>
      </c>
      <c r="D175" t="s">
        <v>17</v>
      </c>
      <c r="E175">
        <v>29</v>
      </c>
      <c r="F175" t="s">
        <v>1250</v>
      </c>
      <c r="G175" t="s">
        <v>756</v>
      </c>
      <c r="H175" t="s">
        <v>757</v>
      </c>
      <c r="I175">
        <v>0</v>
      </c>
      <c r="J175">
        <v>80000</v>
      </c>
      <c r="K175">
        <v>80000</v>
      </c>
      <c r="L175">
        <v>12754</v>
      </c>
      <c r="M175">
        <v>0</v>
      </c>
      <c r="N175">
        <v>12754</v>
      </c>
      <c r="O175">
        <v>12754</v>
      </c>
      <c r="P175">
        <v>0</v>
      </c>
    </row>
    <row r="176" spans="1:16" x14ac:dyDescent="0.25">
      <c r="A176" t="s">
        <v>1245</v>
      </c>
      <c r="B176" t="s">
        <v>35</v>
      </c>
      <c r="D176" t="s">
        <v>17</v>
      </c>
      <c r="E176">
        <v>29</v>
      </c>
      <c r="F176" t="s">
        <v>1250</v>
      </c>
      <c r="G176" t="s">
        <v>756</v>
      </c>
      <c r="H176" t="s">
        <v>757</v>
      </c>
      <c r="I176">
        <v>0</v>
      </c>
      <c r="J176">
        <v>80000</v>
      </c>
      <c r="K176">
        <v>80000</v>
      </c>
      <c r="L176">
        <v>12754</v>
      </c>
      <c r="M176">
        <v>0</v>
      </c>
      <c r="N176">
        <v>80000</v>
      </c>
      <c r="O176">
        <v>0</v>
      </c>
      <c r="P176">
        <v>80000</v>
      </c>
    </row>
    <row r="177" spans="1:18" x14ac:dyDescent="0.25">
      <c r="A177" t="s">
        <v>835</v>
      </c>
      <c r="B177" t="s">
        <v>31</v>
      </c>
      <c r="D177" t="s">
        <v>17</v>
      </c>
      <c r="E177">
        <v>30</v>
      </c>
      <c r="F177" t="s">
        <v>836</v>
      </c>
      <c r="G177" t="s">
        <v>76</v>
      </c>
      <c r="H177" t="s">
        <v>77</v>
      </c>
      <c r="I177">
        <v>0</v>
      </c>
      <c r="J177">
        <v>120000</v>
      </c>
      <c r="K177">
        <v>120000</v>
      </c>
      <c r="L177">
        <v>19131</v>
      </c>
      <c r="M177">
        <v>0</v>
      </c>
      <c r="N177">
        <v>19131</v>
      </c>
      <c r="O177">
        <v>0</v>
      </c>
      <c r="P177">
        <v>19131</v>
      </c>
    </row>
    <row r="178" spans="1:18" x14ac:dyDescent="0.25">
      <c r="A178" t="s">
        <v>835</v>
      </c>
      <c r="B178" t="s">
        <v>35</v>
      </c>
      <c r="D178" t="s">
        <v>17</v>
      </c>
      <c r="E178">
        <v>30</v>
      </c>
      <c r="F178" t="s">
        <v>836</v>
      </c>
      <c r="G178" t="s">
        <v>76</v>
      </c>
      <c r="H178" t="s">
        <v>77</v>
      </c>
      <c r="I178">
        <v>0</v>
      </c>
      <c r="J178">
        <v>120000</v>
      </c>
      <c r="K178">
        <v>120000</v>
      </c>
      <c r="L178">
        <v>19131</v>
      </c>
      <c r="M178">
        <v>0</v>
      </c>
      <c r="N178">
        <v>120000</v>
      </c>
      <c r="O178">
        <v>0</v>
      </c>
      <c r="P178">
        <v>120000</v>
      </c>
    </row>
    <row r="179" spans="1:18" x14ac:dyDescent="0.25">
      <c r="A179" t="s">
        <v>199</v>
      </c>
      <c r="B179" t="s">
        <v>8</v>
      </c>
      <c r="C179" t="s">
        <v>9</v>
      </c>
      <c r="D179" t="s">
        <v>17</v>
      </c>
      <c r="E179">
        <v>30</v>
      </c>
      <c r="F179" t="s">
        <v>223</v>
      </c>
      <c r="G179" t="s">
        <v>114</v>
      </c>
      <c r="H179" t="s">
        <v>115</v>
      </c>
      <c r="I179">
        <v>0</v>
      </c>
      <c r="J179">
        <v>50400</v>
      </c>
      <c r="K179">
        <v>50400</v>
      </c>
      <c r="L179">
        <v>9576</v>
      </c>
      <c r="M179">
        <v>0</v>
      </c>
      <c r="N179">
        <v>59976</v>
      </c>
      <c r="O179">
        <v>0</v>
      </c>
      <c r="P179">
        <v>59976</v>
      </c>
      <c r="R179" t="str">
        <f>IF(O179&gt;0,"si","no")</f>
        <v>no</v>
      </c>
    </row>
    <row r="180" spans="1:18" x14ac:dyDescent="0.25">
      <c r="A180" t="s">
        <v>331</v>
      </c>
      <c r="B180" t="s">
        <v>31</v>
      </c>
      <c r="D180" t="s">
        <v>17</v>
      </c>
      <c r="E180">
        <v>30</v>
      </c>
      <c r="F180" t="s">
        <v>340</v>
      </c>
      <c r="G180" t="s">
        <v>336</v>
      </c>
      <c r="H180" t="s">
        <v>337</v>
      </c>
      <c r="I180">
        <v>0</v>
      </c>
      <c r="J180">
        <v>100000</v>
      </c>
      <c r="K180">
        <v>100000</v>
      </c>
      <c r="L180">
        <v>15942</v>
      </c>
      <c r="M180">
        <v>0</v>
      </c>
      <c r="N180">
        <v>15942</v>
      </c>
      <c r="O180">
        <v>15942</v>
      </c>
      <c r="P180">
        <v>0</v>
      </c>
    </row>
    <row r="181" spans="1:18" x14ac:dyDescent="0.25">
      <c r="A181" t="s">
        <v>331</v>
      </c>
      <c r="B181" t="s">
        <v>35</v>
      </c>
      <c r="D181" t="s">
        <v>17</v>
      </c>
      <c r="E181">
        <v>30</v>
      </c>
      <c r="F181" t="s">
        <v>340</v>
      </c>
      <c r="G181" t="s">
        <v>336</v>
      </c>
      <c r="H181" t="s">
        <v>337</v>
      </c>
      <c r="I181">
        <v>0</v>
      </c>
      <c r="J181">
        <v>100000</v>
      </c>
      <c r="K181">
        <v>100000</v>
      </c>
      <c r="L181">
        <v>15942</v>
      </c>
      <c r="M181">
        <v>0</v>
      </c>
      <c r="N181">
        <v>100000</v>
      </c>
      <c r="O181">
        <v>0</v>
      </c>
      <c r="P181">
        <v>100000</v>
      </c>
    </row>
    <row r="182" spans="1:18" x14ac:dyDescent="0.25">
      <c r="A182" t="s">
        <v>495</v>
      </c>
      <c r="B182" t="s">
        <v>31</v>
      </c>
      <c r="D182" t="s">
        <v>17</v>
      </c>
      <c r="E182">
        <v>30</v>
      </c>
      <c r="F182" t="s">
        <v>500</v>
      </c>
      <c r="G182" t="s">
        <v>70</v>
      </c>
      <c r="H182" t="s">
        <v>71</v>
      </c>
      <c r="I182">
        <v>0</v>
      </c>
      <c r="J182">
        <v>80000</v>
      </c>
      <c r="K182">
        <v>80000</v>
      </c>
      <c r="L182">
        <v>12754</v>
      </c>
      <c r="M182">
        <v>0</v>
      </c>
      <c r="N182">
        <v>12754</v>
      </c>
      <c r="O182">
        <v>12754</v>
      </c>
      <c r="P182">
        <v>0</v>
      </c>
    </row>
    <row r="183" spans="1:18" x14ac:dyDescent="0.25">
      <c r="A183" t="s">
        <v>495</v>
      </c>
      <c r="B183" t="s">
        <v>35</v>
      </c>
      <c r="D183" t="s">
        <v>17</v>
      </c>
      <c r="E183">
        <v>30</v>
      </c>
      <c r="F183" t="s">
        <v>500</v>
      </c>
      <c r="G183" t="s">
        <v>70</v>
      </c>
      <c r="H183" t="s">
        <v>71</v>
      </c>
      <c r="I183">
        <v>0</v>
      </c>
      <c r="J183">
        <v>80000</v>
      </c>
      <c r="K183">
        <v>80000</v>
      </c>
      <c r="L183">
        <v>12754</v>
      </c>
      <c r="M183">
        <v>0</v>
      </c>
      <c r="N183">
        <v>80000</v>
      </c>
      <c r="O183">
        <v>0</v>
      </c>
      <c r="P183">
        <v>80000</v>
      </c>
    </row>
    <row r="184" spans="1:18" x14ac:dyDescent="0.25">
      <c r="A184" t="s">
        <v>692</v>
      </c>
      <c r="B184" t="s">
        <v>31</v>
      </c>
      <c r="D184" t="s">
        <v>17</v>
      </c>
      <c r="E184">
        <v>30</v>
      </c>
      <c r="F184" t="s">
        <v>604</v>
      </c>
      <c r="G184" t="s">
        <v>267</v>
      </c>
      <c r="H184" t="s">
        <v>268</v>
      </c>
      <c r="I184">
        <v>0</v>
      </c>
      <c r="J184">
        <v>15127</v>
      </c>
      <c r="K184">
        <v>15127</v>
      </c>
      <c r="L184">
        <v>2412</v>
      </c>
      <c r="M184">
        <v>0</v>
      </c>
      <c r="N184">
        <v>2412</v>
      </c>
      <c r="O184">
        <v>0</v>
      </c>
      <c r="P184">
        <v>2412</v>
      </c>
    </row>
    <row r="185" spans="1:18" x14ac:dyDescent="0.25">
      <c r="A185" t="s">
        <v>692</v>
      </c>
      <c r="B185" t="s">
        <v>35</v>
      </c>
      <c r="D185" t="s">
        <v>17</v>
      </c>
      <c r="E185">
        <v>30</v>
      </c>
      <c r="F185" t="s">
        <v>604</v>
      </c>
      <c r="G185" t="s">
        <v>267</v>
      </c>
      <c r="H185" t="s">
        <v>268</v>
      </c>
      <c r="I185">
        <v>0</v>
      </c>
      <c r="J185">
        <v>15127</v>
      </c>
      <c r="K185">
        <v>15127</v>
      </c>
      <c r="L185">
        <v>2412</v>
      </c>
      <c r="M185">
        <v>0</v>
      </c>
      <c r="N185">
        <v>15127</v>
      </c>
      <c r="O185">
        <v>0</v>
      </c>
      <c r="P185">
        <v>15127</v>
      </c>
    </row>
    <row r="186" spans="1:18" x14ac:dyDescent="0.25">
      <c r="A186" t="s">
        <v>1262</v>
      </c>
      <c r="B186" t="s">
        <v>31</v>
      </c>
      <c r="D186" t="s">
        <v>17</v>
      </c>
      <c r="E186">
        <v>30</v>
      </c>
      <c r="F186" t="s">
        <v>1268</v>
      </c>
      <c r="G186" t="s">
        <v>756</v>
      </c>
      <c r="H186" t="s">
        <v>757</v>
      </c>
      <c r="I186">
        <v>0</v>
      </c>
      <c r="J186">
        <v>80000</v>
      </c>
      <c r="K186">
        <v>80000</v>
      </c>
      <c r="L186">
        <v>12754</v>
      </c>
      <c r="M186">
        <v>0</v>
      </c>
      <c r="N186">
        <v>12754</v>
      </c>
      <c r="O186">
        <v>12754</v>
      </c>
      <c r="P186">
        <v>0</v>
      </c>
    </row>
    <row r="187" spans="1:18" x14ac:dyDescent="0.25">
      <c r="A187" t="s">
        <v>1262</v>
      </c>
      <c r="B187" t="s">
        <v>35</v>
      </c>
      <c r="D187" t="s">
        <v>17</v>
      </c>
      <c r="E187">
        <v>30</v>
      </c>
      <c r="F187" t="s">
        <v>1268</v>
      </c>
      <c r="G187" t="s">
        <v>756</v>
      </c>
      <c r="H187" t="s">
        <v>757</v>
      </c>
      <c r="I187">
        <v>0</v>
      </c>
      <c r="J187">
        <v>80000</v>
      </c>
      <c r="K187">
        <v>80000</v>
      </c>
      <c r="L187">
        <v>12754</v>
      </c>
      <c r="M187">
        <v>0</v>
      </c>
      <c r="N187">
        <v>80000</v>
      </c>
      <c r="O187">
        <v>0</v>
      </c>
      <c r="P187">
        <v>80000</v>
      </c>
    </row>
    <row r="188" spans="1:18" x14ac:dyDescent="0.25">
      <c r="A188" t="s">
        <v>857</v>
      </c>
      <c r="B188" t="s">
        <v>31</v>
      </c>
      <c r="D188" t="s">
        <v>17</v>
      </c>
      <c r="E188">
        <v>31</v>
      </c>
      <c r="F188" t="s">
        <v>860</v>
      </c>
      <c r="G188" t="s">
        <v>76</v>
      </c>
      <c r="H188" t="s">
        <v>77</v>
      </c>
      <c r="I188">
        <v>0</v>
      </c>
      <c r="J188">
        <v>30000</v>
      </c>
      <c r="K188">
        <v>30000</v>
      </c>
      <c r="L188">
        <v>4783</v>
      </c>
      <c r="M188">
        <v>0</v>
      </c>
      <c r="N188">
        <v>4783</v>
      </c>
      <c r="O188">
        <v>0</v>
      </c>
      <c r="P188">
        <v>4783</v>
      </c>
    </row>
    <row r="189" spans="1:18" x14ac:dyDescent="0.25">
      <c r="A189" t="s">
        <v>857</v>
      </c>
      <c r="B189" t="s">
        <v>35</v>
      </c>
      <c r="D189" t="s">
        <v>17</v>
      </c>
      <c r="E189">
        <v>31</v>
      </c>
      <c r="F189" t="s">
        <v>860</v>
      </c>
      <c r="G189" t="s">
        <v>76</v>
      </c>
      <c r="H189" t="s">
        <v>77</v>
      </c>
      <c r="I189">
        <v>0</v>
      </c>
      <c r="J189">
        <v>30000</v>
      </c>
      <c r="K189">
        <v>30000</v>
      </c>
      <c r="L189">
        <v>4783</v>
      </c>
      <c r="M189">
        <v>0</v>
      </c>
      <c r="N189">
        <v>30000</v>
      </c>
      <c r="O189">
        <v>0</v>
      </c>
      <c r="P189">
        <v>30000</v>
      </c>
    </row>
    <row r="190" spans="1:18" x14ac:dyDescent="0.25">
      <c r="A190" t="s">
        <v>425</v>
      </c>
      <c r="B190" t="s">
        <v>31</v>
      </c>
      <c r="D190" t="s">
        <v>17</v>
      </c>
      <c r="E190">
        <v>31</v>
      </c>
      <c r="F190" t="s">
        <v>429</v>
      </c>
      <c r="G190" t="s">
        <v>336</v>
      </c>
      <c r="H190" t="s">
        <v>337</v>
      </c>
      <c r="I190">
        <v>0</v>
      </c>
      <c r="J190">
        <v>50000</v>
      </c>
      <c r="K190">
        <v>50000</v>
      </c>
      <c r="L190">
        <v>7971</v>
      </c>
      <c r="M190">
        <v>0</v>
      </c>
      <c r="N190">
        <v>7971</v>
      </c>
      <c r="O190">
        <v>7971</v>
      </c>
      <c r="P190">
        <v>0</v>
      </c>
    </row>
    <row r="191" spans="1:18" x14ac:dyDescent="0.25">
      <c r="A191" t="s">
        <v>425</v>
      </c>
      <c r="B191" t="s">
        <v>35</v>
      </c>
      <c r="D191" t="s">
        <v>17</v>
      </c>
      <c r="E191">
        <v>31</v>
      </c>
      <c r="F191" t="s">
        <v>429</v>
      </c>
      <c r="G191" t="s">
        <v>336</v>
      </c>
      <c r="H191" t="s">
        <v>337</v>
      </c>
      <c r="I191">
        <v>0</v>
      </c>
      <c r="J191">
        <v>50000</v>
      </c>
      <c r="K191">
        <v>50000</v>
      </c>
      <c r="L191">
        <v>7971</v>
      </c>
      <c r="M191">
        <v>0</v>
      </c>
      <c r="N191">
        <v>50000</v>
      </c>
      <c r="O191">
        <v>0</v>
      </c>
      <c r="P191">
        <v>50000</v>
      </c>
    </row>
    <row r="192" spans="1:18" x14ac:dyDescent="0.25">
      <c r="A192" t="s">
        <v>576</v>
      </c>
      <c r="B192" t="s">
        <v>31</v>
      </c>
      <c r="D192" t="s">
        <v>17</v>
      </c>
      <c r="E192">
        <v>31</v>
      </c>
      <c r="F192" t="s">
        <v>578</v>
      </c>
      <c r="G192" t="s">
        <v>70</v>
      </c>
      <c r="H192" t="s">
        <v>71</v>
      </c>
      <c r="I192">
        <v>0</v>
      </c>
      <c r="J192">
        <v>100000</v>
      </c>
      <c r="K192">
        <v>100000</v>
      </c>
      <c r="L192">
        <v>15942</v>
      </c>
      <c r="M192">
        <v>0</v>
      </c>
      <c r="N192">
        <v>15942</v>
      </c>
      <c r="O192">
        <v>0</v>
      </c>
      <c r="P192">
        <v>15942</v>
      </c>
    </row>
    <row r="193" spans="1:18" x14ac:dyDescent="0.25">
      <c r="A193" t="s">
        <v>576</v>
      </c>
      <c r="B193" t="s">
        <v>35</v>
      </c>
      <c r="D193" t="s">
        <v>17</v>
      </c>
      <c r="E193">
        <v>31</v>
      </c>
      <c r="F193" t="s">
        <v>578</v>
      </c>
      <c r="G193" t="s">
        <v>70</v>
      </c>
      <c r="H193" t="s">
        <v>71</v>
      </c>
      <c r="I193">
        <v>0</v>
      </c>
      <c r="J193">
        <v>100000</v>
      </c>
      <c r="K193">
        <v>100000</v>
      </c>
      <c r="L193">
        <v>15942</v>
      </c>
      <c r="M193">
        <v>0</v>
      </c>
      <c r="N193">
        <v>100000</v>
      </c>
      <c r="O193">
        <v>0</v>
      </c>
      <c r="P193">
        <v>100000</v>
      </c>
    </row>
    <row r="194" spans="1:18" x14ac:dyDescent="0.25">
      <c r="A194" t="s">
        <v>603</v>
      </c>
      <c r="B194" t="s">
        <v>209</v>
      </c>
      <c r="C194" t="s">
        <v>157</v>
      </c>
      <c r="D194" t="s">
        <v>17</v>
      </c>
      <c r="E194">
        <v>31</v>
      </c>
      <c r="F194" t="s">
        <v>605</v>
      </c>
      <c r="G194" t="s">
        <v>469</v>
      </c>
      <c r="H194" t="s">
        <v>470</v>
      </c>
      <c r="I194">
        <v>0</v>
      </c>
      <c r="J194">
        <v>7000</v>
      </c>
      <c r="K194">
        <v>7000</v>
      </c>
      <c r="L194">
        <v>1330</v>
      </c>
      <c r="M194">
        <v>0</v>
      </c>
      <c r="N194">
        <v>8330</v>
      </c>
      <c r="O194">
        <v>0</v>
      </c>
      <c r="P194">
        <v>8330</v>
      </c>
    </row>
    <row r="195" spans="1:18" x14ac:dyDescent="0.25">
      <c r="A195" t="s">
        <v>1245</v>
      </c>
      <c r="B195" t="s">
        <v>31</v>
      </c>
      <c r="D195" t="s">
        <v>17</v>
      </c>
      <c r="E195">
        <v>31</v>
      </c>
      <c r="F195" t="s">
        <v>1251</v>
      </c>
      <c r="G195" t="s">
        <v>267</v>
      </c>
      <c r="H195" t="s">
        <v>268</v>
      </c>
      <c r="I195">
        <v>0</v>
      </c>
      <c r="J195">
        <v>800000</v>
      </c>
      <c r="K195">
        <v>800000</v>
      </c>
      <c r="L195">
        <v>127536</v>
      </c>
      <c r="M195">
        <v>0</v>
      </c>
      <c r="N195">
        <v>127536</v>
      </c>
      <c r="O195">
        <v>127536</v>
      </c>
      <c r="P195">
        <v>0</v>
      </c>
    </row>
    <row r="196" spans="1:18" x14ac:dyDescent="0.25">
      <c r="A196" t="s">
        <v>1245</v>
      </c>
      <c r="B196" t="s">
        <v>35</v>
      </c>
      <c r="D196" t="s">
        <v>17</v>
      </c>
      <c r="E196">
        <v>31</v>
      </c>
      <c r="F196" t="s">
        <v>1251</v>
      </c>
      <c r="G196" t="s">
        <v>267</v>
      </c>
      <c r="H196" t="s">
        <v>268</v>
      </c>
      <c r="I196">
        <v>0</v>
      </c>
      <c r="J196">
        <v>800000</v>
      </c>
      <c r="K196">
        <v>800000</v>
      </c>
      <c r="L196">
        <v>127536</v>
      </c>
      <c r="M196">
        <v>0</v>
      </c>
      <c r="N196">
        <v>800000</v>
      </c>
      <c r="O196">
        <v>0</v>
      </c>
      <c r="P196">
        <v>800000</v>
      </c>
    </row>
    <row r="197" spans="1:18" x14ac:dyDescent="0.25">
      <c r="A197" t="s">
        <v>1269</v>
      </c>
      <c r="B197" t="s">
        <v>31</v>
      </c>
      <c r="D197" t="s">
        <v>17</v>
      </c>
      <c r="E197">
        <v>31</v>
      </c>
      <c r="F197" t="s">
        <v>1270</v>
      </c>
      <c r="G197" t="s">
        <v>756</v>
      </c>
      <c r="H197" t="s">
        <v>757</v>
      </c>
      <c r="I197">
        <v>0</v>
      </c>
      <c r="J197">
        <v>150000</v>
      </c>
      <c r="K197">
        <v>150000</v>
      </c>
      <c r="L197">
        <v>23913</v>
      </c>
      <c r="M197">
        <v>0</v>
      </c>
      <c r="N197">
        <v>23913</v>
      </c>
      <c r="O197">
        <v>23913</v>
      </c>
      <c r="P197">
        <v>0</v>
      </c>
    </row>
    <row r="198" spans="1:18" x14ac:dyDescent="0.25">
      <c r="A198" t="s">
        <v>1269</v>
      </c>
      <c r="B198" t="s">
        <v>35</v>
      </c>
      <c r="D198" t="s">
        <v>17</v>
      </c>
      <c r="E198">
        <v>31</v>
      </c>
      <c r="F198" t="s">
        <v>1270</v>
      </c>
      <c r="G198" t="s">
        <v>756</v>
      </c>
      <c r="H198" t="s">
        <v>757</v>
      </c>
      <c r="I198">
        <v>0</v>
      </c>
      <c r="J198">
        <v>150000</v>
      </c>
      <c r="K198">
        <v>150000</v>
      </c>
      <c r="L198">
        <v>23913</v>
      </c>
      <c r="M198">
        <v>0</v>
      </c>
      <c r="N198">
        <v>150000</v>
      </c>
      <c r="O198">
        <v>150000</v>
      </c>
      <c r="P198">
        <v>0</v>
      </c>
    </row>
    <row r="199" spans="1:18" x14ac:dyDescent="0.25">
      <c r="A199" t="s">
        <v>857</v>
      </c>
      <c r="B199" t="s">
        <v>31</v>
      </c>
      <c r="D199" t="s">
        <v>17</v>
      </c>
      <c r="E199">
        <v>32</v>
      </c>
      <c r="F199" t="s">
        <v>861</v>
      </c>
      <c r="G199" t="s">
        <v>76</v>
      </c>
      <c r="H199" t="s">
        <v>77</v>
      </c>
      <c r="I199">
        <v>0</v>
      </c>
      <c r="J199">
        <v>30000</v>
      </c>
      <c r="K199">
        <v>30000</v>
      </c>
      <c r="L199">
        <v>4783</v>
      </c>
      <c r="M199">
        <v>0</v>
      </c>
      <c r="N199">
        <v>4783</v>
      </c>
      <c r="O199">
        <v>0</v>
      </c>
      <c r="P199">
        <v>4783</v>
      </c>
    </row>
    <row r="200" spans="1:18" x14ac:dyDescent="0.25">
      <c r="A200" t="s">
        <v>857</v>
      </c>
      <c r="B200" t="s">
        <v>35</v>
      </c>
      <c r="D200" t="s">
        <v>17</v>
      </c>
      <c r="E200">
        <v>32</v>
      </c>
      <c r="F200" t="s">
        <v>861</v>
      </c>
      <c r="G200" t="s">
        <v>76</v>
      </c>
      <c r="H200" t="s">
        <v>77</v>
      </c>
      <c r="I200">
        <v>0</v>
      </c>
      <c r="J200">
        <v>30000</v>
      </c>
      <c r="K200">
        <v>30000</v>
      </c>
      <c r="L200">
        <v>4783</v>
      </c>
      <c r="M200">
        <v>0</v>
      </c>
      <c r="N200">
        <v>30000</v>
      </c>
      <c r="O200">
        <v>0</v>
      </c>
      <c r="P200">
        <v>30000</v>
      </c>
    </row>
    <row r="201" spans="1:18" x14ac:dyDescent="0.25">
      <c r="A201" t="s">
        <v>1106</v>
      </c>
      <c r="B201" t="s">
        <v>8</v>
      </c>
      <c r="C201" t="s">
        <v>9</v>
      </c>
      <c r="D201" t="s">
        <v>17</v>
      </c>
      <c r="E201">
        <v>32</v>
      </c>
      <c r="F201" t="s">
        <v>1108</v>
      </c>
      <c r="G201" t="s">
        <v>1109</v>
      </c>
      <c r="H201" t="s">
        <v>1110</v>
      </c>
      <c r="I201">
        <v>0</v>
      </c>
      <c r="J201">
        <v>250000</v>
      </c>
      <c r="K201">
        <v>250000</v>
      </c>
      <c r="L201">
        <v>47500</v>
      </c>
      <c r="M201">
        <v>0</v>
      </c>
      <c r="N201">
        <v>297500</v>
      </c>
      <c r="O201">
        <v>0</v>
      </c>
      <c r="P201">
        <v>297500</v>
      </c>
      <c r="R201" t="str">
        <f>IF(O201&gt;0,"si","no")</f>
        <v>no</v>
      </c>
    </row>
    <row r="202" spans="1:18" x14ac:dyDescent="0.25">
      <c r="A202" t="s">
        <v>425</v>
      </c>
      <c r="B202" t="s">
        <v>31</v>
      </c>
      <c r="D202" t="s">
        <v>17</v>
      </c>
      <c r="E202">
        <v>32</v>
      </c>
      <c r="F202" t="s">
        <v>430</v>
      </c>
      <c r="G202" t="s">
        <v>336</v>
      </c>
      <c r="H202" t="s">
        <v>337</v>
      </c>
      <c r="I202">
        <v>0</v>
      </c>
      <c r="J202">
        <v>100000</v>
      </c>
      <c r="K202">
        <v>100000</v>
      </c>
      <c r="L202">
        <v>15942</v>
      </c>
      <c r="M202">
        <v>0</v>
      </c>
      <c r="N202">
        <v>15942</v>
      </c>
      <c r="O202">
        <v>15942</v>
      </c>
      <c r="P202">
        <v>0</v>
      </c>
    </row>
    <row r="203" spans="1:18" x14ac:dyDescent="0.25">
      <c r="A203" t="s">
        <v>425</v>
      </c>
      <c r="B203" t="s">
        <v>35</v>
      </c>
      <c r="D203" t="s">
        <v>17</v>
      </c>
      <c r="E203">
        <v>32</v>
      </c>
      <c r="F203" t="s">
        <v>430</v>
      </c>
      <c r="G203" t="s">
        <v>336</v>
      </c>
      <c r="H203" t="s">
        <v>337</v>
      </c>
      <c r="I203">
        <v>0</v>
      </c>
      <c r="J203">
        <v>100000</v>
      </c>
      <c r="K203">
        <v>100000</v>
      </c>
      <c r="L203">
        <v>15942</v>
      </c>
      <c r="M203">
        <v>0</v>
      </c>
      <c r="N203">
        <v>100000</v>
      </c>
      <c r="O203">
        <v>0</v>
      </c>
      <c r="P203">
        <v>100000</v>
      </c>
    </row>
    <row r="204" spans="1:18" x14ac:dyDescent="0.25">
      <c r="A204" t="s">
        <v>592</v>
      </c>
      <c r="B204" t="s">
        <v>31</v>
      </c>
      <c r="D204" t="s">
        <v>17</v>
      </c>
      <c r="E204">
        <v>32</v>
      </c>
      <c r="F204" t="s">
        <v>593</v>
      </c>
      <c r="G204" t="s">
        <v>70</v>
      </c>
      <c r="H204" t="s">
        <v>71</v>
      </c>
      <c r="I204">
        <v>0</v>
      </c>
      <c r="J204">
        <v>110000</v>
      </c>
      <c r="K204">
        <v>110000</v>
      </c>
      <c r="L204">
        <v>17536</v>
      </c>
      <c r="M204">
        <v>0</v>
      </c>
      <c r="N204">
        <v>17536</v>
      </c>
      <c r="O204">
        <v>17536</v>
      </c>
      <c r="P204">
        <v>0</v>
      </c>
    </row>
    <row r="205" spans="1:18" x14ac:dyDescent="0.25">
      <c r="A205" t="s">
        <v>592</v>
      </c>
      <c r="B205" t="s">
        <v>35</v>
      </c>
      <c r="D205" t="s">
        <v>17</v>
      </c>
      <c r="E205">
        <v>32</v>
      </c>
      <c r="F205" t="s">
        <v>593</v>
      </c>
      <c r="G205" t="s">
        <v>70</v>
      </c>
      <c r="H205" t="s">
        <v>71</v>
      </c>
      <c r="I205">
        <v>0</v>
      </c>
      <c r="J205">
        <v>110000</v>
      </c>
      <c r="K205">
        <v>110000</v>
      </c>
      <c r="L205">
        <v>17536</v>
      </c>
      <c r="M205">
        <v>0</v>
      </c>
      <c r="N205">
        <v>110000</v>
      </c>
      <c r="O205">
        <v>110000</v>
      </c>
      <c r="P205">
        <v>0</v>
      </c>
    </row>
    <row r="206" spans="1:18" x14ac:dyDescent="0.25">
      <c r="A206" t="s">
        <v>603</v>
      </c>
      <c r="B206" t="s">
        <v>209</v>
      </c>
      <c r="C206" t="s">
        <v>157</v>
      </c>
      <c r="D206" t="s">
        <v>17</v>
      </c>
      <c r="E206">
        <v>32</v>
      </c>
      <c r="F206" t="s">
        <v>468</v>
      </c>
      <c r="G206" t="s">
        <v>469</v>
      </c>
      <c r="H206" t="s">
        <v>470</v>
      </c>
      <c r="I206">
        <v>0</v>
      </c>
      <c r="J206">
        <v>590000</v>
      </c>
      <c r="K206">
        <v>590000</v>
      </c>
      <c r="L206">
        <v>112100</v>
      </c>
      <c r="M206">
        <v>0</v>
      </c>
      <c r="N206">
        <v>702100</v>
      </c>
      <c r="O206">
        <v>0</v>
      </c>
      <c r="P206">
        <v>702100</v>
      </c>
    </row>
    <row r="207" spans="1:18" x14ac:dyDescent="0.25">
      <c r="A207" t="s">
        <v>1245</v>
      </c>
      <c r="B207" t="s">
        <v>31</v>
      </c>
      <c r="D207" t="s">
        <v>17</v>
      </c>
      <c r="E207">
        <v>32</v>
      </c>
      <c r="F207" t="s">
        <v>604</v>
      </c>
      <c r="G207" t="s">
        <v>267</v>
      </c>
      <c r="H207" t="s">
        <v>268</v>
      </c>
      <c r="I207">
        <v>0</v>
      </c>
      <c r="J207">
        <v>17827</v>
      </c>
      <c r="K207">
        <v>17827</v>
      </c>
      <c r="L207">
        <v>2842</v>
      </c>
      <c r="M207">
        <v>0</v>
      </c>
      <c r="N207">
        <v>2842</v>
      </c>
      <c r="O207">
        <v>2842</v>
      </c>
      <c r="P207">
        <v>0</v>
      </c>
    </row>
    <row r="208" spans="1:18" x14ac:dyDescent="0.25">
      <c r="A208" t="s">
        <v>1245</v>
      </c>
      <c r="B208" t="s">
        <v>35</v>
      </c>
      <c r="D208" t="s">
        <v>17</v>
      </c>
      <c r="E208">
        <v>32</v>
      </c>
      <c r="F208" t="s">
        <v>604</v>
      </c>
      <c r="G208" t="s">
        <v>267</v>
      </c>
      <c r="H208" t="s">
        <v>268</v>
      </c>
      <c r="I208">
        <v>0</v>
      </c>
      <c r="J208">
        <v>17827</v>
      </c>
      <c r="K208">
        <v>17827</v>
      </c>
      <c r="L208">
        <v>2842</v>
      </c>
      <c r="M208">
        <v>0</v>
      </c>
      <c r="N208">
        <v>17827</v>
      </c>
      <c r="O208">
        <v>0</v>
      </c>
      <c r="P208">
        <v>17827</v>
      </c>
    </row>
    <row r="209" spans="1:18" x14ac:dyDescent="0.25">
      <c r="A209" t="s">
        <v>1313</v>
      </c>
      <c r="B209" t="s">
        <v>31</v>
      </c>
      <c r="D209" t="s">
        <v>17</v>
      </c>
      <c r="E209">
        <v>32</v>
      </c>
      <c r="F209" t="s">
        <v>1320</v>
      </c>
      <c r="G209" t="s">
        <v>756</v>
      </c>
      <c r="H209" t="s">
        <v>757</v>
      </c>
      <c r="I209">
        <v>0</v>
      </c>
      <c r="J209">
        <v>120000</v>
      </c>
      <c r="K209">
        <v>120000</v>
      </c>
      <c r="L209">
        <v>19130</v>
      </c>
      <c r="M209">
        <v>0</v>
      </c>
      <c r="N209">
        <v>19130</v>
      </c>
      <c r="O209">
        <v>19130</v>
      </c>
      <c r="P209">
        <v>0</v>
      </c>
    </row>
    <row r="210" spans="1:18" x14ac:dyDescent="0.25">
      <c r="A210" t="s">
        <v>1313</v>
      </c>
      <c r="B210" t="s">
        <v>35</v>
      </c>
      <c r="D210" t="s">
        <v>17</v>
      </c>
      <c r="E210">
        <v>32</v>
      </c>
      <c r="F210" t="s">
        <v>1320</v>
      </c>
      <c r="G210" t="s">
        <v>756</v>
      </c>
      <c r="H210" t="s">
        <v>757</v>
      </c>
      <c r="I210">
        <v>0</v>
      </c>
      <c r="J210">
        <v>120000</v>
      </c>
      <c r="K210">
        <v>120000</v>
      </c>
      <c r="L210">
        <v>19130</v>
      </c>
      <c r="M210">
        <v>0</v>
      </c>
      <c r="N210">
        <v>120000</v>
      </c>
      <c r="O210">
        <v>0</v>
      </c>
      <c r="P210">
        <v>120000</v>
      </c>
    </row>
    <row r="211" spans="1:18" x14ac:dyDescent="0.25">
      <c r="A211" t="s">
        <v>857</v>
      </c>
      <c r="B211" t="s">
        <v>31</v>
      </c>
      <c r="D211" t="s">
        <v>17</v>
      </c>
      <c r="E211">
        <v>33</v>
      </c>
      <c r="F211" t="s">
        <v>862</v>
      </c>
      <c r="G211" t="s">
        <v>76</v>
      </c>
      <c r="H211" t="s">
        <v>77</v>
      </c>
      <c r="I211">
        <v>0</v>
      </c>
      <c r="J211">
        <v>80000</v>
      </c>
      <c r="K211">
        <v>80000</v>
      </c>
      <c r="L211">
        <v>12754</v>
      </c>
      <c r="M211">
        <v>0</v>
      </c>
      <c r="N211">
        <v>12754</v>
      </c>
      <c r="O211">
        <v>0</v>
      </c>
      <c r="P211">
        <v>12754</v>
      </c>
    </row>
    <row r="212" spans="1:18" x14ac:dyDescent="0.25">
      <c r="A212" t="s">
        <v>857</v>
      </c>
      <c r="B212" t="s">
        <v>35</v>
      </c>
      <c r="D212" t="s">
        <v>17</v>
      </c>
      <c r="E212">
        <v>33</v>
      </c>
      <c r="F212" t="s">
        <v>862</v>
      </c>
      <c r="G212" t="s">
        <v>76</v>
      </c>
      <c r="H212" t="s">
        <v>77</v>
      </c>
      <c r="I212">
        <v>0</v>
      </c>
      <c r="J212">
        <v>80000</v>
      </c>
      <c r="K212">
        <v>80000</v>
      </c>
      <c r="L212">
        <v>12754</v>
      </c>
      <c r="M212">
        <v>0</v>
      </c>
      <c r="N212">
        <v>80000</v>
      </c>
      <c r="O212">
        <v>0</v>
      </c>
      <c r="P212">
        <v>80000</v>
      </c>
    </row>
    <row r="213" spans="1:18" x14ac:dyDescent="0.25">
      <c r="A213" t="s">
        <v>425</v>
      </c>
      <c r="B213" t="s">
        <v>31</v>
      </c>
      <c r="D213" t="s">
        <v>17</v>
      </c>
      <c r="E213">
        <v>33</v>
      </c>
      <c r="F213" t="s">
        <v>431</v>
      </c>
      <c r="G213" t="s">
        <v>336</v>
      </c>
      <c r="H213" t="s">
        <v>337</v>
      </c>
      <c r="I213">
        <v>0</v>
      </c>
      <c r="J213">
        <v>30000</v>
      </c>
      <c r="K213">
        <v>30000</v>
      </c>
      <c r="L213">
        <v>4783</v>
      </c>
      <c r="M213">
        <v>0</v>
      </c>
      <c r="N213">
        <v>4783</v>
      </c>
      <c r="O213">
        <v>4783</v>
      </c>
      <c r="P213">
        <v>0</v>
      </c>
    </row>
    <row r="214" spans="1:18" x14ac:dyDescent="0.25">
      <c r="A214" t="s">
        <v>425</v>
      </c>
      <c r="B214" t="s">
        <v>35</v>
      </c>
      <c r="D214" t="s">
        <v>17</v>
      </c>
      <c r="E214">
        <v>33</v>
      </c>
      <c r="F214" t="s">
        <v>431</v>
      </c>
      <c r="G214" t="s">
        <v>336</v>
      </c>
      <c r="H214" t="s">
        <v>337</v>
      </c>
      <c r="I214">
        <v>0</v>
      </c>
      <c r="J214">
        <v>30000</v>
      </c>
      <c r="K214">
        <v>30000</v>
      </c>
      <c r="L214">
        <v>4783</v>
      </c>
      <c r="M214">
        <v>0</v>
      </c>
      <c r="N214">
        <v>30000</v>
      </c>
      <c r="O214">
        <v>0</v>
      </c>
      <c r="P214">
        <v>30000</v>
      </c>
    </row>
    <row r="215" spans="1:18" x14ac:dyDescent="0.25">
      <c r="A215" t="s">
        <v>592</v>
      </c>
      <c r="B215" t="s">
        <v>31</v>
      </c>
      <c r="D215" t="s">
        <v>17</v>
      </c>
      <c r="E215">
        <v>33</v>
      </c>
      <c r="F215" t="s">
        <v>594</v>
      </c>
      <c r="G215" t="s">
        <v>70</v>
      </c>
      <c r="H215" t="s">
        <v>71</v>
      </c>
      <c r="I215">
        <v>0</v>
      </c>
      <c r="J215">
        <v>110000</v>
      </c>
      <c r="K215">
        <v>110000</v>
      </c>
      <c r="L215">
        <v>17536</v>
      </c>
      <c r="M215">
        <v>0</v>
      </c>
      <c r="N215">
        <v>17536</v>
      </c>
      <c r="O215">
        <v>0</v>
      </c>
      <c r="P215">
        <v>17536</v>
      </c>
    </row>
    <row r="216" spans="1:18" x14ac:dyDescent="0.25">
      <c r="A216" t="s">
        <v>592</v>
      </c>
      <c r="B216" t="s">
        <v>35</v>
      </c>
      <c r="D216" t="s">
        <v>17</v>
      </c>
      <c r="E216">
        <v>33</v>
      </c>
      <c r="F216" t="s">
        <v>594</v>
      </c>
      <c r="G216" t="s">
        <v>70</v>
      </c>
      <c r="H216" t="s">
        <v>71</v>
      </c>
      <c r="I216">
        <v>0</v>
      </c>
      <c r="J216">
        <v>110000</v>
      </c>
      <c r="K216">
        <v>110000</v>
      </c>
      <c r="L216">
        <v>17536</v>
      </c>
      <c r="M216">
        <v>0</v>
      </c>
      <c r="N216">
        <v>110000</v>
      </c>
      <c r="O216">
        <v>0</v>
      </c>
      <c r="P216">
        <v>110000</v>
      </c>
    </row>
    <row r="217" spans="1:18" x14ac:dyDescent="0.25">
      <c r="A217" t="s">
        <v>603</v>
      </c>
      <c r="B217" t="s">
        <v>209</v>
      </c>
      <c r="C217" t="s">
        <v>157</v>
      </c>
      <c r="D217" t="s">
        <v>17</v>
      </c>
      <c r="E217">
        <v>33</v>
      </c>
      <c r="F217" t="s">
        <v>468</v>
      </c>
      <c r="G217" t="s">
        <v>469</v>
      </c>
      <c r="H217" t="s">
        <v>470</v>
      </c>
      <c r="I217">
        <v>0</v>
      </c>
      <c r="J217">
        <v>590000</v>
      </c>
      <c r="K217">
        <v>590000</v>
      </c>
      <c r="L217">
        <v>112100</v>
      </c>
      <c r="M217">
        <v>0</v>
      </c>
      <c r="N217">
        <v>702100</v>
      </c>
      <c r="O217">
        <v>0</v>
      </c>
      <c r="P217">
        <v>702100</v>
      </c>
    </row>
    <row r="218" spans="1:18" x14ac:dyDescent="0.25">
      <c r="A218" t="s">
        <v>1325</v>
      </c>
      <c r="B218" t="s">
        <v>31</v>
      </c>
      <c r="D218" t="s">
        <v>17</v>
      </c>
      <c r="E218">
        <v>33</v>
      </c>
      <c r="F218" t="s">
        <v>1326</v>
      </c>
      <c r="G218" t="s">
        <v>756</v>
      </c>
      <c r="H218" t="s">
        <v>757</v>
      </c>
      <c r="I218">
        <v>0</v>
      </c>
      <c r="J218">
        <v>120000</v>
      </c>
      <c r="K218">
        <v>120000</v>
      </c>
      <c r="L218">
        <v>19130</v>
      </c>
      <c r="M218">
        <v>0</v>
      </c>
      <c r="N218">
        <v>19130</v>
      </c>
      <c r="O218">
        <v>19130</v>
      </c>
      <c r="P218">
        <v>0</v>
      </c>
    </row>
    <row r="219" spans="1:18" x14ac:dyDescent="0.25">
      <c r="A219" t="s">
        <v>1325</v>
      </c>
      <c r="B219" t="s">
        <v>35</v>
      </c>
      <c r="D219" t="s">
        <v>17</v>
      </c>
      <c r="E219">
        <v>33</v>
      </c>
      <c r="F219" t="s">
        <v>1326</v>
      </c>
      <c r="G219" t="s">
        <v>756</v>
      </c>
      <c r="H219" t="s">
        <v>757</v>
      </c>
      <c r="I219">
        <v>0</v>
      </c>
      <c r="J219">
        <v>120000</v>
      </c>
      <c r="K219">
        <v>120000</v>
      </c>
      <c r="L219">
        <v>19130</v>
      </c>
      <c r="M219">
        <v>0</v>
      </c>
      <c r="N219">
        <v>120000</v>
      </c>
      <c r="O219">
        <v>120000</v>
      </c>
      <c r="P219">
        <v>0</v>
      </c>
    </row>
    <row r="220" spans="1:18" x14ac:dyDescent="0.25">
      <c r="A220" t="s">
        <v>857</v>
      </c>
      <c r="B220" t="s">
        <v>31</v>
      </c>
      <c r="D220" t="s">
        <v>17</v>
      </c>
      <c r="E220">
        <v>34</v>
      </c>
      <c r="F220" t="s">
        <v>863</v>
      </c>
      <c r="G220" t="s">
        <v>76</v>
      </c>
      <c r="H220" t="s">
        <v>77</v>
      </c>
      <c r="I220">
        <v>0</v>
      </c>
      <c r="J220">
        <v>120000</v>
      </c>
      <c r="K220">
        <v>120000</v>
      </c>
      <c r="L220">
        <v>19131</v>
      </c>
      <c r="M220">
        <v>0</v>
      </c>
      <c r="N220">
        <v>19131</v>
      </c>
      <c r="O220">
        <v>0</v>
      </c>
      <c r="P220">
        <v>19131</v>
      </c>
    </row>
    <row r="221" spans="1:18" x14ac:dyDescent="0.25">
      <c r="A221" t="s">
        <v>857</v>
      </c>
      <c r="B221" t="s">
        <v>35</v>
      </c>
      <c r="D221" t="s">
        <v>17</v>
      </c>
      <c r="E221">
        <v>34</v>
      </c>
      <c r="F221" t="s">
        <v>863</v>
      </c>
      <c r="G221" t="s">
        <v>76</v>
      </c>
      <c r="H221" t="s">
        <v>77</v>
      </c>
      <c r="I221">
        <v>0</v>
      </c>
      <c r="J221">
        <v>120000</v>
      </c>
      <c r="K221">
        <v>120000</v>
      </c>
      <c r="L221">
        <v>19131</v>
      </c>
      <c r="M221">
        <v>0</v>
      </c>
      <c r="N221">
        <v>120000</v>
      </c>
      <c r="O221">
        <v>0</v>
      </c>
      <c r="P221">
        <v>120000</v>
      </c>
    </row>
    <row r="222" spans="1:18" x14ac:dyDescent="0.25">
      <c r="A222" t="s">
        <v>354</v>
      </c>
      <c r="B222" t="s">
        <v>8</v>
      </c>
      <c r="C222" t="s">
        <v>9</v>
      </c>
      <c r="D222" t="s">
        <v>17</v>
      </c>
      <c r="E222">
        <v>34</v>
      </c>
      <c r="F222" t="s">
        <v>366</v>
      </c>
      <c r="G222" t="s">
        <v>114</v>
      </c>
      <c r="H222" t="s">
        <v>115</v>
      </c>
      <c r="I222">
        <v>0</v>
      </c>
      <c r="J222">
        <v>80000</v>
      </c>
      <c r="K222">
        <v>80000</v>
      </c>
      <c r="L222">
        <v>15200</v>
      </c>
      <c r="M222">
        <v>0</v>
      </c>
      <c r="N222">
        <v>95200</v>
      </c>
      <c r="O222">
        <v>0</v>
      </c>
      <c r="P222">
        <v>95200</v>
      </c>
      <c r="R222" t="str">
        <f>IF(O222&gt;0,"si","no")</f>
        <v>no</v>
      </c>
    </row>
    <row r="223" spans="1:18" x14ac:dyDescent="0.25">
      <c r="A223" t="s">
        <v>458</v>
      </c>
      <c r="B223" t="s">
        <v>31</v>
      </c>
      <c r="D223" t="s">
        <v>17</v>
      </c>
      <c r="E223">
        <v>34</v>
      </c>
      <c r="F223" t="s">
        <v>466</v>
      </c>
      <c r="G223" t="s">
        <v>336</v>
      </c>
      <c r="H223" t="s">
        <v>337</v>
      </c>
      <c r="I223">
        <v>0</v>
      </c>
      <c r="J223">
        <v>100000</v>
      </c>
      <c r="K223">
        <v>100000</v>
      </c>
      <c r="L223">
        <v>15942</v>
      </c>
      <c r="M223">
        <v>0</v>
      </c>
      <c r="N223">
        <v>15942</v>
      </c>
      <c r="O223">
        <v>15942</v>
      </c>
      <c r="P223">
        <v>0</v>
      </c>
    </row>
    <row r="224" spans="1:18" x14ac:dyDescent="0.25">
      <c r="A224" t="s">
        <v>458</v>
      </c>
      <c r="B224" t="s">
        <v>35</v>
      </c>
      <c r="D224" t="s">
        <v>17</v>
      </c>
      <c r="E224">
        <v>34</v>
      </c>
      <c r="F224" t="s">
        <v>466</v>
      </c>
      <c r="G224" t="s">
        <v>336</v>
      </c>
      <c r="H224" t="s">
        <v>337</v>
      </c>
      <c r="I224">
        <v>0</v>
      </c>
      <c r="J224">
        <v>100000</v>
      </c>
      <c r="K224">
        <v>100000</v>
      </c>
      <c r="L224">
        <v>15942</v>
      </c>
      <c r="M224">
        <v>0</v>
      </c>
      <c r="N224">
        <v>100000</v>
      </c>
      <c r="O224">
        <v>0</v>
      </c>
      <c r="P224">
        <v>100000</v>
      </c>
    </row>
    <row r="225" spans="1:18" x14ac:dyDescent="0.25">
      <c r="A225" t="s">
        <v>614</v>
      </c>
      <c r="B225" t="s">
        <v>31</v>
      </c>
      <c r="D225" t="s">
        <v>17</v>
      </c>
      <c r="E225">
        <v>34</v>
      </c>
      <c r="F225" t="s">
        <v>624</v>
      </c>
      <c r="G225" t="s">
        <v>70</v>
      </c>
      <c r="H225" t="s">
        <v>71</v>
      </c>
      <c r="I225">
        <v>0</v>
      </c>
      <c r="J225">
        <v>75000</v>
      </c>
      <c r="K225">
        <v>75000</v>
      </c>
      <c r="L225">
        <v>11957</v>
      </c>
      <c r="M225">
        <v>0</v>
      </c>
      <c r="N225">
        <v>11957</v>
      </c>
      <c r="O225">
        <v>0</v>
      </c>
      <c r="P225">
        <v>11957</v>
      </c>
    </row>
    <row r="226" spans="1:18" x14ac:dyDescent="0.25">
      <c r="A226" t="s">
        <v>614</v>
      </c>
      <c r="B226" t="s">
        <v>35</v>
      </c>
      <c r="D226" t="s">
        <v>17</v>
      </c>
      <c r="E226">
        <v>34</v>
      </c>
      <c r="F226" t="s">
        <v>624</v>
      </c>
      <c r="G226" t="s">
        <v>70</v>
      </c>
      <c r="H226" t="s">
        <v>71</v>
      </c>
      <c r="I226">
        <v>0</v>
      </c>
      <c r="J226">
        <v>75000</v>
      </c>
      <c r="K226">
        <v>75000</v>
      </c>
      <c r="L226">
        <v>11957</v>
      </c>
      <c r="M226">
        <v>0</v>
      </c>
      <c r="N226">
        <v>75000</v>
      </c>
      <c r="O226">
        <v>0</v>
      </c>
      <c r="P226">
        <v>75000</v>
      </c>
    </row>
    <row r="227" spans="1:18" x14ac:dyDescent="0.25">
      <c r="A227" t="s">
        <v>868</v>
      </c>
      <c r="B227" t="s">
        <v>31</v>
      </c>
      <c r="D227" t="s">
        <v>17</v>
      </c>
      <c r="E227">
        <v>35</v>
      </c>
      <c r="F227" t="s">
        <v>872</v>
      </c>
      <c r="G227" t="s">
        <v>76</v>
      </c>
      <c r="H227" t="s">
        <v>77</v>
      </c>
      <c r="I227">
        <v>0</v>
      </c>
      <c r="J227">
        <v>40000</v>
      </c>
      <c r="K227">
        <v>40000</v>
      </c>
      <c r="L227">
        <v>6377</v>
      </c>
      <c r="M227">
        <v>0</v>
      </c>
      <c r="N227">
        <v>6377</v>
      </c>
      <c r="O227">
        <v>0</v>
      </c>
      <c r="P227">
        <v>6377</v>
      </c>
    </row>
    <row r="228" spans="1:18" x14ac:dyDescent="0.25">
      <c r="A228" t="s">
        <v>868</v>
      </c>
      <c r="B228" t="s">
        <v>35</v>
      </c>
      <c r="D228" t="s">
        <v>17</v>
      </c>
      <c r="E228">
        <v>35</v>
      </c>
      <c r="F228" t="s">
        <v>872</v>
      </c>
      <c r="G228" t="s">
        <v>76</v>
      </c>
      <c r="H228" t="s">
        <v>77</v>
      </c>
      <c r="I228">
        <v>0</v>
      </c>
      <c r="J228">
        <v>40000</v>
      </c>
      <c r="K228">
        <v>40000</v>
      </c>
      <c r="L228">
        <v>6377</v>
      </c>
      <c r="M228">
        <v>0</v>
      </c>
      <c r="N228">
        <v>40000</v>
      </c>
      <c r="O228">
        <v>0</v>
      </c>
      <c r="P228">
        <v>40000</v>
      </c>
    </row>
    <row r="229" spans="1:18" x14ac:dyDescent="0.25">
      <c r="A229" t="s">
        <v>354</v>
      </c>
      <c r="B229" t="s">
        <v>8</v>
      </c>
      <c r="C229" t="s">
        <v>9</v>
      </c>
      <c r="D229" t="s">
        <v>17</v>
      </c>
      <c r="E229">
        <v>35</v>
      </c>
      <c r="F229" t="s">
        <v>367</v>
      </c>
      <c r="G229" t="s">
        <v>114</v>
      </c>
      <c r="H229" t="s">
        <v>115</v>
      </c>
      <c r="I229">
        <v>0</v>
      </c>
      <c r="J229">
        <v>440000</v>
      </c>
      <c r="K229">
        <v>440000</v>
      </c>
      <c r="L229">
        <v>83600</v>
      </c>
      <c r="M229">
        <v>0</v>
      </c>
      <c r="N229">
        <v>523600</v>
      </c>
      <c r="O229">
        <v>0</v>
      </c>
      <c r="P229">
        <v>523600</v>
      </c>
      <c r="R229" t="str">
        <f>IF(O229&gt;0,"si","no")</f>
        <v>no</v>
      </c>
    </row>
    <row r="230" spans="1:18" x14ac:dyDescent="0.25">
      <c r="A230" t="s">
        <v>458</v>
      </c>
      <c r="B230" t="s">
        <v>31</v>
      </c>
      <c r="D230" t="s">
        <v>17</v>
      </c>
      <c r="E230">
        <v>35</v>
      </c>
      <c r="F230" t="s">
        <v>467</v>
      </c>
      <c r="G230" t="s">
        <v>336</v>
      </c>
      <c r="H230" t="s">
        <v>337</v>
      </c>
      <c r="I230">
        <v>0</v>
      </c>
      <c r="J230">
        <v>100000</v>
      </c>
      <c r="K230">
        <v>100000</v>
      </c>
      <c r="L230">
        <v>15942</v>
      </c>
      <c r="M230">
        <v>0</v>
      </c>
      <c r="N230">
        <v>15942</v>
      </c>
      <c r="O230">
        <v>15942</v>
      </c>
      <c r="P230">
        <v>0</v>
      </c>
    </row>
    <row r="231" spans="1:18" x14ac:dyDescent="0.25">
      <c r="A231" t="s">
        <v>458</v>
      </c>
      <c r="B231" t="s">
        <v>35</v>
      </c>
      <c r="D231" t="s">
        <v>17</v>
      </c>
      <c r="E231">
        <v>35</v>
      </c>
      <c r="F231" t="s">
        <v>467</v>
      </c>
      <c r="G231" t="s">
        <v>336</v>
      </c>
      <c r="H231" t="s">
        <v>337</v>
      </c>
      <c r="I231">
        <v>0</v>
      </c>
      <c r="J231">
        <v>100000</v>
      </c>
      <c r="K231">
        <v>100000</v>
      </c>
      <c r="L231">
        <v>15942</v>
      </c>
      <c r="M231">
        <v>0</v>
      </c>
      <c r="N231">
        <v>100000</v>
      </c>
      <c r="O231">
        <v>0</v>
      </c>
      <c r="P231">
        <v>100000</v>
      </c>
    </row>
    <row r="232" spans="1:18" x14ac:dyDescent="0.25">
      <c r="A232" t="s">
        <v>614</v>
      </c>
      <c r="B232" t="s">
        <v>31</v>
      </c>
      <c r="D232" t="s">
        <v>17</v>
      </c>
      <c r="E232">
        <v>35</v>
      </c>
      <c r="F232" t="s">
        <v>625</v>
      </c>
      <c r="G232" t="s">
        <v>70</v>
      </c>
      <c r="H232" t="s">
        <v>71</v>
      </c>
      <c r="I232">
        <v>0</v>
      </c>
      <c r="J232">
        <v>100000</v>
      </c>
      <c r="K232">
        <v>100000</v>
      </c>
      <c r="L232">
        <v>15942</v>
      </c>
      <c r="M232">
        <v>0</v>
      </c>
      <c r="N232">
        <v>15942</v>
      </c>
      <c r="O232">
        <v>0</v>
      </c>
      <c r="P232">
        <v>15942</v>
      </c>
    </row>
    <row r="233" spans="1:18" x14ac:dyDescent="0.25">
      <c r="A233" t="s">
        <v>614</v>
      </c>
      <c r="B233" t="s">
        <v>35</v>
      </c>
      <c r="D233" t="s">
        <v>17</v>
      </c>
      <c r="E233">
        <v>35</v>
      </c>
      <c r="F233" t="s">
        <v>625</v>
      </c>
      <c r="G233" t="s">
        <v>70</v>
      </c>
      <c r="H233" t="s">
        <v>71</v>
      </c>
      <c r="I233">
        <v>0</v>
      </c>
      <c r="J233">
        <v>100000</v>
      </c>
      <c r="K233">
        <v>100000</v>
      </c>
      <c r="L233">
        <v>15942</v>
      </c>
      <c r="M233">
        <v>0</v>
      </c>
      <c r="N233">
        <v>100000</v>
      </c>
      <c r="O233">
        <v>0</v>
      </c>
      <c r="P233">
        <v>100000</v>
      </c>
    </row>
    <row r="234" spans="1:18" x14ac:dyDescent="0.25">
      <c r="A234" t="s">
        <v>886</v>
      </c>
      <c r="B234" t="s">
        <v>31</v>
      </c>
      <c r="D234" t="s">
        <v>17</v>
      </c>
      <c r="E234">
        <v>36</v>
      </c>
      <c r="F234" t="s">
        <v>899</v>
      </c>
      <c r="G234" t="s">
        <v>76</v>
      </c>
      <c r="H234" t="s">
        <v>77</v>
      </c>
      <c r="I234">
        <v>0</v>
      </c>
      <c r="J234">
        <v>120000</v>
      </c>
      <c r="K234">
        <v>120000</v>
      </c>
      <c r="L234">
        <v>19131</v>
      </c>
      <c r="M234">
        <v>0</v>
      </c>
      <c r="N234">
        <v>19131</v>
      </c>
      <c r="O234">
        <v>19131</v>
      </c>
      <c r="P234">
        <v>0</v>
      </c>
    </row>
    <row r="235" spans="1:18" x14ac:dyDescent="0.25">
      <c r="A235" t="s">
        <v>886</v>
      </c>
      <c r="B235" t="s">
        <v>35</v>
      </c>
      <c r="D235" t="s">
        <v>17</v>
      </c>
      <c r="E235">
        <v>36</v>
      </c>
      <c r="F235" t="s">
        <v>899</v>
      </c>
      <c r="G235" t="s">
        <v>76</v>
      </c>
      <c r="H235" t="s">
        <v>77</v>
      </c>
      <c r="I235">
        <v>0</v>
      </c>
      <c r="J235">
        <v>120000</v>
      </c>
      <c r="K235">
        <v>120000</v>
      </c>
      <c r="L235">
        <v>19131</v>
      </c>
      <c r="M235">
        <v>0</v>
      </c>
      <c r="N235">
        <v>120000</v>
      </c>
      <c r="O235">
        <v>120000</v>
      </c>
      <c r="P235">
        <v>0</v>
      </c>
    </row>
    <row r="236" spans="1:18" x14ac:dyDescent="0.25">
      <c r="A236" t="s">
        <v>354</v>
      </c>
      <c r="B236" t="s">
        <v>8</v>
      </c>
      <c r="C236" t="s">
        <v>9</v>
      </c>
      <c r="D236" t="s">
        <v>17</v>
      </c>
      <c r="E236">
        <v>36</v>
      </c>
      <c r="F236" t="s">
        <v>368</v>
      </c>
      <c r="G236" t="s">
        <v>114</v>
      </c>
      <c r="H236" t="s">
        <v>115</v>
      </c>
      <c r="I236">
        <v>0</v>
      </c>
      <c r="J236">
        <v>420000</v>
      </c>
      <c r="K236">
        <v>420000</v>
      </c>
      <c r="L236">
        <v>79800</v>
      </c>
      <c r="M236">
        <v>0</v>
      </c>
      <c r="N236">
        <v>499800</v>
      </c>
      <c r="O236">
        <v>0</v>
      </c>
      <c r="P236">
        <v>499800</v>
      </c>
      <c r="R236" t="str">
        <f>IF(O236&gt;0,"si","no")</f>
        <v>no</v>
      </c>
    </row>
    <row r="237" spans="1:18" x14ac:dyDescent="0.25">
      <c r="A237" t="s">
        <v>692</v>
      </c>
      <c r="B237" t="s">
        <v>31</v>
      </c>
      <c r="D237" t="s">
        <v>17</v>
      </c>
      <c r="E237">
        <v>36</v>
      </c>
      <c r="F237" t="s">
        <v>699</v>
      </c>
      <c r="G237" t="s">
        <v>70</v>
      </c>
      <c r="H237" t="s">
        <v>71</v>
      </c>
      <c r="I237">
        <v>0</v>
      </c>
      <c r="J237">
        <v>40000</v>
      </c>
      <c r="K237">
        <v>40000</v>
      </c>
      <c r="L237">
        <v>6377</v>
      </c>
      <c r="M237">
        <v>0</v>
      </c>
      <c r="N237">
        <v>6377</v>
      </c>
      <c r="O237">
        <v>0</v>
      </c>
      <c r="P237">
        <v>6377</v>
      </c>
    </row>
    <row r="238" spans="1:18" x14ac:dyDescent="0.25">
      <c r="A238" t="s">
        <v>692</v>
      </c>
      <c r="B238" t="s">
        <v>35</v>
      </c>
      <c r="D238" t="s">
        <v>17</v>
      </c>
      <c r="E238">
        <v>36</v>
      </c>
      <c r="F238" t="s">
        <v>699</v>
      </c>
      <c r="G238" t="s">
        <v>70</v>
      </c>
      <c r="H238" t="s">
        <v>71</v>
      </c>
      <c r="I238">
        <v>0</v>
      </c>
      <c r="J238">
        <v>40000</v>
      </c>
      <c r="K238">
        <v>40000</v>
      </c>
      <c r="L238">
        <v>6377</v>
      </c>
      <c r="M238">
        <v>0</v>
      </c>
      <c r="N238">
        <v>40000</v>
      </c>
      <c r="O238">
        <v>0</v>
      </c>
      <c r="P238">
        <v>40000</v>
      </c>
    </row>
    <row r="239" spans="1:18" x14ac:dyDescent="0.25">
      <c r="A239" t="s">
        <v>886</v>
      </c>
      <c r="B239" t="s">
        <v>31</v>
      </c>
      <c r="D239" t="s">
        <v>17</v>
      </c>
      <c r="E239">
        <v>37</v>
      </c>
      <c r="F239" t="s">
        <v>900</v>
      </c>
      <c r="G239" t="s">
        <v>76</v>
      </c>
      <c r="H239" t="s">
        <v>77</v>
      </c>
      <c r="I239">
        <v>0</v>
      </c>
      <c r="J239">
        <v>150000</v>
      </c>
      <c r="K239">
        <v>150000</v>
      </c>
      <c r="L239">
        <v>23913</v>
      </c>
      <c r="M239">
        <v>0</v>
      </c>
      <c r="N239">
        <v>23913</v>
      </c>
      <c r="O239">
        <v>0</v>
      </c>
      <c r="P239">
        <v>23913</v>
      </c>
    </row>
    <row r="240" spans="1:18" x14ac:dyDescent="0.25">
      <c r="A240" t="s">
        <v>886</v>
      </c>
      <c r="B240" t="s">
        <v>35</v>
      </c>
      <c r="D240" t="s">
        <v>17</v>
      </c>
      <c r="E240">
        <v>37</v>
      </c>
      <c r="F240" t="s">
        <v>900</v>
      </c>
      <c r="G240" t="s">
        <v>76</v>
      </c>
      <c r="H240" t="s">
        <v>77</v>
      </c>
      <c r="I240">
        <v>0</v>
      </c>
      <c r="J240">
        <v>150000</v>
      </c>
      <c r="K240">
        <v>150000</v>
      </c>
      <c r="L240">
        <v>23913</v>
      </c>
      <c r="M240">
        <v>0</v>
      </c>
      <c r="N240">
        <v>150000</v>
      </c>
      <c r="O240">
        <v>0</v>
      </c>
      <c r="P240">
        <v>150000</v>
      </c>
    </row>
    <row r="241" spans="1:18" x14ac:dyDescent="0.25">
      <c r="A241" t="s">
        <v>531</v>
      </c>
      <c r="B241" t="s">
        <v>31</v>
      </c>
      <c r="D241" t="s">
        <v>17</v>
      </c>
      <c r="E241">
        <v>37</v>
      </c>
      <c r="F241" t="s">
        <v>535</v>
      </c>
      <c r="G241" t="s">
        <v>336</v>
      </c>
      <c r="H241" t="s">
        <v>337</v>
      </c>
      <c r="I241">
        <v>0</v>
      </c>
      <c r="J241">
        <v>50000</v>
      </c>
      <c r="K241">
        <v>50000</v>
      </c>
      <c r="L241">
        <v>7971</v>
      </c>
      <c r="M241">
        <v>0</v>
      </c>
      <c r="N241">
        <v>7971</v>
      </c>
      <c r="O241">
        <v>0</v>
      </c>
      <c r="P241">
        <v>7971</v>
      </c>
    </row>
    <row r="242" spans="1:18" x14ac:dyDescent="0.25">
      <c r="A242" t="s">
        <v>531</v>
      </c>
      <c r="B242" t="s">
        <v>35</v>
      </c>
      <c r="D242" t="s">
        <v>17</v>
      </c>
      <c r="E242">
        <v>37</v>
      </c>
      <c r="F242" t="s">
        <v>535</v>
      </c>
      <c r="G242" t="s">
        <v>336</v>
      </c>
      <c r="H242" t="s">
        <v>337</v>
      </c>
      <c r="I242">
        <v>0</v>
      </c>
      <c r="J242">
        <v>50000</v>
      </c>
      <c r="K242">
        <v>50000</v>
      </c>
      <c r="L242">
        <v>7971</v>
      </c>
      <c r="M242">
        <v>0</v>
      </c>
      <c r="N242">
        <v>50000</v>
      </c>
      <c r="O242">
        <v>0</v>
      </c>
      <c r="P242">
        <v>50000</v>
      </c>
    </row>
    <row r="243" spans="1:18" x14ac:dyDescent="0.25">
      <c r="A243" t="s">
        <v>747</v>
      </c>
      <c r="B243" t="s">
        <v>31</v>
      </c>
      <c r="D243" t="s">
        <v>17</v>
      </c>
      <c r="E243">
        <v>37</v>
      </c>
      <c r="F243" t="s">
        <v>748</v>
      </c>
      <c r="G243" t="s">
        <v>70</v>
      </c>
      <c r="H243" t="s">
        <v>71</v>
      </c>
      <c r="I243">
        <v>0</v>
      </c>
      <c r="J243">
        <v>40000</v>
      </c>
      <c r="K243">
        <v>40000</v>
      </c>
      <c r="L243">
        <v>6377</v>
      </c>
      <c r="M243">
        <v>0</v>
      </c>
      <c r="N243">
        <v>6377</v>
      </c>
      <c r="O243">
        <v>6377</v>
      </c>
      <c r="P243">
        <v>0</v>
      </c>
    </row>
    <row r="244" spans="1:18" x14ac:dyDescent="0.25">
      <c r="A244" t="s">
        <v>747</v>
      </c>
      <c r="B244" t="s">
        <v>35</v>
      </c>
      <c r="D244" t="s">
        <v>17</v>
      </c>
      <c r="E244">
        <v>37</v>
      </c>
      <c r="F244" t="s">
        <v>748</v>
      </c>
      <c r="G244" t="s">
        <v>70</v>
      </c>
      <c r="H244" t="s">
        <v>71</v>
      </c>
      <c r="I244">
        <v>0</v>
      </c>
      <c r="J244">
        <v>40000</v>
      </c>
      <c r="K244">
        <v>40000</v>
      </c>
      <c r="L244">
        <v>6377</v>
      </c>
      <c r="M244">
        <v>0</v>
      </c>
      <c r="N244">
        <v>40000</v>
      </c>
      <c r="O244">
        <v>0</v>
      </c>
      <c r="P244">
        <v>40000</v>
      </c>
    </row>
    <row r="245" spans="1:18" x14ac:dyDescent="0.25">
      <c r="A245" t="s">
        <v>938</v>
      </c>
      <c r="B245" t="s">
        <v>31</v>
      </c>
      <c r="D245" t="s">
        <v>17</v>
      </c>
      <c r="E245">
        <v>38</v>
      </c>
      <c r="F245" t="s">
        <v>943</v>
      </c>
      <c r="G245" t="s">
        <v>76</v>
      </c>
      <c r="H245" t="s">
        <v>77</v>
      </c>
      <c r="I245">
        <v>0</v>
      </c>
      <c r="J245">
        <v>80000</v>
      </c>
      <c r="K245">
        <v>80000</v>
      </c>
      <c r="L245">
        <v>12754</v>
      </c>
      <c r="M245">
        <v>0</v>
      </c>
      <c r="N245">
        <v>12754</v>
      </c>
      <c r="O245">
        <v>0</v>
      </c>
      <c r="P245">
        <v>12754</v>
      </c>
    </row>
    <row r="246" spans="1:18" x14ac:dyDescent="0.25">
      <c r="A246" t="s">
        <v>938</v>
      </c>
      <c r="B246" t="s">
        <v>35</v>
      </c>
      <c r="D246" t="s">
        <v>17</v>
      </c>
      <c r="E246">
        <v>38</v>
      </c>
      <c r="F246" t="s">
        <v>943</v>
      </c>
      <c r="G246" t="s">
        <v>76</v>
      </c>
      <c r="H246" t="s">
        <v>77</v>
      </c>
      <c r="I246">
        <v>0</v>
      </c>
      <c r="J246">
        <v>80000</v>
      </c>
      <c r="K246">
        <v>80000</v>
      </c>
      <c r="L246">
        <v>12754</v>
      </c>
      <c r="M246">
        <v>0</v>
      </c>
      <c r="N246">
        <v>80000</v>
      </c>
      <c r="O246">
        <v>0</v>
      </c>
      <c r="P246">
        <v>80000</v>
      </c>
    </row>
    <row r="247" spans="1:18" x14ac:dyDescent="0.25">
      <c r="A247" t="s">
        <v>394</v>
      </c>
      <c r="B247" t="s">
        <v>8</v>
      </c>
      <c r="C247" t="s">
        <v>9</v>
      </c>
      <c r="D247" t="s">
        <v>17</v>
      </c>
      <c r="E247">
        <v>38</v>
      </c>
      <c r="F247" t="s">
        <v>395</v>
      </c>
      <c r="G247" t="s">
        <v>114</v>
      </c>
      <c r="H247" t="s">
        <v>115</v>
      </c>
      <c r="I247">
        <v>0</v>
      </c>
      <c r="J247">
        <v>150000</v>
      </c>
      <c r="K247">
        <v>150000</v>
      </c>
      <c r="L247">
        <v>28500</v>
      </c>
      <c r="M247">
        <v>0</v>
      </c>
      <c r="N247">
        <v>178500</v>
      </c>
      <c r="O247">
        <v>0</v>
      </c>
      <c r="P247">
        <v>178500</v>
      </c>
      <c r="R247" t="str">
        <f>IF(O247&gt;0,"si","no")</f>
        <v>no</v>
      </c>
    </row>
    <row r="248" spans="1:18" x14ac:dyDescent="0.25">
      <c r="A248" t="s">
        <v>531</v>
      </c>
      <c r="B248" t="s">
        <v>31</v>
      </c>
      <c r="D248" t="s">
        <v>17</v>
      </c>
      <c r="E248">
        <v>38</v>
      </c>
      <c r="F248" t="s">
        <v>536</v>
      </c>
      <c r="G248" t="s">
        <v>336</v>
      </c>
      <c r="H248" t="s">
        <v>337</v>
      </c>
      <c r="I248">
        <v>0</v>
      </c>
      <c r="J248">
        <v>50000</v>
      </c>
      <c r="K248">
        <v>50000</v>
      </c>
      <c r="L248">
        <v>7971</v>
      </c>
      <c r="M248">
        <v>0</v>
      </c>
      <c r="N248">
        <v>7971</v>
      </c>
      <c r="O248">
        <v>0</v>
      </c>
      <c r="P248">
        <v>7971</v>
      </c>
    </row>
    <row r="249" spans="1:18" x14ac:dyDescent="0.25">
      <c r="A249" t="s">
        <v>531</v>
      </c>
      <c r="B249" t="s">
        <v>35</v>
      </c>
      <c r="D249" t="s">
        <v>17</v>
      </c>
      <c r="E249">
        <v>38</v>
      </c>
      <c r="F249" t="s">
        <v>536</v>
      </c>
      <c r="G249" t="s">
        <v>336</v>
      </c>
      <c r="H249" t="s">
        <v>337</v>
      </c>
      <c r="I249">
        <v>0</v>
      </c>
      <c r="J249">
        <v>50000</v>
      </c>
      <c r="K249">
        <v>50000</v>
      </c>
      <c r="L249">
        <v>7971</v>
      </c>
      <c r="M249">
        <v>0</v>
      </c>
      <c r="N249">
        <v>50000</v>
      </c>
      <c r="O249">
        <v>0</v>
      </c>
      <c r="P249">
        <v>50000</v>
      </c>
    </row>
    <row r="250" spans="1:18" x14ac:dyDescent="0.25">
      <c r="A250" t="s">
        <v>767</v>
      </c>
      <c r="B250" t="s">
        <v>31</v>
      </c>
      <c r="D250" t="s">
        <v>17</v>
      </c>
      <c r="E250">
        <v>38</v>
      </c>
      <c r="F250" t="s">
        <v>1226</v>
      </c>
      <c r="G250" t="s">
        <v>70</v>
      </c>
      <c r="H250" t="s">
        <v>71</v>
      </c>
      <c r="I250">
        <v>0</v>
      </c>
      <c r="J250">
        <v>80000</v>
      </c>
      <c r="K250">
        <v>80000</v>
      </c>
      <c r="L250">
        <v>12754</v>
      </c>
      <c r="M250">
        <v>0</v>
      </c>
      <c r="N250">
        <v>12754</v>
      </c>
      <c r="O250">
        <v>12754</v>
      </c>
      <c r="P250">
        <v>0</v>
      </c>
    </row>
    <row r="251" spans="1:18" x14ac:dyDescent="0.25">
      <c r="A251" t="s">
        <v>767</v>
      </c>
      <c r="B251" t="s">
        <v>35</v>
      </c>
      <c r="D251" t="s">
        <v>17</v>
      </c>
      <c r="E251">
        <v>38</v>
      </c>
      <c r="F251" t="s">
        <v>1226</v>
      </c>
      <c r="G251" t="s">
        <v>70</v>
      </c>
      <c r="H251" t="s">
        <v>71</v>
      </c>
      <c r="I251">
        <v>0</v>
      </c>
      <c r="J251">
        <v>80000</v>
      </c>
      <c r="K251">
        <v>80000</v>
      </c>
      <c r="L251">
        <v>12754</v>
      </c>
      <c r="M251">
        <v>0</v>
      </c>
      <c r="N251">
        <v>80000</v>
      </c>
      <c r="O251">
        <v>0</v>
      </c>
      <c r="P251">
        <v>80000</v>
      </c>
    </row>
    <row r="252" spans="1:18" x14ac:dyDescent="0.25">
      <c r="A252" t="s">
        <v>820</v>
      </c>
      <c r="B252" t="s">
        <v>31</v>
      </c>
      <c r="D252" t="s">
        <v>17</v>
      </c>
      <c r="E252">
        <v>39</v>
      </c>
      <c r="F252" t="s">
        <v>821</v>
      </c>
      <c r="G252" t="s">
        <v>822</v>
      </c>
      <c r="H252" t="s">
        <v>823</v>
      </c>
      <c r="I252">
        <v>0</v>
      </c>
      <c r="J252">
        <v>50000</v>
      </c>
      <c r="K252">
        <v>50000</v>
      </c>
      <c r="L252">
        <v>7971</v>
      </c>
      <c r="M252">
        <v>0</v>
      </c>
      <c r="N252">
        <v>7971</v>
      </c>
      <c r="O252">
        <v>0</v>
      </c>
      <c r="P252">
        <v>7971</v>
      </c>
    </row>
    <row r="253" spans="1:18" x14ac:dyDescent="0.25">
      <c r="A253" t="s">
        <v>820</v>
      </c>
      <c r="B253" t="s">
        <v>35</v>
      </c>
      <c r="D253" t="s">
        <v>17</v>
      </c>
      <c r="E253">
        <v>39</v>
      </c>
      <c r="F253" t="s">
        <v>821</v>
      </c>
      <c r="G253" t="s">
        <v>822</v>
      </c>
      <c r="H253" t="s">
        <v>823</v>
      </c>
      <c r="I253">
        <v>0</v>
      </c>
      <c r="J253">
        <v>50000</v>
      </c>
      <c r="K253">
        <v>50000</v>
      </c>
      <c r="L253">
        <v>7971</v>
      </c>
      <c r="M253">
        <v>0</v>
      </c>
      <c r="N253">
        <v>50000</v>
      </c>
      <c r="O253">
        <v>0</v>
      </c>
      <c r="P253">
        <v>50000</v>
      </c>
    </row>
    <row r="254" spans="1:18" x14ac:dyDescent="0.25">
      <c r="A254" t="s">
        <v>961</v>
      </c>
      <c r="B254" t="s">
        <v>31</v>
      </c>
      <c r="D254" t="s">
        <v>17</v>
      </c>
      <c r="E254">
        <v>39</v>
      </c>
      <c r="F254" t="s">
        <v>968</v>
      </c>
      <c r="G254" t="s">
        <v>76</v>
      </c>
      <c r="H254" t="s">
        <v>77</v>
      </c>
      <c r="I254">
        <v>0</v>
      </c>
      <c r="J254">
        <v>30000</v>
      </c>
      <c r="K254">
        <v>30000</v>
      </c>
      <c r="L254">
        <v>4783</v>
      </c>
      <c r="M254">
        <v>0</v>
      </c>
      <c r="N254">
        <v>4783</v>
      </c>
      <c r="O254">
        <v>0</v>
      </c>
      <c r="P254">
        <v>4783</v>
      </c>
    </row>
    <row r="255" spans="1:18" x14ac:dyDescent="0.25">
      <c r="A255" t="s">
        <v>961</v>
      </c>
      <c r="B255" t="s">
        <v>35</v>
      </c>
      <c r="D255" t="s">
        <v>17</v>
      </c>
      <c r="E255">
        <v>39</v>
      </c>
      <c r="F255" t="s">
        <v>968</v>
      </c>
      <c r="G255" t="s">
        <v>76</v>
      </c>
      <c r="H255" t="s">
        <v>77</v>
      </c>
      <c r="I255">
        <v>0</v>
      </c>
      <c r="J255">
        <v>30000</v>
      </c>
      <c r="K255">
        <v>30000</v>
      </c>
      <c r="L255">
        <v>4783</v>
      </c>
      <c r="M255">
        <v>0</v>
      </c>
      <c r="N255">
        <v>30000</v>
      </c>
      <c r="O255">
        <v>0</v>
      </c>
      <c r="P255">
        <v>30000</v>
      </c>
    </row>
    <row r="256" spans="1:18" x14ac:dyDescent="0.25">
      <c r="A256" t="s">
        <v>394</v>
      </c>
      <c r="B256" t="s">
        <v>8</v>
      </c>
      <c r="C256" t="s">
        <v>9</v>
      </c>
      <c r="D256" t="s">
        <v>17</v>
      </c>
      <c r="E256">
        <v>39</v>
      </c>
      <c r="F256" t="s">
        <v>396</v>
      </c>
      <c r="G256" t="s">
        <v>114</v>
      </c>
      <c r="H256" t="s">
        <v>115</v>
      </c>
      <c r="I256">
        <v>0</v>
      </c>
      <c r="J256">
        <v>150000</v>
      </c>
      <c r="K256">
        <v>150000</v>
      </c>
      <c r="L256">
        <v>28500</v>
      </c>
      <c r="M256">
        <v>0</v>
      </c>
      <c r="N256">
        <v>178500</v>
      </c>
      <c r="O256">
        <v>0</v>
      </c>
      <c r="P256">
        <v>178500</v>
      </c>
      <c r="R256" t="str">
        <f>IF(O256&gt;0,"si","no")</f>
        <v>no</v>
      </c>
    </row>
    <row r="257" spans="1:18" x14ac:dyDescent="0.25">
      <c r="A257" t="s">
        <v>552</v>
      </c>
      <c r="B257" t="s">
        <v>31</v>
      </c>
      <c r="D257" t="s">
        <v>17</v>
      </c>
      <c r="E257">
        <v>39</v>
      </c>
      <c r="F257" t="s">
        <v>553</v>
      </c>
      <c r="G257" t="s">
        <v>336</v>
      </c>
      <c r="H257" t="s">
        <v>337</v>
      </c>
      <c r="I257">
        <v>0</v>
      </c>
      <c r="J257">
        <v>50000</v>
      </c>
      <c r="K257">
        <v>50000</v>
      </c>
      <c r="L257">
        <v>7971</v>
      </c>
      <c r="M257">
        <v>0</v>
      </c>
      <c r="N257">
        <v>7971</v>
      </c>
      <c r="O257">
        <v>0</v>
      </c>
      <c r="P257">
        <v>7971</v>
      </c>
    </row>
    <row r="258" spans="1:18" x14ac:dyDescent="0.25">
      <c r="A258" t="s">
        <v>552</v>
      </c>
      <c r="B258" t="s">
        <v>35</v>
      </c>
      <c r="D258" t="s">
        <v>17</v>
      </c>
      <c r="E258">
        <v>39</v>
      </c>
      <c r="F258" t="s">
        <v>553</v>
      </c>
      <c r="G258" t="s">
        <v>336</v>
      </c>
      <c r="H258" t="s">
        <v>337</v>
      </c>
      <c r="I258">
        <v>0</v>
      </c>
      <c r="J258">
        <v>50000</v>
      </c>
      <c r="K258">
        <v>50000</v>
      </c>
      <c r="L258">
        <v>7971</v>
      </c>
      <c r="M258">
        <v>0</v>
      </c>
      <c r="N258">
        <v>50000</v>
      </c>
      <c r="O258">
        <v>0</v>
      </c>
      <c r="P258">
        <v>50000</v>
      </c>
    </row>
    <row r="259" spans="1:18" x14ac:dyDescent="0.25">
      <c r="A259" t="s">
        <v>767</v>
      </c>
      <c r="B259" t="s">
        <v>31</v>
      </c>
      <c r="D259" t="s">
        <v>17</v>
      </c>
      <c r="E259">
        <v>39</v>
      </c>
      <c r="F259" t="s">
        <v>1227</v>
      </c>
      <c r="G259" t="s">
        <v>70</v>
      </c>
      <c r="H259" t="s">
        <v>71</v>
      </c>
      <c r="I259">
        <v>0</v>
      </c>
      <c r="J259">
        <v>70000</v>
      </c>
      <c r="K259">
        <v>70000</v>
      </c>
      <c r="L259">
        <v>11159</v>
      </c>
      <c r="M259">
        <v>0</v>
      </c>
      <c r="N259">
        <v>11159</v>
      </c>
      <c r="O259">
        <v>11159</v>
      </c>
      <c r="P259">
        <v>0</v>
      </c>
    </row>
    <row r="260" spans="1:18" x14ac:dyDescent="0.25">
      <c r="A260" t="s">
        <v>767</v>
      </c>
      <c r="B260" t="s">
        <v>35</v>
      </c>
      <c r="D260" t="s">
        <v>17</v>
      </c>
      <c r="E260">
        <v>39</v>
      </c>
      <c r="F260" t="s">
        <v>1227</v>
      </c>
      <c r="G260" t="s">
        <v>70</v>
      </c>
      <c r="H260" t="s">
        <v>71</v>
      </c>
      <c r="I260">
        <v>0</v>
      </c>
      <c r="J260">
        <v>70000</v>
      </c>
      <c r="K260">
        <v>70000</v>
      </c>
      <c r="L260">
        <v>11159</v>
      </c>
      <c r="M260">
        <v>0</v>
      </c>
      <c r="N260">
        <v>70000</v>
      </c>
      <c r="O260">
        <v>0</v>
      </c>
      <c r="P260">
        <v>70000</v>
      </c>
    </row>
    <row r="261" spans="1:18" x14ac:dyDescent="0.25">
      <c r="A261" t="s">
        <v>961</v>
      </c>
      <c r="B261" t="s">
        <v>31</v>
      </c>
      <c r="D261" t="s">
        <v>17</v>
      </c>
      <c r="E261">
        <v>40</v>
      </c>
      <c r="F261" t="s">
        <v>969</v>
      </c>
      <c r="G261" t="s">
        <v>76</v>
      </c>
      <c r="H261" t="s">
        <v>77</v>
      </c>
      <c r="I261">
        <v>0</v>
      </c>
      <c r="J261">
        <v>80000</v>
      </c>
      <c r="K261">
        <v>80000</v>
      </c>
      <c r="L261">
        <v>12754</v>
      </c>
      <c r="M261">
        <v>0</v>
      </c>
      <c r="N261">
        <v>12754</v>
      </c>
      <c r="O261">
        <v>0</v>
      </c>
      <c r="P261">
        <v>12754</v>
      </c>
    </row>
    <row r="262" spans="1:18" x14ac:dyDescent="0.25">
      <c r="A262" t="s">
        <v>961</v>
      </c>
      <c r="B262" t="s">
        <v>35</v>
      </c>
      <c r="D262" t="s">
        <v>17</v>
      </c>
      <c r="E262">
        <v>40</v>
      </c>
      <c r="F262" t="s">
        <v>969</v>
      </c>
      <c r="G262" t="s">
        <v>76</v>
      </c>
      <c r="H262" t="s">
        <v>77</v>
      </c>
      <c r="I262">
        <v>0</v>
      </c>
      <c r="J262">
        <v>80000</v>
      </c>
      <c r="K262">
        <v>80000</v>
      </c>
      <c r="L262">
        <v>12754</v>
      </c>
      <c r="M262">
        <v>0</v>
      </c>
      <c r="N262">
        <v>80000</v>
      </c>
      <c r="O262">
        <v>0</v>
      </c>
      <c r="P262">
        <v>80000</v>
      </c>
    </row>
    <row r="263" spans="1:18" x14ac:dyDescent="0.25">
      <c r="A263" t="s">
        <v>420</v>
      </c>
      <c r="B263" t="s">
        <v>8</v>
      </c>
      <c r="C263" t="s">
        <v>9</v>
      </c>
      <c r="D263" t="s">
        <v>17</v>
      </c>
      <c r="E263">
        <v>40</v>
      </c>
      <c r="F263" t="s">
        <v>421</v>
      </c>
      <c r="G263" t="s">
        <v>114</v>
      </c>
      <c r="H263" t="s">
        <v>115</v>
      </c>
      <c r="I263">
        <v>0</v>
      </c>
      <c r="J263">
        <v>50400</v>
      </c>
      <c r="K263">
        <v>50400</v>
      </c>
      <c r="L263">
        <v>9576</v>
      </c>
      <c r="M263">
        <v>0</v>
      </c>
      <c r="N263">
        <v>59976</v>
      </c>
      <c r="O263">
        <v>0</v>
      </c>
      <c r="P263">
        <v>59976</v>
      </c>
      <c r="R263" t="str">
        <f>IF(O263&gt;0,"si","no")</f>
        <v>no</v>
      </c>
    </row>
    <row r="264" spans="1:18" x14ac:dyDescent="0.25">
      <c r="A264" t="s">
        <v>582</v>
      </c>
      <c r="B264" t="s">
        <v>31</v>
      </c>
      <c r="D264" t="s">
        <v>17</v>
      </c>
      <c r="E264">
        <v>40</v>
      </c>
      <c r="F264" t="s">
        <v>584</v>
      </c>
      <c r="G264" t="s">
        <v>336</v>
      </c>
      <c r="H264" t="s">
        <v>337</v>
      </c>
      <c r="I264">
        <v>0</v>
      </c>
      <c r="J264">
        <v>70000</v>
      </c>
      <c r="K264">
        <v>70000</v>
      </c>
      <c r="L264">
        <v>11159</v>
      </c>
      <c r="M264">
        <v>0</v>
      </c>
      <c r="N264">
        <v>11159</v>
      </c>
      <c r="O264">
        <v>0</v>
      </c>
      <c r="P264">
        <v>11159</v>
      </c>
    </row>
    <row r="265" spans="1:18" x14ac:dyDescent="0.25">
      <c r="A265" t="s">
        <v>582</v>
      </c>
      <c r="B265" t="s">
        <v>35</v>
      </c>
      <c r="D265" t="s">
        <v>17</v>
      </c>
      <c r="E265">
        <v>40</v>
      </c>
      <c r="F265" t="s">
        <v>584</v>
      </c>
      <c r="G265" t="s">
        <v>336</v>
      </c>
      <c r="H265" t="s">
        <v>337</v>
      </c>
      <c r="I265">
        <v>0</v>
      </c>
      <c r="J265">
        <v>70000</v>
      </c>
      <c r="K265">
        <v>70000</v>
      </c>
      <c r="L265">
        <v>11159</v>
      </c>
      <c r="M265">
        <v>0</v>
      </c>
      <c r="N265">
        <v>70000</v>
      </c>
      <c r="O265">
        <v>0</v>
      </c>
      <c r="P265">
        <v>70000</v>
      </c>
    </row>
    <row r="266" spans="1:18" x14ac:dyDescent="0.25">
      <c r="A266" t="s">
        <v>1257</v>
      </c>
      <c r="B266" t="s">
        <v>31</v>
      </c>
      <c r="D266" t="s">
        <v>17</v>
      </c>
      <c r="E266">
        <v>40</v>
      </c>
      <c r="F266" t="s">
        <v>1259</v>
      </c>
      <c r="G266" t="s">
        <v>70</v>
      </c>
      <c r="H266" t="s">
        <v>71</v>
      </c>
      <c r="I266">
        <v>0</v>
      </c>
      <c r="J266">
        <v>70000</v>
      </c>
      <c r="K266">
        <v>70000</v>
      </c>
      <c r="L266">
        <v>11159</v>
      </c>
      <c r="M266">
        <v>0</v>
      </c>
      <c r="N266">
        <v>11159</v>
      </c>
      <c r="O266">
        <v>11159</v>
      </c>
      <c r="P266">
        <v>0</v>
      </c>
    </row>
    <row r="267" spans="1:18" x14ac:dyDescent="0.25">
      <c r="A267" t="s">
        <v>1257</v>
      </c>
      <c r="B267" t="s">
        <v>35</v>
      </c>
      <c r="D267" t="s">
        <v>17</v>
      </c>
      <c r="E267">
        <v>40</v>
      </c>
      <c r="F267" t="s">
        <v>1259</v>
      </c>
      <c r="G267" t="s">
        <v>70</v>
      </c>
      <c r="H267" t="s">
        <v>71</v>
      </c>
      <c r="I267">
        <v>0</v>
      </c>
      <c r="J267">
        <v>70000</v>
      </c>
      <c r="K267">
        <v>70000</v>
      </c>
      <c r="L267">
        <v>11159</v>
      </c>
      <c r="M267">
        <v>0</v>
      </c>
      <c r="N267">
        <v>70000</v>
      </c>
      <c r="O267">
        <v>0</v>
      </c>
      <c r="P267">
        <v>70000</v>
      </c>
    </row>
    <row r="268" spans="1:18" x14ac:dyDescent="0.25">
      <c r="A268" t="s">
        <v>1010</v>
      </c>
      <c r="B268" t="s">
        <v>31</v>
      </c>
      <c r="D268" t="s">
        <v>17</v>
      </c>
      <c r="E268">
        <v>41</v>
      </c>
      <c r="F268" t="s">
        <v>1011</v>
      </c>
      <c r="G268" t="s">
        <v>76</v>
      </c>
      <c r="H268" t="s">
        <v>77</v>
      </c>
      <c r="I268">
        <v>0</v>
      </c>
      <c r="J268">
        <v>120000</v>
      </c>
      <c r="K268">
        <v>120000</v>
      </c>
      <c r="L268">
        <v>19131</v>
      </c>
      <c r="M268">
        <v>0</v>
      </c>
      <c r="N268">
        <v>19131</v>
      </c>
      <c r="O268">
        <v>0</v>
      </c>
      <c r="P268">
        <v>19131</v>
      </c>
    </row>
    <row r="269" spans="1:18" x14ac:dyDescent="0.25">
      <c r="A269" t="s">
        <v>1010</v>
      </c>
      <c r="B269" t="s">
        <v>35</v>
      </c>
      <c r="D269" t="s">
        <v>17</v>
      </c>
      <c r="E269">
        <v>41</v>
      </c>
      <c r="F269" t="s">
        <v>1011</v>
      </c>
      <c r="G269" t="s">
        <v>76</v>
      </c>
      <c r="H269" t="s">
        <v>77</v>
      </c>
      <c r="I269">
        <v>0</v>
      </c>
      <c r="J269">
        <v>120000</v>
      </c>
      <c r="K269">
        <v>120000</v>
      </c>
      <c r="L269">
        <v>19131</v>
      </c>
      <c r="M269">
        <v>0</v>
      </c>
      <c r="N269">
        <v>120000</v>
      </c>
      <c r="O269">
        <v>0</v>
      </c>
      <c r="P269">
        <v>120000</v>
      </c>
    </row>
    <row r="270" spans="1:18" x14ac:dyDescent="0.25">
      <c r="A270" t="s">
        <v>420</v>
      </c>
      <c r="B270" t="s">
        <v>8</v>
      </c>
      <c r="C270" t="s">
        <v>9</v>
      </c>
      <c r="D270" t="s">
        <v>17</v>
      </c>
      <c r="E270">
        <v>41</v>
      </c>
      <c r="F270" t="s">
        <v>422</v>
      </c>
      <c r="G270" t="s">
        <v>114</v>
      </c>
      <c r="H270" t="s">
        <v>115</v>
      </c>
      <c r="I270">
        <v>0</v>
      </c>
      <c r="J270">
        <v>250000</v>
      </c>
      <c r="K270">
        <v>250000</v>
      </c>
      <c r="L270">
        <v>47500</v>
      </c>
      <c r="M270">
        <v>0</v>
      </c>
      <c r="N270">
        <v>297500</v>
      </c>
      <c r="O270">
        <v>0</v>
      </c>
      <c r="P270">
        <v>297500</v>
      </c>
      <c r="R270" t="str">
        <f>IF(O270&gt;0,"si","no")</f>
        <v>no</v>
      </c>
    </row>
    <row r="271" spans="1:18" x14ac:dyDescent="0.25">
      <c r="A271" t="s">
        <v>614</v>
      </c>
      <c r="B271" t="s">
        <v>31</v>
      </c>
      <c r="D271" t="s">
        <v>17</v>
      </c>
      <c r="E271">
        <v>41</v>
      </c>
      <c r="F271" t="s">
        <v>626</v>
      </c>
      <c r="G271" t="s">
        <v>336</v>
      </c>
      <c r="H271" t="s">
        <v>337</v>
      </c>
      <c r="I271">
        <v>0</v>
      </c>
      <c r="J271">
        <v>70000</v>
      </c>
      <c r="K271">
        <v>70000</v>
      </c>
      <c r="L271">
        <v>11159</v>
      </c>
      <c r="M271">
        <v>0</v>
      </c>
      <c r="N271">
        <v>11159</v>
      </c>
      <c r="O271">
        <v>0</v>
      </c>
      <c r="P271">
        <v>11159</v>
      </c>
    </row>
    <row r="272" spans="1:18" x14ac:dyDescent="0.25">
      <c r="A272" t="s">
        <v>614</v>
      </c>
      <c r="B272" t="s">
        <v>35</v>
      </c>
      <c r="D272" t="s">
        <v>17</v>
      </c>
      <c r="E272">
        <v>41</v>
      </c>
      <c r="F272" t="s">
        <v>626</v>
      </c>
      <c r="G272" t="s">
        <v>336</v>
      </c>
      <c r="H272" t="s">
        <v>337</v>
      </c>
      <c r="I272">
        <v>0</v>
      </c>
      <c r="J272">
        <v>70000</v>
      </c>
      <c r="K272">
        <v>70000</v>
      </c>
      <c r="L272">
        <v>11159</v>
      </c>
      <c r="M272">
        <v>0</v>
      </c>
      <c r="N272">
        <v>70000</v>
      </c>
      <c r="O272">
        <v>0</v>
      </c>
      <c r="P272">
        <v>70000</v>
      </c>
    </row>
    <row r="273" spans="1:18" x14ac:dyDescent="0.25">
      <c r="A273" t="s">
        <v>1257</v>
      </c>
      <c r="B273" t="s">
        <v>31</v>
      </c>
      <c r="D273" t="s">
        <v>17</v>
      </c>
      <c r="E273">
        <v>41</v>
      </c>
      <c r="F273" t="s">
        <v>1260</v>
      </c>
      <c r="G273" t="s">
        <v>70</v>
      </c>
      <c r="H273" t="s">
        <v>71</v>
      </c>
      <c r="I273">
        <v>0</v>
      </c>
      <c r="J273">
        <v>100000</v>
      </c>
      <c r="K273">
        <v>100000</v>
      </c>
      <c r="L273">
        <v>15942</v>
      </c>
      <c r="M273">
        <v>0</v>
      </c>
      <c r="N273">
        <v>15942</v>
      </c>
      <c r="O273">
        <v>15942</v>
      </c>
      <c r="P273">
        <v>0</v>
      </c>
    </row>
    <row r="274" spans="1:18" x14ac:dyDescent="0.25">
      <c r="A274" t="s">
        <v>1257</v>
      </c>
      <c r="B274" t="s">
        <v>35</v>
      </c>
      <c r="D274" t="s">
        <v>17</v>
      </c>
      <c r="E274">
        <v>41</v>
      </c>
      <c r="F274" t="s">
        <v>1260</v>
      </c>
      <c r="G274" t="s">
        <v>70</v>
      </c>
      <c r="H274" t="s">
        <v>71</v>
      </c>
      <c r="I274">
        <v>0</v>
      </c>
      <c r="J274">
        <v>100000</v>
      </c>
      <c r="K274">
        <v>100000</v>
      </c>
      <c r="L274">
        <v>15942</v>
      </c>
      <c r="M274">
        <v>0</v>
      </c>
      <c r="N274">
        <v>100000</v>
      </c>
      <c r="O274">
        <v>0</v>
      </c>
      <c r="P274">
        <v>100000</v>
      </c>
    </row>
    <row r="275" spans="1:18" x14ac:dyDescent="0.25">
      <c r="A275" t="s">
        <v>1014</v>
      </c>
      <c r="B275" t="s">
        <v>31</v>
      </c>
      <c r="D275" t="s">
        <v>17</v>
      </c>
      <c r="E275">
        <v>42</v>
      </c>
      <c r="F275" t="s">
        <v>1015</v>
      </c>
      <c r="G275" t="s">
        <v>76</v>
      </c>
      <c r="H275" t="s">
        <v>77</v>
      </c>
      <c r="I275">
        <v>0</v>
      </c>
      <c r="J275">
        <v>40000</v>
      </c>
      <c r="K275">
        <v>40000</v>
      </c>
      <c r="L275">
        <v>6377</v>
      </c>
      <c r="M275">
        <v>0</v>
      </c>
      <c r="N275">
        <v>6377</v>
      </c>
      <c r="O275">
        <v>0</v>
      </c>
      <c r="P275">
        <v>6377</v>
      </c>
    </row>
    <row r="276" spans="1:18" x14ac:dyDescent="0.25">
      <c r="A276" t="s">
        <v>1014</v>
      </c>
      <c r="B276" t="s">
        <v>35</v>
      </c>
      <c r="D276" t="s">
        <v>17</v>
      </c>
      <c r="E276">
        <v>42</v>
      </c>
      <c r="F276" t="s">
        <v>1015</v>
      </c>
      <c r="G276" t="s">
        <v>76</v>
      </c>
      <c r="H276" t="s">
        <v>77</v>
      </c>
      <c r="I276">
        <v>0</v>
      </c>
      <c r="J276">
        <v>40000</v>
      </c>
      <c r="K276">
        <v>40000</v>
      </c>
      <c r="L276">
        <v>6377</v>
      </c>
      <c r="M276">
        <v>0</v>
      </c>
      <c r="N276">
        <v>40000</v>
      </c>
      <c r="O276">
        <v>0</v>
      </c>
      <c r="P276">
        <v>40000</v>
      </c>
    </row>
    <row r="277" spans="1:18" x14ac:dyDescent="0.25">
      <c r="A277" t="s">
        <v>420</v>
      </c>
      <c r="B277" t="s">
        <v>8</v>
      </c>
      <c r="C277" t="s">
        <v>9</v>
      </c>
      <c r="D277" t="s">
        <v>17</v>
      </c>
      <c r="E277">
        <v>42</v>
      </c>
      <c r="F277" t="s">
        <v>423</v>
      </c>
      <c r="G277" t="s">
        <v>114</v>
      </c>
      <c r="H277" t="s">
        <v>115</v>
      </c>
      <c r="I277">
        <v>0</v>
      </c>
      <c r="J277">
        <v>100000</v>
      </c>
      <c r="K277">
        <v>100000</v>
      </c>
      <c r="L277">
        <v>19000</v>
      </c>
      <c r="M277">
        <v>0</v>
      </c>
      <c r="N277">
        <v>119000</v>
      </c>
      <c r="O277">
        <v>0</v>
      </c>
      <c r="P277">
        <v>119000</v>
      </c>
      <c r="R277" t="str">
        <f>IF(O277&gt;0,"si","no")</f>
        <v>no</v>
      </c>
    </row>
    <row r="278" spans="1:18" x14ac:dyDescent="0.25">
      <c r="A278" t="s">
        <v>720</v>
      </c>
      <c r="B278" t="s">
        <v>31</v>
      </c>
      <c r="D278" t="s">
        <v>17</v>
      </c>
      <c r="E278">
        <v>42</v>
      </c>
      <c r="F278" t="s">
        <v>729</v>
      </c>
      <c r="G278" t="s">
        <v>336</v>
      </c>
      <c r="H278" t="s">
        <v>337</v>
      </c>
      <c r="I278">
        <v>0</v>
      </c>
      <c r="J278">
        <v>70000</v>
      </c>
      <c r="K278">
        <v>70000</v>
      </c>
      <c r="L278">
        <v>11159</v>
      </c>
      <c r="M278">
        <v>0</v>
      </c>
      <c r="N278">
        <v>11159</v>
      </c>
      <c r="O278">
        <v>11159</v>
      </c>
      <c r="P278">
        <v>0</v>
      </c>
    </row>
    <row r="279" spans="1:18" x14ac:dyDescent="0.25">
      <c r="A279" t="s">
        <v>720</v>
      </c>
      <c r="B279" t="s">
        <v>35</v>
      </c>
      <c r="D279" t="s">
        <v>17</v>
      </c>
      <c r="E279">
        <v>42</v>
      </c>
      <c r="F279" t="s">
        <v>729</v>
      </c>
      <c r="G279" t="s">
        <v>336</v>
      </c>
      <c r="H279" t="s">
        <v>337</v>
      </c>
      <c r="I279">
        <v>0</v>
      </c>
      <c r="J279">
        <v>70000</v>
      </c>
      <c r="K279">
        <v>70000</v>
      </c>
      <c r="L279">
        <v>11159</v>
      </c>
      <c r="M279">
        <v>0</v>
      </c>
      <c r="N279">
        <v>70000</v>
      </c>
      <c r="O279">
        <v>0</v>
      </c>
      <c r="P279">
        <v>70000</v>
      </c>
    </row>
    <row r="280" spans="1:18" x14ac:dyDescent="0.25">
      <c r="A280" t="s">
        <v>1257</v>
      </c>
      <c r="B280" t="s">
        <v>31</v>
      </c>
      <c r="D280" t="s">
        <v>17</v>
      </c>
      <c r="E280">
        <v>42</v>
      </c>
      <c r="F280" t="s">
        <v>1261</v>
      </c>
      <c r="G280" t="s">
        <v>70</v>
      </c>
      <c r="H280" t="s">
        <v>71</v>
      </c>
      <c r="I280">
        <v>0</v>
      </c>
      <c r="J280">
        <v>80000</v>
      </c>
      <c r="K280">
        <v>80000</v>
      </c>
      <c r="L280">
        <v>12754</v>
      </c>
      <c r="M280">
        <v>0</v>
      </c>
      <c r="N280">
        <v>12754</v>
      </c>
      <c r="O280">
        <v>12754</v>
      </c>
      <c r="P280">
        <v>0</v>
      </c>
    </row>
    <row r="281" spans="1:18" x14ac:dyDescent="0.25">
      <c r="A281" t="s">
        <v>1257</v>
      </c>
      <c r="B281" t="s">
        <v>35</v>
      </c>
      <c r="D281" t="s">
        <v>17</v>
      </c>
      <c r="E281">
        <v>42</v>
      </c>
      <c r="F281" t="s">
        <v>1261</v>
      </c>
      <c r="G281" t="s">
        <v>70</v>
      </c>
      <c r="H281" t="s">
        <v>71</v>
      </c>
      <c r="I281">
        <v>0</v>
      </c>
      <c r="J281">
        <v>80000</v>
      </c>
      <c r="K281">
        <v>80000</v>
      </c>
      <c r="L281">
        <v>12754</v>
      </c>
      <c r="M281">
        <v>0</v>
      </c>
      <c r="N281">
        <v>80000</v>
      </c>
      <c r="O281">
        <v>0</v>
      </c>
      <c r="P281">
        <v>80000</v>
      </c>
    </row>
    <row r="282" spans="1:18" x14ac:dyDescent="0.25">
      <c r="A282" t="s">
        <v>1025</v>
      </c>
      <c r="B282" t="s">
        <v>31</v>
      </c>
      <c r="D282" t="s">
        <v>17</v>
      </c>
      <c r="E282">
        <v>43</v>
      </c>
      <c r="F282" t="s">
        <v>1026</v>
      </c>
      <c r="G282" t="s">
        <v>76</v>
      </c>
      <c r="H282" t="s">
        <v>77</v>
      </c>
      <c r="I282">
        <v>0</v>
      </c>
      <c r="J282">
        <v>100000</v>
      </c>
      <c r="K282">
        <v>100000</v>
      </c>
      <c r="L282">
        <v>15942</v>
      </c>
      <c r="M282">
        <v>0</v>
      </c>
      <c r="N282">
        <v>15942</v>
      </c>
      <c r="O282">
        <v>0</v>
      </c>
      <c r="P282">
        <v>15942</v>
      </c>
    </row>
    <row r="283" spans="1:18" x14ac:dyDescent="0.25">
      <c r="A283" t="s">
        <v>1025</v>
      </c>
      <c r="B283" t="s">
        <v>35</v>
      </c>
      <c r="D283" t="s">
        <v>17</v>
      </c>
      <c r="E283">
        <v>43</v>
      </c>
      <c r="F283" t="s">
        <v>1026</v>
      </c>
      <c r="G283" t="s">
        <v>76</v>
      </c>
      <c r="H283" t="s">
        <v>77</v>
      </c>
      <c r="I283">
        <v>0</v>
      </c>
      <c r="J283">
        <v>100000</v>
      </c>
      <c r="K283">
        <v>100000</v>
      </c>
      <c r="L283">
        <v>15942</v>
      </c>
      <c r="M283">
        <v>0</v>
      </c>
      <c r="N283">
        <v>100000</v>
      </c>
      <c r="O283">
        <v>0</v>
      </c>
      <c r="P283">
        <v>100000</v>
      </c>
    </row>
    <row r="284" spans="1:18" x14ac:dyDescent="0.25">
      <c r="A284" t="s">
        <v>1045</v>
      </c>
      <c r="B284" t="s">
        <v>8</v>
      </c>
      <c r="C284" t="s">
        <v>9</v>
      </c>
      <c r="D284" t="s">
        <v>17</v>
      </c>
      <c r="E284">
        <v>43</v>
      </c>
      <c r="F284" t="s">
        <v>1051</v>
      </c>
      <c r="G284" t="s">
        <v>1052</v>
      </c>
      <c r="H284" t="s">
        <v>1053</v>
      </c>
      <c r="I284">
        <v>0</v>
      </c>
      <c r="J284">
        <v>208695</v>
      </c>
      <c r="K284">
        <v>208695</v>
      </c>
      <c r="L284">
        <v>39652</v>
      </c>
      <c r="M284">
        <v>0</v>
      </c>
      <c r="N284">
        <v>248347</v>
      </c>
      <c r="O284">
        <v>0</v>
      </c>
      <c r="P284">
        <v>248347</v>
      </c>
      <c r="R284" t="str">
        <f>IF(O284&gt;0,"si","no")</f>
        <v>no</v>
      </c>
    </row>
    <row r="285" spans="1:18" x14ac:dyDescent="0.25">
      <c r="A285" t="s">
        <v>1287</v>
      </c>
      <c r="B285" t="s">
        <v>31</v>
      </c>
      <c r="D285" t="s">
        <v>17</v>
      </c>
      <c r="E285">
        <v>43</v>
      </c>
      <c r="F285" t="s">
        <v>1292</v>
      </c>
      <c r="G285" t="s">
        <v>336</v>
      </c>
      <c r="H285" t="s">
        <v>337</v>
      </c>
      <c r="I285">
        <v>0</v>
      </c>
      <c r="J285">
        <v>120000</v>
      </c>
      <c r="K285">
        <v>120000</v>
      </c>
      <c r="L285">
        <v>19130</v>
      </c>
      <c r="M285">
        <v>0</v>
      </c>
      <c r="N285">
        <v>19130</v>
      </c>
      <c r="O285">
        <v>19130</v>
      </c>
      <c r="P285">
        <v>0</v>
      </c>
    </row>
    <row r="286" spans="1:18" x14ac:dyDescent="0.25">
      <c r="A286" t="s">
        <v>1287</v>
      </c>
      <c r="B286" t="s">
        <v>35</v>
      </c>
      <c r="D286" t="s">
        <v>17</v>
      </c>
      <c r="E286">
        <v>43</v>
      </c>
      <c r="F286" t="s">
        <v>1292</v>
      </c>
      <c r="G286" t="s">
        <v>336</v>
      </c>
      <c r="H286" t="s">
        <v>337</v>
      </c>
      <c r="I286">
        <v>0</v>
      </c>
      <c r="J286">
        <v>120000</v>
      </c>
      <c r="K286">
        <v>120000</v>
      </c>
      <c r="L286">
        <v>19130</v>
      </c>
      <c r="M286">
        <v>0</v>
      </c>
      <c r="N286">
        <v>120000</v>
      </c>
      <c r="O286">
        <v>120000</v>
      </c>
      <c r="P286">
        <v>0</v>
      </c>
    </row>
    <row r="287" spans="1:18" x14ac:dyDescent="0.25">
      <c r="A287" t="s">
        <v>1307</v>
      </c>
      <c r="B287" t="s">
        <v>31</v>
      </c>
      <c r="D287" t="s">
        <v>17</v>
      </c>
      <c r="E287">
        <v>43</v>
      </c>
      <c r="F287" t="s">
        <v>1311</v>
      </c>
      <c r="G287" t="s">
        <v>70</v>
      </c>
      <c r="H287" t="s">
        <v>71</v>
      </c>
      <c r="I287">
        <v>0</v>
      </c>
      <c r="J287">
        <v>150000</v>
      </c>
      <c r="K287">
        <v>150000</v>
      </c>
      <c r="L287">
        <v>23913</v>
      </c>
      <c r="M287">
        <v>0</v>
      </c>
      <c r="N287">
        <v>23913</v>
      </c>
      <c r="O287">
        <v>23913</v>
      </c>
      <c r="P287">
        <v>0</v>
      </c>
    </row>
    <row r="288" spans="1:18" x14ac:dyDescent="0.25">
      <c r="A288" t="s">
        <v>1307</v>
      </c>
      <c r="B288" t="s">
        <v>35</v>
      </c>
      <c r="D288" t="s">
        <v>17</v>
      </c>
      <c r="E288">
        <v>43</v>
      </c>
      <c r="F288" t="s">
        <v>1311</v>
      </c>
      <c r="G288" t="s">
        <v>70</v>
      </c>
      <c r="H288" t="s">
        <v>71</v>
      </c>
      <c r="I288">
        <v>0</v>
      </c>
      <c r="J288">
        <v>150000</v>
      </c>
      <c r="K288">
        <v>150000</v>
      </c>
      <c r="L288">
        <v>23913</v>
      </c>
      <c r="M288">
        <v>0</v>
      </c>
      <c r="N288">
        <v>150000</v>
      </c>
      <c r="O288">
        <v>150000</v>
      </c>
      <c r="P288">
        <v>0</v>
      </c>
    </row>
    <row r="289" spans="1:18" x14ac:dyDescent="0.25">
      <c r="A289" t="s">
        <v>1307</v>
      </c>
      <c r="B289" t="s">
        <v>31</v>
      </c>
      <c r="D289" t="s">
        <v>17</v>
      </c>
      <c r="E289">
        <v>44</v>
      </c>
      <c r="F289" t="s">
        <v>1312</v>
      </c>
      <c r="G289" t="s">
        <v>70</v>
      </c>
      <c r="H289" t="s">
        <v>71</v>
      </c>
      <c r="I289">
        <v>0</v>
      </c>
      <c r="J289">
        <v>40000</v>
      </c>
      <c r="K289">
        <v>40000</v>
      </c>
      <c r="L289">
        <v>6377</v>
      </c>
      <c r="M289">
        <v>0</v>
      </c>
      <c r="N289">
        <v>6377</v>
      </c>
      <c r="O289">
        <v>6377</v>
      </c>
      <c r="P289">
        <v>0</v>
      </c>
    </row>
    <row r="290" spans="1:18" x14ac:dyDescent="0.25">
      <c r="A290" t="s">
        <v>1307</v>
      </c>
      <c r="B290" t="s">
        <v>35</v>
      </c>
      <c r="D290" t="s">
        <v>17</v>
      </c>
      <c r="E290">
        <v>44</v>
      </c>
      <c r="F290" t="s">
        <v>1312</v>
      </c>
      <c r="G290" t="s">
        <v>70</v>
      </c>
      <c r="H290" t="s">
        <v>71</v>
      </c>
      <c r="I290">
        <v>0</v>
      </c>
      <c r="J290">
        <v>40000</v>
      </c>
      <c r="K290">
        <v>40000</v>
      </c>
      <c r="L290">
        <v>6377</v>
      </c>
      <c r="M290">
        <v>0</v>
      </c>
      <c r="N290">
        <v>40000</v>
      </c>
      <c r="O290">
        <v>40000</v>
      </c>
      <c r="P290">
        <v>0</v>
      </c>
    </row>
    <row r="291" spans="1:18" x14ac:dyDescent="0.25">
      <c r="A291" t="s">
        <v>1313</v>
      </c>
      <c r="B291" t="s">
        <v>31</v>
      </c>
      <c r="D291" t="s">
        <v>17</v>
      </c>
      <c r="E291">
        <v>44</v>
      </c>
      <c r="F291" t="s">
        <v>1321</v>
      </c>
      <c r="G291" t="s">
        <v>336</v>
      </c>
      <c r="H291" t="s">
        <v>337</v>
      </c>
      <c r="I291">
        <v>0</v>
      </c>
      <c r="J291">
        <v>99396</v>
      </c>
      <c r="K291">
        <v>99396</v>
      </c>
      <c r="L291">
        <v>15846</v>
      </c>
      <c r="M291">
        <v>0</v>
      </c>
      <c r="N291">
        <v>15846</v>
      </c>
      <c r="O291">
        <v>15846</v>
      </c>
      <c r="P291">
        <v>0</v>
      </c>
    </row>
    <row r="292" spans="1:18" x14ac:dyDescent="0.25">
      <c r="A292" t="s">
        <v>1313</v>
      </c>
      <c r="B292" t="s">
        <v>35</v>
      </c>
      <c r="D292" t="s">
        <v>17</v>
      </c>
      <c r="E292">
        <v>44</v>
      </c>
      <c r="F292" t="s">
        <v>1321</v>
      </c>
      <c r="G292" t="s">
        <v>336</v>
      </c>
      <c r="H292" t="s">
        <v>337</v>
      </c>
      <c r="I292">
        <v>0</v>
      </c>
      <c r="J292">
        <v>99396</v>
      </c>
      <c r="K292">
        <v>99396</v>
      </c>
      <c r="L292">
        <v>15846</v>
      </c>
      <c r="M292">
        <v>0</v>
      </c>
      <c r="N292">
        <v>99396</v>
      </c>
      <c r="O292">
        <v>99396</v>
      </c>
      <c r="P292">
        <v>0</v>
      </c>
    </row>
    <row r="293" spans="1:18" x14ac:dyDescent="0.25">
      <c r="A293" t="s">
        <v>1027</v>
      </c>
      <c r="B293" t="s">
        <v>31</v>
      </c>
      <c r="D293" t="s">
        <v>17</v>
      </c>
      <c r="E293">
        <v>45</v>
      </c>
      <c r="F293" t="s">
        <v>1032</v>
      </c>
      <c r="G293" t="s">
        <v>76</v>
      </c>
      <c r="H293" t="s">
        <v>77</v>
      </c>
      <c r="I293">
        <v>0</v>
      </c>
      <c r="J293">
        <v>120000</v>
      </c>
      <c r="K293">
        <v>120000</v>
      </c>
      <c r="L293">
        <v>19131</v>
      </c>
      <c r="M293">
        <v>0</v>
      </c>
      <c r="N293">
        <v>19131</v>
      </c>
      <c r="O293">
        <v>0</v>
      </c>
      <c r="P293">
        <v>19131</v>
      </c>
    </row>
    <row r="294" spans="1:18" x14ac:dyDescent="0.25">
      <c r="A294" t="s">
        <v>1027</v>
      </c>
      <c r="B294" t="s">
        <v>35</v>
      </c>
      <c r="D294" t="s">
        <v>17</v>
      </c>
      <c r="E294">
        <v>45</v>
      </c>
      <c r="F294" t="s">
        <v>1032</v>
      </c>
      <c r="G294" t="s">
        <v>76</v>
      </c>
      <c r="H294" t="s">
        <v>77</v>
      </c>
      <c r="I294">
        <v>0</v>
      </c>
      <c r="J294">
        <v>120000</v>
      </c>
      <c r="K294">
        <v>120000</v>
      </c>
      <c r="L294">
        <v>19131</v>
      </c>
      <c r="M294">
        <v>0</v>
      </c>
      <c r="N294">
        <v>120000</v>
      </c>
      <c r="O294">
        <v>0</v>
      </c>
      <c r="P294">
        <v>120000</v>
      </c>
    </row>
    <row r="295" spans="1:18" x14ac:dyDescent="0.25">
      <c r="A295" t="s">
        <v>1313</v>
      </c>
      <c r="B295" t="s">
        <v>31</v>
      </c>
      <c r="D295" t="s">
        <v>17</v>
      </c>
      <c r="E295">
        <v>45</v>
      </c>
      <c r="F295" t="s">
        <v>1321</v>
      </c>
      <c r="G295" t="s">
        <v>336</v>
      </c>
      <c r="H295" t="s">
        <v>337</v>
      </c>
      <c r="I295">
        <v>0</v>
      </c>
      <c r="J295">
        <v>100000</v>
      </c>
      <c r="K295">
        <v>100000</v>
      </c>
      <c r="L295">
        <v>15942</v>
      </c>
      <c r="M295">
        <v>0</v>
      </c>
      <c r="N295">
        <v>15942</v>
      </c>
      <c r="O295">
        <v>15942</v>
      </c>
      <c r="P295">
        <v>0</v>
      </c>
    </row>
    <row r="296" spans="1:18" x14ac:dyDescent="0.25">
      <c r="A296" t="s">
        <v>1313</v>
      </c>
      <c r="B296" t="s">
        <v>35</v>
      </c>
      <c r="D296" t="s">
        <v>17</v>
      </c>
      <c r="E296">
        <v>45</v>
      </c>
      <c r="F296" t="s">
        <v>1321</v>
      </c>
      <c r="G296" t="s">
        <v>336</v>
      </c>
      <c r="H296" t="s">
        <v>337</v>
      </c>
      <c r="I296">
        <v>0</v>
      </c>
      <c r="J296">
        <v>100000</v>
      </c>
      <c r="K296">
        <v>100000</v>
      </c>
      <c r="L296">
        <v>15942</v>
      </c>
      <c r="M296">
        <v>0</v>
      </c>
      <c r="N296">
        <v>100000</v>
      </c>
      <c r="O296">
        <v>0</v>
      </c>
      <c r="P296">
        <v>100000</v>
      </c>
    </row>
    <row r="297" spans="1:18" x14ac:dyDescent="0.25">
      <c r="A297" t="s">
        <v>779</v>
      </c>
      <c r="B297" t="s">
        <v>31</v>
      </c>
      <c r="D297" t="s">
        <v>17</v>
      </c>
      <c r="E297">
        <v>46</v>
      </c>
      <c r="F297" t="s">
        <v>780</v>
      </c>
      <c r="G297" t="s">
        <v>370</v>
      </c>
      <c r="H297" t="s">
        <v>371</v>
      </c>
      <c r="I297">
        <v>0</v>
      </c>
      <c r="J297">
        <v>267931</v>
      </c>
      <c r="K297">
        <v>267931</v>
      </c>
      <c r="L297">
        <v>53908</v>
      </c>
      <c r="M297">
        <v>0</v>
      </c>
      <c r="N297">
        <v>53908</v>
      </c>
      <c r="O297">
        <v>0</v>
      </c>
      <c r="P297">
        <v>53908</v>
      </c>
    </row>
    <row r="298" spans="1:18" x14ac:dyDescent="0.25">
      <c r="A298" t="s">
        <v>779</v>
      </c>
      <c r="B298" t="s">
        <v>35</v>
      </c>
      <c r="D298" t="s">
        <v>17</v>
      </c>
      <c r="E298">
        <v>46</v>
      </c>
      <c r="F298" t="s">
        <v>780</v>
      </c>
      <c r="G298" t="s">
        <v>370</v>
      </c>
      <c r="H298" t="s">
        <v>371</v>
      </c>
      <c r="I298">
        <v>0</v>
      </c>
      <c r="J298">
        <v>267931</v>
      </c>
      <c r="K298">
        <v>267931</v>
      </c>
      <c r="L298">
        <v>53908</v>
      </c>
      <c r="M298">
        <v>0</v>
      </c>
      <c r="N298">
        <v>267931</v>
      </c>
      <c r="O298">
        <v>0</v>
      </c>
      <c r="P298">
        <v>267931</v>
      </c>
    </row>
    <row r="299" spans="1:18" x14ac:dyDescent="0.25">
      <c r="A299" t="s">
        <v>477</v>
      </c>
      <c r="B299" t="s">
        <v>8</v>
      </c>
      <c r="C299" t="s">
        <v>9</v>
      </c>
      <c r="D299" t="s">
        <v>17</v>
      </c>
      <c r="E299">
        <v>46</v>
      </c>
      <c r="F299" t="s">
        <v>487</v>
      </c>
      <c r="G299" t="s">
        <v>114</v>
      </c>
      <c r="H299" t="s">
        <v>115</v>
      </c>
      <c r="I299">
        <v>0</v>
      </c>
      <c r="J299">
        <v>80000</v>
      </c>
      <c r="K299">
        <v>80000</v>
      </c>
      <c r="L299">
        <v>15200</v>
      </c>
      <c r="M299">
        <v>0</v>
      </c>
      <c r="N299">
        <v>95200</v>
      </c>
      <c r="O299">
        <v>0</v>
      </c>
      <c r="P299">
        <v>95200</v>
      </c>
      <c r="R299" t="str">
        <f>IF(O299&gt;0,"si","no")</f>
        <v>no</v>
      </c>
    </row>
    <row r="300" spans="1:18" x14ac:dyDescent="0.25">
      <c r="A300" t="s">
        <v>779</v>
      </c>
      <c r="B300" t="s">
        <v>31</v>
      </c>
      <c r="D300" t="s">
        <v>17</v>
      </c>
      <c r="E300">
        <v>47</v>
      </c>
      <c r="F300" t="s">
        <v>781</v>
      </c>
      <c r="G300" t="s">
        <v>370</v>
      </c>
      <c r="H300" t="s">
        <v>371</v>
      </c>
      <c r="I300">
        <v>0</v>
      </c>
      <c r="J300">
        <v>191379</v>
      </c>
      <c r="K300">
        <v>191379</v>
      </c>
      <c r="L300">
        <v>38506</v>
      </c>
      <c r="M300">
        <v>0</v>
      </c>
      <c r="N300">
        <v>38506</v>
      </c>
      <c r="O300">
        <v>0</v>
      </c>
      <c r="P300">
        <v>38506</v>
      </c>
    </row>
    <row r="301" spans="1:18" x14ac:dyDescent="0.25">
      <c r="A301" t="s">
        <v>779</v>
      </c>
      <c r="B301" t="s">
        <v>35</v>
      </c>
      <c r="D301" t="s">
        <v>17</v>
      </c>
      <c r="E301">
        <v>47</v>
      </c>
      <c r="F301" t="s">
        <v>781</v>
      </c>
      <c r="G301" t="s">
        <v>370</v>
      </c>
      <c r="H301" t="s">
        <v>371</v>
      </c>
      <c r="I301">
        <v>0</v>
      </c>
      <c r="J301">
        <v>191379</v>
      </c>
      <c r="K301">
        <v>191379</v>
      </c>
      <c r="L301">
        <v>38506</v>
      </c>
      <c r="M301">
        <v>0</v>
      </c>
      <c r="N301">
        <v>191379</v>
      </c>
      <c r="O301">
        <v>0</v>
      </c>
      <c r="P301">
        <v>191379</v>
      </c>
    </row>
    <row r="302" spans="1:18" x14ac:dyDescent="0.25">
      <c r="A302" t="s">
        <v>1078</v>
      </c>
      <c r="B302" t="s">
        <v>31</v>
      </c>
      <c r="D302" t="s">
        <v>17</v>
      </c>
      <c r="E302">
        <v>47</v>
      </c>
      <c r="F302" t="s">
        <v>1085</v>
      </c>
      <c r="G302" t="s">
        <v>76</v>
      </c>
      <c r="H302" t="s">
        <v>77</v>
      </c>
      <c r="I302">
        <v>0</v>
      </c>
      <c r="J302">
        <v>35000</v>
      </c>
      <c r="K302">
        <v>35000</v>
      </c>
      <c r="L302">
        <v>5580</v>
      </c>
      <c r="M302">
        <v>0</v>
      </c>
      <c r="N302">
        <v>5580</v>
      </c>
      <c r="O302">
        <v>5580</v>
      </c>
      <c r="P302">
        <v>0</v>
      </c>
    </row>
    <row r="303" spans="1:18" x14ac:dyDescent="0.25">
      <c r="A303" t="s">
        <v>1078</v>
      </c>
      <c r="B303" t="s">
        <v>35</v>
      </c>
      <c r="D303" t="s">
        <v>17</v>
      </c>
      <c r="E303">
        <v>47</v>
      </c>
      <c r="F303" t="s">
        <v>1085</v>
      </c>
      <c r="G303" t="s">
        <v>76</v>
      </c>
      <c r="H303" t="s">
        <v>77</v>
      </c>
      <c r="I303">
        <v>0</v>
      </c>
      <c r="J303">
        <v>35000</v>
      </c>
      <c r="K303">
        <v>35000</v>
      </c>
      <c r="L303">
        <v>5580</v>
      </c>
      <c r="M303">
        <v>0</v>
      </c>
      <c r="N303">
        <v>35000</v>
      </c>
      <c r="O303">
        <v>0</v>
      </c>
      <c r="P303">
        <v>35000</v>
      </c>
    </row>
    <row r="304" spans="1:18" x14ac:dyDescent="0.25">
      <c r="A304" t="s">
        <v>477</v>
      </c>
      <c r="B304" t="s">
        <v>8</v>
      </c>
      <c r="C304" t="s">
        <v>9</v>
      </c>
      <c r="D304" t="s">
        <v>17</v>
      </c>
      <c r="E304">
        <v>47</v>
      </c>
      <c r="F304" t="s">
        <v>488</v>
      </c>
      <c r="G304" t="s">
        <v>114</v>
      </c>
      <c r="H304" t="s">
        <v>115</v>
      </c>
      <c r="I304">
        <v>0</v>
      </c>
      <c r="J304">
        <v>150000</v>
      </c>
      <c r="K304">
        <v>150000</v>
      </c>
      <c r="L304">
        <v>28500</v>
      </c>
      <c r="M304">
        <v>0</v>
      </c>
      <c r="N304">
        <v>178500</v>
      </c>
      <c r="O304">
        <v>0</v>
      </c>
      <c r="P304">
        <v>178500</v>
      </c>
      <c r="R304" t="str">
        <f>IF(O304&gt;0,"si","no")</f>
        <v>no</v>
      </c>
    </row>
    <row r="305" spans="1:18" x14ac:dyDescent="0.25">
      <c r="A305" t="s">
        <v>1078</v>
      </c>
      <c r="B305" t="s">
        <v>31</v>
      </c>
      <c r="D305" t="s">
        <v>17</v>
      </c>
      <c r="E305">
        <v>48</v>
      </c>
      <c r="F305" t="s">
        <v>1086</v>
      </c>
      <c r="G305" t="s">
        <v>76</v>
      </c>
      <c r="H305" t="s">
        <v>77</v>
      </c>
      <c r="I305">
        <v>0</v>
      </c>
      <c r="J305">
        <v>35000</v>
      </c>
      <c r="K305">
        <v>35000</v>
      </c>
      <c r="L305">
        <v>5580</v>
      </c>
      <c r="M305">
        <v>0</v>
      </c>
      <c r="N305">
        <v>5580</v>
      </c>
      <c r="O305">
        <v>5580</v>
      </c>
      <c r="P305">
        <v>0</v>
      </c>
    </row>
    <row r="306" spans="1:18" x14ac:dyDescent="0.25">
      <c r="A306" t="s">
        <v>1078</v>
      </c>
      <c r="B306" t="s">
        <v>35</v>
      </c>
      <c r="D306" t="s">
        <v>17</v>
      </c>
      <c r="E306">
        <v>48</v>
      </c>
      <c r="F306" t="s">
        <v>1086</v>
      </c>
      <c r="G306" t="s">
        <v>76</v>
      </c>
      <c r="H306" t="s">
        <v>77</v>
      </c>
      <c r="I306">
        <v>0</v>
      </c>
      <c r="J306">
        <v>35000</v>
      </c>
      <c r="K306">
        <v>35000</v>
      </c>
      <c r="L306">
        <v>5580</v>
      </c>
      <c r="M306">
        <v>0</v>
      </c>
      <c r="N306">
        <v>35000</v>
      </c>
      <c r="O306">
        <v>35000</v>
      </c>
      <c r="P306">
        <v>0</v>
      </c>
    </row>
    <row r="307" spans="1:18" x14ac:dyDescent="0.25">
      <c r="A307" t="s">
        <v>477</v>
      </c>
      <c r="B307" t="s">
        <v>8</v>
      </c>
      <c r="C307" t="s">
        <v>9</v>
      </c>
      <c r="D307" t="s">
        <v>17</v>
      </c>
      <c r="E307">
        <v>48</v>
      </c>
      <c r="F307" t="s">
        <v>489</v>
      </c>
      <c r="G307" t="s">
        <v>114</v>
      </c>
      <c r="H307" t="s">
        <v>115</v>
      </c>
      <c r="I307">
        <v>0</v>
      </c>
      <c r="J307">
        <v>150000</v>
      </c>
      <c r="K307">
        <v>150000</v>
      </c>
      <c r="L307">
        <v>28500</v>
      </c>
      <c r="M307">
        <v>0</v>
      </c>
      <c r="N307">
        <v>178500</v>
      </c>
      <c r="O307">
        <v>0</v>
      </c>
      <c r="P307">
        <v>178500</v>
      </c>
      <c r="R307" t="str">
        <f>IF(O307&gt;0,"si","no")</f>
        <v>no</v>
      </c>
    </row>
    <row r="308" spans="1:18" x14ac:dyDescent="0.25">
      <c r="A308" t="s">
        <v>938</v>
      </c>
      <c r="B308" t="s">
        <v>31</v>
      </c>
      <c r="D308" t="s">
        <v>17</v>
      </c>
      <c r="E308">
        <v>49</v>
      </c>
      <c r="F308" t="s">
        <v>944</v>
      </c>
      <c r="G308" t="s">
        <v>370</v>
      </c>
      <c r="H308" t="s">
        <v>371</v>
      </c>
      <c r="I308">
        <v>0</v>
      </c>
      <c r="J308">
        <v>47845</v>
      </c>
      <c r="K308">
        <v>47845</v>
      </c>
      <c r="L308">
        <v>9626</v>
      </c>
      <c r="M308">
        <v>0</v>
      </c>
      <c r="N308">
        <v>9626</v>
      </c>
      <c r="O308">
        <v>0</v>
      </c>
      <c r="P308">
        <v>9626</v>
      </c>
    </row>
    <row r="309" spans="1:18" x14ac:dyDescent="0.25">
      <c r="A309" t="s">
        <v>938</v>
      </c>
      <c r="B309" t="s">
        <v>35</v>
      </c>
      <c r="D309" t="s">
        <v>17</v>
      </c>
      <c r="E309">
        <v>49</v>
      </c>
      <c r="F309" t="s">
        <v>944</v>
      </c>
      <c r="G309" t="s">
        <v>370</v>
      </c>
      <c r="H309" t="s">
        <v>371</v>
      </c>
      <c r="I309">
        <v>0</v>
      </c>
      <c r="J309">
        <v>47845</v>
      </c>
      <c r="K309">
        <v>47845</v>
      </c>
      <c r="L309">
        <v>9626</v>
      </c>
      <c r="M309">
        <v>0</v>
      </c>
      <c r="N309">
        <v>47845</v>
      </c>
      <c r="O309">
        <v>0</v>
      </c>
      <c r="P309">
        <v>47845</v>
      </c>
    </row>
    <row r="310" spans="1:18" x14ac:dyDescent="0.25">
      <c r="A310" t="s">
        <v>1078</v>
      </c>
      <c r="B310" t="s">
        <v>31</v>
      </c>
      <c r="D310" t="s">
        <v>17</v>
      </c>
      <c r="E310">
        <v>49</v>
      </c>
      <c r="F310" t="s">
        <v>1087</v>
      </c>
      <c r="G310" t="s">
        <v>76</v>
      </c>
      <c r="H310" t="s">
        <v>77</v>
      </c>
      <c r="I310">
        <v>0</v>
      </c>
      <c r="J310">
        <v>140000</v>
      </c>
      <c r="K310">
        <v>140000</v>
      </c>
      <c r="L310">
        <v>22319</v>
      </c>
      <c r="M310">
        <v>0</v>
      </c>
      <c r="N310">
        <v>22319</v>
      </c>
      <c r="O310">
        <v>22319</v>
      </c>
      <c r="P310">
        <v>0</v>
      </c>
    </row>
    <row r="311" spans="1:18" x14ac:dyDescent="0.25">
      <c r="A311" t="s">
        <v>1078</v>
      </c>
      <c r="B311" t="s">
        <v>35</v>
      </c>
      <c r="D311" t="s">
        <v>17</v>
      </c>
      <c r="E311">
        <v>49</v>
      </c>
      <c r="F311" t="s">
        <v>1087</v>
      </c>
      <c r="G311" t="s">
        <v>76</v>
      </c>
      <c r="H311" t="s">
        <v>77</v>
      </c>
      <c r="I311">
        <v>0</v>
      </c>
      <c r="J311">
        <v>140000</v>
      </c>
      <c r="K311">
        <v>140000</v>
      </c>
      <c r="L311">
        <v>22319</v>
      </c>
      <c r="M311">
        <v>0</v>
      </c>
      <c r="N311">
        <v>140000</v>
      </c>
      <c r="O311">
        <v>0</v>
      </c>
      <c r="P311">
        <v>140000</v>
      </c>
    </row>
    <row r="312" spans="1:18" x14ac:dyDescent="0.25">
      <c r="A312" t="s">
        <v>938</v>
      </c>
      <c r="B312" t="s">
        <v>31</v>
      </c>
      <c r="D312" t="s">
        <v>17</v>
      </c>
      <c r="E312">
        <v>50</v>
      </c>
      <c r="F312" t="s">
        <v>945</v>
      </c>
      <c r="G312" t="s">
        <v>370</v>
      </c>
      <c r="H312" t="s">
        <v>371</v>
      </c>
      <c r="I312">
        <v>0</v>
      </c>
      <c r="J312">
        <v>143534</v>
      </c>
      <c r="K312">
        <v>143534</v>
      </c>
      <c r="L312">
        <v>28879</v>
      </c>
      <c r="M312">
        <v>0</v>
      </c>
      <c r="N312">
        <v>28879</v>
      </c>
      <c r="O312">
        <v>0</v>
      </c>
      <c r="P312">
        <v>28879</v>
      </c>
    </row>
    <row r="313" spans="1:18" x14ac:dyDescent="0.25">
      <c r="A313" t="s">
        <v>938</v>
      </c>
      <c r="B313" t="s">
        <v>35</v>
      </c>
      <c r="D313" t="s">
        <v>17</v>
      </c>
      <c r="E313">
        <v>50</v>
      </c>
      <c r="F313" t="s">
        <v>945</v>
      </c>
      <c r="G313" t="s">
        <v>370</v>
      </c>
      <c r="H313" t="s">
        <v>371</v>
      </c>
      <c r="I313">
        <v>0</v>
      </c>
      <c r="J313">
        <v>143534</v>
      </c>
      <c r="K313">
        <v>143534</v>
      </c>
      <c r="L313">
        <v>28879</v>
      </c>
      <c r="M313">
        <v>0</v>
      </c>
      <c r="N313">
        <v>143534</v>
      </c>
      <c r="O313">
        <v>0</v>
      </c>
      <c r="P313">
        <v>143534</v>
      </c>
    </row>
    <row r="314" spans="1:18" x14ac:dyDescent="0.25">
      <c r="A314" t="s">
        <v>1078</v>
      </c>
      <c r="B314" t="s">
        <v>31</v>
      </c>
      <c r="D314" t="s">
        <v>17</v>
      </c>
      <c r="E314">
        <v>50</v>
      </c>
      <c r="F314" t="s">
        <v>1088</v>
      </c>
      <c r="G314" t="s">
        <v>76</v>
      </c>
      <c r="H314" t="s">
        <v>77</v>
      </c>
      <c r="I314">
        <v>0</v>
      </c>
      <c r="J314">
        <v>115001</v>
      </c>
      <c r="K314">
        <v>115001</v>
      </c>
      <c r="L314">
        <v>18333</v>
      </c>
      <c r="M314">
        <v>0</v>
      </c>
      <c r="N314">
        <v>18333</v>
      </c>
      <c r="O314">
        <v>18333</v>
      </c>
      <c r="P314">
        <v>0</v>
      </c>
    </row>
    <row r="315" spans="1:18" x14ac:dyDescent="0.25">
      <c r="A315" t="s">
        <v>1078</v>
      </c>
      <c r="B315" t="s">
        <v>35</v>
      </c>
      <c r="D315" t="s">
        <v>17</v>
      </c>
      <c r="E315">
        <v>50</v>
      </c>
      <c r="F315" t="s">
        <v>1088</v>
      </c>
      <c r="G315" t="s">
        <v>76</v>
      </c>
      <c r="H315" t="s">
        <v>77</v>
      </c>
      <c r="I315">
        <v>0</v>
      </c>
      <c r="J315">
        <v>115001</v>
      </c>
      <c r="K315">
        <v>115001</v>
      </c>
      <c r="L315">
        <v>18333</v>
      </c>
      <c r="M315">
        <v>0</v>
      </c>
      <c r="N315">
        <v>115001</v>
      </c>
      <c r="O315">
        <v>0</v>
      </c>
      <c r="P315">
        <v>115001</v>
      </c>
    </row>
    <row r="316" spans="1:18" x14ac:dyDescent="0.25">
      <c r="A316" t="s">
        <v>477</v>
      </c>
      <c r="B316" t="s">
        <v>8</v>
      </c>
      <c r="C316" t="s">
        <v>9</v>
      </c>
      <c r="D316" t="s">
        <v>17</v>
      </c>
      <c r="E316">
        <v>50</v>
      </c>
      <c r="F316" t="s">
        <v>490</v>
      </c>
      <c r="G316" t="s">
        <v>114</v>
      </c>
      <c r="H316" t="s">
        <v>115</v>
      </c>
      <c r="I316">
        <v>0</v>
      </c>
      <c r="J316">
        <v>140000</v>
      </c>
      <c r="K316">
        <v>140000</v>
      </c>
      <c r="L316">
        <v>26600</v>
      </c>
      <c r="M316">
        <v>0</v>
      </c>
      <c r="N316">
        <v>166600</v>
      </c>
      <c r="O316">
        <v>0</v>
      </c>
      <c r="P316">
        <v>166600</v>
      </c>
      <c r="R316" t="str">
        <f>IF(O316&gt;0,"si","no")</f>
        <v>no</v>
      </c>
    </row>
    <row r="317" spans="1:18" x14ac:dyDescent="0.25">
      <c r="A317" t="s">
        <v>938</v>
      </c>
      <c r="B317" t="s">
        <v>31</v>
      </c>
      <c r="D317" t="s">
        <v>17</v>
      </c>
      <c r="E317">
        <v>51</v>
      </c>
      <c r="F317" t="s">
        <v>946</v>
      </c>
      <c r="G317" t="s">
        <v>370</v>
      </c>
      <c r="H317" t="s">
        <v>371</v>
      </c>
      <c r="I317">
        <v>0</v>
      </c>
      <c r="J317">
        <v>47845</v>
      </c>
      <c r="K317">
        <v>47845</v>
      </c>
      <c r="L317">
        <v>9626</v>
      </c>
      <c r="M317">
        <v>0</v>
      </c>
      <c r="N317">
        <v>9626</v>
      </c>
      <c r="O317">
        <v>0</v>
      </c>
      <c r="P317">
        <v>9626</v>
      </c>
    </row>
    <row r="318" spans="1:18" x14ac:dyDescent="0.25">
      <c r="A318" t="s">
        <v>938</v>
      </c>
      <c r="B318" t="s">
        <v>35</v>
      </c>
      <c r="D318" t="s">
        <v>17</v>
      </c>
      <c r="E318">
        <v>51</v>
      </c>
      <c r="F318" t="s">
        <v>946</v>
      </c>
      <c r="G318" t="s">
        <v>370</v>
      </c>
      <c r="H318" t="s">
        <v>371</v>
      </c>
      <c r="I318">
        <v>0</v>
      </c>
      <c r="J318">
        <v>47845</v>
      </c>
      <c r="K318">
        <v>47845</v>
      </c>
      <c r="L318">
        <v>9626</v>
      </c>
      <c r="M318">
        <v>0</v>
      </c>
      <c r="N318">
        <v>47845</v>
      </c>
      <c r="O318">
        <v>0</v>
      </c>
      <c r="P318">
        <v>47845</v>
      </c>
    </row>
    <row r="319" spans="1:18" x14ac:dyDescent="0.25">
      <c r="A319" t="s">
        <v>1112</v>
      </c>
      <c r="B319" t="s">
        <v>31</v>
      </c>
      <c r="D319" t="s">
        <v>17</v>
      </c>
      <c r="E319">
        <v>51</v>
      </c>
      <c r="F319" t="s">
        <v>1121</v>
      </c>
      <c r="G319" t="s">
        <v>76</v>
      </c>
      <c r="H319" t="s">
        <v>77</v>
      </c>
      <c r="I319">
        <v>0</v>
      </c>
      <c r="J319">
        <v>40000</v>
      </c>
      <c r="K319">
        <v>40000</v>
      </c>
      <c r="L319">
        <v>6377</v>
      </c>
      <c r="M319">
        <v>0</v>
      </c>
      <c r="N319">
        <v>6377</v>
      </c>
      <c r="O319">
        <v>6377</v>
      </c>
      <c r="P319">
        <v>0</v>
      </c>
    </row>
    <row r="320" spans="1:18" x14ac:dyDescent="0.25">
      <c r="A320" t="s">
        <v>1112</v>
      </c>
      <c r="B320" t="s">
        <v>35</v>
      </c>
      <c r="D320" t="s">
        <v>17</v>
      </c>
      <c r="E320">
        <v>51</v>
      </c>
      <c r="F320" t="s">
        <v>1121</v>
      </c>
      <c r="G320" t="s">
        <v>76</v>
      </c>
      <c r="H320" t="s">
        <v>77</v>
      </c>
      <c r="I320">
        <v>0</v>
      </c>
      <c r="J320">
        <v>40000</v>
      </c>
      <c r="K320">
        <v>40000</v>
      </c>
      <c r="L320">
        <v>6377</v>
      </c>
      <c r="M320">
        <v>0</v>
      </c>
      <c r="N320">
        <v>40000</v>
      </c>
      <c r="O320">
        <v>0</v>
      </c>
      <c r="P320">
        <v>40000</v>
      </c>
    </row>
    <row r="321" spans="1:18" x14ac:dyDescent="0.25">
      <c r="A321" t="s">
        <v>477</v>
      </c>
      <c r="B321" t="s">
        <v>8</v>
      </c>
      <c r="C321" t="s">
        <v>9</v>
      </c>
      <c r="D321" t="s">
        <v>17</v>
      </c>
      <c r="E321">
        <v>51</v>
      </c>
      <c r="F321" t="s">
        <v>491</v>
      </c>
      <c r="G321" t="s">
        <v>114</v>
      </c>
      <c r="H321" t="s">
        <v>115</v>
      </c>
      <c r="I321">
        <v>0</v>
      </c>
      <c r="J321">
        <v>140000</v>
      </c>
      <c r="K321">
        <v>140000</v>
      </c>
      <c r="L321">
        <v>26600</v>
      </c>
      <c r="M321">
        <v>0</v>
      </c>
      <c r="N321">
        <v>166600</v>
      </c>
      <c r="O321">
        <v>0</v>
      </c>
      <c r="P321">
        <v>166600</v>
      </c>
      <c r="R321" t="str">
        <f>IF(O321&gt;0,"si","no")</f>
        <v>no</v>
      </c>
    </row>
    <row r="322" spans="1:18" x14ac:dyDescent="0.25">
      <c r="A322" t="s">
        <v>1112</v>
      </c>
      <c r="B322" t="s">
        <v>31</v>
      </c>
      <c r="D322" t="s">
        <v>17</v>
      </c>
      <c r="E322">
        <v>52</v>
      </c>
      <c r="F322" t="s">
        <v>1122</v>
      </c>
      <c r="G322" t="s">
        <v>76</v>
      </c>
      <c r="H322" t="s">
        <v>77</v>
      </c>
      <c r="I322">
        <v>0</v>
      </c>
      <c r="J322">
        <v>120000</v>
      </c>
      <c r="K322">
        <v>120000</v>
      </c>
      <c r="L322">
        <v>19131</v>
      </c>
      <c r="M322">
        <v>0</v>
      </c>
      <c r="N322">
        <v>19131</v>
      </c>
      <c r="O322">
        <v>19131</v>
      </c>
      <c r="P322">
        <v>0</v>
      </c>
    </row>
    <row r="323" spans="1:18" x14ac:dyDescent="0.25">
      <c r="A323" t="s">
        <v>1112</v>
      </c>
      <c r="B323" t="s">
        <v>35</v>
      </c>
      <c r="D323" t="s">
        <v>17</v>
      </c>
      <c r="E323">
        <v>52</v>
      </c>
      <c r="F323" t="s">
        <v>1122</v>
      </c>
      <c r="G323" t="s">
        <v>76</v>
      </c>
      <c r="H323" t="s">
        <v>77</v>
      </c>
      <c r="I323">
        <v>0</v>
      </c>
      <c r="J323">
        <v>120000</v>
      </c>
      <c r="K323">
        <v>120000</v>
      </c>
      <c r="L323">
        <v>19131</v>
      </c>
      <c r="M323">
        <v>0</v>
      </c>
      <c r="N323">
        <v>120000</v>
      </c>
      <c r="O323">
        <v>0</v>
      </c>
      <c r="P323">
        <v>120000</v>
      </c>
    </row>
    <row r="324" spans="1:18" x14ac:dyDescent="0.25">
      <c r="A324" t="s">
        <v>1129</v>
      </c>
      <c r="B324" t="s">
        <v>31</v>
      </c>
      <c r="D324" t="s">
        <v>17</v>
      </c>
      <c r="E324">
        <v>52</v>
      </c>
      <c r="F324" t="s">
        <v>1131</v>
      </c>
      <c r="G324" t="s">
        <v>370</v>
      </c>
      <c r="H324" t="s">
        <v>371</v>
      </c>
      <c r="I324">
        <v>0</v>
      </c>
      <c r="J324">
        <v>143534</v>
      </c>
      <c r="K324">
        <v>143534</v>
      </c>
      <c r="L324">
        <v>28879</v>
      </c>
      <c r="M324">
        <v>0</v>
      </c>
      <c r="N324">
        <v>28879</v>
      </c>
      <c r="O324">
        <v>28879</v>
      </c>
      <c r="P324">
        <v>0</v>
      </c>
    </row>
    <row r="325" spans="1:18" x14ac:dyDescent="0.25">
      <c r="A325" t="s">
        <v>1129</v>
      </c>
      <c r="B325" t="s">
        <v>35</v>
      </c>
      <c r="D325" t="s">
        <v>17</v>
      </c>
      <c r="E325">
        <v>52</v>
      </c>
      <c r="F325" t="s">
        <v>1131</v>
      </c>
      <c r="G325" t="s">
        <v>370</v>
      </c>
      <c r="H325" t="s">
        <v>371</v>
      </c>
      <c r="I325">
        <v>0</v>
      </c>
      <c r="J325">
        <v>143534</v>
      </c>
      <c r="K325">
        <v>143534</v>
      </c>
      <c r="L325">
        <v>28879</v>
      </c>
      <c r="M325">
        <v>0</v>
      </c>
      <c r="N325">
        <v>143534</v>
      </c>
      <c r="O325">
        <v>0</v>
      </c>
      <c r="P325">
        <v>143534</v>
      </c>
    </row>
    <row r="326" spans="1:18" x14ac:dyDescent="0.25">
      <c r="A326" t="s">
        <v>1135</v>
      </c>
      <c r="B326" t="s">
        <v>31</v>
      </c>
      <c r="D326" t="s">
        <v>17</v>
      </c>
      <c r="E326">
        <v>53</v>
      </c>
      <c r="F326" t="s">
        <v>1141</v>
      </c>
      <c r="G326" t="s">
        <v>76</v>
      </c>
      <c r="H326" t="s">
        <v>77</v>
      </c>
      <c r="I326">
        <v>0</v>
      </c>
      <c r="J326">
        <v>35000</v>
      </c>
      <c r="K326">
        <v>35000</v>
      </c>
      <c r="L326">
        <v>5580</v>
      </c>
      <c r="M326">
        <v>0</v>
      </c>
      <c r="N326">
        <v>5580</v>
      </c>
      <c r="O326">
        <v>5580</v>
      </c>
      <c r="P326">
        <v>0</v>
      </c>
    </row>
    <row r="327" spans="1:18" x14ac:dyDescent="0.25">
      <c r="A327" t="s">
        <v>1135</v>
      </c>
      <c r="B327" t="s">
        <v>35</v>
      </c>
      <c r="D327" t="s">
        <v>17</v>
      </c>
      <c r="E327">
        <v>53</v>
      </c>
      <c r="F327" t="s">
        <v>1141</v>
      </c>
      <c r="G327" t="s">
        <v>76</v>
      </c>
      <c r="H327" t="s">
        <v>77</v>
      </c>
      <c r="I327">
        <v>0</v>
      </c>
      <c r="J327">
        <v>35000</v>
      </c>
      <c r="K327">
        <v>35000</v>
      </c>
      <c r="L327">
        <v>5580</v>
      </c>
      <c r="M327">
        <v>0</v>
      </c>
      <c r="N327">
        <v>35000</v>
      </c>
      <c r="O327">
        <v>0</v>
      </c>
      <c r="P327">
        <v>35000</v>
      </c>
    </row>
    <row r="328" spans="1:18" x14ac:dyDescent="0.25">
      <c r="A328" t="s">
        <v>1135</v>
      </c>
      <c r="B328" t="s">
        <v>31</v>
      </c>
      <c r="D328" t="s">
        <v>17</v>
      </c>
      <c r="E328">
        <v>54</v>
      </c>
      <c r="F328" t="s">
        <v>1142</v>
      </c>
      <c r="G328" t="s">
        <v>76</v>
      </c>
      <c r="H328" t="s">
        <v>77</v>
      </c>
      <c r="I328">
        <v>0</v>
      </c>
      <c r="J328">
        <v>100001</v>
      </c>
      <c r="K328">
        <v>100001</v>
      </c>
      <c r="L328">
        <v>15942</v>
      </c>
      <c r="M328">
        <v>0</v>
      </c>
      <c r="N328">
        <v>15942</v>
      </c>
      <c r="O328">
        <v>15942</v>
      </c>
      <c r="P328">
        <v>0</v>
      </c>
    </row>
    <row r="329" spans="1:18" x14ac:dyDescent="0.25">
      <c r="A329" t="s">
        <v>1135</v>
      </c>
      <c r="B329" t="s">
        <v>35</v>
      </c>
      <c r="D329" t="s">
        <v>17</v>
      </c>
      <c r="E329">
        <v>54</v>
      </c>
      <c r="F329" t="s">
        <v>1142</v>
      </c>
      <c r="G329" t="s">
        <v>76</v>
      </c>
      <c r="H329" t="s">
        <v>77</v>
      </c>
      <c r="I329">
        <v>0</v>
      </c>
      <c r="J329">
        <v>100001</v>
      </c>
      <c r="K329">
        <v>100001</v>
      </c>
      <c r="L329">
        <v>15942</v>
      </c>
      <c r="M329">
        <v>0</v>
      </c>
      <c r="N329">
        <v>100001</v>
      </c>
      <c r="O329">
        <v>0</v>
      </c>
      <c r="P329">
        <v>100001</v>
      </c>
    </row>
    <row r="330" spans="1:18" x14ac:dyDescent="0.25">
      <c r="A330" t="s">
        <v>1135</v>
      </c>
      <c r="B330" t="s">
        <v>8</v>
      </c>
      <c r="C330" t="s">
        <v>9</v>
      </c>
      <c r="D330" t="s">
        <v>17</v>
      </c>
      <c r="E330">
        <v>55</v>
      </c>
      <c r="F330" t="s">
        <v>1143</v>
      </c>
      <c r="G330" t="s">
        <v>1144</v>
      </c>
      <c r="H330" t="s">
        <v>1145</v>
      </c>
      <c r="I330">
        <v>0</v>
      </c>
      <c r="J330">
        <v>45000</v>
      </c>
      <c r="K330">
        <v>45000</v>
      </c>
      <c r="L330">
        <v>8550</v>
      </c>
      <c r="M330">
        <v>0</v>
      </c>
      <c r="N330">
        <v>53550</v>
      </c>
      <c r="O330">
        <v>0</v>
      </c>
      <c r="P330">
        <v>53550</v>
      </c>
      <c r="R330" t="str">
        <f>IF(O330&gt;0,"si","no")</f>
        <v>no</v>
      </c>
    </row>
    <row r="331" spans="1:18" x14ac:dyDescent="0.25">
      <c r="A331" t="s">
        <v>1170</v>
      </c>
      <c r="B331" t="s">
        <v>31</v>
      </c>
      <c r="D331" t="s">
        <v>17</v>
      </c>
      <c r="E331">
        <v>55</v>
      </c>
      <c r="F331" t="s">
        <v>1171</v>
      </c>
      <c r="G331" t="s">
        <v>76</v>
      </c>
      <c r="H331" t="s">
        <v>77</v>
      </c>
      <c r="I331">
        <v>0</v>
      </c>
      <c r="J331">
        <v>115001</v>
      </c>
      <c r="K331">
        <v>115001</v>
      </c>
      <c r="L331">
        <v>18333</v>
      </c>
      <c r="M331">
        <v>0</v>
      </c>
      <c r="N331">
        <v>18333</v>
      </c>
      <c r="O331">
        <v>18333</v>
      </c>
      <c r="P331">
        <v>0</v>
      </c>
    </row>
    <row r="332" spans="1:18" x14ac:dyDescent="0.25">
      <c r="A332" t="s">
        <v>1170</v>
      </c>
      <c r="B332" t="s">
        <v>35</v>
      </c>
      <c r="D332" t="s">
        <v>17</v>
      </c>
      <c r="E332">
        <v>55</v>
      </c>
      <c r="F332" t="s">
        <v>1171</v>
      </c>
      <c r="G332" t="s">
        <v>76</v>
      </c>
      <c r="H332" t="s">
        <v>77</v>
      </c>
      <c r="I332">
        <v>0</v>
      </c>
      <c r="J332">
        <v>115001</v>
      </c>
      <c r="K332">
        <v>115001</v>
      </c>
      <c r="L332">
        <v>18333</v>
      </c>
      <c r="M332">
        <v>0</v>
      </c>
      <c r="N332">
        <v>115001</v>
      </c>
      <c r="O332">
        <v>0</v>
      </c>
      <c r="P332">
        <v>115001</v>
      </c>
    </row>
    <row r="333" spans="1:18" x14ac:dyDescent="0.25">
      <c r="A333" t="s">
        <v>1175</v>
      </c>
      <c r="B333" t="s">
        <v>31</v>
      </c>
      <c r="D333" t="s">
        <v>17</v>
      </c>
      <c r="E333">
        <v>55</v>
      </c>
      <c r="F333" t="s">
        <v>1182</v>
      </c>
      <c r="G333" t="s">
        <v>370</v>
      </c>
      <c r="H333" t="s">
        <v>371</v>
      </c>
      <c r="I333">
        <v>0</v>
      </c>
      <c r="J333">
        <v>47845</v>
      </c>
      <c r="K333">
        <v>47845</v>
      </c>
      <c r="L333">
        <v>9626</v>
      </c>
      <c r="M333">
        <v>0</v>
      </c>
      <c r="N333">
        <v>9626</v>
      </c>
      <c r="O333">
        <v>9626</v>
      </c>
      <c r="P333">
        <v>0</v>
      </c>
    </row>
    <row r="334" spans="1:18" x14ac:dyDescent="0.25">
      <c r="A334" t="s">
        <v>1175</v>
      </c>
      <c r="B334" t="s">
        <v>35</v>
      </c>
      <c r="D334" t="s">
        <v>17</v>
      </c>
      <c r="E334">
        <v>55</v>
      </c>
      <c r="F334" t="s">
        <v>1182</v>
      </c>
      <c r="G334" t="s">
        <v>370</v>
      </c>
      <c r="H334" t="s">
        <v>371</v>
      </c>
      <c r="I334">
        <v>0</v>
      </c>
      <c r="J334">
        <v>47845</v>
      </c>
      <c r="K334">
        <v>47845</v>
      </c>
      <c r="L334">
        <v>9626</v>
      </c>
      <c r="M334">
        <v>0</v>
      </c>
      <c r="N334">
        <v>47845</v>
      </c>
      <c r="O334">
        <v>0</v>
      </c>
      <c r="P334">
        <v>47845</v>
      </c>
    </row>
    <row r="335" spans="1:18" x14ac:dyDescent="0.25">
      <c r="A335" t="s">
        <v>515</v>
      </c>
      <c r="B335" t="s">
        <v>8</v>
      </c>
      <c r="C335" t="s">
        <v>9</v>
      </c>
      <c r="D335" t="s">
        <v>17</v>
      </c>
      <c r="E335">
        <v>55</v>
      </c>
      <c r="F335" t="s">
        <v>516</v>
      </c>
      <c r="G335" t="s">
        <v>114</v>
      </c>
      <c r="H335" t="s">
        <v>115</v>
      </c>
      <c r="I335">
        <v>0</v>
      </c>
      <c r="J335">
        <v>150000</v>
      </c>
      <c r="K335">
        <v>150000</v>
      </c>
      <c r="L335">
        <v>28500</v>
      </c>
      <c r="M335">
        <v>0</v>
      </c>
      <c r="N335">
        <v>178500</v>
      </c>
      <c r="O335">
        <v>0</v>
      </c>
      <c r="P335">
        <v>178500</v>
      </c>
      <c r="R335" t="str">
        <f>IF(O335&gt;0,"si","no")</f>
        <v>no</v>
      </c>
    </row>
    <row r="336" spans="1:18" x14ac:dyDescent="0.25">
      <c r="A336" t="s">
        <v>1170</v>
      </c>
      <c r="B336" t="s">
        <v>31</v>
      </c>
      <c r="D336" t="s">
        <v>17</v>
      </c>
      <c r="E336">
        <v>56</v>
      </c>
      <c r="F336" t="s">
        <v>1172</v>
      </c>
      <c r="G336" t="s">
        <v>76</v>
      </c>
      <c r="H336" t="s">
        <v>77</v>
      </c>
      <c r="I336">
        <v>0</v>
      </c>
      <c r="J336">
        <v>35000</v>
      </c>
      <c r="K336">
        <v>35000</v>
      </c>
      <c r="L336">
        <v>5580</v>
      </c>
      <c r="M336">
        <v>0</v>
      </c>
      <c r="N336">
        <v>5580</v>
      </c>
      <c r="O336">
        <v>5580</v>
      </c>
      <c r="P336">
        <v>0</v>
      </c>
    </row>
    <row r="337" spans="1:18" x14ac:dyDescent="0.25">
      <c r="A337" t="s">
        <v>1170</v>
      </c>
      <c r="B337" t="s">
        <v>35</v>
      </c>
      <c r="D337" t="s">
        <v>17</v>
      </c>
      <c r="E337">
        <v>56</v>
      </c>
      <c r="F337" t="s">
        <v>1172</v>
      </c>
      <c r="G337" t="s">
        <v>76</v>
      </c>
      <c r="H337" t="s">
        <v>77</v>
      </c>
      <c r="I337">
        <v>0</v>
      </c>
      <c r="J337">
        <v>35000</v>
      </c>
      <c r="K337">
        <v>35000</v>
      </c>
      <c r="L337">
        <v>5580</v>
      </c>
      <c r="M337">
        <v>0</v>
      </c>
      <c r="N337">
        <v>35000</v>
      </c>
      <c r="O337">
        <v>0</v>
      </c>
      <c r="P337">
        <v>35000</v>
      </c>
    </row>
    <row r="338" spans="1:18" x14ac:dyDescent="0.25">
      <c r="A338" t="s">
        <v>1175</v>
      </c>
      <c r="B338" t="s">
        <v>31</v>
      </c>
      <c r="D338" t="s">
        <v>17</v>
      </c>
      <c r="E338">
        <v>56</v>
      </c>
      <c r="F338" t="s">
        <v>1183</v>
      </c>
      <c r="G338" t="s">
        <v>370</v>
      </c>
      <c r="H338" t="s">
        <v>371</v>
      </c>
      <c r="I338">
        <v>0</v>
      </c>
      <c r="J338">
        <v>202696</v>
      </c>
      <c r="K338">
        <v>202696</v>
      </c>
      <c r="L338">
        <v>40783</v>
      </c>
      <c r="M338">
        <v>0</v>
      </c>
      <c r="N338">
        <v>40783</v>
      </c>
      <c r="O338">
        <v>40783</v>
      </c>
      <c r="P338">
        <v>0</v>
      </c>
    </row>
    <row r="339" spans="1:18" x14ac:dyDescent="0.25">
      <c r="A339" t="s">
        <v>1175</v>
      </c>
      <c r="B339" t="s">
        <v>35</v>
      </c>
      <c r="D339" t="s">
        <v>17</v>
      </c>
      <c r="E339">
        <v>56</v>
      </c>
      <c r="F339" t="s">
        <v>1183</v>
      </c>
      <c r="G339" t="s">
        <v>370</v>
      </c>
      <c r="H339" t="s">
        <v>371</v>
      </c>
      <c r="I339">
        <v>0</v>
      </c>
      <c r="J339">
        <v>202696</v>
      </c>
      <c r="K339">
        <v>202696</v>
      </c>
      <c r="L339">
        <v>40783</v>
      </c>
      <c r="M339">
        <v>0</v>
      </c>
      <c r="N339">
        <v>202696</v>
      </c>
      <c r="O339">
        <v>0</v>
      </c>
      <c r="P339">
        <v>202696</v>
      </c>
    </row>
    <row r="340" spans="1:18" x14ac:dyDescent="0.25">
      <c r="A340" t="s">
        <v>558</v>
      </c>
      <c r="B340" t="s">
        <v>8</v>
      </c>
      <c r="C340" t="s">
        <v>9</v>
      </c>
      <c r="D340" t="s">
        <v>17</v>
      </c>
      <c r="E340">
        <v>56</v>
      </c>
      <c r="F340" t="s">
        <v>561</v>
      </c>
      <c r="G340" t="s">
        <v>114</v>
      </c>
      <c r="H340" t="s">
        <v>115</v>
      </c>
      <c r="I340">
        <v>0</v>
      </c>
      <c r="J340">
        <v>150000</v>
      </c>
      <c r="K340">
        <v>150000</v>
      </c>
      <c r="L340">
        <v>28500</v>
      </c>
      <c r="M340">
        <v>0</v>
      </c>
      <c r="N340">
        <v>178500</v>
      </c>
      <c r="O340">
        <v>0</v>
      </c>
      <c r="P340">
        <v>178500</v>
      </c>
      <c r="R340" t="str">
        <f>IF(O340&gt;0,"si","no")</f>
        <v>no</v>
      </c>
    </row>
    <row r="341" spans="1:18" x14ac:dyDescent="0.25">
      <c r="A341" t="s">
        <v>1201</v>
      </c>
      <c r="B341" t="s">
        <v>31</v>
      </c>
      <c r="D341" t="s">
        <v>17</v>
      </c>
      <c r="E341">
        <v>57</v>
      </c>
      <c r="F341" t="s">
        <v>1205</v>
      </c>
      <c r="G341" t="s">
        <v>76</v>
      </c>
      <c r="H341" t="s">
        <v>77</v>
      </c>
      <c r="I341">
        <v>0</v>
      </c>
      <c r="J341">
        <v>229999</v>
      </c>
      <c r="K341">
        <v>229999</v>
      </c>
      <c r="L341">
        <v>36667</v>
      </c>
      <c r="M341">
        <v>0</v>
      </c>
      <c r="N341">
        <v>36667</v>
      </c>
      <c r="O341">
        <v>36667</v>
      </c>
      <c r="P341">
        <v>0</v>
      </c>
    </row>
    <row r="342" spans="1:18" x14ac:dyDescent="0.25">
      <c r="A342" t="s">
        <v>1201</v>
      </c>
      <c r="B342" t="s">
        <v>35</v>
      </c>
      <c r="D342" t="s">
        <v>17</v>
      </c>
      <c r="E342">
        <v>57</v>
      </c>
      <c r="F342" t="s">
        <v>1205</v>
      </c>
      <c r="G342" t="s">
        <v>76</v>
      </c>
      <c r="H342" t="s">
        <v>77</v>
      </c>
      <c r="I342">
        <v>0</v>
      </c>
      <c r="J342">
        <v>229999</v>
      </c>
      <c r="K342">
        <v>229999</v>
      </c>
      <c r="L342">
        <v>36667</v>
      </c>
      <c r="M342">
        <v>0</v>
      </c>
      <c r="N342">
        <v>229999</v>
      </c>
      <c r="O342">
        <v>0</v>
      </c>
      <c r="P342">
        <v>229999</v>
      </c>
    </row>
    <row r="343" spans="1:18" x14ac:dyDescent="0.25">
      <c r="A343" t="s">
        <v>1201</v>
      </c>
      <c r="B343" t="s">
        <v>31</v>
      </c>
      <c r="D343" t="s">
        <v>17</v>
      </c>
      <c r="E343">
        <v>58</v>
      </c>
      <c r="F343" t="s">
        <v>1206</v>
      </c>
      <c r="G343" t="s">
        <v>76</v>
      </c>
      <c r="H343" t="s">
        <v>77</v>
      </c>
      <c r="I343">
        <v>0</v>
      </c>
      <c r="J343">
        <v>100001</v>
      </c>
      <c r="K343">
        <v>100001</v>
      </c>
      <c r="L343">
        <v>15942</v>
      </c>
      <c r="M343">
        <v>0</v>
      </c>
      <c r="N343">
        <v>15942</v>
      </c>
      <c r="O343">
        <v>15942</v>
      </c>
      <c r="P343">
        <v>0</v>
      </c>
    </row>
    <row r="344" spans="1:18" x14ac:dyDescent="0.25">
      <c r="A344" t="s">
        <v>1201</v>
      </c>
      <c r="B344" t="s">
        <v>35</v>
      </c>
      <c r="D344" t="s">
        <v>17</v>
      </c>
      <c r="E344">
        <v>58</v>
      </c>
      <c r="F344" t="s">
        <v>1206</v>
      </c>
      <c r="G344" t="s">
        <v>76</v>
      </c>
      <c r="H344" t="s">
        <v>77</v>
      </c>
      <c r="I344">
        <v>0</v>
      </c>
      <c r="J344">
        <v>100001</v>
      </c>
      <c r="K344">
        <v>100001</v>
      </c>
      <c r="L344">
        <v>15942</v>
      </c>
      <c r="M344">
        <v>0</v>
      </c>
      <c r="N344">
        <v>100001</v>
      </c>
      <c r="O344">
        <v>0</v>
      </c>
      <c r="P344">
        <v>100001</v>
      </c>
    </row>
    <row r="345" spans="1:18" x14ac:dyDescent="0.25">
      <c r="A345" t="s">
        <v>55</v>
      </c>
      <c r="B345" t="s">
        <v>31</v>
      </c>
      <c r="D345" t="s">
        <v>17</v>
      </c>
      <c r="E345">
        <v>59</v>
      </c>
      <c r="F345" t="s">
        <v>75</v>
      </c>
      <c r="G345" t="s">
        <v>76</v>
      </c>
      <c r="H345" t="s">
        <v>77</v>
      </c>
      <c r="I345">
        <v>0</v>
      </c>
      <c r="J345">
        <v>120000</v>
      </c>
      <c r="K345">
        <v>120000</v>
      </c>
      <c r="L345">
        <v>19131</v>
      </c>
      <c r="M345">
        <v>0</v>
      </c>
      <c r="N345">
        <v>19131</v>
      </c>
      <c r="O345">
        <v>19131</v>
      </c>
      <c r="P345">
        <v>0</v>
      </c>
    </row>
    <row r="346" spans="1:18" x14ac:dyDescent="0.25">
      <c r="A346" t="s">
        <v>55</v>
      </c>
      <c r="B346" t="s">
        <v>35</v>
      </c>
      <c r="D346" t="s">
        <v>17</v>
      </c>
      <c r="E346">
        <v>59</v>
      </c>
      <c r="F346" t="s">
        <v>75</v>
      </c>
      <c r="G346" t="s">
        <v>76</v>
      </c>
      <c r="H346" t="s">
        <v>77</v>
      </c>
      <c r="I346">
        <v>0</v>
      </c>
      <c r="J346">
        <v>120000</v>
      </c>
      <c r="K346">
        <v>120000</v>
      </c>
      <c r="L346">
        <v>19131</v>
      </c>
      <c r="M346">
        <v>0</v>
      </c>
      <c r="N346">
        <v>120000</v>
      </c>
      <c r="O346">
        <v>0</v>
      </c>
      <c r="P346">
        <v>120000</v>
      </c>
    </row>
    <row r="347" spans="1:18" x14ac:dyDescent="0.25">
      <c r="A347" t="s">
        <v>354</v>
      </c>
      <c r="B347" t="s">
        <v>31</v>
      </c>
      <c r="D347" t="s">
        <v>17</v>
      </c>
      <c r="E347">
        <v>59</v>
      </c>
      <c r="F347" t="s">
        <v>369</v>
      </c>
      <c r="G347" t="s">
        <v>370</v>
      </c>
      <c r="H347" t="s">
        <v>371</v>
      </c>
      <c r="I347">
        <v>0</v>
      </c>
      <c r="J347">
        <v>231653</v>
      </c>
      <c r="K347">
        <v>231653</v>
      </c>
      <c r="L347">
        <v>46609</v>
      </c>
      <c r="M347">
        <v>0</v>
      </c>
      <c r="N347">
        <v>46609</v>
      </c>
      <c r="O347">
        <v>46609</v>
      </c>
      <c r="P347">
        <v>0</v>
      </c>
    </row>
    <row r="348" spans="1:18" x14ac:dyDescent="0.25">
      <c r="A348" t="s">
        <v>354</v>
      </c>
      <c r="B348" t="s">
        <v>35</v>
      </c>
      <c r="D348" t="s">
        <v>17</v>
      </c>
      <c r="E348">
        <v>59</v>
      </c>
      <c r="F348" t="s">
        <v>369</v>
      </c>
      <c r="G348" t="s">
        <v>370</v>
      </c>
      <c r="H348" t="s">
        <v>371</v>
      </c>
      <c r="I348">
        <v>0</v>
      </c>
      <c r="J348">
        <v>231653</v>
      </c>
      <c r="K348">
        <v>231653</v>
      </c>
      <c r="L348">
        <v>46609</v>
      </c>
      <c r="M348">
        <v>0</v>
      </c>
      <c r="N348">
        <v>231653</v>
      </c>
      <c r="O348">
        <v>0</v>
      </c>
      <c r="P348">
        <v>231653</v>
      </c>
    </row>
    <row r="349" spans="1:18" x14ac:dyDescent="0.25">
      <c r="A349" t="s">
        <v>55</v>
      </c>
      <c r="B349" t="s">
        <v>31</v>
      </c>
      <c r="D349" t="s">
        <v>17</v>
      </c>
      <c r="E349">
        <v>60</v>
      </c>
      <c r="F349" t="s">
        <v>78</v>
      </c>
      <c r="G349" t="s">
        <v>76</v>
      </c>
      <c r="H349" t="s">
        <v>77</v>
      </c>
      <c r="I349">
        <v>0</v>
      </c>
      <c r="J349">
        <v>120000</v>
      </c>
      <c r="K349">
        <v>120000</v>
      </c>
      <c r="L349">
        <v>19131</v>
      </c>
      <c r="M349">
        <v>0</v>
      </c>
      <c r="N349">
        <v>19131</v>
      </c>
      <c r="O349">
        <v>19131</v>
      </c>
      <c r="P349">
        <v>0</v>
      </c>
    </row>
    <row r="350" spans="1:18" x14ac:dyDescent="0.25">
      <c r="A350" t="s">
        <v>55</v>
      </c>
      <c r="B350" t="s">
        <v>35</v>
      </c>
      <c r="D350" t="s">
        <v>17</v>
      </c>
      <c r="E350">
        <v>60</v>
      </c>
      <c r="F350" t="s">
        <v>78</v>
      </c>
      <c r="G350" t="s">
        <v>76</v>
      </c>
      <c r="H350" t="s">
        <v>77</v>
      </c>
      <c r="I350">
        <v>0</v>
      </c>
      <c r="J350">
        <v>120000</v>
      </c>
      <c r="K350">
        <v>120000</v>
      </c>
      <c r="L350">
        <v>19131</v>
      </c>
      <c r="M350">
        <v>0</v>
      </c>
      <c r="N350">
        <v>120000</v>
      </c>
      <c r="O350">
        <v>0</v>
      </c>
      <c r="P350">
        <v>120000</v>
      </c>
    </row>
    <row r="351" spans="1:18" x14ac:dyDescent="0.25">
      <c r="A351" t="s">
        <v>397</v>
      </c>
      <c r="B351" t="s">
        <v>31</v>
      </c>
      <c r="D351" t="s">
        <v>17</v>
      </c>
      <c r="E351">
        <v>60</v>
      </c>
      <c r="F351" t="s">
        <v>404</v>
      </c>
      <c r="G351" t="s">
        <v>370</v>
      </c>
      <c r="H351" t="s">
        <v>371</v>
      </c>
      <c r="I351">
        <v>0</v>
      </c>
      <c r="J351">
        <v>212347</v>
      </c>
      <c r="K351">
        <v>212347</v>
      </c>
      <c r="L351">
        <v>42725</v>
      </c>
      <c r="M351">
        <v>0</v>
      </c>
      <c r="N351">
        <v>42725</v>
      </c>
      <c r="O351">
        <v>42725</v>
      </c>
      <c r="P351">
        <v>0</v>
      </c>
    </row>
    <row r="352" spans="1:18" x14ac:dyDescent="0.25">
      <c r="A352" t="s">
        <v>397</v>
      </c>
      <c r="B352" t="s">
        <v>35</v>
      </c>
      <c r="D352" t="s">
        <v>17</v>
      </c>
      <c r="E352">
        <v>60</v>
      </c>
      <c r="F352" t="s">
        <v>404</v>
      </c>
      <c r="G352" t="s">
        <v>370</v>
      </c>
      <c r="H352" t="s">
        <v>371</v>
      </c>
      <c r="I352">
        <v>0</v>
      </c>
      <c r="J352">
        <v>212347</v>
      </c>
      <c r="K352">
        <v>212347</v>
      </c>
      <c r="L352">
        <v>42725</v>
      </c>
      <c r="M352">
        <v>0</v>
      </c>
      <c r="N352">
        <v>212347</v>
      </c>
      <c r="O352">
        <v>0</v>
      </c>
      <c r="P352">
        <v>212347</v>
      </c>
    </row>
    <row r="353" spans="1:18" x14ac:dyDescent="0.25">
      <c r="A353" t="s">
        <v>826</v>
      </c>
      <c r="B353" t="s">
        <v>31</v>
      </c>
      <c r="D353" t="s">
        <v>17</v>
      </c>
      <c r="E353">
        <v>61</v>
      </c>
      <c r="F353" t="s">
        <v>832</v>
      </c>
      <c r="G353" t="s">
        <v>833</v>
      </c>
      <c r="H353" t="s">
        <v>834</v>
      </c>
      <c r="I353">
        <v>0</v>
      </c>
      <c r="J353">
        <v>80000</v>
      </c>
      <c r="K353">
        <v>80000</v>
      </c>
      <c r="L353">
        <v>12754</v>
      </c>
      <c r="M353">
        <v>0</v>
      </c>
      <c r="N353">
        <v>12754</v>
      </c>
      <c r="O353">
        <v>0</v>
      </c>
      <c r="P353">
        <v>12754</v>
      </c>
    </row>
    <row r="354" spans="1:18" x14ac:dyDescent="0.25">
      <c r="A354" t="s">
        <v>826</v>
      </c>
      <c r="B354" t="s">
        <v>35</v>
      </c>
      <c r="D354" t="s">
        <v>17</v>
      </c>
      <c r="E354">
        <v>61</v>
      </c>
      <c r="F354" t="s">
        <v>832</v>
      </c>
      <c r="G354" t="s">
        <v>833</v>
      </c>
      <c r="H354" t="s">
        <v>834</v>
      </c>
      <c r="I354">
        <v>0</v>
      </c>
      <c r="J354">
        <v>80000</v>
      </c>
      <c r="K354">
        <v>80000</v>
      </c>
      <c r="L354">
        <v>12754</v>
      </c>
      <c r="M354">
        <v>0</v>
      </c>
      <c r="N354">
        <v>80000</v>
      </c>
      <c r="O354">
        <v>0</v>
      </c>
      <c r="P354">
        <v>80000</v>
      </c>
    </row>
    <row r="355" spans="1:18" x14ac:dyDescent="0.25">
      <c r="A355" t="s">
        <v>1066</v>
      </c>
      <c r="B355" t="s">
        <v>31</v>
      </c>
      <c r="D355" t="s">
        <v>17</v>
      </c>
      <c r="E355">
        <v>61</v>
      </c>
      <c r="F355" t="s">
        <v>1070</v>
      </c>
      <c r="G355" t="s">
        <v>137</v>
      </c>
      <c r="H355" t="s">
        <v>138</v>
      </c>
      <c r="I355">
        <v>0</v>
      </c>
      <c r="J355">
        <v>69000</v>
      </c>
      <c r="K355">
        <v>69000</v>
      </c>
      <c r="L355">
        <v>11000</v>
      </c>
      <c r="M355">
        <v>0</v>
      </c>
      <c r="N355">
        <v>11000</v>
      </c>
      <c r="O355">
        <v>11000</v>
      </c>
      <c r="P355">
        <v>0</v>
      </c>
    </row>
    <row r="356" spans="1:18" x14ac:dyDescent="0.25">
      <c r="A356" t="s">
        <v>1066</v>
      </c>
      <c r="B356" t="s">
        <v>35</v>
      </c>
      <c r="D356" t="s">
        <v>17</v>
      </c>
      <c r="E356">
        <v>61</v>
      </c>
      <c r="F356" t="s">
        <v>1070</v>
      </c>
      <c r="G356" t="s">
        <v>137</v>
      </c>
      <c r="H356" t="s">
        <v>138</v>
      </c>
      <c r="I356">
        <v>0</v>
      </c>
      <c r="J356">
        <v>69000</v>
      </c>
      <c r="K356">
        <v>69000</v>
      </c>
      <c r="L356">
        <v>11000</v>
      </c>
      <c r="M356">
        <v>0</v>
      </c>
      <c r="N356">
        <v>69000</v>
      </c>
      <c r="O356">
        <v>0</v>
      </c>
      <c r="P356">
        <v>69000</v>
      </c>
    </row>
    <row r="357" spans="1:18" x14ac:dyDescent="0.25">
      <c r="A357" t="s">
        <v>1078</v>
      </c>
      <c r="B357" t="s">
        <v>31</v>
      </c>
      <c r="D357" t="s">
        <v>17</v>
      </c>
      <c r="E357">
        <v>61</v>
      </c>
      <c r="F357" t="s">
        <v>1089</v>
      </c>
      <c r="G357" t="s">
        <v>763</v>
      </c>
      <c r="H357" t="s">
        <v>764</v>
      </c>
      <c r="I357">
        <v>0</v>
      </c>
      <c r="J357">
        <v>45000</v>
      </c>
      <c r="K357">
        <v>45000</v>
      </c>
      <c r="L357">
        <v>9054</v>
      </c>
      <c r="M357">
        <v>0</v>
      </c>
      <c r="N357">
        <v>9054</v>
      </c>
      <c r="O357">
        <v>9054</v>
      </c>
      <c r="P357">
        <v>0</v>
      </c>
    </row>
    <row r="358" spans="1:18" x14ac:dyDescent="0.25">
      <c r="A358" t="s">
        <v>1078</v>
      </c>
      <c r="B358" t="s">
        <v>35</v>
      </c>
      <c r="D358" t="s">
        <v>17</v>
      </c>
      <c r="E358">
        <v>61</v>
      </c>
      <c r="F358" t="s">
        <v>1089</v>
      </c>
      <c r="G358" t="s">
        <v>763</v>
      </c>
      <c r="H358" t="s">
        <v>764</v>
      </c>
      <c r="I358">
        <v>0</v>
      </c>
      <c r="J358">
        <v>45000</v>
      </c>
      <c r="K358">
        <v>45000</v>
      </c>
      <c r="L358">
        <v>9054</v>
      </c>
      <c r="M358">
        <v>0</v>
      </c>
      <c r="N358">
        <v>45000</v>
      </c>
      <c r="O358">
        <v>0</v>
      </c>
      <c r="P358">
        <v>45000</v>
      </c>
    </row>
    <row r="359" spans="1:18" x14ac:dyDescent="0.25">
      <c r="A359" t="s">
        <v>149</v>
      </c>
      <c r="B359" t="s">
        <v>31</v>
      </c>
      <c r="D359" t="s">
        <v>17</v>
      </c>
      <c r="E359">
        <v>61</v>
      </c>
      <c r="F359" t="s">
        <v>158</v>
      </c>
      <c r="G359" t="s">
        <v>76</v>
      </c>
      <c r="H359" t="s">
        <v>77</v>
      </c>
      <c r="I359">
        <v>0</v>
      </c>
      <c r="J359">
        <v>120000</v>
      </c>
      <c r="K359">
        <v>120000</v>
      </c>
      <c r="L359">
        <v>19131</v>
      </c>
      <c r="M359">
        <v>0</v>
      </c>
      <c r="N359">
        <v>19131</v>
      </c>
      <c r="O359">
        <v>19131</v>
      </c>
      <c r="P359">
        <v>0</v>
      </c>
    </row>
    <row r="360" spans="1:18" x14ac:dyDescent="0.25">
      <c r="A360" t="s">
        <v>149</v>
      </c>
      <c r="B360" t="s">
        <v>35</v>
      </c>
      <c r="D360" t="s">
        <v>17</v>
      </c>
      <c r="E360">
        <v>61</v>
      </c>
      <c r="F360" t="s">
        <v>158</v>
      </c>
      <c r="G360" t="s">
        <v>76</v>
      </c>
      <c r="H360" t="s">
        <v>77</v>
      </c>
      <c r="I360">
        <v>0</v>
      </c>
      <c r="J360">
        <v>120000</v>
      </c>
      <c r="K360">
        <v>120000</v>
      </c>
      <c r="L360">
        <v>19131</v>
      </c>
      <c r="M360">
        <v>0</v>
      </c>
      <c r="N360">
        <v>120000</v>
      </c>
      <c r="O360">
        <v>0</v>
      </c>
      <c r="P360">
        <v>120000</v>
      </c>
    </row>
    <row r="361" spans="1:18" x14ac:dyDescent="0.25">
      <c r="A361" t="s">
        <v>125</v>
      </c>
      <c r="B361" t="s">
        <v>31</v>
      </c>
      <c r="D361" t="s">
        <v>17</v>
      </c>
      <c r="E361">
        <v>62</v>
      </c>
      <c r="F361" t="s">
        <v>136</v>
      </c>
      <c r="G361" t="s">
        <v>137</v>
      </c>
      <c r="H361" t="s">
        <v>138</v>
      </c>
      <c r="I361">
        <v>0</v>
      </c>
      <c r="J361">
        <v>43125</v>
      </c>
      <c r="K361">
        <v>43125</v>
      </c>
      <c r="L361">
        <v>6875</v>
      </c>
      <c r="M361">
        <v>0</v>
      </c>
      <c r="N361">
        <v>6875</v>
      </c>
      <c r="O361">
        <v>6875</v>
      </c>
      <c r="P361">
        <v>0</v>
      </c>
    </row>
    <row r="362" spans="1:18" x14ac:dyDescent="0.25">
      <c r="A362" t="s">
        <v>125</v>
      </c>
      <c r="B362" t="s">
        <v>35</v>
      </c>
      <c r="D362" t="s">
        <v>17</v>
      </c>
      <c r="E362">
        <v>62</v>
      </c>
      <c r="F362" t="s">
        <v>136</v>
      </c>
      <c r="G362" t="s">
        <v>137</v>
      </c>
      <c r="H362" t="s">
        <v>138</v>
      </c>
      <c r="I362">
        <v>0</v>
      </c>
      <c r="J362">
        <v>43125</v>
      </c>
      <c r="K362">
        <v>43125</v>
      </c>
      <c r="L362">
        <v>6875</v>
      </c>
      <c r="M362">
        <v>0</v>
      </c>
      <c r="N362">
        <v>43125</v>
      </c>
      <c r="O362">
        <v>0</v>
      </c>
      <c r="P362">
        <v>43125</v>
      </c>
    </row>
    <row r="363" spans="1:18" x14ac:dyDescent="0.25">
      <c r="A363" t="s">
        <v>149</v>
      </c>
      <c r="B363" t="s">
        <v>31</v>
      </c>
      <c r="D363" t="s">
        <v>17</v>
      </c>
      <c r="E363">
        <v>62</v>
      </c>
      <c r="F363" t="s">
        <v>159</v>
      </c>
      <c r="G363" t="s">
        <v>76</v>
      </c>
      <c r="H363" t="s">
        <v>77</v>
      </c>
      <c r="I363">
        <v>0</v>
      </c>
      <c r="J363">
        <v>40000</v>
      </c>
      <c r="K363">
        <v>40000</v>
      </c>
      <c r="L363">
        <v>6377</v>
      </c>
      <c r="M363">
        <v>0</v>
      </c>
      <c r="N363">
        <v>6377</v>
      </c>
      <c r="O363">
        <v>6377</v>
      </c>
      <c r="P363">
        <v>0</v>
      </c>
    </row>
    <row r="364" spans="1:18" x14ac:dyDescent="0.25">
      <c r="A364" t="s">
        <v>149</v>
      </c>
      <c r="B364" t="s">
        <v>35</v>
      </c>
      <c r="D364" t="s">
        <v>17</v>
      </c>
      <c r="E364">
        <v>62</v>
      </c>
      <c r="F364" t="s">
        <v>159</v>
      </c>
      <c r="G364" t="s">
        <v>76</v>
      </c>
      <c r="H364" t="s">
        <v>77</v>
      </c>
      <c r="I364">
        <v>0</v>
      </c>
      <c r="J364">
        <v>40000</v>
      </c>
      <c r="K364">
        <v>40000</v>
      </c>
      <c r="L364">
        <v>6377</v>
      </c>
      <c r="M364">
        <v>0</v>
      </c>
      <c r="N364">
        <v>40000</v>
      </c>
      <c r="O364">
        <v>0</v>
      </c>
      <c r="P364">
        <v>40000</v>
      </c>
    </row>
    <row r="365" spans="1:18" x14ac:dyDescent="0.25">
      <c r="A365" t="s">
        <v>614</v>
      </c>
      <c r="B365" t="s">
        <v>8</v>
      </c>
      <c r="C365" t="s">
        <v>9</v>
      </c>
      <c r="D365" t="s">
        <v>17</v>
      </c>
      <c r="E365">
        <v>62</v>
      </c>
      <c r="F365" t="s">
        <v>627</v>
      </c>
      <c r="G365" t="s">
        <v>114</v>
      </c>
      <c r="H365" t="s">
        <v>115</v>
      </c>
      <c r="I365">
        <v>0</v>
      </c>
      <c r="J365">
        <v>150000</v>
      </c>
      <c r="K365">
        <v>150000</v>
      </c>
      <c r="L365">
        <v>28500</v>
      </c>
      <c r="M365">
        <v>0</v>
      </c>
      <c r="N365">
        <v>178500</v>
      </c>
      <c r="O365">
        <v>0</v>
      </c>
      <c r="P365">
        <v>178500</v>
      </c>
      <c r="R365" t="str">
        <f>IF(O365&gt;0,"si","no")</f>
        <v>no</v>
      </c>
    </row>
    <row r="366" spans="1:18" x14ac:dyDescent="0.25">
      <c r="A366" t="s">
        <v>224</v>
      </c>
      <c r="B366" t="s">
        <v>31</v>
      </c>
      <c r="D366" t="s">
        <v>17</v>
      </c>
      <c r="E366">
        <v>63</v>
      </c>
      <c r="F366" t="s">
        <v>228</v>
      </c>
      <c r="G366" t="s">
        <v>76</v>
      </c>
      <c r="H366" t="s">
        <v>77</v>
      </c>
      <c r="I366">
        <v>0</v>
      </c>
      <c r="J366">
        <v>120000</v>
      </c>
      <c r="K366">
        <v>120000</v>
      </c>
      <c r="L366">
        <v>19131</v>
      </c>
      <c r="M366">
        <v>0</v>
      </c>
      <c r="N366">
        <v>19131</v>
      </c>
      <c r="O366">
        <v>19131</v>
      </c>
      <c r="P366">
        <v>0</v>
      </c>
    </row>
    <row r="367" spans="1:18" x14ac:dyDescent="0.25">
      <c r="A367" t="s">
        <v>224</v>
      </c>
      <c r="B367" t="s">
        <v>35</v>
      </c>
      <c r="D367" t="s">
        <v>17</v>
      </c>
      <c r="E367">
        <v>63</v>
      </c>
      <c r="F367" t="s">
        <v>228</v>
      </c>
      <c r="G367" t="s">
        <v>76</v>
      </c>
      <c r="H367" t="s">
        <v>77</v>
      </c>
      <c r="I367">
        <v>0</v>
      </c>
      <c r="J367">
        <v>120000</v>
      </c>
      <c r="K367">
        <v>120000</v>
      </c>
      <c r="L367">
        <v>19131</v>
      </c>
      <c r="M367">
        <v>0</v>
      </c>
      <c r="N367">
        <v>120000</v>
      </c>
      <c r="O367">
        <v>0</v>
      </c>
      <c r="P367">
        <v>120000</v>
      </c>
    </row>
    <row r="368" spans="1:18" x14ac:dyDescent="0.25">
      <c r="A368" t="s">
        <v>229</v>
      </c>
      <c r="B368" t="s">
        <v>31</v>
      </c>
      <c r="D368" t="s">
        <v>17</v>
      </c>
      <c r="E368">
        <v>64</v>
      </c>
      <c r="F368" t="s">
        <v>242</v>
      </c>
      <c r="G368" t="s">
        <v>76</v>
      </c>
      <c r="H368" t="s">
        <v>77</v>
      </c>
      <c r="I368">
        <v>0</v>
      </c>
      <c r="J368">
        <v>120000</v>
      </c>
      <c r="K368">
        <v>120000</v>
      </c>
      <c r="L368">
        <v>19131</v>
      </c>
      <c r="M368">
        <v>0</v>
      </c>
      <c r="N368">
        <v>19131</v>
      </c>
      <c r="O368">
        <v>19131</v>
      </c>
      <c r="P368">
        <v>0</v>
      </c>
    </row>
    <row r="369" spans="1:18" x14ac:dyDescent="0.25">
      <c r="A369" t="s">
        <v>229</v>
      </c>
      <c r="B369" t="s">
        <v>35</v>
      </c>
      <c r="D369" t="s">
        <v>17</v>
      </c>
      <c r="E369">
        <v>64</v>
      </c>
      <c r="F369" t="s">
        <v>242</v>
      </c>
      <c r="G369" t="s">
        <v>76</v>
      </c>
      <c r="H369" t="s">
        <v>77</v>
      </c>
      <c r="I369">
        <v>0</v>
      </c>
      <c r="J369">
        <v>120000</v>
      </c>
      <c r="K369">
        <v>120000</v>
      </c>
      <c r="L369">
        <v>19131</v>
      </c>
      <c r="M369">
        <v>0</v>
      </c>
      <c r="N369">
        <v>120000</v>
      </c>
      <c r="O369">
        <v>0</v>
      </c>
      <c r="P369">
        <v>120000</v>
      </c>
    </row>
    <row r="370" spans="1:18" x14ac:dyDescent="0.25">
      <c r="A370" t="s">
        <v>293</v>
      </c>
      <c r="B370" t="s">
        <v>31</v>
      </c>
      <c r="D370" t="s">
        <v>17</v>
      </c>
      <c r="E370">
        <v>65</v>
      </c>
      <c r="F370" t="s">
        <v>295</v>
      </c>
      <c r="G370" t="s">
        <v>76</v>
      </c>
      <c r="H370" t="s">
        <v>77</v>
      </c>
      <c r="I370">
        <v>0</v>
      </c>
      <c r="J370">
        <v>150000</v>
      </c>
      <c r="K370">
        <v>150000</v>
      </c>
      <c r="L370">
        <v>23913</v>
      </c>
      <c r="M370">
        <v>0</v>
      </c>
      <c r="N370">
        <v>23913</v>
      </c>
      <c r="O370">
        <v>23913</v>
      </c>
      <c r="P370">
        <v>0</v>
      </c>
    </row>
    <row r="371" spans="1:18" x14ac:dyDescent="0.25">
      <c r="A371" t="s">
        <v>293</v>
      </c>
      <c r="B371" t="s">
        <v>35</v>
      </c>
      <c r="D371" t="s">
        <v>17</v>
      </c>
      <c r="E371">
        <v>65</v>
      </c>
      <c r="F371" t="s">
        <v>295</v>
      </c>
      <c r="G371" t="s">
        <v>76</v>
      </c>
      <c r="H371" t="s">
        <v>77</v>
      </c>
      <c r="I371">
        <v>0</v>
      </c>
      <c r="J371">
        <v>150000</v>
      </c>
      <c r="K371">
        <v>150000</v>
      </c>
      <c r="L371">
        <v>23913</v>
      </c>
      <c r="M371">
        <v>0</v>
      </c>
      <c r="N371">
        <v>150000</v>
      </c>
      <c r="O371">
        <v>0</v>
      </c>
      <c r="P371">
        <v>150000</v>
      </c>
    </row>
    <row r="372" spans="1:18" x14ac:dyDescent="0.25">
      <c r="A372" t="s">
        <v>293</v>
      </c>
      <c r="B372" t="s">
        <v>31</v>
      </c>
      <c r="D372" t="s">
        <v>17</v>
      </c>
      <c r="E372">
        <v>66</v>
      </c>
      <c r="F372" t="s">
        <v>296</v>
      </c>
      <c r="G372" t="s">
        <v>76</v>
      </c>
      <c r="H372" t="s">
        <v>77</v>
      </c>
      <c r="I372">
        <v>0</v>
      </c>
      <c r="J372">
        <v>80000</v>
      </c>
      <c r="K372">
        <v>80000</v>
      </c>
      <c r="L372">
        <v>12754</v>
      </c>
      <c r="M372">
        <v>0</v>
      </c>
      <c r="N372">
        <v>12754</v>
      </c>
      <c r="O372">
        <v>12754</v>
      </c>
      <c r="P372">
        <v>0</v>
      </c>
    </row>
    <row r="373" spans="1:18" x14ac:dyDescent="0.25">
      <c r="A373" t="s">
        <v>293</v>
      </c>
      <c r="B373" t="s">
        <v>35</v>
      </c>
      <c r="D373" t="s">
        <v>17</v>
      </c>
      <c r="E373">
        <v>66</v>
      </c>
      <c r="F373" t="s">
        <v>296</v>
      </c>
      <c r="G373" t="s">
        <v>76</v>
      </c>
      <c r="H373" t="s">
        <v>77</v>
      </c>
      <c r="I373">
        <v>0</v>
      </c>
      <c r="J373">
        <v>80000</v>
      </c>
      <c r="K373">
        <v>80000</v>
      </c>
      <c r="L373">
        <v>12754</v>
      </c>
      <c r="M373">
        <v>0</v>
      </c>
      <c r="N373">
        <v>80000</v>
      </c>
      <c r="O373">
        <v>0</v>
      </c>
      <c r="P373">
        <v>80000</v>
      </c>
    </row>
    <row r="374" spans="1:18" x14ac:dyDescent="0.25">
      <c r="A374" t="s">
        <v>298</v>
      </c>
      <c r="B374" t="s">
        <v>31</v>
      </c>
      <c r="D374" t="s">
        <v>17</v>
      </c>
      <c r="E374">
        <v>67</v>
      </c>
      <c r="F374" t="s">
        <v>305</v>
      </c>
      <c r="G374" t="s">
        <v>306</v>
      </c>
      <c r="H374" t="s">
        <v>307</v>
      </c>
      <c r="I374">
        <v>0</v>
      </c>
      <c r="J374">
        <v>250039</v>
      </c>
      <c r="K374">
        <v>250039</v>
      </c>
      <c r="L374">
        <v>39861</v>
      </c>
      <c r="M374">
        <v>0</v>
      </c>
      <c r="N374">
        <v>39861</v>
      </c>
      <c r="O374">
        <v>39861</v>
      </c>
      <c r="P374">
        <v>0</v>
      </c>
    </row>
    <row r="375" spans="1:18" x14ac:dyDescent="0.25">
      <c r="A375" t="s">
        <v>298</v>
      </c>
      <c r="B375" t="s">
        <v>35</v>
      </c>
      <c r="D375" t="s">
        <v>17</v>
      </c>
      <c r="E375">
        <v>67</v>
      </c>
      <c r="F375" t="s">
        <v>305</v>
      </c>
      <c r="G375" t="s">
        <v>306</v>
      </c>
      <c r="H375" t="s">
        <v>307</v>
      </c>
      <c r="I375">
        <v>0</v>
      </c>
      <c r="J375">
        <v>250039</v>
      </c>
      <c r="K375">
        <v>250039</v>
      </c>
      <c r="L375">
        <v>39861</v>
      </c>
      <c r="M375">
        <v>0</v>
      </c>
      <c r="N375">
        <v>250039</v>
      </c>
      <c r="O375">
        <v>0</v>
      </c>
      <c r="P375">
        <v>250039</v>
      </c>
    </row>
    <row r="376" spans="1:18" x14ac:dyDescent="0.25">
      <c r="A376" t="s">
        <v>293</v>
      </c>
      <c r="B376" t="s">
        <v>31</v>
      </c>
      <c r="D376" t="s">
        <v>17</v>
      </c>
      <c r="E376">
        <v>68</v>
      </c>
      <c r="F376" t="s">
        <v>297</v>
      </c>
      <c r="G376" t="s">
        <v>76</v>
      </c>
      <c r="H376" t="s">
        <v>77</v>
      </c>
      <c r="I376">
        <v>0</v>
      </c>
      <c r="J376">
        <v>130000</v>
      </c>
      <c r="K376">
        <v>130000</v>
      </c>
      <c r="L376">
        <v>20725</v>
      </c>
      <c r="M376">
        <v>0</v>
      </c>
      <c r="N376">
        <v>20725</v>
      </c>
      <c r="O376">
        <v>20725</v>
      </c>
      <c r="P376">
        <v>0</v>
      </c>
    </row>
    <row r="377" spans="1:18" x14ac:dyDescent="0.25">
      <c r="A377" t="s">
        <v>293</v>
      </c>
      <c r="B377" t="s">
        <v>35</v>
      </c>
      <c r="D377" t="s">
        <v>17</v>
      </c>
      <c r="E377">
        <v>68</v>
      </c>
      <c r="F377" t="s">
        <v>297</v>
      </c>
      <c r="G377" t="s">
        <v>76</v>
      </c>
      <c r="H377" t="s">
        <v>77</v>
      </c>
      <c r="I377">
        <v>0</v>
      </c>
      <c r="J377">
        <v>130000</v>
      </c>
      <c r="K377">
        <v>130000</v>
      </c>
      <c r="L377">
        <v>20725</v>
      </c>
      <c r="M377">
        <v>0</v>
      </c>
      <c r="N377">
        <v>130000</v>
      </c>
      <c r="O377">
        <v>0</v>
      </c>
      <c r="P377">
        <v>130000</v>
      </c>
    </row>
    <row r="378" spans="1:18" x14ac:dyDescent="0.25">
      <c r="A378" t="s">
        <v>331</v>
      </c>
      <c r="B378" t="s">
        <v>31</v>
      </c>
      <c r="D378" t="s">
        <v>17</v>
      </c>
      <c r="E378">
        <v>68</v>
      </c>
      <c r="F378" t="s">
        <v>345</v>
      </c>
      <c r="G378" t="s">
        <v>306</v>
      </c>
      <c r="H378" t="s">
        <v>307</v>
      </c>
      <c r="I378">
        <v>0</v>
      </c>
      <c r="J378">
        <v>25185</v>
      </c>
      <c r="K378">
        <v>25185</v>
      </c>
      <c r="L378">
        <v>4015</v>
      </c>
      <c r="M378">
        <v>0</v>
      </c>
      <c r="N378">
        <v>4015</v>
      </c>
      <c r="O378">
        <v>4015</v>
      </c>
      <c r="P378">
        <v>0</v>
      </c>
    </row>
    <row r="379" spans="1:18" x14ac:dyDescent="0.25">
      <c r="A379" t="s">
        <v>331</v>
      </c>
      <c r="B379" t="s">
        <v>35</v>
      </c>
      <c r="D379" t="s">
        <v>17</v>
      </c>
      <c r="E379">
        <v>68</v>
      </c>
      <c r="F379" t="s">
        <v>345</v>
      </c>
      <c r="G379" t="s">
        <v>306</v>
      </c>
      <c r="H379" t="s">
        <v>307</v>
      </c>
      <c r="I379">
        <v>0</v>
      </c>
      <c r="J379">
        <v>25185</v>
      </c>
      <c r="K379">
        <v>25185</v>
      </c>
      <c r="L379">
        <v>4015</v>
      </c>
      <c r="M379">
        <v>0</v>
      </c>
      <c r="N379">
        <v>25185</v>
      </c>
      <c r="O379">
        <v>0</v>
      </c>
      <c r="P379">
        <v>25185</v>
      </c>
    </row>
    <row r="380" spans="1:18" x14ac:dyDescent="0.25">
      <c r="A380" t="s">
        <v>354</v>
      </c>
      <c r="B380" t="s">
        <v>31</v>
      </c>
      <c r="D380" t="s">
        <v>17</v>
      </c>
      <c r="E380">
        <v>69</v>
      </c>
      <c r="F380" t="s">
        <v>372</v>
      </c>
      <c r="G380" t="s">
        <v>76</v>
      </c>
      <c r="H380" t="s">
        <v>77</v>
      </c>
      <c r="I380">
        <v>0</v>
      </c>
      <c r="J380">
        <v>90000</v>
      </c>
      <c r="K380">
        <v>90000</v>
      </c>
      <c r="L380">
        <v>14348</v>
      </c>
      <c r="M380">
        <v>0</v>
      </c>
      <c r="N380">
        <v>14348</v>
      </c>
      <c r="O380">
        <v>14348</v>
      </c>
      <c r="P380">
        <v>0</v>
      </c>
    </row>
    <row r="381" spans="1:18" x14ac:dyDescent="0.25">
      <c r="A381" t="s">
        <v>354</v>
      </c>
      <c r="B381" t="s">
        <v>35</v>
      </c>
      <c r="D381" t="s">
        <v>17</v>
      </c>
      <c r="E381">
        <v>69</v>
      </c>
      <c r="F381" t="s">
        <v>372</v>
      </c>
      <c r="G381" t="s">
        <v>76</v>
      </c>
      <c r="H381" t="s">
        <v>77</v>
      </c>
      <c r="I381">
        <v>0</v>
      </c>
      <c r="J381">
        <v>90000</v>
      </c>
      <c r="K381">
        <v>90000</v>
      </c>
      <c r="L381">
        <v>14348</v>
      </c>
      <c r="M381">
        <v>0</v>
      </c>
      <c r="N381">
        <v>90000</v>
      </c>
      <c r="O381">
        <v>0</v>
      </c>
      <c r="P381">
        <v>90000</v>
      </c>
    </row>
    <row r="382" spans="1:18" x14ac:dyDescent="0.25">
      <c r="A382" t="s">
        <v>354</v>
      </c>
      <c r="B382" t="s">
        <v>8</v>
      </c>
      <c r="C382" t="s">
        <v>9</v>
      </c>
      <c r="D382" t="s">
        <v>17</v>
      </c>
      <c r="E382">
        <v>69</v>
      </c>
      <c r="F382" t="s">
        <v>373</v>
      </c>
      <c r="G382" t="s">
        <v>374</v>
      </c>
      <c r="H382" t="s">
        <v>375</v>
      </c>
      <c r="I382">
        <v>0</v>
      </c>
      <c r="J382">
        <v>684647</v>
      </c>
      <c r="K382">
        <v>684647</v>
      </c>
      <c r="L382">
        <v>130083</v>
      </c>
      <c r="M382">
        <v>0</v>
      </c>
      <c r="N382">
        <v>814730</v>
      </c>
      <c r="O382">
        <v>0</v>
      </c>
      <c r="P382">
        <v>814730</v>
      </c>
      <c r="R382" t="str">
        <f>IF(O382&gt;0,"si","no")</f>
        <v>no</v>
      </c>
    </row>
    <row r="383" spans="1:18" x14ac:dyDescent="0.25">
      <c r="A383" t="s">
        <v>794</v>
      </c>
      <c r="B383" t="s">
        <v>31</v>
      </c>
      <c r="D383" t="s">
        <v>17</v>
      </c>
      <c r="E383">
        <v>70</v>
      </c>
      <c r="F383" t="s">
        <v>796</v>
      </c>
      <c r="G383" t="s">
        <v>107</v>
      </c>
      <c r="H383" t="s">
        <v>108</v>
      </c>
      <c r="I383">
        <v>0</v>
      </c>
      <c r="J383">
        <v>40000</v>
      </c>
      <c r="K383">
        <v>40000</v>
      </c>
      <c r="L383">
        <v>6377</v>
      </c>
      <c r="M383">
        <v>0</v>
      </c>
      <c r="N383">
        <v>6377</v>
      </c>
      <c r="O383">
        <v>0</v>
      </c>
      <c r="P383">
        <v>6377</v>
      </c>
    </row>
    <row r="384" spans="1:18" x14ac:dyDescent="0.25">
      <c r="A384" t="s">
        <v>794</v>
      </c>
      <c r="B384" t="s">
        <v>35</v>
      </c>
      <c r="D384" t="s">
        <v>17</v>
      </c>
      <c r="E384">
        <v>70</v>
      </c>
      <c r="F384" t="s">
        <v>796</v>
      </c>
      <c r="G384" t="s">
        <v>107</v>
      </c>
      <c r="H384" t="s">
        <v>108</v>
      </c>
      <c r="I384">
        <v>0</v>
      </c>
      <c r="J384">
        <v>40000</v>
      </c>
      <c r="K384">
        <v>40000</v>
      </c>
      <c r="L384">
        <v>6377</v>
      </c>
      <c r="M384">
        <v>0</v>
      </c>
      <c r="N384">
        <v>40000</v>
      </c>
      <c r="O384">
        <v>0</v>
      </c>
      <c r="P384">
        <v>40000</v>
      </c>
    </row>
    <row r="385" spans="1:16" x14ac:dyDescent="0.25">
      <c r="A385" t="s">
        <v>354</v>
      </c>
      <c r="B385" t="s">
        <v>31</v>
      </c>
      <c r="D385" t="s">
        <v>17</v>
      </c>
      <c r="E385">
        <v>70</v>
      </c>
      <c r="F385" t="s">
        <v>376</v>
      </c>
      <c r="G385" t="s">
        <v>76</v>
      </c>
      <c r="H385" t="s">
        <v>77</v>
      </c>
      <c r="I385">
        <v>0</v>
      </c>
      <c r="J385">
        <v>130000</v>
      </c>
      <c r="K385">
        <v>130000</v>
      </c>
      <c r="L385">
        <v>20725</v>
      </c>
      <c r="M385">
        <v>0</v>
      </c>
      <c r="N385">
        <v>20725</v>
      </c>
      <c r="O385">
        <v>20725</v>
      </c>
      <c r="P385">
        <v>0</v>
      </c>
    </row>
    <row r="386" spans="1:16" x14ac:dyDescent="0.25">
      <c r="A386" t="s">
        <v>354</v>
      </c>
      <c r="B386" t="s">
        <v>35</v>
      </c>
      <c r="D386" t="s">
        <v>17</v>
      </c>
      <c r="E386">
        <v>70</v>
      </c>
      <c r="F386" t="s">
        <v>376</v>
      </c>
      <c r="G386" t="s">
        <v>76</v>
      </c>
      <c r="H386" t="s">
        <v>77</v>
      </c>
      <c r="I386">
        <v>0</v>
      </c>
      <c r="J386">
        <v>130000</v>
      </c>
      <c r="K386">
        <v>130000</v>
      </c>
      <c r="L386">
        <v>20725</v>
      </c>
      <c r="M386">
        <v>0</v>
      </c>
      <c r="N386">
        <v>130000</v>
      </c>
      <c r="O386">
        <v>0</v>
      </c>
      <c r="P386">
        <v>130000</v>
      </c>
    </row>
    <row r="387" spans="1:16" x14ac:dyDescent="0.25">
      <c r="A387" t="s">
        <v>1237</v>
      </c>
      <c r="B387" t="s">
        <v>8</v>
      </c>
      <c r="C387" t="s">
        <v>9</v>
      </c>
      <c r="D387" t="s">
        <v>17</v>
      </c>
      <c r="E387">
        <v>70</v>
      </c>
      <c r="F387" t="s">
        <v>1239</v>
      </c>
      <c r="G387" t="s">
        <v>114</v>
      </c>
      <c r="H387" t="s">
        <v>115</v>
      </c>
      <c r="I387">
        <v>0</v>
      </c>
      <c r="J387">
        <v>130000</v>
      </c>
      <c r="K387">
        <v>130000</v>
      </c>
      <c r="L387">
        <v>24700</v>
      </c>
      <c r="M387">
        <v>0</v>
      </c>
      <c r="N387">
        <v>154700</v>
      </c>
      <c r="O387">
        <v>0</v>
      </c>
      <c r="P387">
        <v>154700</v>
      </c>
    </row>
    <row r="388" spans="1:16" x14ac:dyDescent="0.25">
      <c r="A388" t="s">
        <v>794</v>
      </c>
      <c r="B388" t="s">
        <v>31</v>
      </c>
      <c r="D388" t="s">
        <v>17</v>
      </c>
      <c r="E388">
        <v>71</v>
      </c>
      <c r="F388" t="s">
        <v>797</v>
      </c>
      <c r="G388" t="s">
        <v>107</v>
      </c>
      <c r="H388" t="s">
        <v>108</v>
      </c>
      <c r="I388">
        <v>0</v>
      </c>
      <c r="J388">
        <v>100000</v>
      </c>
      <c r="K388">
        <v>100000</v>
      </c>
      <c r="L388">
        <v>15942</v>
      </c>
      <c r="M388">
        <v>0</v>
      </c>
      <c r="N388">
        <v>15942</v>
      </c>
      <c r="O388">
        <v>0</v>
      </c>
      <c r="P388">
        <v>15942</v>
      </c>
    </row>
    <row r="389" spans="1:16" x14ac:dyDescent="0.25">
      <c r="A389" t="s">
        <v>794</v>
      </c>
      <c r="B389" t="s">
        <v>35</v>
      </c>
      <c r="D389" t="s">
        <v>17</v>
      </c>
      <c r="E389">
        <v>71</v>
      </c>
      <c r="F389" t="s">
        <v>797</v>
      </c>
      <c r="G389" t="s">
        <v>107</v>
      </c>
      <c r="H389" t="s">
        <v>108</v>
      </c>
      <c r="I389">
        <v>0</v>
      </c>
      <c r="J389">
        <v>100000</v>
      </c>
      <c r="K389">
        <v>100000</v>
      </c>
      <c r="L389">
        <v>15942</v>
      </c>
      <c r="M389">
        <v>0</v>
      </c>
      <c r="N389">
        <v>100000</v>
      </c>
      <c r="O389">
        <v>0</v>
      </c>
      <c r="P389">
        <v>100000</v>
      </c>
    </row>
    <row r="390" spans="1:16" x14ac:dyDescent="0.25">
      <c r="A390" t="s">
        <v>354</v>
      </c>
      <c r="B390" t="s">
        <v>31</v>
      </c>
      <c r="D390" t="s">
        <v>17</v>
      </c>
      <c r="E390">
        <v>71</v>
      </c>
      <c r="F390" t="s">
        <v>377</v>
      </c>
      <c r="G390" t="s">
        <v>76</v>
      </c>
      <c r="H390" t="s">
        <v>77</v>
      </c>
      <c r="I390">
        <v>0</v>
      </c>
      <c r="J390">
        <v>120000</v>
      </c>
      <c r="K390">
        <v>120000</v>
      </c>
      <c r="L390">
        <v>19131</v>
      </c>
      <c r="M390">
        <v>0</v>
      </c>
      <c r="N390">
        <v>19131</v>
      </c>
      <c r="O390">
        <v>19131</v>
      </c>
      <c r="P390">
        <v>0</v>
      </c>
    </row>
    <row r="391" spans="1:16" x14ac:dyDescent="0.25">
      <c r="A391" t="s">
        <v>354</v>
      </c>
      <c r="B391" t="s">
        <v>35</v>
      </c>
      <c r="D391" t="s">
        <v>17</v>
      </c>
      <c r="E391">
        <v>71</v>
      </c>
      <c r="F391" t="s">
        <v>377</v>
      </c>
      <c r="G391" t="s">
        <v>76</v>
      </c>
      <c r="H391" t="s">
        <v>77</v>
      </c>
      <c r="I391">
        <v>0</v>
      </c>
      <c r="J391">
        <v>120000</v>
      </c>
      <c r="K391">
        <v>120000</v>
      </c>
      <c r="L391">
        <v>19131</v>
      </c>
      <c r="M391">
        <v>0</v>
      </c>
      <c r="N391">
        <v>120000</v>
      </c>
      <c r="O391">
        <v>0</v>
      </c>
      <c r="P391">
        <v>120000</v>
      </c>
    </row>
    <row r="392" spans="1:16" x14ac:dyDescent="0.25">
      <c r="A392" t="s">
        <v>1237</v>
      </c>
      <c r="B392" t="s">
        <v>8</v>
      </c>
      <c r="C392" t="s">
        <v>9</v>
      </c>
      <c r="D392" t="s">
        <v>17</v>
      </c>
      <c r="E392">
        <v>71</v>
      </c>
      <c r="F392" t="s">
        <v>1240</v>
      </c>
      <c r="G392" t="s">
        <v>114</v>
      </c>
      <c r="H392" t="s">
        <v>115</v>
      </c>
      <c r="I392">
        <v>0</v>
      </c>
      <c r="J392">
        <v>150000</v>
      </c>
      <c r="K392">
        <v>150000</v>
      </c>
      <c r="L392">
        <v>28500</v>
      </c>
      <c r="M392">
        <v>0</v>
      </c>
      <c r="N392">
        <v>178500</v>
      </c>
      <c r="O392">
        <v>0</v>
      </c>
      <c r="P392">
        <v>178500</v>
      </c>
    </row>
    <row r="393" spans="1:16" x14ac:dyDescent="0.25">
      <c r="A393" t="s">
        <v>55</v>
      </c>
      <c r="B393" t="s">
        <v>31</v>
      </c>
      <c r="D393" t="s">
        <v>17</v>
      </c>
      <c r="E393">
        <v>72</v>
      </c>
      <c r="F393" t="s">
        <v>79</v>
      </c>
      <c r="G393" t="s">
        <v>80</v>
      </c>
      <c r="H393" t="s">
        <v>81</v>
      </c>
      <c r="I393">
        <v>0</v>
      </c>
      <c r="J393">
        <v>200000</v>
      </c>
      <c r="K393">
        <v>200000</v>
      </c>
      <c r="L393">
        <v>40240</v>
      </c>
      <c r="M393">
        <v>0</v>
      </c>
      <c r="N393">
        <v>40240</v>
      </c>
      <c r="O393">
        <v>40240</v>
      </c>
      <c r="P393">
        <v>0</v>
      </c>
    </row>
    <row r="394" spans="1:16" x14ac:dyDescent="0.25">
      <c r="A394" t="s">
        <v>55</v>
      </c>
      <c r="B394" t="s">
        <v>35</v>
      </c>
      <c r="D394" t="s">
        <v>17</v>
      </c>
      <c r="E394">
        <v>72</v>
      </c>
      <c r="F394" t="s">
        <v>79</v>
      </c>
      <c r="G394" t="s">
        <v>80</v>
      </c>
      <c r="H394" t="s">
        <v>81</v>
      </c>
      <c r="I394">
        <v>0</v>
      </c>
      <c r="J394">
        <v>200000</v>
      </c>
      <c r="K394">
        <v>200000</v>
      </c>
      <c r="L394">
        <v>40240</v>
      </c>
      <c r="M394">
        <v>0</v>
      </c>
      <c r="N394">
        <v>200000</v>
      </c>
      <c r="O394">
        <v>0</v>
      </c>
      <c r="P394">
        <v>200000</v>
      </c>
    </row>
    <row r="395" spans="1:16" x14ac:dyDescent="0.25">
      <c r="A395" t="s">
        <v>405</v>
      </c>
      <c r="B395" t="s">
        <v>31</v>
      </c>
      <c r="D395" t="s">
        <v>17</v>
      </c>
      <c r="E395">
        <v>72</v>
      </c>
      <c r="F395" t="s">
        <v>416</v>
      </c>
      <c r="G395" t="s">
        <v>76</v>
      </c>
      <c r="H395" t="s">
        <v>77</v>
      </c>
      <c r="I395">
        <v>0</v>
      </c>
      <c r="J395">
        <v>50000</v>
      </c>
      <c r="K395">
        <v>50000</v>
      </c>
      <c r="L395">
        <v>7971</v>
      </c>
      <c r="M395">
        <v>0</v>
      </c>
      <c r="N395">
        <v>7971</v>
      </c>
      <c r="O395">
        <v>7971</v>
      </c>
      <c r="P395">
        <v>0</v>
      </c>
    </row>
    <row r="396" spans="1:16" x14ac:dyDescent="0.25">
      <c r="A396" t="s">
        <v>405</v>
      </c>
      <c r="B396" t="s">
        <v>35</v>
      </c>
      <c r="D396" t="s">
        <v>17</v>
      </c>
      <c r="E396">
        <v>72</v>
      </c>
      <c r="F396" t="s">
        <v>416</v>
      </c>
      <c r="G396" t="s">
        <v>76</v>
      </c>
      <c r="H396" t="s">
        <v>77</v>
      </c>
      <c r="I396">
        <v>0</v>
      </c>
      <c r="J396">
        <v>50000</v>
      </c>
      <c r="K396">
        <v>50000</v>
      </c>
      <c r="L396">
        <v>7971</v>
      </c>
      <c r="M396">
        <v>0</v>
      </c>
      <c r="N396">
        <v>50000</v>
      </c>
      <c r="O396">
        <v>0</v>
      </c>
      <c r="P396">
        <v>50000</v>
      </c>
    </row>
    <row r="397" spans="1:16" x14ac:dyDescent="0.25">
      <c r="A397" t="s">
        <v>868</v>
      </c>
      <c r="B397" t="s">
        <v>31</v>
      </c>
      <c r="D397" t="s">
        <v>17</v>
      </c>
      <c r="E397">
        <v>73</v>
      </c>
      <c r="F397" t="s">
        <v>873</v>
      </c>
      <c r="G397" t="s">
        <v>107</v>
      </c>
      <c r="H397" t="s">
        <v>108</v>
      </c>
      <c r="I397">
        <v>0</v>
      </c>
      <c r="J397">
        <v>50000</v>
      </c>
      <c r="K397">
        <v>50000</v>
      </c>
      <c r="L397">
        <v>7971</v>
      </c>
      <c r="M397">
        <v>0</v>
      </c>
      <c r="N397">
        <v>7971</v>
      </c>
      <c r="O397">
        <v>0</v>
      </c>
      <c r="P397">
        <v>7971</v>
      </c>
    </row>
    <row r="398" spans="1:16" x14ac:dyDescent="0.25">
      <c r="A398" t="s">
        <v>868</v>
      </c>
      <c r="B398" t="s">
        <v>35</v>
      </c>
      <c r="D398" t="s">
        <v>17</v>
      </c>
      <c r="E398">
        <v>73</v>
      </c>
      <c r="F398" t="s">
        <v>873</v>
      </c>
      <c r="G398" t="s">
        <v>107</v>
      </c>
      <c r="H398" t="s">
        <v>108</v>
      </c>
      <c r="I398">
        <v>0</v>
      </c>
      <c r="J398">
        <v>50000</v>
      </c>
      <c r="K398">
        <v>50000</v>
      </c>
      <c r="L398">
        <v>7971</v>
      </c>
      <c r="M398">
        <v>0</v>
      </c>
      <c r="N398">
        <v>50000</v>
      </c>
      <c r="O398">
        <v>0</v>
      </c>
      <c r="P398">
        <v>50000</v>
      </c>
    </row>
    <row r="399" spans="1:16" x14ac:dyDescent="0.25">
      <c r="A399" t="s">
        <v>405</v>
      </c>
      <c r="B399" t="s">
        <v>31</v>
      </c>
      <c r="D399" t="s">
        <v>17</v>
      </c>
      <c r="E399">
        <v>73</v>
      </c>
      <c r="F399" t="s">
        <v>417</v>
      </c>
      <c r="G399" t="s">
        <v>76</v>
      </c>
      <c r="H399" t="s">
        <v>77</v>
      </c>
      <c r="I399">
        <v>0</v>
      </c>
      <c r="J399">
        <v>50000</v>
      </c>
      <c r="K399">
        <v>50000</v>
      </c>
      <c r="L399">
        <v>7971</v>
      </c>
      <c r="M399">
        <v>0</v>
      </c>
      <c r="N399">
        <v>7971</v>
      </c>
      <c r="O399">
        <v>7971</v>
      </c>
      <c r="P399">
        <v>0</v>
      </c>
    </row>
    <row r="400" spans="1:16" x14ac:dyDescent="0.25">
      <c r="A400" t="s">
        <v>405</v>
      </c>
      <c r="B400" t="s">
        <v>35</v>
      </c>
      <c r="D400" t="s">
        <v>17</v>
      </c>
      <c r="E400">
        <v>73</v>
      </c>
      <c r="F400" t="s">
        <v>417</v>
      </c>
      <c r="G400" t="s">
        <v>76</v>
      </c>
      <c r="H400" t="s">
        <v>77</v>
      </c>
      <c r="I400">
        <v>0</v>
      </c>
      <c r="J400">
        <v>50000</v>
      </c>
      <c r="K400">
        <v>50000</v>
      </c>
      <c r="L400">
        <v>7971</v>
      </c>
      <c r="M400">
        <v>0</v>
      </c>
      <c r="N400">
        <v>50000</v>
      </c>
      <c r="O400">
        <v>0</v>
      </c>
      <c r="P400">
        <v>50000</v>
      </c>
    </row>
    <row r="401" spans="1:16" x14ac:dyDescent="0.25">
      <c r="A401" t="s">
        <v>1271</v>
      </c>
      <c r="B401" t="s">
        <v>8</v>
      </c>
      <c r="C401" t="s">
        <v>9</v>
      </c>
      <c r="D401" t="s">
        <v>17</v>
      </c>
      <c r="E401">
        <v>73</v>
      </c>
      <c r="F401" t="s">
        <v>1284</v>
      </c>
      <c r="G401" t="s">
        <v>114</v>
      </c>
      <c r="H401" t="s">
        <v>115</v>
      </c>
      <c r="I401">
        <v>0</v>
      </c>
      <c r="J401">
        <v>70000</v>
      </c>
      <c r="K401">
        <v>70000</v>
      </c>
      <c r="L401">
        <v>13300</v>
      </c>
      <c r="M401">
        <v>0</v>
      </c>
      <c r="N401">
        <v>83300</v>
      </c>
      <c r="O401">
        <v>83300</v>
      </c>
      <c r="P401">
        <v>0</v>
      </c>
    </row>
    <row r="402" spans="1:16" x14ac:dyDescent="0.25">
      <c r="A402" t="s">
        <v>868</v>
      </c>
      <c r="B402" t="s">
        <v>31</v>
      </c>
      <c r="D402" t="s">
        <v>17</v>
      </c>
      <c r="E402">
        <v>74</v>
      </c>
      <c r="F402" t="s">
        <v>874</v>
      </c>
      <c r="G402" t="s">
        <v>107</v>
      </c>
      <c r="H402" t="s">
        <v>108</v>
      </c>
      <c r="I402">
        <v>0</v>
      </c>
      <c r="J402">
        <v>100000</v>
      </c>
      <c r="K402">
        <v>100000</v>
      </c>
      <c r="L402">
        <v>15942</v>
      </c>
      <c r="M402">
        <v>0</v>
      </c>
      <c r="N402">
        <v>15942</v>
      </c>
      <c r="O402">
        <v>0</v>
      </c>
      <c r="P402">
        <v>15942</v>
      </c>
    </row>
    <row r="403" spans="1:16" x14ac:dyDescent="0.25">
      <c r="A403" t="s">
        <v>868</v>
      </c>
      <c r="B403" t="s">
        <v>35</v>
      </c>
      <c r="D403" t="s">
        <v>17</v>
      </c>
      <c r="E403">
        <v>74</v>
      </c>
      <c r="F403" t="s">
        <v>874</v>
      </c>
      <c r="G403" t="s">
        <v>107</v>
      </c>
      <c r="H403" t="s">
        <v>108</v>
      </c>
      <c r="I403">
        <v>0</v>
      </c>
      <c r="J403">
        <v>100000</v>
      </c>
      <c r="K403">
        <v>100000</v>
      </c>
      <c r="L403">
        <v>15942</v>
      </c>
      <c r="M403">
        <v>0</v>
      </c>
      <c r="N403">
        <v>100000</v>
      </c>
      <c r="O403">
        <v>0</v>
      </c>
      <c r="P403">
        <v>100000</v>
      </c>
    </row>
    <row r="404" spans="1:16" x14ac:dyDescent="0.25">
      <c r="A404" t="s">
        <v>405</v>
      </c>
      <c r="B404" t="s">
        <v>31</v>
      </c>
      <c r="D404" t="s">
        <v>17</v>
      </c>
      <c r="E404">
        <v>74</v>
      </c>
      <c r="F404" t="s">
        <v>418</v>
      </c>
      <c r="G404" t="s">
        <v>76</v>
      </c>
      <c r="H404" t="s">
        <v>77</v>
      </c>
      <c r="I404">
        <v>0</v>
      </c>
      <c r="J404">
        <v>150000</v>
      </c>
      <c r="K404">
        <v>150000</v>
      </c>
      <c r="L404">
        <v>23913</v>
      </c>
      <c r="M404">
        <v>0</v>
      </c>
      <c r="N404">
        <v>23913</v>
      </c>
      <c r="O404">
        <v>23913</v>
      </c>
      <c r="P404">
        <v>0</v>
      </c>
    </row>
    <row r="405" spans="1:16" x14ac:dyDescent="0.25">
      <c r="A405" t="s">
        <v>405</v>
      </c>
      <c r="B405" t="s">
        <v>35</v>
      </c>
      <c r="D405" t="s">
        <v>17</v>
      </c>
      <c r="E405">
        <v>74</v>
      </c>
      <c r="F405" t="s">
        <v>418</v>
      </c>
      <c r="G405" t="s">
        <v>76</v>
      </c>
      <c r="H405" t="s">
        <v>77</v>
      </c>
      <c r="I405">
        <v>0</v>
      </c>
      <c r="J405">
        <v>150000</v>
      </c>
      <c r="K405">
        <v>150000</v>
      </c>
      <c r="L405">
        <v>23913</v>
      </c>
      <c r="M405">
        <v>0</v>
      </c>
      <c r="N405">
        <v>150000</v>
      </c>
      <c r="O405">
        <v>0</v>
      </c>
      <c r="P405">
        <v>150000</v>
      </c>
    </row>
    <row r="406" spans="1:16" x14ac:dyDescent="0.25">
      <c r="A406" t="s">
        <v>1271</v>
      </c>
      <c r="B406" t="s">
        <v>8</v>
      </c>
      <c r="C406" t="s">
        <v>9</v>
      </c>
      <c r="D406" t="s">
        <v>17</v>
      </c>
      <c r="E406">
        <v>74</v>
      </c>
      <c r="F406" t="s">
        <v>1285</v>
      </c>
      <c r="G406" t="s">
        <v>114</v>
      </c>
      <c r="H406" t="s">
        <v>115</v>
      </c>
      <c r="I406">
        <v>0</v>
      </c>
      <c r="J406">
        <v>50000</v>
      </c>
      <c r="K406">
        <v>50000</v>
      </c>
      <c r="L406">
        <v>9500</v>
      </c>
      <c r="M406">
        <v>0</v>
      </c>
      <c r="N406">
        <v>59500</v>
      </c>
      <c r="O406">
        <v>59500</v>
      </c>
      <c r="P406">
        <v>0</v>
      </c>
    </row>
    <row r="407" spans="1:16" x14ac:dyDescent="0.25">
      <c r="A407" t="s">
        <v>868</v>
      </c>
      <c r="B407" t="s">
        <v>31</v>
      </c>
      <c r="D407" t="s">
        <v>17</v>
      </c>
      <c r="E407">
        <v>75</v>
      </c>
      <c r="F407" t="s">
        <v>875</v>
      </c>
      <c r="G407" t="s">
        <v>107</v>
      </c>
      <c r="H407" t="s">
        <v>108</v>
      </c>
      <c r="I407">
        <v>0</v>
      </c>
      <c r="J407">
        <v>100000</v>
      </c>
      <c r="K407">
        <v>100000</v>
      </c>
      <c r="L407">
        <v>15942</v>
      </c>
      <c r="M407">
        <v>0</v>
      </c>
      <c r="N407">
        <v>15942</v>
      </c>
      <c r="O407">
        <v>0</v>
      </c>
      <c r="P407">
        <v>15942</v>
      </c>
    </row>
    <row r="408" spans="1:16" x14ac:dyDescent="0.25">
      <c r="A408" t="s">
        <v>868</v>
      </c>
      <c r="B408" t="s">
        <v>35</v>
      </c>
      <c r="D408" t="s">
        <v>17</v>
      </c>
      <c r="E408">
        <v>75</v>
      </c>
      <c r="F408" t="s">
        <v>875</v>
      </c>
      <c r="G408" t="s">
        <v>107</v>
      </c>
      <c r="H408" t="s">
        <v>108</v>
      </c>
      <c r="I408">
        <v>0</v>
      </c>
      <c r="J408">
        <v>100000</v>
      </c>
      <c r="K408">
        <v>100000</v>
      </c>
      <c r="L408">
        <v>15942</v>
      </c>
      <c r="M408">
        <v>0</v>
      </c>
      <c r="N408">
        <v>100000</v>
      </c>
      <c r="O408">
        <v>0</v>
      </c>
      <c r="P408">
        <v>100000</v>
      </c>
    </row>
    <row r="409" spans="1:16" x14ac:dyDescent="0.25">
      <c r="A409" t="s">
        <v>440</v>
      </c>
      <c r="B409" t="s">
        <v>31</v>
      </c>
      <c r="D409" t="s">
        <v>17</v>
      </c>
      <c r="E409">
        <v>75</v>
      </c>
      <c r="F409" t="s">
        <v>447</v>
      </c>
      <c r="G409" t="s">
        <v>76</v>
      </c>
      <c r="H409" t="s">
        <v>77</v>
      </c>
      <c r="I409">
        <v>0</v>
      </c>
      <c r="J409">
        <v>90000</v>
      </c>
      <c r="K409">
        <v>90000</v>
      </c>
      <c r="L409">
        <v>14348</v>
      </c>
      <c r="M409">
        <v>0</v>
      </c>
      <c r="N409">
        <v>14348</v>
      </c>
      <c r="O409">
        <v>14348</v>
      </c>
      <c r="P409">
        <v>0</v>
      </c>
    </row>
    <row r="410" spans="1:16" x14ac:dyDescent="0.25">
      <c r="A410" t="s">
        <v>440</v>
      </c>
      <c r="B410" t="s">
        <v>35</v>
      </c>
      <c r="D410" t="s">
        <v>17</v>
      </c>
      <c r="E410">
        <v>75</v>
      </c>
      <c r="F410" t="s">
        <v>447</v>
      </c>
      <c r="G410" t="s">
        <v>76</v>
      </c>
      <c r="H410" t="s">
        <v>77</v>
      </c>
      <c r="I410">
        <v>0</v>
      </c>
      <c r="J410">
        <v>90000</v>
      </c>
      <c r="K410">
        <v>90000</v>
      </c>
      <c r="L410">
        <v>14348</v>
      </c>
      <c r="M410">
        <v>0</v>
      </c>
      <c r="N410">
        <v>90000</v>
      </c>
      <c r="O410">
        <v>0</v>
      </c>
      <c r="P410">
        <v>90000</v>
      </c>
    </row>
    <row r="411" spans="1:16" x14ac:dyDescent="0.25">
      <c r="A411" t="s">
        <v>1271</v>
      </c>
      <c r="B411" t="s">
        <v>8</v>
      </c>
      <c r="C411" t="s">
        <v>9</v>
      </c>
      <c r="D411" t="s">
        <v>17</v>
      </c>
      <c r="E411">
        <v>75</v>
      </c>
      <c r="F411" t="s">
        <v>1286</v>
      </c>
      <c r="G411" t="s">
        <v>114</v>
      </c>
      <c r="H411" t="s">
        <v>115</v>
      </c>
      <c r="I411">
        <v>0</v>
      </c>
      <c r="J411">
        <v>130000</v>
      </c>
      <c r="K411">
        <v>130000</v>
      </c>
      <c r="L411">
        <v>24700</v>
      </c>
      <c r="M411">
        <v>0</v>
      </c>
      <c r="N411">
        <v>154700</v>
      </c>
      <c r="O411">
        <v>154700</v>
      </c>
      <c r="P411">
        <v>0</v>
      </c>
    </row>
    <row r="412" spans="1:16" x14ac:dyDescent="0.25">
      <c r="A412" t="s">
        <v>919</v>
      </c>
      <c r="B412" t="s">
        <v>31</v>
      </c>
      <c r="D412" t="s">
        <v>17</v>
      </c>
      <c r="E412">
        <v>76</v>
      </c>
      <c r="F412" t="s">
        <v>920</v>
      </c>
      <c r="G412" t="s">
        <v>107</v>
      </c>
      <c r="H412" t="s">
        <v>108</v>
      </c>
      <c r="I412">
        <v>0</v>
      </c>
      <c r="J412">
        <v>50000</v>
      </c>
      <c r="K412">
        <v>50000</v>
      </c>
      <c r="L412">
        <v>7971</v>
      </c>
      <c r="M412">
        <v>0</v>
      </c>
      <c r="N412">
        <v>7971</v>
      </c>
      <c r="O412">
        <v>0</v>
      </c>
      <c r="P412">
        <v>7971</v>
      </c>
    </row>
    <row r="413" spans="1:16" x14ac:dyDescent="0.25">
      <c r="A413" t="s">
        <v>919</v>
      </c>
      <c r="B413" t="s">
        <v>35</v>
      </c>
      <c r="D413" t="s">
        <v>17</v>
      </c>
      <c r="E413">
        <v>76</v>
      </c>
      <c r="F413" t="s">
        <v>920</v>
      </c>
      <c r="G413" t="s">
        <v>107</v>
      </c>
      <c r="H413" t="s">
        <v>108</v>
      </c>
      <c r="I413">
        <v>0</v>
      </c>
      <c r="J413">
        <v>50000</v>
      </c>
      <c r="K413">
        <v>50000</v>
      </c>
      <c r="L413">
        <v>7971</v>
      </c>
      <c r="M413">
        <v>0</v>
      </c>
      <c r="N413">
        <v>50000</v>
      </c>
      <c r="O413">
        <v>0</v>
      </c>
      <c r="P413">
        <v>50000</v>
      </c>
    </row>
    <row r="414" spans="1:16" x14ac:dyDescent="0.25">
      <c r="A414" t="s">
        <v>379</v>
      </c>
      <c r="B414" t="s">
        <v>31</v>
      </c>
      <c r="D414" t="s">
        <v>17</v>
      </c>
      <c r="E414">
        <v>76</v>
      </c>
      <c r="F414" t="s">
        <v>381</v>
      </c>
      <c r="G414" t="s">
        <v>80</v>
      </c>
      <c r="H414" t="s">
        <v>81</v>
      </c>
      <c r="I414">
        <v>0</v>
      </c>
      <c r="J414">
        <v>120000</v>
      </c>
      <c r="K414">
        <v>120000</v>
      </c>
      <c r="L414">
        <v>24144</v>
      </c>
      <c r="M414">
        <v>0</v>
      </c>
      <c r="N414">
        <v>24144</v>
      </c>
      <c r="O414">
        <v>24144</v>
      </c>
      <c r="P414">
        <v>0</v>
      </c>
    </row>
    <row r="415" spans="1:16" x14ac:dyDescent="0.25">
      <c r="A415" t="s">
        <v>379</v>
      </c>
      <c r="B415" t="s">
        <v>35</v>
      </c>
      <c r="D415" t="s">
        <v>17</v>
      </c>
      <c r="E415">
        <v>76</v>
      </c>
      <c r="F415" t="s">
        <v>381</v>
      </c>
      <c r="G415" t="s">
        <v>80</v>
      </c>
      <c r="H415" t="s">
        <v>81</v>
      </c>
      <c r="I415">
        <v>0</v>
      </c>
      <c r="J415">
        <v>120000</v>
      </c>
      <c r="K415">
        <v>120000</v>
      </c>
      <c r="L415">
        <v>24144</v>
      </c>
      <c r="M415">
        <v>0</v>
      </c>
      <c r="N415">
        <v>120000</v>
      </c>
      <c r="O415">
        <v>0</v>
      </c>
      <c r="P415">
        <v>120000</v>
      </c>
    </row>
    <row r="416" spans="1:16" x14ac:dyDescent="0.25">
      <c r="A416" t="s">
        <v>440</v>
      </c>
      <c r="B416" t="s">
        <v>31</v>
      </c>
      <c r="D416" t="s">
        <v>17</v>
      </c>
      <c r="E416">
        <v>76</v>
      </c>
      <c r="F416" t="s">
        <v>448</v>
      </c>
      <c r="G416" t="s">
        <v>76</v>
      </c>
      <c r="H416" t="s">
        <v>77</v>
      </c>
      <c r="I416">
        <v>0</v>
      </c>
      <c r="J416">
        <v>100000</v>
      </c>
      <c r="K416">
        <v>100000</v>
      </c>
      <c r="L416">
        <v>15942</v>
      </c>
      <c r="M416">
        <v>0</v>
      </c>
      <c r="N416">
        <v>15942</v>
      </c>
      <c r="O416">
        <v>15942</v>
      </c>
      <c r="P416">
        <v>0</v>
      </c>
    </row>
    <row r="417" spans="1:16" x14ac:dyDescent="0.25">
      <c r="A417" t="s">
        <v>440</v>
      </c>
      <c r="B417" t="s">
        <v>35</v>
      </c>
      <c r="D417" t="s">
        <v>17</v>
      </c>
      <c r="E417">
        <v>76</v>
      </c>
      <c r="F417" t="s">
        <v>448</v>
      </c>
      <c r="G417" t="s">
        <v>76</v>
      </c>
      <c r="H417" t="s">
        <v>77</v>
      </c>
      <c r="I417">
        <v>0</v>
      </c>
      <c r="J417">
        <v>100000</v>
      </c>
      <c r="K417">
        <v>100000</v>
      </c>
      <c r="L417">
        <v>15942</v>
      </c>
      <c r="M417">
        <v>0</v>
      </c>
      <c r="N417">
        <v>100000</v>
      </c>
      <c r="O417">
        <v>0</v>
      </c>
      <c r="P417">
        <v>100000</v>
      </c>
    </row>
    <row r="418" spans="1:16" x14ac:dyDescent="0.25">
      <c r="A418" t="s">
        <v>879</v>
      </c>
      <c r="B418" t="s">
        <v>31</v>
      </c>
      <c r="D418" t="s">
        <v>17</v>
      </c>
      <c r="E418">
        <v>77</v>
      </c>
      <c r="F418" t="s">
        <v>885</v>
      </c>
      <c r="G418" t="s">
        <v>191</v>
      </c>
      <c r="H418" t="s">
        <v>192</v>
      </c>
      <c r="I418">
        <v>0</v>
      </c>
      <c r="J418">
        <v>100000</v>
      </c>
      <c r="K418">
        <v>100000</v>
      </c>
      <c r="L418">
        <v>15942</v>
      </c>
      <c r="M418">
        <v>0</v>
      </c>
      <c r="N418">
        <v>15942</v>
      </c>
      <c r="O418">
        <v>0</v>
      </c>
      <c r="P418">
        <v>15942</v>
      </c>
    </row>
    <row r="419" spans="1:16" x14ac:dyDescent="0.25">
      <c r="A419" t="s">
        <v>879</v>
      </c>
      <c r="B419" t="s">
        <v>35</v>
      </c>
      <c r="D419" t="s">
        <v>17</v>
      </c>
      <c r="E419">
        <v>77</v>
      </c>
      <c r="F419" t="s">
        <v>885</v>
      </c>
      <c r="G419" t="s">
        <v>191</v>
      </c>
      <c r="H419" t="s">
        <v>192</v>
      </c>
      <c r="I419">
        <v>0</v>
      </c>
      <c r="J419">
        <v>100000</v>
      </c>
      <c r="K419">
        <v>100000</v>
      </c>
      <c r="L419">
        <v>15942</v>
      </c>
      <c r="M419">
        <v>0</v>
      </c>
      <c r="N419">
        <v>100000</v>
      </c>
      <c r="O419">
        <v>0</v>
      </c>
      <c r="P419">
        <v>100000</v>
      </c>
    </row>
    <row r="420" spans="1:16" x14ac:dyDescent="0.25">
      <c r="A420" t="s">
        <v>919</v>
      </c>
      <c r="B420" t="s">
        <v>31</v>
      </c>
      <c r="D420" t="s">
        <v>17</v>
      </c>
      <c r="E420">
        <v>77</v>
      </c>
      <c r="F420" t="s">
        <v>921</v>
      </c>
      <c r="G420" t="s">
        <v>107</v>
      </c>
      <c r="H420" t="s">
        <v>108</v>
      </c>
      <c r="I420">
        <v>0</v>
      </c>
      <c r="J420">
        <v>100000</v>
      </c>
      <c r="K420">
        <v>100000</v>
      </c>
      <c r="L420">
        <v>15942</v>
      </c>
      <c r="M420">
        <v>0</v>
      </c>
      <c r="N420">
        <v>15942</v>
      </c>
      <c r="O420">
        <v>0</v>
      </c>
      <c r="P420">
        <v>15942</v>
      </c>
    </row>
    <row r="421" spans="1:16" x14ac:dyDescent="0.25">
      <c r="A421" t="s">
        <v>919</v>
      </c>
      <c r="B421" t="s">
        <v>35</v>
      </c>
      <c r="D421" t="s">
        <v>17</v>
      </c>
      <c r="E421">
        <v>77</v>
      </c>
      <c r="F421" t="s">
        <v>921</v>
      </c>
      <c r="G421" t="s">
        <v>107</v>
      </c>
      <c r="H421" t="s">
        <v>108</v>
      </c>
      <c r="I421">
        <v>0</v>
      </c>
      <c r="J421">
        <v>100000</v>
      </c>
      <c r="K421">
        <v>100000</v>
      </c>
      <c r="L421">
        <v>15942</v>
      </c>
      <c r="M421">
        <v>0</v>
      </c>
      <c r="N421">
        <v>100000</v>
      </c>
      <c r="O421">
        <v>0</v>
      </c>
      <c r="P421">
        <v>100000</v>
      </c>
    </row>
    <row r="422" spans="1:16" x14ac:dyDescent="0.25">
      <c r="A422" t="s">
        <v>477</v>
      </c>
      <c r="B422" t="s">
        <v>31</v>
      </c>
      <c r="D422" t="s">
        <v>17</v>
      </c>
      <c r="E422">
        <v>77</v>
      </c>
      <c r="F422" t="s">
        <v>492</v>
      </c>
      <c r="G422" t="s">
        <v>76</v>
      </c>
      <c r="H422" t="s">
        <v>77</v>
      </c>
      <c r="I422">
        <v>0</v>
      </c>
      <c r="J422">
        <v>100000</v>
      </c>
      <c r="K422">
        <v>100000</v>
      </c>
      <c r="L422">
        <v>15942</v>
      </c>
      <c r="M422">
        <v>0</v>
      </c>
      <c r="N422">
        <v>15942</v>
      </c>
      <c r="O422">
        <v>15942</v>
      </c>
      <c r="P422">
        <v>0</v>
      </c>
    </row>
    <row r="423" spans="1:16" x14ac:dyDescent="0.25">
      <c r="A423" t="s">
        <v>477</v>
      </c>
      <c r="B423" t="s">
        <v>35</v>
      </c>
      <c r="D423" t="s">
        <v>17</v>
      </c>
      <c r="E423">
        <v>77</v>
      </c>
      <c r="F423" t="s">
        <v>492</v>
      </c>
      <c r="G423" t="s">
        <v>76</v>
      </c>
      <c r="H423" t="s">
        <v>77</v>
      </c>
      <c r="I423">
        <v>0</v>
      </c>
      <c r="J423">
        <v>100000</v>
      </c>
      <c r="K423">
        <v>100000</v>
      </c>
      <c r="L423">
        <v>15942</v>
      </c>
      <c r="M423">
        <v>0</v>
      </c>
      <c r="N423">
        <v>100000</v>
      </c>
      <c r="O423">
        <v>0</v>
      </c>
      <c r="P423">
        <v>100000</v>
      </c>
    </row>
    <row r="424" spans="1:16" x14ac:dyDescent="0.25">
      <c r="A424" t="s">
        <v>919</v>
      </c>
      <c r="B424" t="s">
        <v>31</v>
      </c>
      <c r="D424" t="s">
        <v>17</v>
      </c>
      <c r="E424">
        <v>78</v>
      </c>
      <c r="F424" t="s">
        <v>922</v>
      </c>
      <c r="G424" t="s">
        <v>107</v>
      </c>
      <c r="H424" t="s">
        <v>108</v>
      </c>
      <c r="I424">
        <v>0</v>
      </c>
      <c r="J424">
        <v>50000</v>
      </c>
      <c r="K424">
        <v>50000</v>
      </c>
      <c r="L424">
        <v>7971</v>
      </c>
      <c r="M424">
        <v>0</v>
      </c>
      <c r="N424">
        <v>7971</v>
      </c>
      <c r="O424">
        <v>0</v>
      </c>
      <c r="P424">
        <v>7971</v>
      </c>
    </row>
    <row r="425" spans="1:16" x14ac:dyDescent="0.25">
      <c r="A425" t="s">
        <v>919</v>
      </c>
      <c r="B425" t="s">
        <v>35</v>
      </c>
      <c r="D425" t="s">
        <v>17</v>
      </c>
      <c r="E425">
        <v>78</v>
      </c>
      <c r="F425" t="s">
        <v>922</v>
      </c>
      <c r="G425" t="s">
        <v>107</v>
      </c>
      <c r="H425" t="s">
        <v>108</v>
      </c>
      <c r="I425">
        <v>0</v>
      </c>
      <c r="J425">
        <v>50000</v>
      </c>
      <c r="K425">
        <v>50000</v>
      </c>
      <c r="L425">
        <v>7971</v>
      </c>
      <c r="M425">
        <v>0</v>
      </c>
      <c r="N425">
        <v>50000</v>
      </c>
      <c r="O425">
        <v>0</v>
      </c>
      <c r="P425">
        <v>50000</v>
      </c>
    </row>
    <row r="426" spans="1:16" x14ac:dyDescent="0.25">
      <c r="A426" t="s">
        <v>524</v>
      </c>
      <c r="B426" t="s">
        <v>31</v>
      </c>
      <c r="D426" t="s">
        <v>17</v>
      </c>
      <c r="E426">
        <v>78</v>
      </c>
      <c r="F426" t="s">
        <v>529</v>
      </c>
      <c r="G426" t="s">
        <v>76</v>
      </c>
      <c r="H426" t="s">
        <v>77</v>
      </c>
      <c r="I426">
        <v>0</v>
      </c>
      <c r="J426">
        <v>150000</v>
      </c>
      <c r="K426">
        <v>150000</v>
      </c>
      <c r="L426">
        <v>23913</v>
      </c>
      <c r="M426">
        <v>0</v>
      </c>
      <c r="N426">
        <v>23913</v>
      </c>
      <c r="O426">
        <v>0</v>
      </c>
      <c r="P426">
        <v>23913</v>
      </c>
    </row>
    <row r="427" spans="1:16" x14ac:dyDescent="0.25">
      <c r="A427" t="s">
        <v>524</v>
      </c>
      <c r="B427" t="s">
        <v>35</v>
      </c>
      <c r="D427" t="s">
        <v>17</v>
      </c>
      <c r="E427">
        <v>78</v>
      </c>
      <c r="F427" t="s">
        <v>529</v>
      </c>
      <c r="G427" t="s">
        <v>76</v>
      </c>
      <c r="H427" t="s">
        <v>77</v>
      </c>
      <c r="I427">
        <v>0</v>
      </c>
      <c r="J427">
        <v>150000</v>
      </c>
      <c r="K427">
        <v>150000</v>
      </c>
      <c r="L427">
        <v>23913</v>
      </c>
      <c r="M427">
        <v>0</v>
      </c>
      <c r="N427">
        <v>150000</v>
      </c>
      <c r="O427">
        <v>0</v>
      </c>
      <c r="P427">
        <v>150000</v>
      </c>
    </row>
    <row r="428" spans="1:16" x14ac:dyDescent="0.25">
      <c r="A428" t="s">
        <v>668</v>
      </c>
      <c r="B428" t="s">
        <v>672</v>
      </c>
      <c r="D428" t="s">
        <v>17</v>
      </c>
      <c r="E428">
        <v>78</v>
      </c>
      <c r="F428" t="s">
        <v>673</v>
      </c>
      <c r="G428" t="s">
        <v>674</v>
      </c>
      <c r="H428" t="s">
        <v>675</v>
      </c>
      <c r="I428">
        <v>0</v>
      </c>
      <c r="J428">
        <v>150000</v>
      </c>
      <c r="K428">
        <v>150000</v>
      </c>
      <c r="L428">
        <v>23913</v>
      </c>
      <c r="M428">
        <v>0</v>
      </c>
      <c r="N428">
        <v>23913</v>
      </c>
      <c r="O428">
        <v>23913</v>
      </c>
      <c r="P428">
        <v>0</v>
      </c>
    </row>
    <row r="429" spans="1:16" x14ac:dyDescent="0.25">
      <c r="A429" t="s">
        <v>668</v>
      </c>
      <c r="B429" t="s">
        <v>676</v>
      </c>
      <c r="D429" t="s">
        <v>17</v>
      </c>
      <c r="E429">
        <v>78</v>
      </c>
      <c r="F429" t="s">
        <v>673</v>
      </c>
      <c r="G429" t="s">
        <v>674</v>
      </c>
      <c r="H429" t="s">
        <v>675</v>
      </c>
      <c r="I429">
        <v>0</v>
      </c>
      <c r="J429">
        <v>150000</v>
      </c>
      <c r="K429">
        <v>150000</v>
      </c>
      <c r="L429">
        <v>23913</v>
      </c>
      <c r="M429">
        <v>0</v>
      </c>
      <c r="N429">
        <v>150000</v>
      </c>
      <c r="O429">
        <v>150000</v>
      </c>
      <c r="P429">
        <v>0</v>
      </c>
    </row>
    <row r="430" spans="1:16" x14ac:dyDescent="0.25">
      <c r="A430" t="s">
        <v>886</v>
      </c>
      <c r="B430" t="s">
        <v>31</v>
      </c>
      <c r="D430" t="s">
        <v>17</v>
      </c>
      <c r="E430">
        <v>79</v>
      </c>
      <c r="F430" t="s">
        <v>902</v>
      </c>
      <c r="G430" t="s">
        <v>121</v>
      </c>
      <c r="H430" t="s">
        <v>122</v>
      </c>
      <c r="I430">
        <v>0</v>
      </c>
      <c r="J430">
        <v>120000</v>
      </c>
      <c r="K430">
        <v>120000</v>
      </c>
      <c r="L430">
        <v>19130</v>
      </c>
      <c r="M430">
        <v>0</v>
      </c>
      <c r="N430">
        <v>19130</v>
      </c>
      <c r="O430">
        <v>0</v>
      </c>
      <c r="P430">
        <v>19130</v>
      </c>
    </row>
    <row r="431" spans="1:16" x14ac:dyDescent="0.25">
      <c r="A431" t="s">
        <v>886</v>
      </c>
      <c r="B431" t="s">
        <v>35</v>
      </c>
      <c r="D431" t="s">
        <v>17</v>
      </c>
      <c r="E431">
        <v>79</v>
      </c>
      <c r="F431" t="s">
        <v>902</v>
      </c>
      <c r="G431" t="s">
        <v>121</v>
      </c>
      <c r="H431" t="s">
        <v>122</v>
      </c>
      <c r="I431">
        <v>0</v>
      </c>
      <c r="J431">
        <v>120000</v>
      </c>
      <c r="K431">
        <v>120000</v>
      </c>
      <c r="L431">
        <v>19130</v>
      </c>
      <c r="M431">
        <v>0</v>
      </c>
      <c r="N431">
        <v>120000</v>
      </c>
      <c r="O431">
        <v>0</v>
      </c>
      <c r="P431">
        <v>120000</v>
      </c>
    </row>
    <row r="432" spans="1:16" x14ac:dyDescent="0.25">
      <c r="A432" t="s">
        <v>993</v>
      </c>
      <c r="B432" t="s">
        <v>31</v>
      </c>
      <c r="D432" t="s">
        <v>17</v>
      </c>
      <c r="E432">
        <v>79</v>
      </c>
      <c r="F432" t="s">
        <v>994</v>
      </c>
      <c r="G432" t="s">
        <v>191</v>
      </c>
      <c r="H432" t="s">
        <v>192</v>
      </c>
      <c r="I432">
        <v>0</v>
      </c>
      <c r="J432">
        <v>50000</v>
      </c>
      <c r="K432">
        <v>50000</v>
      </c>
      <c r="L432">
        <v>7971</v>
      </c>
      <c r="M432">
        <v>0</v>
      </c>
      <c r="N432">
        <v>7971</v>
      </c>
      <c r="O432">
        <v>0</v>
      </c>
      <c r="P432">
        <v>7971</v>
      </c>
    </row>
    <row r="433" spans="1:16" x14ac:dyDescent="0.25">
      <c r="A433" t="s">
        <v>993</v>
      </c>
      <c r="B433" t="s">
        <v>35</v>
      </c>
      <c r="D433" t="s">
        <v>17</v>
      </c>
      <c r="E433">
        <v>79</v>
      </c>
      <c r="F433" t="s">
        <v>994</v>
      </c>
      <c r="G433" t="s">
        <v>191</v>
      </c>
      <c r="H433" t="s">
        <v>192</v>
      </c>
      <c r="I433">
        <v>0</v>
      </c>
      <c r="J433">
        <v>50000</v>
      </c>
      <c r="K433">
        <v>50000</v>
      </c>
      <c r="L433">
        <v>7971</v>
      </c>
      <c r="M433">
        <v>0</v>
      </c>
      <c r="N433">
        <v>50000</v>
      </c>
      <c r="O433">
        <v>0</v>
      </c>
      <c r="P433">
        <v>50000</v>
      </c>
    </row>
    <row r="434" spans="1:16" x14ac:dyDescent="0.25">
      <c r="A434" t="s">
        <v>1018</v>
      </c>
      <c r="B434" t="s">
        <v>31</v>
      </c>
      <c r="D434" t="s">
        <v>17</v>
      </c>
      <c r="E434">
        <v>79</v>
      </c>
      <c r="F434" t="s">
        <v>1023</v>
      </c>
      <c r="G434" t="s">
        <v>107</v>
      </c>
      <c r="H434" t="s">
        <v>108</v>
      </c>
      <c r="I434">
        <v>0</v>
      </c>
      <c r="J434">
        <v>100000</v>
      </c>
      <c r="K434">
        <v>100000</v>
      </c>
      <c r="L434">
        <v>15942</v>
      </c>
      <c r="M434">
        <v>0</v>
      </c>
      <c r="N434">
        <v>15942</v>
      </c>
      <c r="O434">
        <v>0</v>
      </c>
      <c r="P434">
        <v>15942</v>
      </c>
    </row>
    <row r="435" spans="1:16" x14ac:dyDescent="0.25">
      <c r="A435" t="s">
        <v>1018</v>
      </c>
      <c r="B435" t="s">
        <v>35</v>
      </c>
      <c r="D435" t="s">
        <v>17</v>
      </c>
      <c r="E435">
        <v>79</v>
      </c>
      <c r="F435" t="s">
        <v>1023</v>
      </c>
      <c r="G435" t="s">
        <v>107</v>
      </c>
      <c r="H435" t="s">
        <v>108</v>
      </c>
      <c r="I435">
        <v>0</v>
      </c>
      <c r="J435">
        <v>100000</v>
      </c>
      <c r="K435">
        <v>100000</v>
      </c>
      <c r="L435">
        <v>15942</v>
      </c>
      <c r="M435">
        <v>0</v>
      </c>
      <c r="N435">
        <v>100000</v>
      </c>
      <c r="O435">
        <v>0</v>
      </c>
      <c r="P435">
        <v>100000</v>
      </c>
    </row>
    <row r="436" spans="1:16" x14ac:dyDescent="0.25">
      <c r="A436" t="s">
        <v>524</v>
      </c>
      <c r="B436" t="s">
        <v>31</v>
      </c>
      <c r="D436" t="s">
        <v>17</v>
      </c>
      <c r="E436">
        <v>79</v>
      </c>
      <c r="F436" t="s">
        <v>530</v>
      </c>
      <c r="G436" t="s">
        <v>76</v>
      </c>
      <c r="H436" t="s">
        <v>77</v>
      </c>
      <c r="I436">
        <v>0</v>
      </c>
      <c r="J436">
        <v>50000</v>
      </c>
      <c r="K436">
        <v>50000</v>
      </c>
      <c r="L436">
        <v>7971</v>
      </c>
      <c r="M436">
        <v>0</v>
      </c>
      <c r="N436">
        <v>7971</v>
      </c>
      <c r="O436">
        <v>0</v>
      </c>
      <c r="P436">
        <v>7971</v>
      </c>
    </row>
    <row r="437" spans="1:16" x14ac:dyDescent="0.25">
      <c r="A437" t="s">
        <v>524</v>
      </c>
      <c r="B437" t="s">
        <v>35</v>
      </c>
      <c r="D437" t="s">
        <v>17</v>
      </c>
      <c r="E437">
        <v>79</v>
      </c>
      <c r="F437" t="s">
        <v>530</v>
      </c>
      <c r="G437" t="s">
        <v>76</v>
      </c>
      <c r="H437" t="s">
        <v>77</v>
      </c>
      <c r="I437">
        <v>0</v>
      </c>
      <c r="J437">
        <v>50000</v>
      </c>
      <c r="K437">
        <v>50000</v>
      </c>
      <c r="L437">
        <v>7971</v>
      </c>
      <c r="M437">
        <v>0</v>
      </c>
      <c r="N437">
        <v>50000</v>
      </c>
      <c r="O437">
        <v>0</v>
      </c>
      <c r="P437">
        <v>50000</v>
      </c>
    </row>
    <row r="438" spans="1:16" x14ac:dyDescent="0.25">
      <c r="A438" t="s">
        <v>668</v>
      </c>
      <c r="B438" t="s">
        <v>672</v>
      </c>
      <c r="D438" t="s">
        <v>17</v>
      </c>
      <c r="E438">
        <v>79</v>
      </c>
      <c r="F438" t="s">
        <v>673</v>
      </c>
      <c r="G438" t="s">
        <v>674</v>
      </c>
      <c r="H438" t="s">
        <v>675</v>
      </c>
      <c r="I438">
        <v>0</v>
      </c>
      <c r="J438">
        <v>120000</v>
      </c>
      <c r="K438">
        <v>120000</v>
      </c>
      <c r="L438">
        <v>19130</v>
      </c>
      <c r="M438">
        <v>0</v>
      </c>
      <c r="N438">
        <v>19130</v>
      </c>
      <c r="O438">
        <v>0</v>
      </c>
      <c r="P438">
        <v>19130</v>
      </c>
    </row>
    <row r="439" spans="1:16" x14ac:dyDescent="0.25">
      <c r="A439" t="s">
        <v>668</v>
      </c>
      <c r="B439" t="s">
        <v>676</v>
      </c>
      <c r="D439" t="s">
        <v>17</v>
      </c>
      <c r="E439">
        <v>79</v>
      </c>
      <c r="F439" t="s">
        <v>673</v>
      </c>
      <c r="G439" t="s">
        <v>674</v>
      </c>
      <c r="H439" t="s">
        <v>675</v>
      </c>
      <c r="I439">
        <v>0</v>
      </c>
      <c r="J439">
        <v>120000</v>
      </c>
      <c r="K439">
        <v>120000</v>
      </c>
      <c r="L439">
        <v>19130</v>
      </c>
      <c r="M439">
        <v>0</v>
      </c>
      <c r="N439">
        <v>120000</v>
      </c>
      <c r="O439">
        <v>0</v>
      </c>
      <c r="P439">
        <v>120000</v>
      </c>
    </row>
    <row r="440" spans="1:16" x14ac:dyDescent="0.25">
      <c r="A440" t="s">
        <v>886</v>
      </c>
      <c r="B440" t="s">
        <v>31</v>
      </c>
      <c r="D440" t="s">
        <v>17</v>
      </c>
      <c r="E440">
        <v>80</v>
      </c>
      <c r="F440" t="s">
        <v>903</v>
      </c>
      <c r="G440" t="s">
        <v>121</v>
      </c>
      <c r="H440" t="s">
        <v>122</v>
      </c>
      <c r="I440">
        <v>0</v>
      </c>
      <c r="J440">
        <v>150000</v>
      </c>
      <c r="K440">
        <v>150000</v>
      </c>
      <c r="L440">
        <v>23913</v>
      </c>
      <c r="M440">
        <v>0</v>
      </c>
      <c r="N440">
        <v>23913</v>
      </c>
      <c r="O440">
        <v>0</v>
      </c>
      <c r="P440">
        <v>23913</v>
      </c>
    </row>
    <row r="441" spans="1:16" x14ac:dyDescent="0.25">
      <c r="A441" t="s">
        <v>886</v>
      </c>
      <c r="B441" t="s">
        <v>35</v>
      </c>
      <c r="D441" t="s">
        <v>17</v>
      </c>
      <c r="E441">
        <v>80</v>
      </c>
      <c r="F441" t="s">
        <v>903</v>
      </c>
      <c r="G441" t="s">
        <v>121</v>
      </c>
      <c r="H441" t="s">
        <v>122</v>
      </c>
      <c r="I441">
        <v>0</v>
      </c>
      <c r="J441">
        <v>150000</v>
      </c>
      <c r="K441">
        <v>150000</v>
      </c>
      <c r="L441">
        <v>23913</v>
      </c>
      <c r="M441">
        <v>0</v>
      </c>
      <c r="N441">
        <v>150000</v>
      </c>
      <c r="O441">
        <v>0</v>
      </c>
      <c r="P441">
        <v>150000</v>
      </c>
    </row>
    <row r="442" spans="1:16" x14ac:dyDescent="0.25">
      <c r="A442" t="s">
        <v>1018</v>
      </c>
      <c r="B442" t="s">
        <v>31</v>
      </c>
      <c r="D442" t="s">
        <v>17</v>
      </c>
      <c r="E442">
        <v>80</v>
      </c>
      <c r="F442" t="s">
        <v>1024</v>
      </c>
      <c r="G442" t="s">
        <v>107</v>
      </c>
      <c r="H442" t="s">
        <v>108</v>
      </c>
      <c r="I442">
        <v>0</v>
      </c>
      <c r="J442">
        <v>50000</v>
      </c>
      <c r="K442">
        <v>50000</v>
      </c>
      <c r="L442">
        <v>7971</v>
      </c>
      <c r="M442">
        <v>0</v>
      </c>
      <c r="N442">
        <v>7971</v>
      </c>
      <c r="O442">
        <v>0</v>
      </c>
      <c r="P442">
        <v>7971</v>
      </c>
    </row>
    <row r="443" spans="1:16" x14ac:dyDescent="0.25">
      <c r="A443" t="s">
        <v>1018</v>
      </c>
      <c r="B443" t="s">
        <v>35</v>
      </c>
      <c r="D443" t="s">
        <v>17</v>
      </c>
      <c r="E443">
        <v>80</v>
      </c>
      <c r="F443" t="s">
        <v>1024</v>
      </c>
      <c r="G443" t="s">
        <v>107</v>
      </c>
      <c r="H443" t="s">
        <v>108</v>
      </c>
      <c r="I443">
        <v>0</v>
      </c>
      <c r="J443">
        <v>50000</v>
      </c>
      <c r="K443">
        <v>50000</v>
      </c>
      <c r="L443">
        <v>7971</v>
      </c>
      <c r="M443">
        <v>0</v>
      </c>
      <c r="N443">
        <v>50000</v>
      </c>
      <c r="O443">
        <v>0</v>
      </c>
      <c r="P443">
        <v>50000</v>
      </c>
    </row>
    <row r="444" spans="1:16" x14ac:dyDescent="0.25">
      <c r="A444" t="s">
        <v>886</v>
      </c>
      <c r="B444" t="s">
        <v>31</v>
      </c>
      <c r="D444" t="s">
        <v>17</v>
      </c>
      <c r="E444">
        <v>81</v>
      </c>
      <c r="F444" t="s">
        <v>904</v>
      </c>
      <c r="G444" t="s">
        <v>121</v>
      </c>
      <c r="H444" t="s">
        <v>122</v>
      </c>
      <c r="I444">
        <v>0</v>
      </c>
      <c r="J444">
        <v>80000</v>
      </c>
      <c r="K444">
        <v>80000</v>
      </c>
      <c r="L444">
        <v>12754</v>
      </c>
      <c r="M444">
        <v>0</v>
      </c>
      <c r="N444">
        <v>12754</v>
      </c>
      <c r="O444">
        <v>0</v>
      </c>
      <c r="P444">
        <v>12754</v>
      </c>
    </row>
    <row r="445" spans="1:16" x14ac:dyDescent="0.25">
      <c r="A445" t="s">
        <v>886</v>
      </c>
      <c r="B445" t="s">
        <v>35</v>
      </c>
      <c r="D445" t="s">
        <v>17</v>
      </c>
      <c r="E445">
        <v>81</v>
      </c>
      <c r="F445" t="s">
        <v>904</v>
      </c>
      <c r="G445" t="s">
        <v>121</v>
      </c>
      <c r="H445" t="s">
        <v>122</v>
      </c>
      <c r="I445">
        <v>0</v>
      </c>
      <c r="J445">
        <v>80000</v>
      </c>
      <c r="K445">
        <v>80000</v>
      </c>
      <c r="L445">
        <v>12754</v>
      </c>
      <c r="M445">
        <v>0</v>
      </c>
      <c r="N445">
        <v>80000</v>
      </c>
      <c r="O445">
        <v>0</v>
      </c>
      <c r="P445">
        <v>80000</v>
      </c>
    </row>
    <row r="446" spans="1:16" x14ac:dyDescent="0.25">
      <c r="A446" t="s">
        <v>579</v>
      </c>
      <c r="B446" t="s">
        <v>31</v>
      </c>
      <c r="D446" t="s">
        <v>17</v>
      </c>
      <c r="E446">
        <v>81</v>
      </c>
      <c r="F446" t="s">
        <v>580</v>
      </c>
      <c r="G446" t="s">
        <v>76</v>
      </c>
      <c r="H446" t="s">
        <v>77</v>
      </c>
      <c r="I446">
        <v>0</v>
      </c>
      <c r="J446">
        <v>50000</v>
      </c>
      <c r="K446">
        <v>50000</v>
      </c>
      <c r="L446">
        <v>7971</v>
      </c>
      <c r="M446">
        <v>0</v>
      </c>
      <c r="N446">
        <v>7971</v>
      </c>
      <c r="O446">
        <v>0</v>
      </c>
      <c r="P446">
        <v>7971</v>
      </c>
    </row>
    <row r="447" spans="1:16" x14ac:dyDescent="0.25">
      <c r="A447" t="s">
        <v>579</v>
      </c>
      <c r="B447" t="s">
        <v>35</v>
      </c>
      <c r="D447" t="s">
        <v>17</v>
      </c>
      <c r="E447">
        <v>81</v>
      </c>
      <c r="F447" t="s">
        <v>580</v>
      </c>
      <c r="G447" t="s">
        <v>76</v>
      </c>
      <c r="H447" t="s">
        <v>77</v>
      </c>
      <c r="I447">
        <v>0</v>
      </c>
      <c r="J447">
        <v>50000</v>
      </c>
      <c r="K447">
        <v>50000</v>
      </c>
      <c r="L447">
        <v>7971</v>
      </c>
      <c r="M447">
        <v>0</v>
      </c>
      <c r="N447">
        <v>50000</v>
      </c>
      <c r="O447">
        <v>0</v>
      </c>
      <c r="P447">
        <v>50000</v>
      </c>
    </row>
    <row r="448" spans="1:16" x14ac:dyDescent="0.25">
      <c r="A448" t="s">
        <v>919</v>
      </c>
      <c r="B448" t="s">
        <v>31</v>
      </c>
      <c r="D448" t="s">
        <v>17</v>
      </c>
      <c r="E448">
        <v>82</v>
      </c>
      <c r="F448" t="s">
        <v>923</v>
      </c>
      <c r="G448" t="s">
        <v>121</v>
      </c>
      <c r="H448" t="s">
        <v>122</v>
      </c>
      <c r="I448">
        <v>0</v>
      </c>
      <c r="J448">
        <v>100000</v>
      </c>
      <c r="K448">
        <v>100000</v>
      </c>
      <c r="L448">
        <v>15942</v>
      </c>
      <c r="M448">
        <v>0</v>
      </c>
      <c r="N448">
        <v>15942</v>
      </c>
      <c r="O448">
        <v>0</v>
      </c>
      <c r="P448">
        <v>15942</v>
      </c>
    </row>
    <row r="449" spans="1:18" x14ac:dyDescent="0.25">
      <c r="A449" t="s">
        <v>919</v>
      </c>
      <c r="B449" t="s">
        <v>35</v>
      </c>
      <c r="D449" t="s">
        <v>17</v>
      </c>
      <c r="E449">
        <v>82</v>
      </c>
      <c r="F449" t="s">
        <v>923</v>
      </c>
      <c r="G449" t="s">
        <v>121</v>
      </c>
      <c r="H449" t="s">
        <v>122</v>
      </c>
      <c r="I449">
        <v>0</v>
      </c>
      <c r="J449">
        <v>100000</v>
      </c>
      <c r="K449">
        <v>100000</v>
      </c>
      <c r="L449">
        <v>15942</v>
      </c>
      <c r="M449">
        <v>0</v>
      </c>
      <c r="N449">
        <v>100000</v>
      </c>
      <c r="O449">
        <v>0</v>
      </c>
      <c r="P449">
        <v>100000</v>
      </c>
    </row>
    <row r="450" spans="1:18" x14ac:dyDescent="0.25">
      <c r="A450" t="s">
        <v>1175</v>
      </c>
      <c r="B450" t="s">
        <v>31</v>
      </c>
      <c r="D450" t="s">
        <v>17</v>
      </c>
      <c r="E450">
        <v>82</v>
      </c>
      <c r="F450" t="s">
        <v>1185</v>
      </c>
      <c r="G450" t="s">
        <v>1186</v>
      </c>
      <c r="H450" t="s">
        <v>1187</v>
      </c>
      <c r="I450">
        <v>0</v>
      </c>
      <c r="J450">
        <v>160000</v>
      </c>
      <c r="K450">
        <v>160000</v>
      </c>
      <c r="L450">
        <v>25507</v>
      </c>
      <c r="M450">
        <v>0</v>
      </c>
      <c r="N450">
        <v>25507</v>
      </c>
      <c r="O450">
        <v>25507</v>
      </c>
      <c r="P450">
        <v>0</v>
      </c>
    </row>
    <row r="451" spans="1:18" x14ac:dyDescent="0.25">
      <c r="A451" t="s">
        <v>1175</v>
      </c>
      <c r="B451" t="s">
        <v>35</v>
      </c>
      <c r="D451" t="s">
        <v>17</v>
      </c>
      <c r="E451">
        <v>82</v>
      </c>
      <c r="F451" t="s">
        <v>1185</v>
      </c>
      <c r="G451" t="s">
        <v>1186</v>
      </c>
      <c r="H451" t="s">
        <v>1187</v>
      </c>
      <c r="I451">
        <v>0</v>
      </c>
      <c r="J451">
        <v>160000</v>
      </c>
      <c r="K451">
        <v>160000</v>
      </c>
      <c r="L451">
        <v>25507</v>
      </c>
      <c r="M451">
        <v>0</v>
      </c>
      <c r="N451">
        <v>160000</v>
      </c>
      <c r="O451">
        <v>0</v>
      </c>
      <c r="P451">
        <v>160000</v>
      </c>
    </row>
    <row r="452" spans="1:18" x14ac:dyDescent="0.25">
      <c r="A452" t="s">
        <v>587</v>
      </c>
      <c r="B452" t="s">
        <v>31</v>
      </c>
      <c r="D452" t="s">
        <v>17</v>
      </c>
      <c r="E452">
        <v>82</v>
      </c>
      <c r="F452" t="s">
        <v>589</v>
      </c>
      <c r="G452" t="s">
        <v>76</v>
      </c>
      <c r="H452" t="s">
        <v>77</v>
      </c>
      <c r="I452">
        <v>0</v>
      </c>
      <c r="J452">
        <v>85000</v>
      </c>
      <c r="K452">
        <v>85000</v>
      </c>
      <c r="L452">
        <v>13551</v>
      </c>
      <c r="M452">
        <v>0</v>
      </c>
      <c r="N452">
        <v>13551</v>
      </c>
      <c r="O452">
        <v>0</v>
      </c>
      <c r="P452">
        <v>13551</v>
      </c>
    </row>
    <row r="453" spans="1:18" x14ac:dyDescent="0.25">
      <c r="A453" t="s">
        <v>587</v>
      </c>
      <c r="B453" t="s">
        <v>35</v>
      </c>
      <c r="D453" t="s">
        <v>17</v>
      </c>
      <c r="E453">
        <v>82</v>
      </c>
      <c r="F453" t="s">
        <v>589</v>
      </c>
      <c r="G453" t="s">
        <v>76</v>
      </c>
      <c r="H453" t="s">
        <v>77</v>
      </c>
      <c r="I453">
        <v>0</v>
      </c>
      <c r="J453">
        <v>85000</v>
      </c>
      <c r="K453">
        <v>85000</v>
      </c>
      <c r="L453">
        <v>13551</v>
      </c>
      <c r="M453">
        <v>0</v>
      </c>
      <c r="N453">
        <v>85000</v>
      </c>
      <c r="O453">
        <v>0</v>
      </c>
      <c r="P453">
        <v>85000</v>
      </c>
    </row>
    <row r="454" spans="1:18" x14ac:dyDescent="0.25">
      <c r="A454" t="s">
        <v>957</v>
      </c>
      <c r="B454" t="s">
        <v>8</v>
      </c>
      <c r="C454" t="s">
        <v>9</v>
      </c>
      <c r="D454" t="s">
        <v>17</v>
      </c>
      <c r="E454">
        <v>83</v>
      </c>
      <c r="F454" t="s">
        <v>960</v>
      </c>
      <c r="G454" t="s">
        <v>278</v>
      </c>
      <c r="H454" t="s">
        <v>279</v>
      </c>
      <c r="I454">
        <v>0</v>
      </c>
      <c r="J454">
        <v>605000</v>
      </c>
      <c r="K454">
        <v>605000</v>
      </c>
      <c r="L454">
        <v>114950</v>
      </c>
      <c r="M454">
        <v>0</v>
      </c>
      <c r="N454">
        <v>719950</v>
      </c>
      <c r="O454">
        <v>0</v>
      </c>
      <c r="P454">
        <v>719950</v>
      </c>
      <c r="R454" t="str">
        <f>IF(O454&gt;0,"si","no")</f>
        <v>no</v>
      </c>
    </row>
    <row r="455" spans="1:18" x14ac:dyDescent="0.25">
      <c r="A455" t="s">
        <v>976</v>
      </c>
      <c r="B455" t="s">
        <v>209</v>
      </c>
      <c r="C455" t="s">
        <v>157</v>
      </c>
      <c r="D455" t="s">
        <v>17</v>
      </c>
      <c r="E455">
        <v>83</v>
      </c>
      <c r="G455" t="s">
        <v>789</v>
      </c>
      <c r="H455" t="s">
        <v>310</v>
      </c>
      <c r="I455">
        <v>0</v>
      </c>
      <c r="J455">
        <v>300000</v>
      </c>
      <c r="K455">
        <v>300000</v>
      </c>
      <c r="L455">
        <v>57000</v>
      </c>
      <c r="M455">
        <v>0</v>
      </c>
      <c r="N455">
        <v>357000</v>
      </c>
      <c r="O455">
        <v>0</v>
      </c>
      <c r="P455">
        <v>357000</v>
      </c>
    </row>
    <row r="456" spans="1:18" x14ac:dyDescent="0.25">
      <c r="A456" t="s">
        <v>1033</v>
      </c>
      <c r="B456" t="s">
        <v>31</v>
      </c>
      <c r="D456" t="s">
        <v>17</v>
      </c>
      <c r="E456">
        <v>83</v>
      </c>
      <c r="F456" t="s">
        <v>1044</v>
      </c>
      <c r="G456" t="s">
        <v>107</v>
      </c>
      <c r="H456" t="s">
        <v>108</v>
      </c>
      <c r="I456">
        <v>0</v>
      </c>
      <c r="J456">
        <v>100000</v>
      </c>
      <c r="K456">
        <v>100000</v>
      </c>
      <c r="L456">
        <v>15942</v>
      </c>
      <c r="M456">
        <v>0</v>
      </c>
      <c r="N456">
        <v>15942</v>
      </c>
      <c r="O456">
        <v>0</v>
      </c>
      <c r="P456">
        <v>15942</v>
      </c>
    </row>
    <row r="457" spans="1:18" x14ac:dyDescent="0.25">
      <c r="A457" t="s">
        <v>1033</v>
      </c>
      <c r="B457" t="s">
        <v>35</v>
      </c>
      <c r="D457" t="s">
        <v>17</v>
      </c>
      <c r="E457">
        <v>83</v>
      </c>
      <c r="F457" t="s">
        <v>1044</v>
      </c>
      <c r="G457" t="s">
        <v>107</v>
      </c>
      <c r="H457" t="s">
        <v>108</v>
      </c>
      <c r="I457">
        <v>0</v>
      </c>
      <c r="J457">
        <v>100000</v>
      </c>
      <c r="K457">
        <v>100000</v>
      </c>
      <c r="L457">
        <v>15942</v>
      </c>
      <c r="M457">
        <v>0</v>
      </c>
      <c r="N457">
        <v>100000</v>
      </c>
      <c r="O457">
        <v>0</v>
      </c>
      <c r="P457">
        <v>100000</v>
      </c>
    </row>
    <row r="458" spans="1:18" x14ac:dyDescent="0.25">
      <c r="A458" t="s">
        <v>503</v>
      </c>
      <c r="B458" t="s">
        <v>31</v>
      </c>
      <c r="D458" t="s">
        <v>17</v>
      </c>
      <c r="E458">
        <v>83</v>
      </c>
      <c r="F458" t="s">
        <v>513</v>
      </c>
      <c r="G458" t="s">
        <v>80</v>
      </c>
      <c r="H458" t="s">
        <v>81</v>
      </c>
      <c r="I458">
        <v>0</v>
      </c>
      <c r="J458">
        <v>120000</v>
      </c>
      <c r="K458">
        <v>120000</v>
      </c>
      <c r="L458">
        <v>24144</v>
      </c>
      <c r="M458">
        <v>0</v>
      </c>
      <c r="N458">
        <v>24144</v>
      </c>
      <c r="O458">
        <v>24144</v>
      </c>
      <c r="P458">
        <v>0</v>
      </c>
    </row>
    <row r="459" spans="1:18" x14ac:dyDescent="0.25">
      <c r="A459" t="s">
        <v>503</v>
      </c>
      <c r="B459" t="s">
        <v>35</v>
      </c>
      <c r="D459" t="s">
        <v>17</v>
      </c>
      <c r="E459">
        <v>83</v>
      </c>
      <c r="F459" t="s">
        <v>513</v>
      </c>
      <c r="G459" t="s">
        <v>80</v>
      </c>
      <c r="H459" t="s">
        <v>81</v>
      </c>
      <c r="I459">
        <v>0</v>
      </c>
      <c r="J459">
        <v>120000</v>
      </c>
      <c r="K459">
        <v>120000</v>
      </c>
      <c r="L459">
        <v>24144</v>
      </c>
      <c r="M459">
        <v>0</v>
      </c>
      <c r="N459">
        <v>120000</v>
      </c>
      <c r="O459">
        <v>0</v>
      </c>
      <c r="P459">
        <v>120000</v>
      </c>
    </row>
    <row r="460" spans="1:18" x14ac:dyDescent="0.25">
      <c r="A460" t="s">
        <v>1012</v>
      </c>
      <c r="B460" t="s">
        <v>31</v>
      </c>
      <c r="D460" t="s">
        <v>17</v>
      </c>
      <c r="E460">
        <v>84</v>
      </c>
      <c r="F460" t="s">
        <v>1013</v>
      </c>
      <c r="G460" t="s">
        <v>121</v>
      </c>
      <c r="H460" t="s">
        <v>122</v>
      </c>
      <c r="I460">
        <v>0</v>
      </c>
      <c r="J460">
        <v>100000</v>
      </c>
      <c r="K460">
        <v>100000</v>
      </c>
      <c r="L460">
        <v>15942</v>
      </c>
      <c r="M460">
        <v>0</v>
      </c>
      <c r="N460">
        <v>15942</v>
      </c>
      <c r="O460">
        <v>0</v>
      </c>
      <c r="P460">
        <v>15942</v>
      </c>
    </row>
    <row r="461" spans="1:18" x14ac:dyDescent="0.25">
      <c r="A461" t="s">
        <v>1012</v>
      </c>
      <c r="B461" t="s">
        <v>35</v>
      </c>
      <c r="D461" t="s">
        <v>17</v>
      </c>
      <c r="E461">
        <v>84</v>
      </c>
      <c r="F461" t="s">
        <v>1013</v>
      </c>
      <c r="G461" t="s">
        <v>121</v>
      </c>
      <c r="H461" t="s">
        <v>122</v>
      </c>
      <c r="I461">
        <v>0</v>
      </c>
      <c r="J461">
        <v>100000</v>
      </c>
      <c r="K461">
        <v>100000</v>
      </c>
      <c r="L461">
        <v>15942</v>
      </c>
      <c r="M461">
        <v>0</v>
      </c>
      <c r="N461">
        <v>100000</v>
      </c>
      <c r="O461">
        <v>0</v>
      </c>
      <c r="P461">
        <v>100000</v>
      </c>
    </row>
    <row r="462" spans="1:18" x14ac:dyDescent="0.25">
      <c r="A462" t="s">
        <v>1066</v>
      </c>
      <c r="B462" t="s">
        <v>31</v>
      </c>
      <c r="D462" t="s">
        <v>17</v>
      </c>
      <c r="E462">
        <v>84</v>
      </c>
      <c r="F462" t="s">
        <v>1072</v>
      </c>
      <c r="G462" t="s">
        <v>107</v>
      </c>
      <c r="H462" t="s">
        <v>108</v>
      </c>
      <c r="I462">
        <v>0</v>
      </c>
      <c r="J462">
        <v>40000</v>
      </c>
      <c r="K462">
        <v>40000</v>
      </c>
      <c r="L462">
        <v>6377</v>
      </c>
      <c r="M462">
        <v>0</v>
      </c>
      <c r="N462">
        <v>6377</v>
      </c>
      <c r="O462">
        <v>6377</v>
      </c>
      <c r="P462">
        <v>0</v>
      </c>
    </row>
    <row r="463" spans="1:18" x14ac:dyDescent="0.25">
      <c r="A463" t="s">
        <v>1066</v>
      </c>
      <c r="B463" t="s">
        <v>35</v>
      </c>
      <c r="D463" t="s">
        <v>17</v>
      </c>
      <c r="E463">
        <v>84</v>
      </c>
      <c r="F463" t="s">
        <v>1072</v>
      </c>
      <c r="G463" t="s">
        <v>107</v>
      </c>
      <c r="H463" t="s">
        <v>108</v>
      </c>
      <c r="I463">
        <v>0</v>
      </c>
      <c r="J463">
        <v>40000</v>
      </c>
      <c r="K463">
        <v>40000</v>
      </c>
      <c r="L463">
        <v>6377</v>
      </c>
      <c r="M463">
        <v>0</v>
      </c>
      <c r="N463">
        <v>40000</v>
      </c>
      <c r="O463">
        <v>0</v>
      </c>
      <c r="P463">
        <v>40000</v>
      </c>
    </row>
    <row r="464" spans="1:18" x14ac:dyDescent="0.25">
      <c r="A464" t="s">
        <v>1123</v>
      </c>
      <c r="B464" t="s">
        <v>31</v>
      </c>
      <c r="D464" t="s">
        <v>17</v>
      </c>
      <c r="E464">
        <v>85</v>
      </c>
      <c r="F464" t="s">
        <v>1128</v>
      </c>
      <c r="G464" t="s">
        <v>107</v>
      </c>
      <c r="H464" t="s">
        <v>108</v>
      </c>
      <c r="I464">
        <v>0</v>
      </c>
      <c r="J464">
        <v>120000</v>
      </c>
      <c r="K464">
        <v>120000</v>
      </c>
      <c r="L464">
        <v>19130</v>
      </c>
      <c r="M464">
        <v>0</v>
      </c>
      <c r="N464">
        <v>19130</v>
      </c>
      <c r="O464">
        <v>19130</v>
      </c>
      <c r="P464">
        <v>0</v>
      </c>
    </row>
    <row r="465" spans="1:16" x14ac:dyDescent="0.25">
      <c r="A465" t="s">
        <v>1123</v>
      </c>
      <c r="B465" t="s">
        <v>35</v>
      </c>
      <c r="D465" t="s">
        <v>17</v>
      </c>
      <c r="E465">
        <v>85</v>
      </c>
      <c r="F465" t="s">
        <v>1128</v>
      </c>
      <c r="G465" t="s">
        <v>107</v>
      </c>
      <c r="H465" t="s">
        <v>108</v>
      </c>
      <c r="I465">
        <v>0</v>
      </c>
      <c r="J465">
        <v>120000</v>
      </c>
      <c r="K465">
        <v>120000</v>
      </c>
      <c r="L465">
        <v>19130</v>
      </c>
      <c r="M465">
        <v>0</v>
      </c>
      <c r="N465">
        <v>120000</v>
      </c>
      <c r="O465">
        <v>0</v>
      </c>
      <c r="P465">
        <v>120000</v>
      </c>
    </row>
    <row r="466" spans="1:16" x14ac:dyDescent="0.25">
      <c r="A466" t="s">
        <v>758</v>
      </c>
      <c r="B466" t="s">
        <v>31</v>
      </c>
      <c r="D466" t="s">
        <v>17</v>
      </c>
      <c r="E466">
        <v>85</v>
      </c>
      <c r="F466" t="s">
        <v>762</v>
      </c>
      <c r="G466" t="s">
        <v>763</v>
      </c>
      <c r="H466" t="s">
        <v>764</v>
      </c>
      <c r="I466">
        <v>0</v>
      </c>
      <c r="J466">
        <v>40000</v>
      </c>
      <c r="K466">
        <v>40000</v>
      </c>
      <c r="L466">
        <v>8048</v>
      </c>
      <c r="M466">
        <v>0</v>
      </c>
      <c r="N466">
        <v>40000</v>
      </c>
      <c r="O466">
        <v>40000</v>
      </c>
      <c r="P466">
        <v>0</v>
      </c>
    </row>
    <row r="467" spans="1:16" x14ac:dyDescent="0.25">
      <c r="A467" t="s">
        <v>758</v>
      </c>
      <c r="B467" t="s">
        <v>35</v>
      </c>
      <c r="D467" t="s">
        <v>17</v>
      </c>
      <c r="E467">
        <v>85</v>
      </c>
      <c r="F467" t="s">
        <v>762</v>
      </c>
      <c r="G467" t="s">
        <v>763</v>
      </c>
      <c r="H467" t="s">
        <v>764</v>
      </c>
      <c r="I467">
        <v>0</v>
      </c>
      <c r="J467">
        <v>40000</v>
      </c>
      <c r="K467">
        <v>40000</v>
      </c>
      <c r="L467">
        <v>8048</v>
      </c>
      <c r="M467">
        <v>0</v>
      </c>
      <c r="N467">
        <v>40000</v>
      </c>
      <c r="O467">
        <v>40000</v>
      </c>
      <c r="P467">
        <v>0</v>
      </c>
    </row>
    <row r="468" spans="1:16" x14ac:dyDescent="0.25">
      <c r="A468" t="s">
        <v>1078</v>
      </c>
      <c r="B468" t="s">
        <v>31</v>
      </c>
      <c r="D468" t="s">
        <v>17</v>
      </c>
      <c r="E468">
        <v>86</v>
      </c>
      <c r="F468" t="s">
        <v>1094</v>
      </c>
      <c r="G468" t="s">
        <v>121</v>
      </c>
      <c r="H468" t="s">
        <v>122</v>
      </c>
      <c r="I468">
        <v>0</v>
      </c>
      <c r="J468">
        <v>105000</v>
      </c>
      <c r="K468">
        <v>105000</v>
      </c>
      <c r="L468">
        <v>16739</v>
      </c>
      <c r="M468">
        <v>0</v>
      </c>
      <c r="N468">
        <v>16739</v>
      </c>
      <c r="O468">
        <v>16739</v>
      </c>
      <c r="P468">
        <v>0</v>
      </c>
    </row>
    <row r="469" spans="1:16" x14ac:dyDescent="0.25">
      <c r="A469" t="s">
        <v>1078</v>
      </c>
      <c r="B469" t="s">
        <v>35</v>
      </c>
      <c r="D469" t="s">
        <v>17</v>
      </c>
      <c r="E469">
        <v>86</v>
      </c>
      <c r="F469" t="s">
        <v>1094</v>
      </c>
      <c r="G469" t="s">
        <v>121</v>
      </c>
      <c r="H469" t="s">
        <v>122</v>
      </c>
      <c r="I469">
        <v>0</v>
      </c>
      <c r="J469">
        <v>105000</v>
      </c>
      <c r="K469">
        <v>105000</v>
      </c>
      <c r="L469">
        <v>16739</v>
      </c>
      <c r="M469">
        <v>0</v>
      </c>
      <c r="N469">
        <v>105000</v>
      </c>
      <c r="O469">
        <v>0</v>
      </c>
      <c r="P469">
        <v>105000</v>
      </c>
    </row>
    <row r="470" spans="1:16" x14ac:dyDescent="0.25">
      <c r="A470" t="s">
        <v>1170</v>
      </c>
      <c r="B470" t="s">
        <v>31</v>
      </c>
      <c r="D470" t="s">
        <v>17</v>
      </c>
      <c r="E470">
        <v>86</v>
      </c>
      <c r="F470" t="s">
        <v>1173</v>
      </c>
      <c r="G470" t="s">
        <v>107</v>
      </c>
      <c r="H470" t="s">
        <v>108</v>
      </c>
      <c r="I470">
        <v>0</v>
      </c>
      <c r="J470">
        <v>100000</v>
      </c>
      <c r="K470">
        <v>100000</v>
      </c>
      <c r="L470">
        <v>15942</v>
      </c>
      <c r="M470">
        <v>0</v>
      </c>
      <c r="N470">
        <v>15942</v>
      </c>
      <c r="O470">
        <v>15942</v>
      </c>
      <c r="P470">
        <v>0</v>
      </c>
    </row>
    <row r="471" spans="1:16" x14ac:dyDescent="0.25">
      <c r="A471" t="s">
        <v>1170</v>
      </c>
      <c r="B471" t="s">
        <v>35</v>
      </c>
      <c r="D471" t="s">
        <v>17</v>
      </c>
      <c r="E471">
        <v>86</v>
      </c>
      <c r="F471" t="s">
        <v>1173</v>
      </c>
      <c r="G471" t="s">
        <v>107</v>
      </c>
      <c r="H471" t="s">
        <v>108</v>
      </c>
      <c r="I471">
        <v>0</v>
      </c>
      <c r="J471">
        <v>100000</v>
      </c>
      <c r="K471">
        <v>100000</v>
      </c>
      <c r="L471">
        <v>15942</v>
      </c>
      <c r="M471">
        <v>0</v>
      </c>
      <c r="N471">
        <v>100000</v>
      </c>
      <c r="O471">
        <v>0</v>
      </c>
      <c r="P471">
        <v>100000</v>
      </c>
    </row>
    <row r="472" spans="1:16" x14ac:dyDescent="0.25">
      <c r="A472" t="s">
        <v>758</v>
      </c>
      <c r="B472" t="s">
        <v>31</v>
      </c>
      <c r="D472" t="s">
        <v>17</v>
      </c>
      <c r="E472">
        <v>86</v>
      </c>
      <c r="F472" t="s">
        <v>762</v>
      </c>
      <c r="G472" t="s">
        <v>763</v>
      </c>
      <c r="H472" t="s">
        <v>764</v>
      </c>
      <c r="I472">
        <v>0</v>
      </c>
      <c r="J472">
        <v>38609</v>
      </c>
      <c r="K472">
        <v>38609</v>
      </c>
      <c r="L472">
        <v>7768</v>
      </c>
      <c r="M472">
        <v>0</v>
      </c>
      <c r="N472">
        <v>38609</v>
      </c>
      <c r="O472">
        <v>38609</v>
      </c>
      <c r="P472">
        <v>0</v>
      </c>
    </row>
    <row r="473" spans="1:16" x14ac:dyDescent="0.25">
      <c r="A473" t="s">
        <v>758</v>
      </c>
      <c r="B473" t="s">
        <v>35</v>
      </c>
      <c r="D473" t="s">
        <v>17</v>
      </c>
      <c r="E473">
        <v>86</v>
      </c>
      <c r="F473" t="s">
        <v>762</v>
      </c>
      <c r="G473" t="s">
        <v>763</v>
      </c>
      <c r="H473" t="s">
        <v>764</v>
      </c>
      <c r="I473">
        <v>0</v>
      </c>
      <c r="J473">
        <v>38609</v>
      </c>
      <c r="K473">
        <v>38609</v>
      </c>
      <c r="L473">
        <v>7768</v>
      </c>
      <c r="M473">
        <v>0</v>
      </c>
      <c r="N473">
        <v>38609</v>
      </c>
      <c r="O473">
        <v>0</v>
      </c>
      <c r="P473">
        <v>38609</v>
      </c>
    </row>
    <row r="474" spans="1:16" x14ac:dyDescent="0.25">
      <c r="A474" t="s">
        <v>767</v>
      </c>
      <c r="B474" t="s">
        <v>31</v>
      </c>
      <c r="D474" t="s">
        <v>17</v>
      </c>
      <c r="E474">
        <v>86</v>
      </c>
      <c r="F474" t="s">
        <v>768</v>
      </c>
      <c r="G474" t="s">
        <v>76</v>
      </c>
      <c r="H474" t="s">
        <v>77</v>
      </c>
      <c r="I474">
        <v>0</v>
      </c>
      <c r="J474">
        <v>120000</v>
      </c>
      <c r="K474">
        <v>120000</v>
      </c>
      <c r="L474">
        <v>19131</v>
      </c>
      <c r="M474">
        <v>0</v>
      </c>
      <c r="N474">
        <v>19131</v>
      </c>
      <c r="O474">
        <v>19131</v>
      </c>
      <c r="P474">
        <v>0</v>
      </c>
    </row>
    <row r="475" spans="1:16" x14ac:dyDescent="0.25">
      <c r="A475" t="s">
        <v>767</v>
      </c>
      <c r="B475" t="s">
        <v>35</v>
      </c>
      <c r="D475" t="s">
        <v>17</v>
      </c>
      <c r="E475">
        <v>86</v>
      </c>
      <c r="F475" t="s">
        <v>768</v>
      </c>
      <c r="G475" t="s">
        <v>76</v>
      </c>
      <c r="H475" t="s">
        <v>77</v>
      </c>
      <c r="I475">
        <v>0</v>
      </c>
      <c r="J475">
        <v>120000</v>
      </c>
      <c r="K475">
        <v>120000</v>
      </c>
      <c r="L475">
        <v>19131</v>
      </c>
      <c r="M475">
        <v>0</v>
      </c>
      <c r="N475">
        <v>120000</v>
      </c>
      <c r="O475">
        <v>0</v>
      </c>
      <c r="P475">
        <v>120000</v>
      </c>
    </row>
    <row r="476" spans="1:16" x14ac:dyDescent="0.25">
      <c r="A476" t="s">
        <v>1078</v>
      </c>
      <c r="B476" t="s">
        <v>31</v>
      </c>
      <c r="D476" t="s">
        <v>17</v>
      </c>
      <c r="E476">
        <v>87</v>
      </c>
      <c r="F476" t="s">
        <v>1095</v>
      </c>
      <c r="G476" t="s">
        <v>121</v>
      </c>
      <c r="H476" t="s">
        <v>122</v>
      </c>
      <c r="I476">
        <v>0</v>
      </c>
      <c r="J476">
        <v>135000</v>
      </c>
      <c r="K476">
        <v>135000</v>
      </c>
      <c r="L476">
        <v>21522</v>
      </c>
      <c r="M476">
        <v>0</v>
      </c>
      <c r="N476">
        <v>21522</v>
      </c>
      <c r="O476">
        <v>21522</v>
      </c>
      <c r="P476">
        <v>0</v>
      </c>
    </row>
    <row r="477" spans="1:16" x14ac:dyDescent="0.25">
      <c r="A477" t="s">
        <v>1078</v>
      </c>
      <c r="B477" t="s">
        <v>35</v>
      </c>
      <c r="D477" t="s">
        <v>17</v>
      </c>
      <c r="E477">
        <v>87</v>
      </c>
      <c r="F477" t="s">
        <v>1095</v>
      </c>
      <c r="G477" t="s">
        <v>121</v>
      </c>
      <c r="H477" t="s">
        <v>122</v>
      </c>
      <c r="I477">
        <v>0</v>
      </c>
      <c r="J477">
        <v>135000</v>
      </c>
      <c r="K477">
        <v>135000</v>
      </c>
      <c r="L477">
        <v>21522</v>
      </c>
      <c r="M477">
        <v>0</v>
      </c>
      <c r="N477">
        <v>135000</v>
      </c>
      <c r="O477">
        <v>0</v>
      </c>
      <c r="P477">
        <v>135000</v>
      </c>
    </row>
    <row r="478" spans="1:16" x14ac:dyDescent="0.25">
      <c r="A478" t="s">
        <v>1146</v>
      </c>
      <c r="B478" t="s">
        <v>31</v>
      </c>
      <c r="D478" t="s">
        <v>17</v>
      </c>
      <c r="E478">
        <v>87</v>
      </c>
      <c r="F478" t="s">
        <v>1150</v>
      </c>
      <c r="G478" t="s">
        <v>191</v>
      </c>
      <c r="H478" t="s">
        <v>192</v>
      </c>
      <c r="I478">
        <v>0</v>
      </c>
      <c r="J478">
        <v>50000</v>
      </c>
      <c r="K478">
        <v>50000</v>
      </c>
      <c r="L478">
        <v>7971</v>
      </c>
      <c r="M478">
        <v>0</v>
      </c>
      <c r="N478">
        <v>7971</v>
      </c>
      <c r="O478">
        <v>7971</v>
      </c>
      <c r="P478">
        <v>0</v>
      </c>
    </row>
    <row r="479" spans="1:16" x14ac:dyDescent="0.25">
      <c r="A479" t="s">
        <v>1146</v>
      </c>
      <c r="B479" t="s">
        <v>35</v>
      </c>
      <c r="D479" t="s">
        <v>17</v>
      </c>
      <c r="E479">
        <v>87</v>
      </c>
      <c r="F479" t="s">
        <v>1150</v>
      </c>
      <c r="G479" t="s">
        <v>191</v>
      </c>
      <c r="H479" t="s">
        <v>192</v>
      </c>
      <c r="I479">
        <v>0</v>
      </c>
      <c r="J479">
        <v>50000</v>
      </c>
      <c r="K479">
        <v>50000</v>
      </c>
      <c r="L479">
        <v>7971</v>
      </c>
      <c r="M479">
        <v>0</v>
      </c>
      <c r="N479">
        <v>50000</v>
      </c>
      <c r="O479">
        <v>0</v>
      </c>
      <c r="P479">
        <v>50000</v>
      </c>
    </row>
    <row r="480" spans="1:16" x14ac:dyDescent="0.25">
      <c r="A480" t="s">
        <v>265</v>
      </c>
      <c r="B480" t="s">
        <v>31</v>
      </c>
      <c r="D480" t="s">
        <v>17</v>
      </c>
      <c r="E480">
        <v>87</v>
      </c>
      <c r="F480" t="s">
        <v>270</v>
      </c>
      <c r="G480" t="s">
        <v>271</v>
      </c>
      <c r="H480" t="s">
        <v>272</v>
      </c>
      <c r="I480">
        <v>0</v>
      </c>
      <c r="J480">
        <v>130000</v>
      </c>
      <c r="K480">
        <v>130000</v>
      </c>
      <c r="L480">
        <v>20725</v>
      </c>
      <c r="M480">
        <v>0</v>
      </c>
      <c r="N480">
        <v>20725</v>
      </c>
      <c r="O480">
        <v>20725</v>
      </c>
      <c r="P480">
        <v>0</v>
      </c>
    </row>
    <row r="481" spans="1:16" x14ac:dyDescent="0.25">
      <c r="A481" t="s">
        <v>265</v>
      </c>
      <c r="B481" t="s">
        <v>35</v>
      </c>
      <c r="D481" t="s">
        <v>17</v>
      </c>
      <c r="E481">
        <v>87</v>
      </c>
      <c r="F481" t="s">
        <v>270</v>
      </c>
      <c r="G481" t="s">
        <v>271</v>
      </c>
      <c r="H481" t="s">
        <v>272</v>
      </c>
      <c r="I481">
        <v>0</v>
      </c>
      <c r="J481">
        <v>130000</v>
      </c>
      <c r="K481">
        <v>130000</v>
      </c>
      <c r="L481">
        <v>20725</v>
      </c>
      <c r="M481">
        <v>0</v>
      </c>
      <c r="N481">
        <v>130000</v>
      </c>
      <c r="O481">
        <v>0</v>
      </c>
      <c r="P481">
        <v>130000</v>
      </c>
    </row>
    <row r="482" spans="1:16" x14ac:dyDescent="0.25">
      <c r="A482" t="s">
        <v>592</v>
      </c>
      <c r="B482" t="s">
        <v>31</v>
      </c>
      <c r="D482" t="s">
        <v>17</v>
      </c>
      <c r="E482">
        <v>87</v>
      </c>
      <c r="F482" t="s">
        <v>598</v>
      </c>
      <c r="G482" t="s">
        <v>80</v>
      </c>
      <c r="H482" t="s">
        <v>81</v>
      </c>
      <c r="I482">
        <v>0</v>
      </c>
      <c r="J482">
        <v>150000</v>
      </c>
      <c r="K482">
        <v>150000</v>
      </c>
      <c r="L482">
        <v>23913</v>
      </c>
      <c r="M482">
        <v>0</v>
      </c>
      <c r="N482">
        <v>23913</v>
      </c>
      <c r="O482">
        <v>0</v>
      </c>
      <c r="P482">
        <v>23913</v>
      </c>
    </row>
    <row r="483" spans="1:16" x14ac:dyDescent="0.25">
      <c r="A483" t="s">
        <v>592</v>
      </c>
      <c r="B483" t="s">
        <v>35</v>
      </c>
      <c r="D483" t="s">
        <v>17</v>
      </c>
      <c r="E483">
        <v>87</v>
      </c>
      <c r="F483" t="s">
        <v>598</v>
      </c>
      <c r="G483" t="s">
        <v>80</v>
      </c>
      <c r="H483" t="s">
        <v>81</v>
      </c>
      <c r="I483">
        <v>0</v>
      </c>
      <c r="J483">
        <v>150000</v>
      </c>
      <c r="K483">
        <v>150000</v>
      </c>
      <c r="L483">
        <v>23913</v>
      </c>
      <c r="M483">
        <v>0</v>
      </c>
      <c r="N483">
        <v>150000</v>
      </c>
      <c r="O483">
        <v>0</v>
      </c>
      <c r="P483">
        <v>150000</v>
      </c>
    </row>
    <row r="484" spans="1:16" x14ac:dyDescent="0.25">
      <c r="A484" t="s">
        <v>1242</v>
      </c>
      <c r="B484" t="s">
        <v>31</v>
      </c>
      <c r="D484" t="s">
        <v>17</v>
      </c>
      <c r="E484">
        <v>87</v>
      </c>
      <c r="F484" t="s">
        <v>1243</v>
      </c>
      <c r="G484" t="s">
        <v>76</v>
      </c>
      <c r="H484" t="s">
        <v>77</v>
      </c>
      <c r="I484">
        <v>0</v>
      </c>
      <c r="J484">
        <v>80000</v>
      </c>
      <c r="K484">
        <v>80000</v>
      </c>
      <c r="L484">
        <v>12754</v>
      </c>
      <c r="M484">
        <v>0</v>
      </c>
      <c r="N484">
        <v>12754</v>
      </c>
      <c r="O484">
        <v>12754</v>
      </c>
      <c r="P484">
        <v>0</v>
      </c>
    </row>
    <row r="485" spans="1:16" x14ac:dyDescent="0.25">
      <c r="A485" t="s">
        <v>1242</v>
      </c>
      <c r="B485" t="s">
        <v>35</v>
      </c>
      <c r="D485" t="s">
        <v>17</v>
      </c>
      <c r="E485">
        <v>87</v>
      </c>
      <c r="F485" t="s">
        <v>1243</v>
      </c>
      <c r="G485" t="s">
        <v>76</v>
      </c>
      <c r="H485" t="s">
        <v>77</v>
      </c>
      <c r="I485">
        <v>0</v>
      </c>
      <c r="J485">
        <v>80000</v>
      </c>
      <c r="K485">
        <v>80000</v>
      </c>
      <c r="L485">
        <v>12754</v>
      </c>
      <c r="M485">
        <v>0</v>
      </c>
      <c r="N485">
        <v>80000</v>
      </c>
      <c r="O485">
        <v>0</v>
      </c>
      <c r="P485">
        <v>80000</v>
      </c>
    </row>
    <row r="486" spans="1:16" x14ac:dyDescent="0.25">
      <c r="A486" t="s">
        <v>1129</v>
      </c>
      <c r="B486" t="s">
        <v>31</v>
      </c>
      <c r="D486" t="s">
        <v>17</v>
      </c>
      <c r="E486">
        <v>88</v>
      </c>
      <c r="F486" t="s">
        <v>1132</v>
      </c>
      <c r="G486" t="s">
        <v>121</v>
      </c>
      <c r="H486" t="s">
        <v>122</v>
      </c>
      <c r="I486">
        <v>0</v>
      </c>
      <c r="J486">
        <v>65000</v>
      </c>
      <c r="K486">
        <v>65000</v>
      </c>
      <c r="L486">
        <v>10362</v>
      </c>
      <c r="M486">
        <v>0</v>
      </c>
      <c r="N486">
        <v>10362</v>
      </c>
      <c r="O486">
        <v>10362</v>
      </c>
      <c r="P486">
        <v>0</v>
      </c>
    </row>
    <row r="487" spans="1:16" x14ac:dyDescent="0.25">
      <c r="A487" t="s">
        <v>1129</v>
      </c>
      <c r="B487" t="s">
        <v>35</v>
      </c>
      <c r="D487" t="s">
        <v>17</v>
      </c>
      <c r="E487">
        <v>88</v>
      </c>
      <c r="F487" t="s">
        <v>1132</v>
      </c>
      <c r="G487" t="s">
        <v>121</v>
      </c>
      <c r="H487" t="s">
        <v>122</v>
      </c>
      <c r="I487">
        <v>0</v>
      </c>
      <c r="J487">
        <v>65000</v>
      </c>
      <c r="K487">
        <v>65000</v>
      </c>
      <c r="L487">
        <v>10362</v>
      </c>
      <c r="M487">
        <v>0</v>
      </c>
      <c r="N487">
        <v>65000</v>
      </c>
      <c r="O487">
        <v>0</v>
      </c>
      <c r="P487">
        <v>65000</v>
      </c>
    </row>
    <row r="488" spans="1:16" x14ac:dyDescent="0.25">
      <c r="A488" t="s">
        <v>1170</v>
      </c>
      <c r="B488" t="s">
        <v>31</v>
      </c>
      <c r="D488" t="s">
        <v>17</v>
      </c>
      <c r="E488">
        <v>88</v>
      </c>
      <c r="F488" t="s">
        <v>1174</v>
      </c>
      <c r="G488" t="s">
        <v>107</v>
      </c>
      <c r="H488" t="s">
        <v>108</v>
      </c>
      <c r="I488">
        <v>0</v>
      </c>
      <c r="J488">
        <v>120000</v>
      </c>
      <c r="K488">
        <v>120000</v>
      </c>
      <c r="L488">
        <v>19130</v>
      </c>
      <c r="M488">
        <v>0</v>
      </c>
      <c r="N488">
        <v>19130</v>
      </c>
      <c r="O488">
        <v>19130</v>
      </c>
      <c r="P488">
        <v>0</v>
      </c>
    </row>
    <row r="489" spans="1:16" x14ac:dyDescent="0.25">
      <c r="A489" t="s">
        <v>1170</v>
      </c>
      <c r="B489" t="s">
        <v>35</v>
      </c>
      <c r="D489" t="s">
        <v>17</v>
      </c>
      <c r="E489">
        <v>88</v>
      </c>
      <c r="F489" t="s">
        <v>1174</v>
      </c>
      <c r="G489" t="s">
        <v>107</v>
      </c>
      <c r="H489" t="s">
        <v>108</v>
      </c>
      <c r="I489">
        <v>0</v>
      </c>
      <c r="J489">
        <v>120000</v>
      </c>
      <c r="K489">
        <v>120000</v>
      </c>
      <c r="L489">
        <v>19130</v>
      </c>
      <c r="M489">
        <v>0</v>
      </c>
      <c r="N489">
        <v>120000</v>
      </c>
      <c r="O489">
        <v>0</v>
      </c>
      <c r="P489">
        <v>120000</v>
      </c>
    </row>
    <row r="490" spans="1:16" x14ac:dyDescent="0.25">
      <c r="A490" t="s">
        <v>1242</v>
      </c>
      <c r="B490" t="s">
        <v>31</v>
      </c>
      <c r="D490" t="s">
        <v>17</v>
      </c>
      <c r="E490">
        <v>88</v>
      </c>
      <c r="F490" t="s">
        <v>1244</v>
      </c>
      <c r="G490" t="s">
        <v>76</v>
      </c>
      <c r="H490" t="s">
        <v>77</v>
      </c>
      <c r="I490">
        <v>0</v>
      </c>
      <c r="J490">
        <v>120000</v>
      </c>
      <c r="K490">
        <v>120000</v>
      </c>
      <c r="L490">
        <v>19131</v>
      </c>
      <c r="M490">
        <v>0</v>
      </c>
      <c r="N490">
        <v>19131</v>
      </c>
      <c r="O490">
        <v>19131</v>
      </c>
      <c r="P490">
        <v>0</v>
      </c>
    </row>
    <row r="491" spans="1:16" x14ac:dyDescent="0.25">
      <c r="A491" t="s">
        <v>1242</v>
      </c>
      <c r="B491" t="s">
        <v>35</v>
      </c>
      <c r="D491" t="s">
        <v>17</v>
      </c>
      <c r="E491">
        <v>88</v>
      </c>
      <c r="F491" t="s">
        <v>1244</v>
      </c>
      <c r="G491" t="s">
        <v>76</v>
      </c>
      <c r="H491" t="s">
        <v>77</v>
      </c>
      <c r="I491">
        <v>0</v>
      </c>
      <c r="J491">
        <v>120000</v>
      </c>
      <c r="K491">
        <v>120000</v>
      </c>
      <c r="L491">
        <v>19131</v>
      </c>
      <c r="M491">
        <v>0</v>
      </c>
      <c r="N491">
        <v>120000</v>
      </c>
      <c r="O491">
        <v>0</v>
      </c>
      <c r="P491">
        <v>120000</v>
      </c>
    </row>
    <row r="492" spans="1:16" x14ac:dyDescent="0.25">
      <c r="A492" t="s">
        <v>1129</v>
      </c>
      <c r="B492" t="s">
        <v>31</v>
      </c>
      <c r="D492" t="s">
        <v>17</v>
      </c>
      <c r="E492">
        <v>89</v>
      </c>
      <c r="F492" t="s">
        <v>1133</v>
      </c>
      <c r="G492" t="s">
        <v>121</v>
      </c>
      <c r="H492" t="s">
        <v>122</v>
      </c>
      <c r="I492">
        <v>0</v>
      </c>
      <c r="J492">
        <v>35000</v>
      </c>
      <c r="K492">
        <v>35000</v>
      </c>
      <c r="L492">
        <v>5580</v>
      </c>
      <c r="M492">
        <v>0</v>
      </c>
      <c r="N492">
        <v>5580</v>
      </c>
      <c r="O492">
        <v>5580</v>
      </c>
      <c r="P492">
        <v>0</v>
      </c>
    </row>
    <row r="493" spans="1:16" x14ac:dyDescent="0.25">
      <c r="A493" t="s">
        <v>1129</v>
      </c>
      <c r="B493" t="s">
        <v>35</v>
      </c>
      <c r="D493" t="s">
        <v>17</v>
      </c>
      <c r="E493">
        <v>89</v>
      </c>
      <c r="F493" t="s">
        <v>1133</v>
      </c>
      <c r="G493" t="s">
        <v>121</v>
      </c>
      <c r="H493" t="s">
        <v>122</v>
      </c>
      <c r="I493">
        <v>0</v>
      </c>
      <c r="J493">
        <v>35000</v>
      </c>
      <c r="K493">
        <v>35000</v>
      </c>
      <c r="L493">
        <v>5580</v>
      </c>
      <c r="M493">
        <v>0</v>
      </c>
      <c r="N493">
        <v>35000</v>
      </c>
      <c r="O493">
        <v>0</v>
      </c>
      <c r="P493">
        <v>35000</v>
      </c>
    </row>
    <row r="494" spans="1:16" x14ac:dyDescent="0.25">
      <c r="A494" t="s">
        <v>1220</v>
      </c>
      <c r="B494" t="s">
        <v>31</v>
      </c>
      <c r="D494" t="s">
        <v>17</v>
      </c>
      <c r="E494">
        <v>89</v>
      </c>
      <c r="F494" t="s">
        <v>1224</v>
      </c>
      <c r="G494" t="s">
        <v>107</v>
      </c>
      <c r="H494" t="s">
        <v>108</v>
      </c>
      <c r="I494">
        <v>0</v>
      </c>
      <c r="J494">
        <v>50000</v>
      </c>
      <c r="K494">
        <v>50000</v>
      </c>
      <c r="L494">
        <v>7971</v>
      </c>
      <c r="M494">
        <v>0</v>
      </c>
      <c r="N494">
        <v>7971</v>
      </c>
      <c r="O494">
        <v>7971</v>
      </c>
      <c r="P494">
        <v>0</v>
      </c>
    </row>
    <row r="495" spans="1:16" x14ac:dyDescent="0.25">
      <c r="A495" t="s">
        <v>1220</v>
      </c>
      <c r="B495" t="s">
        <v>35</v>
      </c>
      <c r="D495" t="s">
        <v>17</v>
      </c>
      <c r="E495">
        <v>89</v>
      </c>
      <c r="F495" t="s">
        <v>1224</v>
      </c>
      <c r="G495" t="s">
        <v>107</v>
      </c>
      <c r="H495" t="s">
        <v>108</v>
      </c>
      <c r="I495">
        <v>0</v>
      </c>
      <c r="J495">
        <v>50000</v>
      </c>
      <c r="K495">
        <v>50000</v>
      </c>
      <c r="L495">
        <v>7971</v>
      </c>
      <c r="M495">
        <v>0</v>
      </c>
      <c r="N495">
        <v>50000</v>
      </c>
      <c r="O495">
        <v>0</v>
      </c>
      <c r="P495">
        <v>50000</v>
      </c>
    </row>
    <row r="496" spans="1:16" x14ac:dyDescent="0.25">
      <c r="A496" t="s">
        <v>1129</v>
      </c>
      <c r="B496" t="s">
        <v>31</v>
      </c>
      <c r="D496" t="s">
        <v>17</v>
      </c>
      <c r="E496">
        <v>90</v>
      </c>
      <c r="F496" t="s">
        <v>1134</v>
      </c>
      <c r="G496" t="s">
        <v>121</v>
      </c>
      <c r="H496" t="s">
        <v>122</v>
      </c>
      <c r="I496">
        <v>0</v>
      </c>
      <c r="J496">
        <v>35000</v>
      </c>
      <c r="K496">
        <v>35000</v>
      </c>
      <c r="L496">
        <v>5580</v>
      </c>
      <c r="M496">
        <v>0</v>
      </c>
      <c r="N496">
        <v>5580</v>
      </c>
      <c r="O496">
        <v>5580</v>
      </c>
      <c r="P496">
        <v>0</v>
      </c>
    </row>
    <row r="497" spans="1:18" x14ac:dyDescent="0.25">
      <c r="A497" t="s">
        <v>1129</v>
      </c>
      <c r="B497" t="s">
        <v>35</v>
      </c>
      <c r="D497" t="s">
        <v>17</v>
      </c>
      <c r="E497">
        <v>90</v>
      </c>
      <c r="F497" t="s">
        <v>1134</v>
      </c>
      <c r="G497" t="s">
        <v>121</v>
      </c>
      <c r="H497" t="s">
        <v>122</v>
      </c>
      <c r="I497">
        <v>0</v>
      </c>
      <c r="J497">
        <v>35000</v>
      </c>
      <c r="K497">
        <v>35000</v>
      </c>
      <c r="L497">
        <v>5580</v>
      </c>
      <c r="M497">
        <v>0</v>
      </c>
      <c r="N497">
        <v>35000</v>
      </c>
      <c r="O497">
        <v>0</v>
      </c>
      <c r="P497">
        <v>35000</v>
      </c>
    </row>
    <row r="498" spans="1:18" x14ac:dyDescent="0.25">
      <c r="A498" t="s">
        <v>95</v>
      </c>
      <c r="B498" t="s">
        <v>31</v>
      </c>
      <c r="D498" t="s">
        <v>17</v>
      </c>
      <c r="E498">
        <v>90</v>
      </c>
      <c r="F498" t="s">
        <v>106</v>
      </c>
      <c r="G498" t="s">
        <v>107</v>
      </c>
      <c r="H498" t="s">
        <v>108</v>
      </c>
      <c r="I498">
        <v>0</v>
      </c>
      <c r="J498">
        <v>50000</v>
      </c>
      <c r="K498">
        <v>50000</v>
      </c>
      <c r="L498">
        <v>7971</v>
      </c>
      <c r="M498">
        <v>0</v>
      </c>
      <c r="N498">
        <v>7971</v>
      </c>
      <c r="O498">
        <v>7971</v>
      </c>
      <c r="P498">
        <v>0</v>
      </c>
    </row>
    <row r="499" spans="1:18" x14ac:dyDescent="0.25">
      <c r="A499" t="s">
        <v>95</v>
      </c>
      <c r="B499" t="s">
        <v>35</v>
      </c>
      <c r="D499" t="s">
        <v>17</v>
      </c>
      <c r="E499">
        <v>90</v>
      </c>
      <c r="F499" t="s">
        <v>106</v>
      </c>
      <c r="G499" t="s">
        <v>107</v>
      </c>
      <c r="H499" t="s">
        <v>108</v>
      </c>
      <c r="I499">
        <v>0</v>
      </c>
      <c r="J499">
        <v>50000</v>
      </c>
      <c r="K499">
        <v>50000</v>
      </c>
      <c r="L499">
        <v>7971</v>
      </c>
      <c r="M499">
        <v>0</v>
      </c>
      <c r="N499">
        <v>50000</v>
      </c>
      <c r="O499">
        <v>0</v>
      </c>
      <c r="P499">
        <v>50000</v>
      </c>
    </row>
    <row r="500" spans="1:18" x14ac:dyDescent="0.25">
      <c r="A500" t="s">
        <v>786</v>
      </c>
      <c r="B500" t="s">
        <v>31</v>
      </c>
      <c r="D500" t="s">
        <v>17</v>
      </c>
      <c r="E500">
        <v>92</v>
      </c>
      <c r="F500" t="s">
        <v>793</v>
      </c>
      <c r="G500" t="s">
        <v>162</v>
      </c>
      <c r="H500" t="s">
        <v>163</v>
      </c>
      <c r="I500">
        <v>0</v>
      </c>
      <c r="J500">
        <v>135131</v>
      </c>
      <c r="K500">
        <v>135131</v>
      </c>
      <c r="L500">
        <v>27188</v>
      </c>
      <c r="M500">
        <v>0</v>
      </c>
      <c r="N500">
        <v>27188</v>
      </c>
      <c r="O500">
        <v>0</v>
      </c>
      <c r="P500">
        <v>27188</v>
      </c>
    </row>
    <row r="501" spans="1:18" x14ac:dyDescent="0.25">
      <c r="A501" t="s">
        <v>786</v>
      </c>
      <c r="B501" t="s">
        <v>35</v>
      </c>
      <c r="D501" t="s">
        <v>17</v>
      </c>
      <c r="E501">
        <v>92</v>
      </c>
      <c r="F501" t="s">
        <v>793</v>
      </c>
      <c r="G501" t="s">
        <v>162</v>
      </c>
      <c r="H501" t="s">
        <v>163</v>
      </c>
      <c r="I501">
        <v>0</v>
      </c>
      <c r="J501">
        <v>135131</v>
      </c>
      <c r="K501">
        <v>135131</v>
      </c>
      <c r="L501">
        <v>27188</v>
      </c>
      <c r="M501">
        <v>0</v>
      </c>
      <c r="N501">
        <v>135131</v>
      </c>
      <c r="O501">
        <v>0</v>
      </c>
      <c r="P501">
        <v>135131</v>
      </c>
    </row>
    <row r="502" spans="1:18" x14ac:dyDescent="0.25">
      <c r="A502" t="s">
        <v>1161</v>
      </c>
      <c r="B502" t="s">
        <v>31</v>
      </c>
      <c r="D502" t="s">
        <v>17</v>
      </c>
      <c r="E502">
        <v>92</v>
      </c>
      <c r="F502" t="s">
        <v>1168</v>
      </c>
      <c r="G502" t="s">
        <v>121</v>
      </c>
      <c r="H502" t="s">
        <v>122</v>
      </c>
      <c r="I502">
        <v>0</v>
      </c>
      <c r="J502">
        <v>35000</v>
      </c>
      <c r="K502">
        <v>35000</v>
      </c>
      <c r="L502">
        <v>5580</v>
      </c>
      <c r="M502">
        <v>0</v>
      </c>
      <c r="N502">
        <v>5580</v>
      </c>
      <c r="O502">
        <v>5580</v>
      </c>
      <c r="P502">
        <v>0</v>
      </c>
    </row>
    <row r="503" spans="1:18" x14ac:dyDescent="0.25">
      <c r="A503" t="s">
        <v>1161</v>
      </c>
      <c r="B503" t="s">
        <v>35</v>
      </c>
      <c r="D503" t="s">
        <v>17</v>
      </c>
      <c r="E503">
        <v>92</v>
      </c>
      <c r="F503" t="s">
        <v>1168</v>
      </c>
      <c r="G503" t="s">
        <v>121</v>
      </c>
      <c r="H503" t="s">
        <v>122</v>
      </c>
      <c r="I503">
        <v>0</v>
      </c>
      <c r="J503">
        <v>35000</v>
      </c>
      <c r="K503">
        <v>35000</v>
      </c>
      <c r="L503">
        <v>5580</v>
      </c>
      <c r="M503">
        <v>0</v>
      </c>
      <c r="N503">
        <v>35000</v>
      </c>
      <c r="O503">
        <v>0</v>
      </c>
      <c r="P503">
        <v>35000</v>
      </c>
    </row>
    <row r="504" spans="1:18" x14ac:dyDescent="0.25">
      <c r="A504" t="s">
        <v>46</v>
      </c>
      <c r="B504" t="s">
        <v>8</v>
      </c>
      <c r="C504" t="s">
        <v>9</v>
      </c>
      <c r="D504" t="s">
        <v>17</v>
      </c>
      <c r="E504">
        <v>92</v>
      </c>
      <c r="F504" t="s">
        <v>50</v>
      </c>
      <c r="G504" t="s">
        <v>51</v>
      </c>
      <c r="H504" t="s">
        <v>52</v>
      </c>
      <c r="I504">
        <v>0</v>
      </c>
      <c r="J504">
        <v>60000</v>
      </c>
      <c r="K504">
        <v>60000</v>
      </c>
      <c r="L504">
        <v>11400</v>
      </c>
      <c r="M504">
        <v>0</v>
      </c>
      <c r="N504">
        <v>71400</v>
      </c>
      <c r="O504">
        <v>0</v>
      </c>
      <c r="P504">
        <v>71400</v>
      </c>
      <c r="R504" t="str">
        <f>IF(O504&gt;0,"si","no")</f>
        <v>no</v>
      </c>
    </row>
    <row r="505" spans="1:18" x14ac:dyDescent="0.25">
      <c r="A505" t="s">
        <v>171</v>
      </c>
      <c r="B505" t="s">
        <v>31</v>
      </c>
      <c r="D505" t="s">
        <v>17</v>
      </c>
      <c r="E505">
        <v>92</v>
      </c>
      <c r="F505" t="s">
        <v>179</v>
      </c>
      <c r="G505" t="s">
        <v>107</v>
      </c>
      <c r="H505" t="s">
        <v>108</v>
      </c>
      <c r="I505">
        <v>0</v>
      </c>
      <c r="J505">
        <v>60000</v>
      </c>
      <c r="K505">
        <v>60000</v>
      </c>
      <c r="L505">
        <v>9565</v>
      </c>
      <c r="M505">
        <v>0</v>
      </c>
      <c r="N505">
        <v>9565</v>
      </c>
      <c r="O505">
        <v>9565</v>
      </c>
      <c r="P505">
        <v>0</v>
      </c>
    </row>
    <row r="506" spans="1:18" x14ac:dyDescent="0.25">
      <c r="A506" t="s">
        <v>171</v>
      </c>
      <c r="B506" t="s">
        <v>35</v>
      </c>
      <c r="D506" t="s">
        <v>17</v>
      </c>
      <c r="E506">
        <v>92</v>
      </c>
      <c r="F506" t="s">
        <v>179</v>
      </c>
      <c r="G506" t="s">
        <v>107</v>
      </c>
      <c r="H506" t="s">
        <v>108</v>
      </c>
      <c r="I506">
        <v>0</v>
      </c>
      <c r="J506">
        <v>60000</v>
      </c>
      <c r="K506">
        <v>60000</v>
      </c>
      <c r="L506">
        <v>9565</v>
      </c>
      <c r="M506">
        <v>0</v>
      </c>
      <c r="N506">
        <v>60000</v>
      </c>
      <c r="O506">
        <v>0</v>
      </c>
      <c r="P506">
        <v>60000</v>
      </c>
    </row>
    <row r="507" spans="1:18" x14ac:dyDescent="0.25">
      <c r="A507" t="s">
        <v>1161</v>
      </c>
      <c r="B507" t="s">
        <v>31</v>
      </c>
      <c r="D507" t="s">
        <v>17</v>
      </c>
      <c r="E507">
        <v>93</v>
      </c>
      <c r="F507" t="s">
        <v>1169</v>
      </c>
      <c r="G507" t="s">
        <v>121</v>
      </c>
      <c r="H507" t="s">
        <v>122</v>
      </c>
      <c r="I507">
        <v>0</v>
      </c>
      <c r="J507">
        <v>40000</v>
      </c>
      <c r="K507">
        <v>40000</v>
      </c>
      <c r="L507">
        <v>6377</v>
      </c>
      <c r="M507">
        <v>0</v>
      </c>
      <c r="N507">
        <v>6377</v>
      </c>
      <c r="O507">
        <v>6377</v>
      </c>
      <c r="P507">
        <v>0</v>
      </c>
    </row>
    <row r="508" spans="1:18" x14ac:dyDescent="0.25">
      <c r="A508" t="s">
        <v>1161</v>
      </c>
      <c r="B508" t="s">
        <v>35</v>
      </c>
      <c r="D508" t="s">
        <v>17</v>
      </c>
      <c r="E508">
        <v>93</v>
      </c>
      <c r="F508" t="s">
        <v>1169</v>
      </c>
      <c r="G508" t="s">
        <v>121</v>
      </c>
      <c r="H508" t="s">
        <v>122</v>
      </c>
      <c r="I508">
        <v>0</v>
      </c>
      <c r="J508">
        <v>40000</v>
      </c>
      <c r="K508">
        <v>40000</v>
      </c>
      <c r="L508">
        <v>6377</v>
      </c>
      <c r="M508">
        <v>0</v>
      </c>
      <c r="N508">
        <v>40000</v>
      </c>
      <c r="O508">
        <v>0</v>
      </c>
      <c r="P508">
        <v>40000</v>
      </c>
    </row>
    <row r="509" spans="1:18" x14ac:dyDescent="0.25">
      <c r="A509" t="s">
        <v>298</v>
      </c>
      <c r="B509" t="s">
        <v>31</v>
      </c>
      <c r="D509" t="s">
        <v>17</v>
      </c>
      <c r="E509">
        <v>93</v>
      </c>
      <c r="F509" t="s">
        <v>311</v>
      </c>
      <c r="G509" t="s">
        <v>107</v>
      </c>
      <c r="H509" t="s">
        <v>108</v>
      </c>
      <c r="I509">
        <v>0</v>
      </c>
      <c r="J509">
        <v>90000</v>
      </c>
      <c r="K509">
        <v>90000</v>
      </c>
      <c r="L509">
        <v>14348</v>
      </c>
      <c r="M509">
        <v>0</v>
      </c>
      <c r="N509">
        <v>14348</v>
      </c>
      <c r="O509">
        <v>14348</v>
      </c>
      <c r="P509">
        <v>0</v>
      </c>
    </row>
    <row r="510" spans="1:18" x14ac:dyDescent="0.25">
      <c r="A510" t="s">
        <v>298</v>
      </c>
      <c r="B510" t="s">
        <v>35</v>
      </c>
      <c r="D510" t="s">
        <v>17</v>
      </c>
      <c r="E510">
        <v>93</v>
      </c>
      <c r="F510" t="s">
        <v>311</v>
      </c>
      <c r="G510" t="s">
        <v>107</v>
      </c>
      <c r="H510" t="s">
        <v>108</v>
      </c>
      <c r="I510">
        <v>0</v>
      </c>
      <c r="J510">
        <v>90000</v>
      </c>
      <c r="K510">
        <v>90000</v>
      </c>
      <c r="L510">
        <v>14348</v>
      </c>
      <c r="M510">
        <v>0</v>
      </c>
      <c r="N510">
        <v>90000</v>
      </c>
      <c r="O510">
        <v>0</v>
      </c>
      <c r="P510">
        <v>90000</v>
      </c>
    </row>
    <row r="511" spans="1:18" x14ac:dyDescent="0.25">
      <c r="A511" t="s">
        <v>835</v>
      </c>
      <c r="B511" t="s">
        <v>31</v>
      </c>
      <c r="D511" t="s">
        <v>17</v>
      </c>
      <c r="E511">
        <v>94</v>
      </c>
      <c r="F511" t="s">
        <v>839</v>
      </c>
      <c r="G511" t="s">
        <v>162</v>
      </c>
      <c r="H511" t="s">
        <v>163</v>
      </c>
      <c r="I511">
        <v>0</v>
      </c>
      <c r="J511">
        <v>173739</v>
      </c>
      <c r="K511">
        <v>173739</v>
      </c>
      <c r="L511">
        <v>34957</v>
      </c>
      <c r="M511">
        <v>0</v>
      </c>
      <c r="N511">
        <v>34957</v>
      </c>
      <c r="O511">
        <v>0</v>
      </c>
      <c r="P511">
        <v>34957</v>
      </c>
    </row>
    <row r="512" spans="1:18" x14ac:dyDescent="0.25">
      <c r="A512" t="s">
        <v>835</v>
      </c>
      <c r="B512" t="s">
        <v>35</v>
      </c>
      <c r="D512" t="s">
        <v>17</v>
      </c>
      <c r="E512">
        <v>94</v>
      </c>
      <c r="F512" t="s">
        <v>839</v>
      </c>
      <c r="G512" t="s">
        <v>162</v>
      </c>
      <c r="H512" t="s">
        <v>163</v>
      </c>
      <c r="I512">
        <v>0</v>
      </c>
      <c r="J512">
        <v>173739</v>
      </c>
      <c r="K512">
        <v>173739</v>
      </c>
      <c r="L512">
        <v>34957</v>
      </c>
      <c r="M512">
        <v>0</v>
      </c>
      <c r="N512">
        <v>173739</v>
      </c>
      <c r="O512">
        <v>0</v>
      </c>
      <c r="P512">
        <v>173739</v>
      </c>
    </row>
    <row r="513" spans="1:18" x14ac:dyDescent="0.25">
      <c r="A513" t="s">
        <v>1193</v>
      </c>
      <c r="B513" t="s">
        <v>31</v>
      </c>
      <c r="D513" t="s">
        <v>17</v>
      </c>
      <c r="E513">
        <v>94</v>
      </c>
      <c r="F513" t="s">
        <v>1194</v>
      </c>
      <c r="G513" t="s">
        <v>121</v>
      </c>
      <c r="H513" t="s">
        <v>122</v>
      </c>
      <c r="I513">
        <v>0</v>
      </c>
      <c r="J513">
        <v>180000</v>
      </c>
      <c r="K513">
        <v>180000</v>
      </c>
      <c r="L513">
        <v>28696</v>
      </c>
      <c r="M513">
        <v>0</v>
      </c>
      <c r="N513">
        <v>28696</v>
      </c>
      <c r="O513">
        <v>28696</v>
      </c>
      <c r="P513">
        <v>0</v>
      </c>
    </row>
    <row r="514" spans="1:18" x14ac:dyDescent="0.25">
      <c r="A514" t="s">
        <v>1193</v>
      </c>
      <c r="B514" t="s">
        <v>35</v>
      </c>
      <c r="D514" t="s">
        <v>17</v>
      </c>
      <c r="E514">
        <v>94</v>
      </c>
      <c r="F514" t="s">
        <v>1194</v>
      </c>
      <c r="G514" t="s">
        <v>121</v>
      </c>
      <c r="H514" t="s">
        <v>122</v>
      </c>
      <c r="I514">
        <v>0</v>
      </c>
      <c r="J514">
        <v>180000</v>
      </c>
      <c r="K514">
        <v>180000</v>
      </c>
      <c r="L514">
        <v>28696</v>
      </c>
      <c r="M514">
        <v>0</v>
      </c>
      <c r="N514">
        <v>180000</v>
      </c>
      <c r="O514">
        <v>0</v>
      </c>
      <c r="P514">
        <v>180000</v>
      </c>
    </row>
    <row r="515" spans="1:18" x14ac:dyDescent="0.25">
      <c r="A515" t="s">
        <v>298</v>
      </c>
      <c r="B515" t="s">
        <v>31</v>
      </c>
      <c r="D515" t="s">
        <v>17</v>
      </c>
      <c r="E515">
        <v>94</v>
      </c>
      <c r="F515" t="s">
        <v>312</v>
      </c>
      <c r="G515" t="s">
        <v>107</v>
      </c>
      <c r="H515" t="s">
        <v>108</v>
      </c>
      <c r="I515">
        <v>0</v>
      </c>
      <c r="J515">
        <v>100000</v>
      </c>
      <c r="K515">
        <v>100000</v>
      </c>
      <c r="L515">
        <v>15942</v>
      </c>
      <c r="M515">
        <v>0</v>
      </c>
      <c r="N515">
        <v>15942</v>
      </c>
      <c r="O515">
        <v>15942</v>
      </c>
      <c r="P515">
        <v>0</v>
      </c>
    </row>
    <row r="516" spans="1:18" x14ac:dyDescent="0.25">
      <c r="A516" t="s">
        <v>298</v>
      </c>
      <c r="B516" t="s">
        <v>35</v>
      </c>
      <c r="D516" t="s">
        <v>17</v>
      </c>
      <c r="E516">
        <v>94</v>
      </c>
      <c r="F516" t="s">
        <v>312</v>
      </c>
      <c r="G516" t="s">
        <v>107</v>
      </c>
      <c r="H516" t="s">
        <v>108</v>
      </c>
      <c r="I516">
        <v>0</v>
      </c>
      <c r="J516">
        <v>100000</v>
      </c>
      <c r="K516">
        <v>100000</v>
      </c>
      <c r="L516">
        <v>15942</v>
      </c>
      <c r="M516">
        <v>0</v>
      </c>
      <c r="N516">
        <v>100000</v>
      </c>
      <c r="O516">
        <v>0</v>
      </c>
      <c r="P516">
        <v>100000</v>
      </c>
    </row>
    <row r="517" spans="1:18" x14ac:dyDescent="0.25">
      <c r="A517" t="s">
        <v>908</v>
      </c>
      <c r="B517" t="s">
        <v>31</v>
      </c>
      <c r="D517" t="s">
        <v>17</v>
      </c>
      <c r="E517">
        <v>95</v>
      </c>
      <c r="F517" t="s">
        <v>917</v>
      </c>
      <c r="G517" t="s">
        <v>162</v>
      </c>
      <c r="H517" t="s">
        <v>163</v>
      </c>
      <c r="I517">
        <v>0</v>
      </c>
      <c r="J517">
        <v>173739</v>
      </c>
      <c r="K517">
        <v>173739</v>
      </c>
      <c r="L517">
        <v>34957</v>
      </c>
      <c r="M517">
        <v>0</v>
      </c>
      <c r="N517">
        <v>34957</v>
      </c>
      <c r="O517">
        <v>0</v>
      </c>
      <c r="P517">
        <v>34957</v>
      </c>
    </row>
    <row r="518" spans="1:18" x14ac:dyDescent="0.25">
      <c r="A518" t="s">
        <v>908</v>
      </c>
      <c r="B518" t="s">
        <v>35</v>
      </c>
      <c r="D518" t="s">
        <v>17</v>
      </c>
      <c r="E518">
        <v>95</v>
      </c>
      <c r="F518" t="s">
        <v>917</v>
      </c>
      <c r="G518" t="s">
        <v>162</v>
      </c>
      <c r="H518" t="s">
        <v>163</v>
      </c>
      <c r="I518">
        <v>0</v>
      </c>
      <c r="J518">
        <v>173739</v>
      </c>
      <c r="K518">
        <v>173739</v>
      </c>
      <c r="L518">
        <v>34957</v>
      </c>
      <c r="M518">
        <v>0</v>
      </c>
      <c r="N518">
        <v>173739</v>
      </c>
      <c r="O518">
        <v>0</v>
      </c>
      <c r="P518">
        <v>173739</v>
      </c>
    </row>
    <row r="519" spans="1:18" x14ac:dyDescent="0.25">
      <c r="A519" t="s">
        <v>298</v>
      </c>
      <c r="B519" t="s">
        <v>31</v>
      </c>
      <c r="D519" t="s">
        <v>17</v>
      </c>
      <c r="E519">
        <v>95</v>
      </c>
      <c r="F519" t="s">
        <v>313</v>
      </c>
      <c r="G519" t="s">
        <v>107</v>
      </c>
      <c r="H519" t="s">
        <v>108</v>
      </c>
      <c r="I519">
        <v>0</v>
      </c>
      <c r="J519">
        <v>50000</v>
      </c>
      <c r="K519">
        <v>50000</v>
      </c>
      <c r="L519">
        <v>7971</v>
      </c>
      <c r="M519">
        <v>0</v>
      </c>
      <c r="N519">
        <v>7971</v>
      </c>
      <c r="O519">
        <v>7971</v>
      </c>
      <c r="P519">
        <v>0</v>
      </c>
    </row>
    <row r="520" spans="1:18" x14ac:dyDescent="0.25">
      <c r="A520" t="s">
        <v>298</v>
      </c>
      <c r="B520" t="s">
        <v>35</v>
      </c>
      <c r="D520" t="s">
        <v>17</v>
      </c>
      <c r="E520">
        <v>95</v>
      </c>
      <c r="F520" t="s">
        <v>313</v>
      </c>
      <c r="G520" t="s">
        <v>107</v>
      </c>
      <c r="H520" t="s">
        <v>108</v>
      </c>
      <c r="I520">
        <v>0</v>
      </c>
      <c r="J520">
        <v>50000</v>
      </c>
      <c r="K520">
        <v>50000</v>
      </c>
      <c r="L520">
        <v>7971</v>
      </c>
      <c r="M520">
        <v>0</v>
      </c>
      <c r="N520">
        <v>50000</v>
      </c>
      <c r="O520">
        <v>50000</v>
      </c>
      <c r="P520">
        <v>0</v>
      </c>
    </row>
    <row r="521" spans="1:18" x14ac:dyDescent="0.25">
      <c r="A521" t="s">
        <v>908</v>
      </c>
      <c r="B521" t="s">
        <v>31</v>
      </c>
      <c r="D521" t="s">
        <v>17</v>
      </c>
      <c r="E521">
        <v>96</v>
      </c>
      <c r="F521" t="s">
        <v>918</v>
      </c>
      <c r="G521" t="s">
        <v>162</v>
      </c>
      <c r="H521" t="s">
        <v>163</v>
      </c>
      <c r="I521">
        <v>0</v>
      </c>
      <c r="J521">
        <v>173739</v>
      </c>
      <c r="K521">
        <v>173739</v>
      </c>
      <c r="L521">
        <v>34957</v>
      </c>
      <c r="M521">
        <v>0</v>
      </c>
      <c r="N521">
        <v>34957</v>
      </c>
      <c r="O521">
        <v>0</v>
      </c>
      <c r="P521">
        <v>34957</v>
      </c>
    </row>
    <row r="522" spans="1:18" x14ac:dyDescent="0.25">
      <c r="A522" t="s">
        <v>908</v>
      </c>
      <c r="B522" t="s">
        <v>35</v>
      </c>
      <c r="D522" t="s">
        <v>17</v>
      </c>
      <c r="E522">
        <v>96</v>
      </c>
      <c r="F522" t="s">
        <v>918</v>
      </c>
      <c r="G522" t="s">
        <v>162</v>
      </c>
      <c r="H522" t="s">
        <v>163</v>
      </c>
      <c r="I522">
        <v>0</v>
      </c>
      <c r="J522">
        <v>173739</v>
      </c>
      <c r="K522">
        <v>173739</v>
      </c>
      <c r="L522">
        <v>34957</v>
      </c>
      <c r="M522">
        <v>0</v>
      </c>
      <c r="N522">
        <v>173739</v>
      </c>
      <c r="O522">
        <v>0</v>
      </c>
      <c r="P522">
        <v>173739</v>
      </c>
    </row>
    <row r="523" spans="1:18" x14ac:dyDescent="0.25">
      <c r="A523" t="s">
        <v>109</v>
      </c>
      <c r="B523" t="s">
        <v>31</v>
      </c>
      <c r="D523" t="s">
        <v>17</v>
      </c>
      <c r="E523">
        <v>96</v>
      </c>
      <c r="F523" t="s">
        <v>120</v>
      </c>
      <c r="G523" t="s">
        <v>121</v>
      </c>
      <c r="H523" t="s">
        <v>122</v>
      </c>
      <c r="I523">
        <v>0</v>
      </c>
      <c r="J523">
        <v>160000</v>
      </c>
      <c r="K523">
        <v>160000</v>
      </c>
      <c r="L523">
        <v>25507</v>
      </c>
      <c r="M523">
        <v>0</v>
      </c>
      <c r="N523">
        <v>25507</v>
      </c>
      <c r="O523">
        <v>25507</v>
      </c>
      <c r="P523">
        <v>0</v>
      </c>
    </row>
    <row r="524" spans="1:18" x14ac:dyDescent="0.25">
      <c r="A524" t="s">
        <v>109</v>
      </c>
      <c r="B524" t="s">
        <v>35</v>
      </c>
      <c r="D524" t="s">
        <v>17</v>
      </c>
      <c r="E524">
        <v>96</v>
      </c>
      <c r="F524" t="s">
        <v>120</v>
      </c>
      <c r="G524" t="s">
        <v>121</v>
      </c>
      <c r="H524" t="s">
        <v>122</v>
      </c>
      <c r="I524">
        <v>0</v>
      </c>
      <c r="J524">
        <v>160000</v>
      </c>
      <c r="K524">
        <v>160000</v>
      </c>
      <c r="L524">
        <v>25507</v>
      </c>
      <c r="M524">
        <v>0</v>
      </c>
      <c r="N524">
        <v>160000</v>
      </c>
      <c r="O524">
        <v>160000</v>
      </c>
      <c r="P524">
        <v>0</v>
      </c>
    </row>
    <row r="525" spans="1:18" x14ac:dyDescent="0.25">
      <c r="A525" t="s">
        <v>298</v>
      </c>
      <c r="B525" t="s">
        <v>31</v>
      </c>
      <c r="D525" t="s">
        <v>17</v>
      </c>
      <c r="E525">
        <v>96</v>
      </c>
      <c r="F525" t="s">
        <v>314</v>
      </c>
      <c r="G525" t="s">
        <v>107</v>
      </c>
      <c r="H525" t="s">
        <v>108</v>
      </c>
      <c r="I525">
        <v>0</v>
      </c>
      <c r="J525">
        <v>90000</v>
      </c>
      <c r="K525">
        <v>90000</v>
      </c>
      <c r="L525">
        <v>14348</v>
      </c>
      <c r="M525">
        <v>0</v>
      </c>
      <c r="N525">
        <v>14348</v>
      </c>
      <c r="O525">
        <v>14348</v>
      </c>
      <c r="P525">
        <v>0</v>
      </c>
    </row>
    <row r="526" spans="1:18" x14ac:dyDescent="0.25">
      <c r="A526" t="s">
        <v>298</v>
      </c>
      <c r="B526" t="s">
        <v>35</v>
      </c>
      <c r="D526" t="s">
        <v>17</v>
      </c>
      <c r="E526">
        <v>96</v>
      </c>
      <c r="F526" t="s">
        <v>314</v>
      </c>
      <c r="G526" t="s">
        <v>107</v>
      </c>
      <c r="H526" t="s">
        <v>108</v>
      </c>
      <c r="I526">
        <v>0</v>
      </c>
      <c r="J526">
        <v>90000</v>
      </c>
      <c r="K526">
        <v>90000</v>
      </c>
      <c r="L526">
        <v>14348</v>
      </c>
      <c r="M526">
        <v>0</v>
      </c>
      <c r="N526">
        <v>90000</v>
      </c>
      <c r="O526">
        <v>0</v>
      </c>
      <c r="P526">
        <v>90000</v>
      </c>
    </row>
    <row r="527" spans="1:18" x14ac:dyDescent="0.25">
      <c r="A527" t="s">
        <v>539</v>
      </c>
      <c r="B527" t="s">
        <v>8</v>
      </c>
      <c r="C527" t="s">
        <v>9</v>
      </c>
      <c r="D527" t="s">
        <v>17</v>
      </c>
      <c r="E527">
        <v>96</v>
      </c>
      <c r="F527" t="s">
        <v>543</v>
      </c>
      <c r="G527" t="s">
        <v>544</v>
      </c>
      <c r="H527" t="s">
        <v>545</v>
      </c>
      <c r="I527">
        <v>0</v>
      </c>
      <c r="J527">
        <v>1700000</v>
      </c>
      <c r="K527">
        <v>1700000</v>
      </c>
      <c r="L527">
        <v>323000</v>
      </c>
      <c r="M527">
        <v>0</v>
      </c>
      <c r="N527">
        <v>2023000</v>
      </c>
      <c r="O527">
        <v>0</v>
      </c>
      <c r="P527">
        <v>2023000</v>
      </c>
      <c r="R527" t="str">
        <f>IF(O527&gt;0,"si","no")</f>
        <v>no</v>
      </c>
    </row>
    <row r="528" spans="1:18" x14ac:dyDescent="0.25">
      <c r="A528" t="s">
        <v>109</v>
      </c>
      <c r="B528" t="s">
        <v>31</v>
      </c>
      <c r="D528" t="s">
        <v>17</v>
      </c>
      <c r="E528">
        <v>97</v>
      </c>
      <c r="F528" t="s">
        <v>123</v>
      </c>
      <c r="G528" t="s">
        <v>121</v>
      </c>
      <c r="H528" t="s">
        <v>122</v>
      </c>
      <c r="I528">
        <v>0</v>
      </c>
      <c r="J528">
        <v>65000</v>
      </c>
      <c r="K528">
        <v>65000</v>
      </c>
      <c r="L528">
        <v>10362</v>
      </c>
      <c r="M528">
        <v>0</v>
      </c>
      <c r="N528">
        <v>10362</v>
      </c>
      <c r="O528">
        <v>10362</v>
      </c>
      <c r="P528">
        <v>0</v>
      </c>
    </row>
    <row r="529" spans="1:16" x14ac:dyDescent="0.25">
      <c r="A529" t="s">
        <v>109</v>
      </c>
      <c r="B529" t="s">
        <v>35</v>
      </c>
      <c r="D529" t="s">
        <v>17</v>
      </c>
      <c r="E529">
        <v>97</v>
      </c>
      <c r="F529" t="s">
        <v>123</v>
      </c>
      <c r="G529" t="s">
        <v>121</v>
      </c>
      <c r="H529" t="s">
        <v>122</v>
      </c>
      <c r="I529">
        <v>0</v>
      </c>
      <c r="J529">
        <v>65000</v>
      </c>
      <c r="K529">
        <v>65000</v>
      </c>
      <c r="L529">
        <v>10362</v>
      </c>
      <c r="M529">
        <v>0</v>
      </c>
      <c r="N529">
        <v>65000</v>
      </c>
      <c r="O529">
        <v>0</v>
      </c>
      <c r="P529">
        <v>65000</v>
      </c>
    </row>
    <row r="530" spans="1:16" x14ac:dyDescent="0.25">
      <c r="A530" t="s">
        <v>349</v>
      </c>
      <c r="B530" t="s">
        <v>31</v>
      </c>
      <c r="D530" t="s">
        <v>17</v>
      </c>
      <c r="E530">
        <v>97</v>
      </c>
      <c r="F530" t="s">
        <v>352</v>
      </c>
      <c r="G530" t="s">
        <v>107</v>
      </c>
      <c r="H530" t="s">
        <v>108</v>
      </c>
      <c r="I530">
        <v>0</v>
      </c>
      <c r="J530">
        <v>150000</v>
      </c>
      <c r="K530">
        <v>150000</v>
      </c>
      <c r="L530">
        <v>23913</v>
      </c>
      <c r="M530">
        <v>0</v>
      </c>
      <c r="N530">
        <v>23913</v>
      </c>
      <c r="O530">
        <v>23913</v>
      </c>
      <c r="P530">
        <v>0</v>
      </c>
    </row>
    <row r="531" spans="1:16" x14ac:dyDescent="0.25">
      <c r="A531" t="s">
        <v>349</v>
      </c>
      <c r="B531" t="s">
        <v>35</v>
      </c>
      <c r="D531" t="s">
        <v>17</v>
      </c>
      <c r="E531">
        <v>97</v>
      </c>
      <c r="F531" t="s">
        <v>352</v>
      </c>
      <c r="G531" t="s">
        <v>107</v>
      </c>
      <c r="H531" t="s">
        <v>108</v>
      </c>
      <c r="I531">
        <v>0</v>
      </c>
      <c r="J531">
        <v>150000</v>
      </c>
      <c r="K531">
        <v>150000</v>
      </c>
      <c r="L531">
        <v>23913</v>
      </c>
      <c r="M531">
        <v>0</v>
      </c>
      <c r="N531">
        <v>150000</v>
      </c>
      <c r="O531">
        <v>0</v>
      </c>
      <c r="P531">
        <v>150000</v>
      </c>
    </row>
    <row r="532" spans="1:16" x14ac:dyDescent="0.25">
      <c r="A532" t="s">
        <v>1008</v>
      </c>
      <c r="B532" t="s">
        <v>31</v>
      </c>
      <c r="D532" t="s">
        <v>17</v>
      </c>
      <c r="E532">
        <v>98</v>
      </c>
      <c r="F532" t="s">
        <v>1009</v>
      </c>
      <c r="G532" t="s">
        <v>162</v>
      </c>
      <c r="H532" t="s">
        <v>163</v>
      </c>
      <c r="I532">
        <v>0</v>
      </c>
      <c r="J532">
        <v>106174</v>
      </c>
      <c r="K532">
        <v>106174</v>
      </c>
      <c r="L532">
        <v>21362</v>
      </c>
      <c r="M532">
        <v>0</v>
      </c>
      <c r="N532">
        <v>21362</v>
      </c>
      <c r="O532">
        <v>0</v>
      </c>
      <c r="P532">
        <v>21362</v>
      </c>
    </row>
    <row r="533" spans="1:16" x14ac:dyDescent="0.25">
      <c r="A533" t="s">
        <v>1008</v>
      </c>
      <c r="B533" t="s">
        <v>35</v>
      </c>
      <c r="D533" t="s">
        <v>17</v>
      </c>
      <c r="E533">
        <v>98</v>
      </c>
      <c r="F533" t="s">
        <v>1009</v>
      </c>
      <c r="G533" t="s">
        <v>162</v>
      </c>
      <c r="H533" t="s">
        <v>163</v>
      </c>
      <c r="I533">
        <v>0</v>
      </c>
      <c r="J533">
        <v>106174</v>
      </c>
      <c r="K533">
        <v>106174</v>
      </c>
      <c r="L533">
        <v>21362</v>
      </c>
      <c r="M533">
        <v>0</v>
      </c>
      <c r="N533">
        <v>106174</v>
      </c>
      <c r="O533">
        <v>0</v>
      </c>
      <c r="P533">
        <v>106174</v>
      </c>
    </row>
    <row r="534" spans="1:16" x14ac:dyDescent="0.25">
      <c r="A534" t="s">
        <v>1211</v>
      </c>
      <c r="B534" t="s">
        <v>31</v>
      </c>
      <c r="D534" t="s">
        <v>17</v>
      </c>
      <c r="E534">
        <v>98</v>
      </c>
      <c r="F534" t="s">
        <v>274</v>
      </c>
      <c r="G534" t="s">
        <v>275</v>
      </c>
      <c r="H534" t="s">
        <v>276</v>
      </c>
      <c r="I534">
        <v>0</v>
      </c>
      <c r="J534">
        <v>275000</v>
      </c>
      <c r="K534">
        <v>275000</v>
      </c>
      <c r="L534">
        <v>55330</v>
      </c>
      <c r="M534">
        <v>0</v>
      </c>
      <c r="N534">
        <v>55330</v>
      </c>
      <c r="O534">
        <v>55330</v>
      </c>
      <c r="P534">
        <v>0</v>
      </c>
    </row>
    <row r="535" spans="1:16" x14ac:dyDescent="0.25">
      <c r="A535" t="s">
        <v>1211</v>
      </c>
      <c r="B535" t="s">
        <v>35</v>
      </c>
      <c r="D535" t="s">
        <v>17</v>
      </c>
      <c r="E535">
        <v>98</v>
      </c>
      <c r="F535" t="s">
        <v>274</v>
      </c>
      <c r="G535" t="s">
        <v>275</v>
      </c>
      <c r="H535" t="s">
        <v>276</v>
      </c>
      <c r="I535">
        <v>0</v>
      </c>
      <c r="J535">
        <v>275000</v>
      </c>
      <c r="K535">
        <v>275000</v>
      </c>
      <c r="L535">
        <v>55330</v>
      </c>
      <c r="M535">
        <v>0</v>
      </c>
      <c r="N535">
        <v>275000</v>
      </c>
      <c r="O535">
        <v>0</v>
      </c>
      <c r="P535">
        <v>275000</v>
      </c>
    </row>
    <row r="536" spans="1:16" x14ac:dyDescent="0.25">
      <c r="A536" t="s">
        <v>109</v>
      </c>
      <c r="B536" t="s">
        <v>31</v>
      </c>
      <c r="D536" t="s">
        <v>17</v>
      </c>
      <c r="E536">
        <v>98</v>
      </c>
      <c r="F536" t="s">
        <v>124</v>
      </c>
      <c r="G536" t="s">
        <v>121</v>
      </c>
      <c r="H536" t="s">
        <v>122</v>
      </c>
      <c r="I536">
        <v>0</v>
      </c>
      <c r="J536">
        <v>140000</v>
      </c>
      <c r="K536">
        <v>140000</v>
      </c>
      <c r="L536">
        <v>22319</v>
      </c>
      <c r="M536">
        <v>0</v>
      </c>
      <c r="N536">
        <v>22319</v>
      </c>
      <c r="O536">
        <v>22319</v>
      </c>
      <c r="P536">
        <v>0</v>
      </c>
    </row>
    <row r="537" spans="1:16" x14ac:dyDescent="0.25">
      <c r="A537" t="s">
        <v>109</v>
      </c>
      <c r="B537" t="s">
        <v>35</v>
      </c>
      <c r="D537" t="s">
        <v>17</v>
      </c>
      <c r="E537">
        <v>98</v>
      </c>
      <c r="F537" t="s">
        <v>124</v>
      </c>
      <c r="G537" t="s">
        <v>121</v>
      </c>
      <c r="H537" t="s">
        <v>122</v>
      </c>
      <c r="I537">
        <v>0</v>
      </c>
      <c r="J537">
        <v>140000</v>
      </c>
      <c r="K537">
        <v>140000</v>
      </c>
      <c r="L537">
        <v>22319</v>
      </c>
      <c r="M537">
        <v>0</v>
      </c>
      <c r="N537">
        <v>140000</v>
      </c>
      <c r="O537">
        <v>0</v>
      </c>
      <c r="P537">
        <v>140000</v>
      </c>
    </row>
    <row r="538" spans="1:16" x14ac:dyDescent="0.25">
      <c r="A538" t="s">
        <v>349</v>
      </c>
      <c r="B538" t="s">
        <v>31</v>
      </c>
      <c r="D538" t="s">
        <v>17</v>
      </c>
      <c r="E538">
        <v>98</v>
      </c>
      <c r="F538" t="s">
        <v>353</v>
      </c>
      <c r="G538" t="s">
        <v>107</v>
      </c>
      <c r="H538" t="s">
        <v>108</v>
      </c>
      <c r="I538">
        <v>0</v>
      </c>
      <c r="J538">
        <v>100000</v>
      </c>
      <c r="K538">
        <v>100000</v>
      </c>
      <c r="L538">
        <v>15942</v>
      </c>
      <c r="M538">
        <v>0</v>
      </c>
      <c r="N538">
        <v>15942</v>
      </c>
      <c r="O538">
        <v>15942</v>
      </c>
      <c r="P538">
        <v>0</v>
      </c>
    </row>
    <row r="539" spans="1:16" x14ac:dyDescent="0.25">
      <c r="A539" t="s">
        <v>349</v>
      </c>
      <c r="B539" t="s">
        <v>35</v>
      </c>
      <c r="D539" t="s">
        <v>17</v>
      </c>
      <c r="E539">
        <v>98</v>
      </c>
      <c r="F539" t="s">
        <v>353</v>
      </c>
      <c r="G539" t="s">
        <v>107</v>
      </c>
      <c r="H539" t="s">
        <v>108</v>
      </c>
      <c r="I539">
        <v>0</v>
      </c>
      <c r="J539">
        <v>100000</v>
      </c>
      <c r="K539">
        <v>100000</v>
      </c>
      <c r="L539">
        <v>15942</v>
      </c>
      <c r="M539">
        <v>0</v>
      </c>
      <c r="N539">
        <v>100000</v>
      </c>
      <c r="O539">
        <v>0</v>
      </c>
      <c r="P539">
        <v>100000</v>
      </c>
    </row>
    <row r="540" spans="1:16" x14ac:dyDescent="0.25">
      <c r="A540" t="s">
        <v>171</v>
      </c>
      <c r="B540" t="s">
        <v>31</v>
      </c>
      <c r="D540" t="s">
        <v>17</v>
      </c>
      <c r="E540">
        <v>99</v>
      </c>
      <c r="F540" t="s">
        <v>180</v>
      </c>
      <c r="G540" t="s">
        <v>121</v>
      </c>
      <c r="H540" t="s">
        <v>122</v>
      </c>
      <c r="I540">
        <v>0</v>
      </c>
      <c r="J540">
        <v>90000</v>
      </c>
      <c r="K540">
        <v>90000</v>
      </c>
      <c r="L540">
        <v>14348</v>
      </c>
      <c r="M540">
        <v>0</v>
      </c>
      <c r="N540">
        <v>14348</v>
      </c>
      <c r="O540">
        <v>14348</v>
      </c>
      <c r="P540">
        <v>0</v>
      </c>
    </row>
    <row r="541" spans="1:16" x14ac:dyDescent="0.25">
      <c r="A541" t="s">
        <v>171</v>
      </c>
      <c r="B541" t="s">
        <v>35</v>
      </c>
      <c r="D541" t="s">
        <v>17</v>
      </c>
      <c r="E541">
        <v>99</v>
      </c>
      <c r="F541" t="s">
        <v>180</v>
      </c>
      <c r="G541" t="s">
        <v>121</v>
      </c>
      <c r="H541" t="s">
        <v>122</v>
      </c>
      <c r="I541">
        <v>0</v>
      </c>
      <c r="J541">
        <v>90000</v>
      </c>
      <c r="K541">
        <v>90000</v>
      </c>
      <c r="L541">
        <v>14348</v>
      </c>
      <c r="M541">
        <v>0</v>
      </c>
      <c r="N541">
        <v>90000</v>
      </c>
      <c r="O541">
        <v>0</v>
      </c>
      <c r="P541">
        <v>90000</v>
      </c>
    </row>
    <row r="542" spans="1:16" x14ac:dyDescent="0.25">
      <c r="A542" t="s">
        <v>181</v>
      </c>
      <c r="B542" t="s">
        <v>31</v>
      </c>
      <c r="D542" t="s">
        <v>17</v>
      </c>
      <c r="E542">
        <v>99</v>
      </c>
      <c r="F542" t="s">
        <v>190</v>
      </c>
      <c r="G542" t="s">
        <v>191</v>
      </c>
      <c r="H542" t="s">
        <v>192</v>
      </c>
      <c r="I542">
        <v>0</v>
      </c>
      <c r="J542">
        <v>50000</v>
      </c>
      <c r="K542">
        <v>50000</v>
      </c>
      <c r="L542">
        <v>7971</v>
      </c>
      <c r="M542">
        <v>0</v>
      </c>
      <c r="N542">
        <v>7971</v>
      </c>
      <c r="O542">
        <v>7971</v>
      </c>
      <c r="P542">
        <v>0</v>
      </c>
    </row>
    <row r="543" spans="1:16" x14ac:dyDescent="0.25">
      <c r="A543" t="s">
        <v>181</v>
      </c>
      <c r="B543" t="s">
        <v>35</v>
      </c>
      <c r="D543" t="s">
        <v>17</v>
      </c>
      <c r="E543">
        <v>99</v>
      </c>
      <c r="F543" t="s">
        <v>190</v>
      </c>
      <c r="G543" t="s">
        <v>191</v>
      </c>
      <c r="H543" t="s">
        <v>192</v>
      </c>
      <c r="I543">
        <v>0</v>
      </c>
      <c r="J543">
        <v>50000</v>
      </c>
      <c r="K543">
        <v>50000</v>
      </c>
      <c r="L543">
        <v>7971</v>
      </c>
      <c r="M543">
        <v>0</v>
      </c>
      <c r="N543">
        <v>50000</v>
      </c>
      <c r="O543">
        <v>0</v>
      </c>
      <c r="P543">
        <v>50000</v>
      </c>
    </row>
    <row r="544" spans="1:16" x14ac:dyDescent="0.25">
      <c r="A544" t="s">
        <v>298</v>
      </c>
      <c r="B544" t="s">
        <v>31</v>
      </c>
      <c r="D544" t="s">
        <v>17</v>
      </c>
      <c r="E544">
        <v>99</v>
      </c>
      <c r="F544" t="s">
        <v>274</v>
      </c>
      <c r="G544" t="s">
        <v>275</v>
      </c>
      <c r="H544" t="s">
        <v>276</v>
      </c>
      <c r="I544">
        <v>0</v>
      </c>
      <c r="J544">
        <v>275000</v>
      </c>
      <c r="K544">
        <v>275000</v>
      </c>
      <c r="L544">
        <v>55330</v>
      </c>
      <c r="M544">
        <v>0</v>
      </c>
      <c r="N544">
        <v>55330</v>
      </c>
      <c r="O544">
        <v>55330</v>
      </c>
      <c r="P544">
        <v>0</v>
      </c>
    </row>
    <row r="545" spans="1:16" x14ac:dyDescent="0.25">
      <c r="A545" t="s">
        <v>298</v>
      </c>
      <c r="B545" t="s">
        <v>35</v>
      </c>
      <c r="D545" t="s">
        <v>17</v>
      </c>
      <c r="E545">
        <v>99</v>
      </c>
      <c r="F545" t="s">
        <v>274</v>
      </c>
      <c r="G545" t="s">
        <v>275</v>
      </c>
      <c r="H545" t="s">
        <v>276</v>
      </c>
      <c r="I545">
        <v>0</v>
      </c>
      <c r="J545">
        <v>275000</v>
      </c>
      <c r="K545">
        <v>275000</v>
      </c>
      <c r="L545">
        <v>55330</v>
      </c>
      <c r="M545">
        <v>0</v>
      </c>
      <c r="N545">
        <v>275000</v>
      </c>
      <c r="O545">
        <v>275000</v>
      </c>
      <c r="P545">
        <v>0</v>
      </c>
    </row>
    <row r="546" spans="1:16" x14ac:dyDescent="0.25">
      <c r="A546" t="s">
        <v>1123</v>
      </c>
      <c r="B546" t="s">
        <v>31</v>
      </c>
      <c r="D546" t="s">
        <v>17</v>
      </c>
      <c r="E546">
        <v>100</v>
      </c>
      <c r="F546" t="s">
        <v>1124</v>
      </c>
      <c r="G546" t="s">
        <v>162</v>
      </c>
      <c r="H546" t="s">
        <v>163</v>
      </c>
      <c r="I546">
        <v>0</v>
      </c>
      <c r="J546">
        <v>212347</v>
      </c>
      <c r="K546">
        <v>212347</v>
      </c>
      <c r="L546">
        <v>42725</v>
      </c>
      <c r="M546">
        <v>0</v>
      </c>
      <c r="N546">
        <v>42725</v>
      </c>
      <c r="O546">
        <v>42725</v>
      </c>
      <c r="P546">
        <v>0</v>
      </c>
    </row>
    <row r="547" spans="1:16" x14ac:dyDescent="0.25">
      <c r="A547" t="s">
        <v>1123</v>
      </c>
      <c r="B547" t="s">
        <v>35</v>
      </c>
      <c r="D547" t="s">
        <v>17</v>
      </c>
      <c r="E547">
        <v>100</v>
      </c>
      <c r="F547" t="s">
        <v>1124</v>
      </c>
      <c r="G547" t="s">
        <v>162</v>
      </c>
      <c r="H547" t="s">
        <v>163</v>
      </c>
      <c r="I547">
        <v>0</v>
      </c>
      <c r="J547">
        <v>212347</v>
      </c>
      <c r="K547">
        <v>212347</v>
      </c>
      <c r="L547">
        <v>42725</v>
      </c>
      <c r="M547">
        <v>0</v>
      </c>
      <c r="N547">
        <v>212347</v>
      </c>
      <c r="O547">
        <v>0</v>
      </c>
      <c r="P547">
        <v>212347</v>
      </c>
    </row>
    <row r="548" spans="1:16" x14ac:dyDescent="0.25">
      <c r="A548" t="s">
        <v>171</v>
      </c>
      <c r="B548" t="s">
        <v>31</v>
      </c>
      <c r="D548" t="s">
        <v>17</v>
      </c>
      <c r="E548">
        <v>100</v>
      </c>
      <c r="F548" t="s">
        <v>172</v>
      </c>
      <c r="G548" t="s">
        <v>121</v>
      </c>
      <c r="H548" t="s">
        <v>122</v>
      </c>
      <c r="I548">
        <v>0</v>
      </c>
      <c r="J548">
        <v>50000</v>
      </c>
      <c r="K548">
        <v>50000</v>
      </c>
      <c r="L548">
        <v>7971</v>
      </c>
      <c r="M548">
        <v>0</v>
      </c>
      <c r="N548">
        <v>7971</v>
      </c>
      <c r="O548">
        <v>7971</v>
      </c>
      <c r="P548">
        <v>0</v>
      </c>
    </row>
    <row r="549" spans="1:16" x14ac:dyDescent="0.25">
      <c r="A549" t="s">
        <v>171</v>
      </c>
      <c r="B549" t="s">
        <v>35</v>
      </c>
      <c r="D549" t="s">
        <v>17</v>
      </c>
      <c r="E549">
        <v>100</v>
      </c>
      <c r="F549" t="s">
        <v>172</v>
      </c>
      <c r="G549" t="s">
        <v>121</v>
      </c>
      <c r="H549" t="s">
        <v>122</v>
      </c>
      <c r="I549">
        <v>0</v>
      </c>
      <c r="J549">
        <v>50000</v>
      </c>
      <c r="K549">
        <v>50000</v>
      </c>
      <c r="L549">
        <v>7971</v>
      </c>
      <c r="M549">
        <v>0</v>
      </c>
      <c r="N549">
        <v>50000</v>
      </c>
      <c r="O549">
        <v>0</v>
      </c>
      <c r="P549">
        <v>50000</v>
      </c>
    </row>
    <row r="550" spans="1:16" x14ac:dyDescent="0.25">
      <c r="A550" t="s">
        <v>273</v>
      </c>
      <c r="B550" t="s">
        <v>31</v>
      </c>
      <c r="D550" t="s">
        <v>17</v>
      </c>
      <c r="E550">
        <v>100</v>
      </c>
      <c r="F550" t="s">
        <v>274</v>
      </c>
      <c r="G550" t="s">
        <v>275</v>
      </c>
      <c r="H550" t="s">
        <v>276</v>
      </c>
      <c r="I550">
        <v>0</v>
      </c>
      <c r="J550">
        <v>275000</v>
      </c>
      <c r="K550">
        <v>275000</v>
      </c>
      <c r="L550">
        <v>55330</v>
      </c>
      <c r="M550">
        <v>0</v>
      </c>
      <c r="N550">
        <v>55330</v>
      </c>
      <c r="O550">
        <v>55330</v>
      </c>
      <c r="P550">
        <v>0</v>
      </c>
    </row>
    <row r="551" spans="1:16" x14ac:dyDescent="0.25">
      <c r="A551" t="s">
        <v>273</v>
      </c>
      <c r="B551" t="s">
        <v>35</v>
      </c>
      <c r="D551" t="s">
        <v>17</v>
      </c>
      <c r="E551">
        <v>100</v>
      </c>
      <c r="F551" t="s">
        <v>274</v>
      </c>
      <c r="G551" t="s">
        <v>275</v>
      </c>
      <c r="H551" t="s">
        <v>276</v>
      </c>
      <c r="I551">
        <v>0</v>
      </c>
      <c r="J551">
        <v>275000</v>
      </c>
      <c r="K551">
        <v>275000</v>
      </c>
      <c r="L551">
        <v>55330</v>
      </c>
      <c r="M551">
        <v>0</v>
      </c>
      <c r="N551">
        <v>275000</v>
      </c>
      <c r="O551">
        <v>0</v>
      </c>
      <c r="P551">
        <v>275000</v>
      </c>
    </row>
    <row r="552" spans="1:16" x14ac:dyDescent="0.25">
      <c r="A552" t="s">
        <v>397</v>
      </c>
      <c r="B552" t="s">
        <v>31</v>
      </c>
      <c r="D552" t="s">
        <v>17</v>
      </c>
      <c r="E552">
        <v>100</v>
      </c>
      <c r="F552" t="s">
        <v>398</v>
      </c>
      <c r="G552" t="s">
        <v>107</v>
      </c>
      <c r="H552" t="s">
        <v>108</v>
      </c>
      <c r="I552">
        <v>0</v>
      </c>
      <c r="J552">
        <v>110000</v>
      </c>
      <c r="K552">
        <v>110000</v>
      </c>
      <c r="L552">
        <v>17536</v>
      </c>
      <c r="M552">
        <v>0</v>
      </c>
      <c r="N552">
        <v>17536</v>
      </c>
      <c r="O552">
        <v>17536</v>
      </c>
      <c r="P552">
        <v>0</v>
      </c>
    </row>
    <row r="553" spans="1:16" x14ac:dyDescent="0.25">
      <c r="A553" t="s">
        <v>397</v>
      </c>
      <c r="B553" t="s">
        <v>35</v>
      </c>
      <c r="D553" t="s">
        <v>17</v>
      </c>
      <c r="E553">
        <v>100</v>
      </c>
      <c r="F553" t="s">
        <v>398</v>
      </c>
      <c r="G553" t="s">
        <v>107</v>
      </c>
      <c r="H553" t="s">
        <v>108</v>
      </c>
      <c r="I553">
        <v>0</v>
      </c>
      <c r="J553">
        <v>110000</v>
      </c>
      <c r="K553">
        <v>110000</v>
      </c>
      <c r="L553">
        <v>17536</v>
      </c>
      <c r="M553">
        <v>0</v>
      </c>
      <c r="N553">
        <v>110000</v>
      </c>
      <c r="O553">
        <v>0</v>
      </c>
      <c r="P553">
        <v>110000</v>
      </c>
    </row>
    <row r="554" spans="1:16" x14ac:dyDescent="0.25">
      <c r="A554" t="s">
        <v>1123</v>
      </c>
      <c r="B554" t="s">
        <v>31</v>
      </c>
      <c r="D554" t="s">
        <v>17</v>
      </c>
      <c r="E554">
        <v>101</v>
      </c>
      <c r="F554" t="s">
        <v>1125</v>
      </c>
      <c r="G554" t="s">
        <v>162</v>
      </c>
      <c r="H554" t="s">
        <v>163</v>
      </c>
      <c r="I554">
        <v>0</v>
      </c>
      <c r="J554">
        <v>135131</v>
      </c>
      <c r="K554">
        <v>135131</v>
      </c>
      <c r="L554">
        <v>27188</v>
      </c>
      <c r="M554">
        <v>0</v>
      </c>
      <c r="N554">
        <v>27188</v>
      </c>
      <c r="O554">
        <v>27188</v>
      </c>
      <c r="P554">
        <v>0</v>
      </c>
    </row>
    <row r="555" spans="1:16" x14ac:dyDescent="0.25">
      <c r="A555" t="s">
        <v>1123</v>
      </c>
      <c r="B555" t="s">
        <v>35</v>
      </c>
      <c r="D555" t="s">
        <v>17</v>
      </c>
      <c r="E555">
        <v>101</v>
      </c>
      <c r="F555" t="s">
        <v>1125</v>
      </c>
      <c r="G555" t="s">
        <v>162</v>
      </c>
      <c r="H555" t="s">
        <v>163</v>
      </c>
      <c r="I555">
        <v>0</v>
      </c>
      <c r="J555">
        <v>135131</v>
      </c>
      <c r="K555">
        <v>135131</v>
      </c>
      <c r="L555">
        <v>27188</v>
      </c>
      <c r="M555">
        <v>0</v>
      </c>
      <c r="N555">
        <v>135131</v>
      </c>
      <c r="O555">
        <v>0</v>
      </c>
      <c r="P555">
        <v>135131</v>
      </c>
    </row>
    <row r="556" spans="1:16" x14ac:dyDescent="0.25">
      <c r="A556" t="s">
        <v>199</v>
      </c>
      <c r="B556" t="s">
        <v>31</v>
      </c>
      <c r="D556" t="s">
        <v>17</v>
      </c>
      <c r="E556">
        <v>101</v>
      </c>
      <c r="F556" t="s">
        <v>200</v>
      </c>
      <c r="G556" t="s">
        <v>121</v>
      </c>
      <c r="H556" t="s">
        <v>122</v>
      </c>
      <c r="I556">
        <v>0</v>
      </c>
      <c r="J556">
        <v>100000</v>
      </c>
      <c r="K556">
        <v>100000</v>
      </c>
      <c r="L556">
        <v>15942</v>
      </c>
      <c r="M556">
        <v>0</v>
      </c>
      <c r="N556">
        <v>15942</v>
      </c>
      <c r="O556">
        <v>15942</v>
      </c>
      <c r="P556">
        <v>0</v>
      </c>
    </row>
    <row r="557" spans="1:16" x14ac:dyDescent="0.25">
      <c r="A557" t="s">
        <v>199</v>
      </c>
      <c r="B557" t="s">
        <v>35</v>
      </c>
      <c r="D557" t="s">
        <v>17</v>
      </c>
      <c r="E557">
        <v>101</v>
      </c>
      <c r="F557" t="s">
        <v>200</v>
      </c>
      <c r="G557" t="s">
        <v>121</v>
      </c>
      <c r="H557" t="s">
        <v>122</v>
      </c>
      <c r="I557">
        <v>0</v>
      </c>
      <c r="J557">
        <v>100000</v>
      </c>
      <c r="K557">
        <v>100000</v>
      </c>
      <c r="L557">
        <v>15942</v>
      </c>
      <c r="M557">
        <v>0</v>
      </c>
      <c r="N557">
        <v>100000</v>
      </c>
      <c r="O557">
        <v>0</v>
      </c>
      <c r="P557">
        <v>100000</v>
      </c>
    </row>
    <row r="558" spans="1:16" x14ac:dyDescent="0.25">
      <c r="A558" t="s">
        <v>331</v>
      </c>
      <c r="B558" t="s">
        <v>31</v>
      </c>
      <c r="D558" t="s">
        <v>17</v>
      </c>
      <c r="E558">
        <v>101</v>
      </c>
      <c r="F558" t="s">
        <v>332</v>
      </c>
      <c r="G558" t="s">
        <v>275</v>
      </c>
      <c r="H558" t="s">
        <v>276</v>
      </c>
      <c r="I558">
        <v>0</v>
      </c>
      <c r="J558">
        <v>100000</v>
      </c>
      <c r="K558">
        <v>100000</v>
      </c>
      <c r="L558">
        <v>20120</v>
      </c>
      <c r="M558">
        <v>0</v>
      </c>
      <c r="N558">
        <v>20120</v>
      </c>
      <c r="O558">
        <v>20120</v>
      </c>
      <c r="P558">
        <v>0</v>
      </c>
    </row>
    <row r="559" spans="1:16" x14ac:dyDescent="0.25">
      <c r="A559" t="s">
        <v>331</v>
      </c>
      <c r="B559" t="s">
        <v>35</v>
      </c>
      <c r="D559" t="s">
        <v>17</v>
      </c>
      <c r="E559">
        <v>101</v>
      </c>
      <c r="F559" t="s">
        <v>332</v>
      </c>
      <c r="G559" t="s">
        <v>275</v>
      </c>
      <c r="H559" t="s">
        <v>276</v>
      </c>
      <c r="I559">
        <v>0</v>
      </c>
      <c r="J559">
        <v>100000</v>
      </c>
      <c r="K559">
        <v>100000</v>
      </c>
      <c r="L559">
        <v>20120</v>
      </c>
      <c r="M559">
        <v>0</v>
      </c>
      <c r="N559">
        <v>100000</v>
      </c>
      <c r="O559">
        <v>0</v>
      </c>
      <c r="P559">
        <v>100000</v>
      </c>
    </row>
    <row r="560" spans="1:16" x14ac:dyDescent="0.25">
      <c r="A560" t="s">
        <v>440</v>
      </c>
      <c r="B560" t="s">
        <v>31</v>
      </c>
      <c r="D560" t="s">
        <v>17</v>
      </c>
      <c r="E560">
        <v>101</v>
      </c>
      <c r="F560" t="s">
        <v>441</v>
      </c>
      <c r="G560" t="s">
        <v>107</v>
      </c>
      <c r="H560" t="s">
        <v>108</v>
      </c>
      <c r="I560">
        <v>0</v>
      </c>
      <c r="J560">
        <v>100000</v>
      </c>
      <c r="K560">
        <v>100000</v>
      </c>
      <c r="L560">
        <v>15942</v>
      </c>
      <c r="M560">
        <v>0</v>
      </c>
      <c r="N560">
        <v>15942</v>
      </c>
      <c r="O560">
        <v>15942</v>
      </c>
      <c r="P560">
        <v>0</v>
      </c>
    </row>
    <row r="561" spans="1:16" x14ac:dyDescent="0.25">
      <c r="A561" t="s">
        <v>440</v>
      </c>
      <c r="B561" t="s">
        <v>35</v>
      </c>
      <c r="D561" t="s">
        <v>17</v>
      </c>
      <c r="E561">
        <v>101</v>
      </c>
      <c r="F561" t="s">
        <v>441</v>
      </c>
      <c r="G561" t="s">
        <v>107</v>
      </c>
      <c r="H561" t="s">
        <v>108</v>
      </c>
      <c r="I561">
        <v>0</v>
      </c>
      <c r="J561">
        <v>100000</v>
      </c>
      <c r="K561">
        <v>100000</v>
      </c>
      <c r="L561">
        <v>15942</v>
      </c>
      <c r="M561">
        <v>0</v>
      </c>
      <c r="N561">
        <v>100000</v>
      </c>
      <c r="O561">
        <v>0</v>
      </c>
      <c r="P561">
        <v>100000</v>
      </c>
    </row>
    <row r="562" spans="1:16" x14ac:dyDescent="0.25">
      <c r="A562" t="s">
        <v>1123</v>
      </c>
      <c r="B562" t="s">
        <v>31</v>
      </c>
      <c r="D562" t="s">
        <v>17</v>
      </c>
      <c r="E562">
        <v>102</v>
      </c>
      <c r="F562" t="s">
        <v>1126</v>
      </c>
      <c r="G562" t="s">
        <v>162</v>
      </c>
      <c r="H562" t="s">
        <v>163</v>
      </c>
      <c r="I562">
        <v>0</v>
      </c>
      <c r="J562">
        <v>154435</v>
      </c>
      <c r="K562">
        <v>154435</v>
      </c>
      <c r="L562">
        <v>31072</v>
      </c>
      <c r="M562">
        <v>0</v>
      </c>
      <c r="N562">
        <v>31072</v>
      </c>
      <c r="O562">
        <v>31072</v>
      </c>
      <c r="P562">
        <v>0</v>
      </c>
    </row>
    <row r="563" spans="1:16" x14ac:dyDescent="0.25">
      <c r="A563" t="s">
        <v>1123</v>
      </c>
      <c r="B563" t="s">
        <v>35</v>
      </c>
      <c r="D563" t="s">
        <v>17</v>
      </c>
      <c r="E563">
        <v>102</v>
      </c>
      <c r="F563" t="s">
        <v>1126</v>
      </c>
      <c r="G563" t="s">
        <v>162</v>
      </c>
      <c r="H563" t="s">
        <v>163</v>
      </c>
      <c r="I563">
        <v>0</v>
      </c>
      <c r="J563">
        <v>154435</v>
      </c>
      <c r="K563">
        <v>154435</v>
      </c>
      <c r="L563">
        <v>31072</v>
      </c>
      <c r="M563">
        <v>0</v>
      </c>
      <c r="N563">
        <v>154435</v>
      </c>
      <c r="O563">
        <v>0</v>
      </c>
      <c r="P563">
        <v>154435</v>
      </c>
    </row>
    <row r="564" spans="1:16" x14ac:dyDescent="0.25">
      <c r="A564" t="s">
        <v>199</v>
      </c>
      <c r="B564" t="s">
        <v>31</v>
      </c>
      <c r="D564" t="s">
        <v>17</v>
      </c>
      <c r="E564">
        <v>102</v>
      </c>
      <c r="F564" t="s">
        <v>201</v>
      </c>
      <c r="G564" t="s">
        <v>121</v>
      </c>
      <c r="H564" t="s">
        <v>122</v>
      </c>
      <c r="I564">
        <v>0</v>
      </c>
      <c r="J564">
        <v>120000</v>
      </c>
      <c r="K564">
        <v>120000</v>
      </c>
      <c r="L564">
        <v>19130</v>
      </c>
      <c r="M564">
        <v>0</v>
      </c>
      <c r="N564">
        <v>19130</v>
      </c>
      <c r="O564">
        <v>19130</v>
      </c>
      <c r="P564">
        <v>0</v>
      </c>
    </row>
    <row r="565" spans="1:16" x14ac:dyDescent="0.25">
      <c r="A565" t="s">
        <v>199</v>
      </c>
      <c r="B565" t="s">
        <v>35</v>
      </c>
      <c r="D565" t="s">
        <v>17</v>
      </c>
      <c r="E565">
        <v>102</v>
      </c>
      <c r="F565" t="s">
        <v>201</v>
      </c>
      <c r="G565" t="s">
        <v>121</v>
      </c>
      <c r="H565" t="s">
        <v>122</v>
      </c>
      <c r="I565">
        <v>0</v>
      </c>
      <c r="J565">
        <v>120000</v>
      </c>
      <c r="K565">
        <v>120000</v>
      </c>
      <c r="L565">
        <v>19130</v>
      </c>
      <c r="M565">
        <v>0</v>
      </c>
      <c r="N565">
        <v>120000</v>
      </c>
      <c r="O565">
        <v>0</v>
      </c>
      <c r="P565">
        <v>120000</v>
      </c>
    </row>
    <row r="566" spans="1:16" x14ac:dyDescent="0.25">
      <c r="A566" t="s">
        <v>503</v>
      </c>
      <c r="B566" t="s">
        <v>31</v>
      </c>
      <c r="D566" t="s">
        <v>17</v>
      </c>
      <c r="E566">
        <v>102</v>
      </c>
      <c r="F566" t="s">
        <v>504</v>
      </c>
      <c r="G566" t="s">
        <v>275</v>
      </c>
      <c r="H566" t="s">
        <v>276</v>
      </c>
      <c r="I566">
        <v>0</v>
      </c>
      <c r="J566">
        <v>305000</v>
      </c>
      <c r="K566">
        <v>305000</v>
      </c>
      <c r="L566">
        <v>61366</v>
      </c>
      <c r="M566">
        <v>0</v>
      </c>
      <c r="N566">
        <v>61366</v>
      </c>
      <c r="O566">
        <v>61366</v>
      </c>
      <c r="P566">
        <v>0</v>
      </c>
    </row>
    <row r="567" spans="1:16" x14ac:dyDescent="0.25">
      <c r="A567" t="s">
        <v>503</v>
      </c>
      <c r="B567" t="s">
        <v>35</v>
      </c>
      <c r="D567" t="s">
        <v>17</v>
      </c>
      <c r="E567">
        <v>102</v>
      </c>
      <c r="F567" t="s">
        <v>504</v>
      </c>
      <c r="G567" t="s">
        <v>275</v>
      </c>
      <c r="H567" t="s">
        <v>276</v>
      </c>
      <c r="I567">
        <v>0</v>
      </c>
      <c r="J567">
        <v>305000</v>
      </c>
      <c r="K567">
        <v>305000</v>
      </c>
      <c r="L567">
        <v>61366</v>
      </c>
      <c r="M567">
        <v>0</v>
      </c>
      <c r="N567">
        <v>305000</v>
      </c>
      <c r="O567">
        <v>0</v>
      </c>
      <c r="P567">
        <v>305000</v>
      </c>
    </row>
    <row r="568" spans="1:16" x14ac:dyDescent="0.25">
      <c r="A568" t="s">
        <v>531</v>
      </c>
      <c r="B568" t="s">
        <v>31</v>
      </c>
      <c r="D568" t="s">
        <v>17</v>
      </c>
      <c r="E568">
        <v>102</v>
      </c>
      <c r="F568" t="s">
        <v>532</v>
      </c>
      <c r="G568" t="s">
        <v>107</v>
      </c>
      <c r="H568" t="s">
        <v>108</v>
      </c>
      <c r="I568">
        <v>0</v>
      </c>
      <c r="J568">
        <v>100000</v>
      </c>
      <c r="K568">
        <v>100000</v>
      </c>
      <c r="L568">
        <v>15942</v>
      </c>
      <c r="M568">
        <v>0</v>
      </c>
      <c r="N568">
        <v>15942</v>
      </c>
      <c r="O568">
        <v>0</v>
      </c>
      <c r="P568">
        <v>15942</v>
      </c>
    </row>
    <row r="569" spans="1:16" x14ac:dyDescent="0.25">
      <c r="A569" t="s">
        <v>531</v>
      </c>
      <c r="B569" t="s">
        <v>35</v>
      </c>
      <c r="D569" t="s">
        <v>17</v>
      </c>
      <c r="E569">
        <v>102</v>
      </c>
      <c r="F569" t="s">
        <v>532</v>
      </c>
      <c r="G569" t="s">
        <v>107</v>
      </c>
      <c r="H569" t="s">
        <v>108</v>
      </c>
      <c r="I569">
        <v>0</v>
      </c>
      <c r="J569">
        <v>100000</v>
      </c>
      <c r="K569">
        <v>100000</v>
      </c>
      <c r="L569">
        <v>15942</v>
      </c>
      <c r="M569">
        <v>0</v>
      </c>
      <c r="N569">
        <v>100000</v>
      </c>
      <c r="O569">
        <v>0</v>
      </c>
      <c r="P569">
        <v>100000</v>
      </c>
    </row>
    <row r="570" spans="1:16" x14ac:dyDescent="0.25">
      <c r="A570" t="s">
        <v>1123</v>
      </c>
      <c r="B570" t="s">
        <v>31</v>
      </c>
      <c r="D570" t="s">
        <v>17</v>
      </c>
      <c r="E570">
        <v>103</v>
      </c>
      <c r="F570" t="s">
        <v>1127</v>
      </c>
      <c r="G570" t="s">
        <v>162</v>
      </c>
      <c r="H570" t="s">
        <v>163</v>
      </c>
      <c r="I570">
        <v>0</v>
      </c>
      <c r="J570">
        <v>41625</v>
      </c>
      <c r="K570">
        <v>41625</v>
      </c>
      <c r="L570">
        <v>8375</v>
      </c>
      <c r="M570">
        <v>0</v>
      </c>
      <c r="N570">
        <v>8375</v>
      </c>
      <c r="O570">
        <v>8375</v>
      </c>
      <c r="P570">
        <v>0</v>
      </c>
    </row>
    <row r="571" spans="1:16" x14ac:dyDescent="0.25">
      <c r="A571" t="s">
        <v>1123</v>
      </c>
      <c r="B571" t="s">
        <v>35</v>
      </c>
      <c r="D571" t="s">
        <v>17</v>
      </c>
      <c r="E571">
        <v>103</v>
      </c>
      <c r="F571" t="s">
        <v>1127</v>
      </c>
      <c r="G571" t="s">
        <v>162</v>
      </c>
      <c r="H571" t="s">
        <v>163</v>
      </c>
      <c r="I571">
        <v>0</v>
      </c>
      <c r="J571">
        <v>41625</v>
      </c>
      <c r="K571">
        <v>41625</v>
      </c>
      <c r="L571">
        <v>8375</v>
      </c>
      <c r="M571">
        <v>0</v>
      </c>
      <c r="N571">
        <v>41625</v>
      </c>
      <c r="O571">
        <v>0</v>
      </c>
      <c r="P571">
        <v>41625</v>
      </c>
    </row>
    <row r="572" spans="1:16" x14ac:dyDescent="0.25">
      <c r="A572" t="s">
        <v>229</v>
      </c>
      <c r="B572" t="s">
        <v>31</v>
      </c>
      <c r="D572" t="s">
        <v>17</v>
      </c>
      <c r="E572">
        <v>103</v>
      </c>
      <c r="F572" t="s">
        <v>230</v>
      </c>
      <c r="G572" t="s">
        <v>121</v>
      </c>
      <c r="H572" t="s">
        <v>122</v>
      </c>
      <c r="I572">
        <v>0</v>
      </c>
      <c r="J572">
        <v>50000</v>
      </c>
      <c r="K572">
        <v>50000</v>
      </c>
      <c r="L572">
        <v>7971</v>
      </c>
      <c r="M572">
        <v>0</v>
      </c>
      <c r="N572">
        <v>7971</v>
      </c>
      <c r="O572">
        <v>7971</v>
      </c>
      <c r="P572">
        <v>0</v>
      </c>
    </row>
    <row r="573" spans="1:16" x14ac:dyDescent="0.25">
      <c r="A573" t="s">
        <v>229</v>
      </c>
      <c r="B573" t="s">
        <v>35</v>
      </c>
      <c r="D573" t="s">
        <v>17</v>
      </c>
      <c r="E573">
        <v>103</v>
      </c>
      <c r="F573" t="s">
        <v>230</v>
      </c>
      <c r="G573" t="s">
        <v>121</v>
      </c>
      <c r="H573" t="s">
        <v>122</v>
      </c>
      <c r="I573">
        <v>0</v>
      </c>
      <c r="J573">
        <v>50000</v>
      </c>
      <c r="K573">
        <v>50000</v>
      </c>
      <c r="L573">
        <v>7971</v>
      </c>
      <c r="M573">
        <v>0</v>
      </c>
      <c r="N573">
        <v>50000</v>
      </c>
      <c r="O573">
        <v>0</v>
      </c>
      <c r="P573">
        <v>50000</v>
      </c>
    </row>
    <row r="574" spans="1:16" x14ac:dyDescent="0.25">
      <c r="A574" t="s">
        <v>315</v>
      </c>
      <c r="B574" t="s">
        <v>31</v>
      </c>
      <c r="D574" t="s">
        <v>17</v>
      </c>
      <c r="E574">
        <v>103</v>
      </c>
      <c r="F574" t="s">
        <v>316</v>
      </c>
      <c r="G574" t="s">
        <v>191</v>
      </c>
      <c r="H574" t="s">
        <v>192</v>
      </c>
      <c r="I574">
        <v>0</v>
      </c>
      <c r="J574">
        <v>300000</v>
      </c>
      <c r="K574">
        <v>300000</v>
      </c>
      <c r="L574">
        <v>47826</v>
      </c>
      <c r="M574">
        <v>0</v>
      </c>
      <c r="N574">
        <v>47826</v>
      </c>
      <c r="O574">
        <v>47826</v>
      </c>
      <c r="P574">
        <v>0</v>
      </c>
    </row>
    <row r="575" spans="1:16" x14ac:dyDescent="0.25">
      <c r="A575" t="s">
        <v>315</v>
      </c>
      <c r="B575" t="s">
        <v>35</v>
      </c>
      <c r="D575" t="s">
        <v>17</v>
      </c>
      <c r="E575">
        <v>103</v>
      </c>
      <c r="F575" t="s">
        <v>316</v>
      </c>
      <c r="G575" t="s">
        <v>191</v>
      </c>
      <c r="H575" t="s">
        <v>192</v>
      </c>
      <c r="I575">
        <v>0</v>
      </c>
      <c r="J575">
        <v>300000</v>
      </c>
      <c r="K575">
        <v>300000</v>
      </c>
      <c r="L575">
        <v>47826</v>
      </c>
      <c r="M575">
        <v>0</v>
      </c>
      <c r="N575">
        <v>300000</v>
      </c>
      <c r="O575">
        <v>0</v>
      </c>
      <c r="P575">
        <v>300000</v>
      </c>
    </row>
    <row r="576" spans="1:16" x14ac:dyDescent="0.25">
      <c r="A576" t="s">
        <v>601</v>
      </c>
      <c r="B576" t="s">
        <v>31</v>
      </c>
      <c r="D576" t="s">
        <v>17</v>
      </c>
      <c r="E576">
        <v>103</v>
      </c>
      <c r="F576" t="s">
        <v>504</v>
      </c>
      <c r="G576" t="s">
        <v>275</v>
      </c>
      <c r="H576" t="s">
        <v>276</v>
      </c>
      <c r="I576">
        <v>0</v>
      </c>
      <c r="J576">
        <v>289250</v>
      </c>
      <c r="K576">
        <v>289250</v>
      </c>
      <c r="L576">
        <v>58197</v>
      </c>
      <c r="M576">
        <v>0</v>
      </c>
      <c r="N576">
        <v>58197</v>
      </c>
      <c r="O576">
        <v>0</v>
      </c>
      <c r="P576">
        <v>58197</v>
      </c>
    </row>
    <row r="577" spans="1:16" x14ac:dyDescent="0.25">
      <c r="A577" t="s">
        <v>601</v>
      </c>
      <c r="B577" t="s">
        <v>35</v>
      </c>
      <c r="D577" t="s">
        <v>17</v>
      </c>
      <c r="E577">
        <v>103</v>
      </c>
      <c r="F577" t="s">
        <v>504</v>
      </c>
      <c r="G577" t="s">
        <v>275</v>
      </c>
      <c r="H577" t="s">
        <v>276</v>
      </c>
      <c r="I577">
        <v>0</v>
      </c>
      <c r="J577">
        <v>289250</v>
      </c>
      <c r="K577">
        <v>289250</v>
      </c>
      <c r="L577">
        <v>58197</v>
      </c>
      <c r="M577">
        <v>0</v>
      </c>
      <c r="N577">
        <v>289250</v>
      </c>
      <c r="O577">
        <v>0</v>
      </c>
      <c r="P577">
        <v>289250</v>
      </c>
    </row>
    <row r="578" spans="1:16" x14ac:dyDescent="0.25">
      <c r="A578" t="s">
        <v>1201</v>
      </c>
      <c r="B578" t="s">
        <v>31</v>
      </c>
      <c r="D578" t="s">
        <v>17</v>
      </c>
      <c r="E578">
        <v>104</v>
      </c>
      <c r="F578" t="s">
        <v>1202</v>
      </c>
      <c r="G578" t="s">
        <v>162</v>
      </c>
      <c r="H578" t="s">
        <v>163</v>
      </c>
      <c r="I578">
        <v>0</v>
      </c>
      <c r="J578">
        <v>154435</v>
      </c>
      <c r="K578">
        <v>154435</v>
      </c>
      <c r="L578">
        <v>31072</v>
      </c>
      <c r="M578">
        <v>0</v>
      </c>
      <c r="N578">
        <v>31072</v>
      </c>
      <c r="O578">
        <v>31072</v>
      </c>
      <c r="P578">
        <v>0</v>
      </c>
    </row>
    <row r="579" spans="1:16" x14ac:dyDescent="0.25">
      <c r="A579" t="s">
        <v>1201</v>
      </c>
      <c r="B579" t="s">
        <v>35</v>
      </c>
      <c r="D579" t="s">
        <v>17</v>
      </c>
      <c r="E579">
        <v>104</v>
      </c>
      <c r="F579" t="s">
        <v>1202</v>
      </c>
      <c r="G579" t="s">
        <v>162</v>
      </c>
      <c r="H579" t="s">
        <v>163</v>
      </c>
      <c r="I579">
        <v>0</v>
      </c>
      <c r="J579">
        <v>154435</v>
      </c>
      <c r="K579">
        <v>154435</v>
      </c>
      <c r="L579">
        <v>31072</v>
      </c>
      <c r="M579">
        <v>0</v>
      </c>
      <c r="N579">
        <v>154435</v>
      </c>
      <c r="O579">
        <v>0</v>
      </c>
      <c r="P579">
        <v>154435</v>
      </c>
    </row>
    <row r="580" spans="1:16" x14ac:dyDescent="0.25">
      <c r="A580" t="s">
        <v>293</v>
      </c>
      <c r="B580" t="s">
        <v>31</v>
      </c>
      <c r="D580" t="s">
        <v>17</v>
      </c>
      <c r="E580">
        <v>104</v>
      </c>
      <c r="F580" t="s">
        <v>294</v>
      </c>
      <c r="G580" t="s">
        <v>121</v>
      </c>
      <c r="H580" t="s">
        <v>122</v>
      </c>
      <c r="I580">
        <v>0</v>
      </c>
      <c r="J580">
        <v>110000</v>
      </c>
      <c r="K580">
        <v>110000</v>
      </c>
      <c r="L580">
        <v>17536</v>
      </c>
      <c r="M580">
        <v>0</v>
      </c>
      <c r="N580">
        <v>17536</v>
      </c>
      <c r="O580">
        <v>17536</v>
      </c>
      <c r="P580">
        <v>0</v>
      </c>
    </row>
    <row r="581" spans="1:16" x14ac:dyDescent="0.25">
      <c r="A581" t="s">
        <v>293</v>
      </c>
      <c r="B581" t="s">
        <v>35</v>
      </c>
      <c r="D581" t="s">
        <v>17</v>
      </c>
      <c r="E581">
        <v>104</v>
      </c>
      <c r="F581" t="s">
        <v>294</v>
      </c>
      <c r="G581" t="s">
        <v>121</v>
      </c>
      <c r="H581" t="s">
        <v>122</v>
      </c>
      <c r="I581">
        <v>0</v>
      </c>
      <c r="J581">
        <v>110000</v>
      </c>
      <c r="K581">
        <v>110000</v>
      </c>
      <c r="L581">
        <v>17536</v>
      </c>
      <c r="M581">
        <v>0</v>
      </c>
      <c r="N581">
        <v>110000</v>
      </c>
      <c r="O581">
        <v>0</v>
      </c>
      <c r="P581">
        <v>110000</v>
      </c>
    </row>
    <row r="582" spans="1:16" x14ac:dyDescent="0.25">
      <c r="A582" t="s">
        <v>549</v>
      </c>
      <c r="B582" t="s">
        <v>31</v>
      </c>
      <c r="D582" t="s">
        <v>17</v>
      </c>
      <c r="E582">
        <v>104</v>
      </c>
      <c r="F582" t="s">
        <v>550</v>
      </c>
      <c r="G582" t="s">
        <v>107</v>
      </c>
      <c r="H582" t="s">
        <v>108</v>
      </c>
      <c r="I582">
        <v>0</v>
      </c>
      <c r="J582">
        <v>100000</v>
      </c>
      <c r="K582">
        <v>100000</v>
      </c>
      <c r="L582">
        <v>15942</v>
      </c>
      <c r="M582">
        <v>0</v>
      </c>
      <c r="N582">
        <v>15942</v>
      </c>
      <c r="O582">
        <v>0</v>
      </c>
      <c r="P582">
        <v>15942</v>
      </c>
    </row>
    <row r="583" spans="1:16" x14ac:dyDescent="0.25">
      <c r="A583" t="s">
        <v>549</v>
      </c>
      <c r="B583" t="s">
        <v>35</v>
      </c>
      <c r="D583" t="s">
        <v>17</v>
      </c>
      <c r="E583">
        <v>104</v>
      </c>
      <c r="F583" t="s">
        <v>550</v>
      </c>
      <c r="G583" t="s">
        <v>107</v>
      </c>
      <c r="H583" t="s">
        <v>108</v>
      </c>
      <c r="I583">
        <v>0</v>
      </c>
      <c r="J583">
        <v>100000</v>
      </c>
      <c r="K583">
        <v>100000</v>
      </c>
      <c r="L583">
        <v>15942</v>
      </c>
      <c r="M583">
        <v>0</v>
      </c>
      <c r="N583">
        <v>100000</v>
      </c>
      <c r="O583">
        <v>0</v>
      </c>
      <c r="P583">
        <v>100000</v>
      </c>
    </row>
    <row r="584" spans="1:16" x14ac:dyDescent="0.25">
      <c r="A584" t="s">
        <v>692</v>
      </c>
      <c r="B584" t="s">
        <v>31</v>
      </c>
      <c r="D584" t="s">
        <v>17</v>
      </c>
      <c r="E584">
        <v>104</v>
      </c>
      <c r="F584" t="s">
        <v>693</v>
      </c>
      <c r="G584" t="s">
        <v>275</v>
      </c>
      <c r="H584" t="s">
        <v>276</v>
      </c>
      <c r="I584">
        <v>0</v>
      </c>
      <c r="J584">
        <v>390000</v>
      </c>
      <c r="K584">
        <v>390000</v>
      </c>
      <c r="L584">
        <v>78468</v>
      </c>
      <c r="M584">
        <v>0</v>
      </c>
      <c r="N584">
        <v>78468</v>
      </c>
      <c r="O584">
        <v>0</v>
      </c>
      <c r="P584">
        <v>78468</v>
      </c>
    </row>
    <row r="585" spans="1:16" x14ac:dyDescent="0.25">
      <c r="A585" t="s">
        <v>692</v>
      </c>
      <c r="B585" t="s">
        <v>35</v>
      </c>
      <c r="D585" t="s">
        <v>17</v>
      </c>
      <c r="E585">
        <v>104</v>
      </c>
      <c r="F585" t="s">
        <v>693</v>
      </c>
      <c r="G585" t="s">
        <v>275</v>
      </c>
      <c r="H585" t="s">
        <v>276</v>
      </c>
      <c r="I585">
        <v>0</v>
      </c>
      <c r="J585">
        <v>390000</v>
      </c>
      <c r="K585">
        <v>390000</v>
      </c>
      <c r="L585">
        <v>78468</v>
      </c>
      <c r="M585">
        <v>0</v>
      </c>
      <c r="N585">
        <v>390000</v>
      </c>
      <c r="O585">
        <v>0</v>
      </c>
      <c r="P585">
        <v>390000</v>
      </c>
    </row>
    <row r="586" spans="1:16" x14ac:dyDescent="0.25">
      <c r="A586" t="s">
        <v>160</v>
      </c>
      <c r="B586" t="s">
        <v>31</v>
      </c>
      <c r="D586" t="s">
        <v>17</v>
      </c>
      <c r="E586">
        <v>105</v>
      </c>
      <c r="F586" t="s">
        <v>161</v>
      </c>
      <c r="G586" t="s">
        <v>162</v>
      </c>
      <c r="H586" t="s">
        <v>163</v>
      </c>
      <c r="I586">
        <v>0</v>
      </c>
      <c r="J586">
        <v>154435</v>
      </c>
      <c r="K586">
        <v>154435</v>
      </c>
      <c r="L586">
        <v>31072</v>
      </c>
      <c r="M586">
        <v>0</v>
      </c>
      <c r="N586">
        <v>31072</v>
      </c>
      <c r="O586">
        <v>31072</v>
      </c>
      <c r="P586">
        <v>0</v>
      </c>
    </row>
    <row r="587" spans="1:16" x14ac:dyDescent="0.25">
      <c r="A587" t="s">
        <v>160</v>
      </c>
      <c r="B587" t="s">
        <v>35</v>
      </c>
      <c r="D587" t="s">
        <v>17</v>
      </c>
      <c r="E587">
        <v>105</v>
      </c>
      <c r="F587" t="s">
        <v>161</v>
      </c>
      <c r="G587" t="s">
        <v>162</v>
      </c>
      <c r="H587" t="s">
        <v>163</v>
      </c>
      <c r="I587">
        <v>0</v>
      </c>
      <c r="J587">
        <v>154435</v>
      </c>
      <c r="K587">
        <v>154435</v>
      </c>
      <c r="L587">
        <v>31072</v>
      </c>
      <c r="M587">
        <v>0</v>
      </c>
      <c r="N587">
        <v>154435</v>
      </c>
      <c r="O587">
        <v>0</v>
      </c>
      <c r="P587">
        <v>154435</v>
      </c>
    </row>
    <row r="588" spans="1:16" x14ac:dyDescent="0.25">
      <c r="A588" t="s">
        <v>331</v>
      </c>
      <c r="B588" t="s">
        <v>31</v>
      </c>
      <c r="D588" t="s">
        <v>17</v>
      </c>
      <c r="E588">
        <v>105</v>
      </c>
      <c r="F588" t="s">
        <v>333</v>
      </c>
      <c r="G588" t="s">
        <v>121</v>
      </c>
      <c r="H588" t="s">
        <v>122</v>
      </c>
      <c r="I588">
        <v>0</v>
      </c>
      <c r="J588">
        <v>60000</v>
      </c>
      <c r="K588">
        <v>60000</v>
      </c>
      <c r="L588">
        <v>9565</v>
      </c>
      <c r="M588">
        <v>0</v>
      </c>
      <c r="N588">
        <v>9565</v>
      </c>
      <c r="O588">
        <v>9565</v>
      </c>
      <c r="P588">
        <v>0</v>
      </c>
    </row>
    <row r="589" spans="1:16" x14ac:dyDescent="0.25">
      <c r="A589" t="s">
        <v>331</v>
      </c>
      <c r="B589" t="s">
        <v>35</v>
      </c>
      <c r="D589" t="s">
        <v>17</v>
      </c>
      <c r="E589">
        <v>105</v>
      </c>
      <c r="F589" t="s">
        <v>333</v>
      </c>
      <c r="G589" t="s">
        <v>121</v>
      </c>
      <c r="H589" t="s">
        <v>122</v>
      </c>
      <c r="I589">
        <v>0</v>
      </c>
      <c r="J589">
        <v>60000</v>
      </c>
      <c r="K589">
        <v>60000</v>
      </c>
      <c r="L589">
        <v>9565</v>
      </c>
      <c r="M589">
        <v>0</v>
      </c>
      <c r="N589">
        <v>60000</v>
      </c>
      <c r="O589">
        <v>0</v>
      </c>
      <c r="P589">
        <v>60000</v>
      </c>
    </row>
    <row r="590" spans="1:16" x14ac:dyDescent="0.25">
      <c r="A590" t="s">
        <v>549</v>
      </c>
      <c r="B590" t="s">
        <v>31</v>
      </c>
      <c r="D590" t="s">
        <v>17</v>
      </c>
      <c r="E590">
        <v>105</v>
      </c>
      <c r="F590" t="s">
        <v>551</v>
      </c>
      <c r="G590" t="s">
        <v>107</v>
      </c>
      <c r="H590" t="s">
        <v>108</v>
      </c>
      <c r="I590">
        <v>0</v>
      </c>
      <c r="J590">
        <v>130000</v>
      </c>
      <c r="K590">
        <v>130000</v>
      </c>
      <c r="L590">
        <v>20725</v>
      </c>
      <c r="M590">
        <v>0</v>
      </c>
      <c r="N590">
        <v>20725</v>
      </c>
      <c r="O590">
        <v>0</v>
      </c>
      <c r="P590">
        <v>20725</v>
      </c>
    </row>
    <row r="591" spans="1:16" x14ac:dyDescent="0.25">
      <c r="A591" t="s">
        <v>549</v>
      </c>
      <c r="B591" t="s">
        <v>35</v>
      </c>
      <c r="D591" t="s">
        <v>17</v>
      </c>
      <c r="E591">
        <v>105</v>
      </c>
      <c r="F591" t="s">
        <v>551</v>
      </c>
      <c r="G591" t="s">
        <v>107</v>
      </c>
      <c r="H591" t="s">
        <v>108</v>
      </c>
      <c r="I591">
        <v>0</v>
      </c>
      <c r="J591">
        <v>130000</v>
      </c>
      <c r="K591">
        <v>130000</v>
      </c>
      <c r="L591">
        <v>20725</v>
      </c>
      <c r="M591">
        <v>0</v>
      </c>
      <c r="N591">
        <v>130000</v>
      </c>
      <c r="O591">
        <v>0</v>
      </c>
      <c r="P591">
        <v>130000</v>
      </c>
    </row>
    <row r="592" spans="1:16" x14ac:dyDescent="0.25">
      <c r="A592" t="s">
        <v>1262</v>
      </c>
      <c r="B592" t="s">
        <v>31</v>
      </c>
      <c r="D592" t="s">
        <v>17</v>
      </c>
      <c r="E592">
        <v>105</v>
      </c>
      <c r="F592" t="s">
        <v>1263</v>
      </c>
      <c r="G592" t="s">
        <v>275</v>
      </c>
      <c r="H592" t="s">
        <v>276</v>
      </c>
      <c r="I592">
        <v>0</v>
      </c>
      <c r="J592">
        <v>275000</v>
      </c>
      <c r="K592">
        <v>275000</v>
      </c>
      <c r="L592">
        <v>55330</v>
      </c>
      <c r="M592">
        <v>0</v>
      </c>
      <c r="N592">
        <v>55330</v>
      </c>
      <c r="O592">
        <v>55330</v>
      </c>
      <c r="P592">
        <v>0</v>
      </c>
    </row>
    <row r="593" spans="1:18" x14ac:dyDescent="0.25">
      <c r="A593" t="s">
        <v>1262</v>
      </c>
      <c r="B593" t="s">
        <v>35</v>
      </c>
      <c r="D593" t="s">
        <v>17</v>
      </c>
      <c r="E593">
        <v>105</v>
      </c>
      <c r="F593" t="s">
        <v>1263</v>
      </c>
      <c r="G593" t="s">
        <v>275</v>
      </c>
      <c r="H593" t="s">
        <v>276</v>
      </c>
      <c r="I593">
        <v>0</v>
      </c>
      <c r="J593">
        <v>275000</v>
      </c>
      <c r="K593">
        <v>275000</v>
      </c>
      <c r="L593">
        <v>55330</v>
      </c>
      <c r="M593">
        <v>0</v>
      </c>
      <c r="N593">
        <v>275000</v>
      </c>
      <c r="O593">
        <v>0</v>
      </c>
      <c r="P593">
        <v>275000</v>
      </c>
    </row>
    <row r="594" spans="1:18" x14ac:dyDescent="0.25">
      <c r="A594" t="s">
        <v>879</v>
      </c>
      <c r="B594" t="s">
        <v>8</v>
      </c>
      <c r="C594" t="s">
        <v>9</v>
      </c>
      <c r="D594" t="s">
        <v>17</v>
      </c>
      <c r="E594">
        <v>106</v>
      </c>
      <c r="F594" t="s">
        <v>880</v>
      </c>
      <c r="G594" t="s">
        <v>881</v>
      </c>
      <c r="H594" t="s">
        <v>882</v>
      </c>
      <c r="I594">
        <v>0</v>
      </c>
      <c r="J594">
        <v>232000</v>
      </c>
      <c r="K594">
        <v>232000</v>
      </c>
      <c r="L594">
        <v>44080</v>
      </c>
      <c r="M594">
        <v>0</v>
      </c>
      <c r="N594">
        <v>276080</v>
      </c>
      <c r="O594">
        <v>0</v>
      </c>
      <c r="P594">
        <v>276080</v>
      </c>
      <c r="R594" t="str">
        <f>IF(O594&gt;0,"si","no")</f>
        <v>no</v>
      </c>
    </row>
    <row r="595" spans="1:18" x14ac:dyDescent="0.25">
      <c r="A595" t="s">
        <v>331</v>
      </c>
      <c r="B595" t="s">
        <v>31</v>
      </c>
      <c r="D595" t="s">
        <v>17</v>
      </c>
      <c r="E595">
        <v>106</v>
      </c>
      <c r="F595" t="s">
        <v>334</v>
      </c>
      <c r="G595" t="s">
        <v>121</v>
      </c>
      <c r="H595" t="s">
        <v>122</v>
      </c>
      <c r="I595">
        <v>0</v>
      </c>
      <c r="J595">
        <v>110000</v>
      </c>
      <c r="K595">
        <v>110000</v>
      </c>
      <c r="L595">
        <v>17536</v>
      </c>
      <c r="M595">
        <v>0</v>
      </c>
      <c r="N595">
        <v>17536</v>
      </c>
      <c r="O595">
        <v>17536</v>
      </c>
      <c r="P595">
        <v>0</v>
      </c>
    </row>
    <row r="596" spans="1:18" x14ac:dyDescent="0.25">
      <c r="A596" t="s">
        <v>331</v>
      </c>
      <c r="B596" t="s">
        <v>35</v>
      </c>
      <c r="D596" t="s">
        <v>17</v>
      </c>
      <c r="E596">
        <v>106</v>
      </c>
      <c r="F596" t="s">
        <v>334</v>
      </c>
      <c r="G596" t="s">
        <v>121</v>
      </c>
      <c r="H596" t="s">
        <v>122</v>
      </c>
      <c r="I596">
        <v>0</v>
      </c>
      <c r="J596">
        <v>110000</v>
      </c>
      <c r="K596">
        <v>110000</v>
      </c>
      <c r="L596">
        <v>17536</v>
      </c>
      <c r="M596">
        <v>0</v>
      </c>
      <c r="N596">
        <v>110000</v>
      </c>
      <c r="O596">
        <v>0</v>
      </c>
      <c r="P596">
        <v>110000</v>
      </c>
    </row>
    <row r="597" spans="1:18" x14ac:dyDescent="0.25">
      <c r="A597" t="s">
        <v>614</v>
      </c>
      <c r="B597" t="s">
        <v>31</v>
      </c>
      <c r="D597" t="s">
        <v>17</v>
      </c>
      <c r="E597">
        <v>106</v>
      </c>
      <c r="F597" t="s">
        <v>615</v>
      </c>
      <c r="G597" t="s">
        <v>107</v>
      </c>
      <c r="H597" t="s">
        <v>108</v>
      </c>
      <c r="I597">
        <v>0</v>
      </c>
      <c r="J597">
        <v>100000</v>
      </c>
      <c r="K597">
        <v>100000</v>
      </c>
      <c r="L597">
        <v>15942</v>
      </c>
      <c r="M597">
        <v>0</v>
      </c>
      <c r="N597">
        <v>15942</v>
      </c>
      <c r="O597">
        <v>15942</v>
      </c>
      <c r="P597">
        <v>0</v>
      </c>
    </row>
    <row r="598" spans="1:18" x14ac:dyDescent="0.25">
      <c r="A598" t="s">
        <v>614</v>
      </c>
      <c r="B598" t="s">
        <v>35</v>
      </c>
      <c r="D598" t="s">
        <v>17</v>
      </c>
      <c r="E598">
        <v>106</v>
      </c>
      <c r="F598" t="s">
        <v>615</v>
      </c>
      <c r="G598" t="s">
        <v>107</v>
      </c>
      <c r="H598" t="s">
        <v>108</v>
      </c>
      <c r="I598">
        <v>0</v>
      </c>
      <c r="J598">
        <v>100000</v>
      </c>
      <c r="K598">
        <v>100000</v>
      </c>
      <c r="L598">
        <v>15942</v>
      </c>
      <c r="M598">
        <v>0</v>
      </c>
      <c r="N598">
        <v>100000</v>
      </c>
      <c r="O598">
        <v>100000</v>
      </c>
      <c r="P598">
        <v>0</v>
      </c>
    </row>
    <row r="599" spans="1:18" x14ac:dyDescent="0.25">
      <c r="A599" t="s">
        <v>397</v>
      </c>
      <c r="B599" t="s">
        <v>31</v>
      </c>
      <c r="D599" t="s">
        <v>17</v>
      </c>
      <c r="E599">
        <v>107</v>
      </c>
      <c r="F599" t="s">
        <v>399</v>
      </c>
      <c r="G599" t="s">
        <v>121</v>
      </c>
      <c r="H599" t="s">
        <v>122</v>
      </c>
      <c r="I599">
        <v>0</v>
      </c>
      <c r="J599">
        <v>100000</v>
      </c>
      <c r="K599">
        <v>100000</v>
      </c>
      <c r="L599">
        <v>15942</v>
      </c>
      <c r="M599">
        <v>0</v>
      </c>
      <c r="N599">
        <v>15942</v>
      </c>
      <c r="O599">
        <v>15942</v>
      </c>
      <c r="P599">
        <v>0</v>
      </c>
    </row>
    <row r="600" spans="1:18" x14ac:dyDescent="0.25">
      <c r="A600" t="s">
        <v>397</v>
      </c>
      <c r="B600" t="s">
        <v>35</v>
      </c>
      <c r="D600" t="s">
        <v>17</v>
      </c>
      <c r="E600">
        <v>107</v>
      </c>
      <c r="F600" t="s">
        <v>399</v>
      </c>
      <c r="G600" t="s">
        <v>121</v>
      </c>
      <c r="H600" t="s">
        <v>122</v>
      </c>
      <c r="I600">
        <v>0</v>
      </c>
      <c r="J600">
        <v>100000</v>
      </c>
      <c r="K600">
        <v>100000</v>
      </c>
      <c r="L600">
        <v>15942</v>
      </c>
      <c r="M600">
        <v>0</v>
      </c>
      <c r="N600">
        <v>100000</v>
      </c>
      <c r="O600">
        <v>0</v>
      </c>
      <c r="P600">
        <v>100000</v>
      </c>
    </row>
    <row r="601" spans="1:18" x14ac:dyDescent="0.25">
      <c r="A601" t="s">
        <v>614</v>
      </c>
      <c r="B601" t="s">
        <v>31</v>
      </c>
      <c r="D601" t="s">
        <v>17</v>
      </c>
      <c r="E601">
        <v>107</v>
      </c>
      <c r="F601" t="s">
        <v>616</v>
      </c>
      <c r="G601" t="s">
        <v>107</v>
      </c>
      <c r="H601" t="s">
        <v>108</v>
      </c>
      <c r="I601">
        <v>0</v>
      </c>
      <c r="J601">
        <v>80000</v>
      </c>
      <c r="K601">
        <v>80000</v>
      </c>
      <c r="L601">
        <v>12754</v>
      </c>
      <c r="M601">
        <v>0</v>
      </c>
      <c r="N601">
        <v>12754</v>
      </c>
      <c r="O601">
        <v>0</v>
      </c>
      <c r="P601">
        <v>12754</v>
      </c>
    </row>
    <row r="602" spans="1:18" x14ac:dyDescent="0.25">
      <c r="A602" t="s">
        <v>614</v>
      </c>
      <c r="B602" t="s">
        <v>35</v>
      </c>
      <c r="D602" t="s">
        <v>17</v>
      </c>
      <c r="E602">
        <v>107</v>
      </c>
      <c r="F602" t="s">
        <v>616</v>
      </c>
      <c r="G602" t="s">
        <v>107</v>
      </c>
      <c r="H602" t="s">
        <v>108</v>
      </c>
      <c r="I602">
        <v>0</v>
      </c>
      <c r="J602">
        <v>80000</v>
      </c>
      <c r="K602">
        <v>80000</v>
      </c>
      <c r="L602">
        <v>12754</v>
      </c>
      <c r="M602">
        <v>0</v>
      </c>
      <c r="N602">
        <v>80000</v>
      </c>
      <c r="O602">
        <v>0</v>
      </c>
      <c r="P602">
        <v>80000</v>
      </c>
    </row>
    <row r="603" spans="1:18" x14ac:dyDescent="0.25">
      <c r="A603" t="s">
        <v>397</v>
      </c>
      <c r="B603" t="s">
        <v>31</v>
      </c>
      <c r="D603" t="s">
        <v>17</v>
      </c>
      <c r="E603">
        <v>108</v>
      </c>
      <c r="F603" t="s">
        <v>400</v>
      </c>
      <c r="G603" t="s">
        <v>121</v>
      </c>
      <c r="H603" t="s">
        <v>122</v>
      </c>
      <c r="I603">
        <v>0</v>
      </c>
      <c r="J603">
        <v>160000</v>
      </c>
      <c r="K603">
        <v>160000</v>
      </c>
      <c r="L603">
        <v>25507</v>
      </c>
      <c r="M603">
        <v>0</v>
      </c>
      <c r="N603">
        <v>25507</v>
      </c>
      <c r="O603">
        <v>25507</v>
      </c>
      <c r="P603">
        <v>0</v>
      </c>
    </row>
    <row r="604" spans="1:18" x14ac:dyDescent="0.25">
      <c r="A604" t="s">
        <v>397</v>
      </c>
      <c r="B604" t="s">
        <v>35</v>
      </c>
      <c r="D604" t="s">
        <v>17</v>
      </c>
      <c r="E604">
        <v>108</v>
      </c>
      <c r="F604" t="s">
        <v>400</v>
      </c>
      <c r="G604" t="s">
        <v>121</v>
      </c>
      <c r="H604" t="s">
        <v>122</v>
      </c>
      <c r="I604">
        <v>0</v>
      </c>
      <c r="J604">
        <v>160000</v>
      </c>
      <c r="K604">
        <v>160000</v>
      </c>
      <c r="L604">
        <v>25507</v>
      </c>
      <c r="M604">
        <v>0</v>
      </c>
      <c r="N604">
        <v>160000</v>
      </c>
      <c r="O604">
        <v>0</v>
      </c>
      <c r="P604">
        <v>160000</v>
      </c>
    </row>
    <row r="605" spans="1:18" x14ac:dyDescent="0.25">
      <c r="A605" t="s">
        <v>614</v>
      </c>
      <c r="B605" t="s">
        <v>31</v>
      </c>
      <c r="D605" t="s">
        <v>17</v>
      </c>
      <c r="E605">
        <v>108</v>
      </c>
      <c r="F605" t="s">
        <v>617</v>
      </c>
      <c r="G605" t="s">
        <v>107</v>
      </c>
      <c r="H605" t="s">
        <v>108</v>
      </c>
      <c r="I605">
        <v>0</v>
      </c>
      <c r="J605">
        <v>80000</v>
      </c>
      <c r="K605">
        <v>80000</v>
      </c>
      <c r="L605">
        <v>12754</v>
      </c>
      <c r="M605">
        <v>0</v>
      </c>
      <c r="N605">
        <v>12754</v>
      </c>
      <c r="O605">
        <v>12754</v>
      </c>
      <c r="P605">
        <v>0</v>
      </c>
    </row>
    <row r="606" spans="1:18" x14ac:dyDescent="0.25">
      <c r="A606" t="s">
        <v>614</v>
      </c>
      <c r="B606" t="s">
        <v>35</v>
      </c>
      <c r="D606" t="s">
        <v>17</v>
      </c>
      <c r="E606">
        <v>108</v>
      </c>
      <c r="F606" t="s">
        <v>617</v>
      </c>
      <c r="G606" t="s">
        <v>107</v>
      </c>
      <c r="H606" t="s">
        <v>108</v>
      </c>
      <c r="I606">
        <v>0</v>
      </c>
      <c r="J606">
        <v>80000</v>
      </c>
      <c r="K606">
        <v>80000</v>
      </c>
      <c r="L606">
        <v>12754</v>
      </c>
      <c r="M606">
        <v>0</v>
      </c>
      <c r="N606">
        <v>80000</v>
      </c>
      <c r="O606">
        <v>80000</v>
      </c>
      <c r="P606">
        <v>0</v>
      </c>
    </row>
    <row r="607" spans="1:18" x14ac:dyDescent="0.25">
      <c r="A607" t="s">
        <v>273</v>
      </c>
      <c r="B607" t="s">
        <v>8</v>
      </c>
      <c r="C607" t="s">
        <v>9</v>
      </c>
      <c r="D607" t="s">
        <v>17</v>
      </c>
      <c r="E607">
        <v>109</v>
      </c>
      <c r="F607" t="s">
        <v>277</v>
      </c>
      <c r="G607" t="s">
        <v>278</v>
      </c>
      <c r="H607" t="s">
        <v>279</v>
      </c>
      <c r="I607">
        <v>0</v>
      </c>
      <c r="J607">
        <v>2012000</v>
      </c>
      <c r="K607">
        <v>2012000</v>
      </c>
      <c r="L607">
        <v>382280</v>
      </c>
      <c r="M607">
        <v>0</v>
      </c>
      <c r="N607">
        <v>2394280</v>
      </c>
      <c r="O607">
        <v>0</v>
      </c>
      <c r="P607">
        <v>2394280</v>
      </c>
      <c r="R607" t="str">
        <f>IF(O607&gt;0,"si","no")</f>
        <v>no</v>
      </c>
    </row>
    <row r="608" spans="1:18" x14ac:dyDescent="0.25">
      <c r="A608" t="s">
        <v>440</v>
      </c>
      <c r="B608" t="s">
        <v>31</v>
      </c>
      <c r="D608" t="s">
        <v>17</v>
      </c>
      <c r="E608">
        <v>109</v>
      </c>
      <c r="F608" t="s">
        <v>442</v>
      </c>
      <c r="G608" t="s">
        <v>121</v>
      </c>
      <c r="H608" t="s">
        <v>122</v>
      </c>
      <c r="I608">
        <v>0</v>
      </c>
      <c r="J608">
        <v>50000</v>
      </c>
      <c r="K608">
        <v>50000</v>
      </c>
      <c r="L608">
        <v>7971</v>
      </c>
      <c r="M608">
        <v>0</v>
      </c>
      <c r="N608">
        <v>7971</v>
      </c>
      <c r="O608">
        <v>7971</v>
      </c>
      <c r="P608">
        <v>0</v>
      </c>
    </row>
    <row r="609" spans="1:18" x14ac:dyDescent="0.25">
      <c r="A609" t="s">
        <v>440</v>
      </c>
      <c r="B609" t="s">
        <v>35</v>
      </c>
      <c r="D609" t="s">
        <v>17</v>
      </c>
      <c r="E609">
        <v>109</v>
      </c>
      <c r="F609" t="s">
        <v>442</v>
      </c>
      <c r="G609" t="s">
        <v>121</v>
      </c>
      <c r="H609" t="s">
        <v>122</v>
      </c>
      <c r="I609">
        <v>0</v>
      </c>
      <c r="J609">
        <v>50000</v>
      </c>
      <c r="K609">
        <v>50000</v>
      </c>
      <c r="L609">
        <v>7971</v>
      </c>
      <c r="M609">
        <v>0</v>
      </c>
      <c r="N609">
        <v>50000</v>
      </c>
      <c r="O609">
        <v>0</v>
      </c>
      <c r="P609">
        <v>50000</v>
      </c>
    </row>
    <row r="610" spans="1:18" x14ac:dyDescent="0.25">
      <c r="A610" t="s">
        <v>614</v>
      </c>
      <c r="B610" t="s">
        <v>31</v>
      </c>
      <c r="D610" t="s">
        <v>17</v>
      </c>
      <c r="E610">
        <v>109</v>
      </c>
      <c r="F610" t="s">
        <v>618</v>
      </c>
      <c r="G610" t="s">
        <v>107</v>
      </c>
      <c r="H610" t="s">
        <v>108</v>
      </c>
      <c r="I610">
        <v>0</v>
      </c>
      <c r="J610">
        <v>80000</v>
      </c>
      <c r="K610">
        <v>80000</v>
      </c>
      <c r="L610">
        <v>12754</v>
      </c>
      <c r="M610">
        <v>0</v>
      </c>
      <c r="N610">
        <v>12754</v>
      </c>
      <c r="O610">
        <v>0</v>
      </c>
      <c r="P610">
        <v>12754</v>
      </c>
    </row>
    <row r="611" spans="1:18" x14ac:dyDescent="0.25">
      <c r="A611" t="s">
        <v>614</v>
      </c>
      <c r="B611" t="s">
        <v>35</v>
      </c>
      <c r="D611" t="s">
        <v>17</v>
      </c>
      <c r="E611">
        <v>109</v>
      </c>
      <c r="F611" t="s">
        <v>618</v>
      </c>
      <c r="G611" t="s">
        <v>107</v>
      </c>
      <c r="H611" t="s">
        <v>108</v>
      </c>
      <c r="I611">
        <v>0</v>
      </c>
      <c r="J611">
        <v>80000</v>
      </c>
      <c r="K611">
        <v>80000</v>
      </c>
      <c r="L611">
        <v>12754</v>
      </c>
      <c r="M611">
        <v>0</v>
      </c>
      <c r="N611">
        <v>80000</v>
      </c>
      <c r="O611">
        <v>0</v>
      </c>
      <c r="P611">
        <v>80000</v>
      </c>
    </row>
    <row r="612" spans="1:18" x14ac:dyDescent="0.25">
      <c r="A612" t="s">
        <v>440</v>
      </c>
      <c r="B612" t="s">
        <v>31</v>
      </c>
      <c r="D612" t="s">
        <v>17</v>
      </c>
      <c r="E612">
        <v>110</v>
      </c>
      <c r="F612" t="s">
        <v>443</v>
      </c>
      <c r="G612" t="s">
        <v>121</v>
      </c>
      <c r="H612" t="s">
        <v>122</v>
      </c>
      <c r="I612">
        <v>0</v>
      </c>
      <c r="J612">
        <v>110000</v>
      </c>
      <c r="K612">
        <v>110000</v>
      </c>
      <c r="L612">
        <v>17536</v>
      </c>
      <c r="M612">
        <v>0</v>
      </c>
      <c r="N612">
        <v>17536</v>
      </c>
      <c r="O612">
        <v>17536</v>
      </c>
      <c r="P612">
        <v>0</v>
      </c>
    </row>
    <row r="613" spans="1:18" x14ac:dyDescent="0.25">
      <c r="A613" t="s">
        <v>440</v>
      </c>
      <c r="B613" t="s">
        <v>35</v>
      </c>
      <c r="D613" t="s">
        <v>17</v>
      </c>
      <c r="E613">
        <v>110</v>
      </c>
      <c r="F613" t="s">
        <v>443</v>
      </c>
      <c r="G613" t="s">
        <v>121</v>
      </c>
      <c r="H613" t="s">
        <v>122</v>
      </c>
      <c r="I613">
        <v>0</v>
      </c>
      <c r="J613">
        <v>110000</v>
      </c>
      <c r="K613">
        <v>110000</v>
      </c>
      <c r="L613">
        <v>17536</v>
      </c>
      <c r="M613">
        <v>0</v>
      </c>
      <c r="N613">
        <v>110000</v>
      </c>
      <c r="O613">
        <v>0</v>
      </c>
      <c r="P613">
        <v>110000</v>
      </c>
    </row>
    <row r="614" spans="1:18" x14ac:dyDescent="0.25">
      <c r="A614" t="s">
        <v>576</v>
      </c>
      <c r="B614" t="s">
        <v>31</v>
      </c>
      <c r="D614" t="s">
        <v>17</v>
      </c>
      <c r="E614">
        <v>110</v>
      </c>
      <c r="F614" t="s">
        <v>577</v>
      </c>
      <c r="G614" t="s">
        <v>191</v>
      </c>
      <c r="H614" t="s">
        <v>192</v>
      </c>
      <c r="I614">
        <v>0</v>
      </c>
      <c r="J614">
        <v>50000</v>
      </c>
      <c r="K614">
        <v>50000</v>
      </c>
      <c r="L614">
        <v>7971</v>
      </c>
      <c r="M614">
        <v>0</v>
      </c>
      <c r="N614">
        <v>7971</v>
      </c>
      <c r="O614">
        <v>0</v>
      </c>
      <c r="P614">
        <v>7971</v>
      </c>
    </row>
    <row r="615" spans="1:18" x14ac:dyDescent="0.25">
      <c r="A615" t="s">
        <v>576</v>
      </c>
      <c r="B615" t="s">
        <v>35</v>
      </c>
      <c r="D615" t="s">
        <v>17</v>
      </c>
      <c r="E615">
        <v>110</v>
      </c>
      <c r="F615" t="s">
        <v>577</v>
      </c>
      <c r="G615" t="s">
        <v>191</v>
      </c>
      <c r="H615" t="s">
        <v>192</v>
      </c>
      <c r="I615">
        <v>0</v>
      </c>
      <c r="J615">
        <v>50000</v>
      </c>
      <c r="K615">
        <v>50000</v>
      </c>
      <c r="L615">
        <v>7971</v>
      </c>
      <c r="M615">
        <v>0</v>
      </c>
      <c r="N615">
        <v>50000</v>
      </c>
      <c r="O615">
        <v>0</v>
      </c>
      <c r="P615">
        <v>50000</v>
      </c>
    </row>
    <row r="616" spans="1:18" x14ac:dyDescent="0.25">
      <c r="A616" t="s">
        <v>651</v>
      </c>
      <c r="B616" t="s">
        <v>31</v>
      </c>
      <c r="D616" t="s">
        <v>17</v>
      </c>
      <c r="E616">
        <v>110</v>
      </c>
      <c r="F616" t="s">
        <v>652</v>
      </c>
      <c r="G616" t="s">
        <v>107</v>
      </c>
      <c r="H616" t="s">
        <v>108</v>
      </c>
      <c r="I616">
        <v>0</v>
      </c>
      <c r="J616">
        <v>65000</v>
      </c>
      <c r="K616">
        <v>65000</v>
      </c>
      <c r="L616">
        <v>10362</v>
      </c>
      <c r="M616">
        <v>0</v>
      </c>
      <c r="N616">
        <v>10362</v>
      </c>
      <c r="O616">
        <v>0</v>
      </c>
      <c r="P616">
        <v>10362</v>
      </c>
    </row>
    <row r="617" spans="1:18" x14ac:dyDescent="0.25">
      <c r="A617" t="s">
        <v>651</v>
      </c>
      <c r="B617" t="s">
        <v>35</v>
      </c>
      <c r="D617" t="s">
        <v>17</v>
      </c>
      <c r="E617">
        <v>110</v>
      </c>
      <c r="F617" t="s">
        <v>652</v>
      </c>
      <c r="G617" t="s">
        <v>107</v>
      </c>
      <c r="H617" t="s">
        <v>108</v>
      </c>
      <c r="I617">
        <v>0</v>
      </c>
      <c r="J617">
        <v>65000</v>
      </c>
      <c r="K617">
        <v>65000</v>
      </c>
      <c r="L617">
        <v>10362</v>
      </c>
      <c r="M617">
        <v>0</v>
      </c>
      <c r="N617">
        <v>65000</v>
      </c>
      <c r="O617">
        <v>0</v>
      </c>
      <c r="P617">
        <v>65000</v>
      </c>
    </row>
    <row r="618" spans="1:18" x14ac:dyDescent="0.25">
      <c r="A618" t="s">
        <v>1078</v>
      </c>
      <c r="B618" t="s">
        <v>8</v>
      </c>
      <c r="C618" t="s">
        <v>9</v>
      </c>
      <c r="D618" t="s">
        <v>17</v>
      </c>
      <c r="E618">
        <v>111</v>
      </c>
      <c r="F618" t="s">
        <v>1079</v>
      </c>
      <c r="G618" t="s">
        <v>881</v>
      </c>
      <c r="H618" t="s">
        <v>882</v>
      </c>
      <c r="I618">
        <v>0</v>
      </c>
      <c r="J618">
        <v>236000</v>
      </c>
      <c r="K618">
        <v>236000</v>
      </c>
      <c r="L618">
        <v>44840</v>
      </c>
      <c r="M618">
        <v>0</v>
      </c>
      <c r="N618">
        <v>280840</v>
      </c>
      <c r="O618">
        <v>0</v>
      </c>
      <c r="P618">
        <v>280840</v>
      </c>
      <c r="R618" t="str">
        <f>IF(O618&gt;0,"si","no")</f>
        <v>no</v>
      </c>
    </row>
    <row r="619" spans="1:18" x14ac:dyDescent="0.25">
      <c r="A619" t="s">
        <v>495</v>
      </c>
      <c r="B619" t="s">
        <v>31</v>
      </c>
      <c r="D619" t="s">
        <v>17</v>
      </c>
      <c r="E619">
        <v>111</v>
      </c>
      <c r="F619" t="s">
        <v>496</v>
      </c>
      <c r="G619" t="s">
        <v>162</v>
      </c>
      <c r="H619" t="s">
        <v>163</v>
      </c>
      <c r="I619">
        <v>0</v>
      </c>
      <c r="J619">
        <v>96522</v>
      </c>
      <c r="K619">
        <v>96522</v>
      </c>
      <c r="L619">
        <v>19420</v>
      </c>
      <c r="M619">
        <v>0</v>
      </c>
      <c r="N619">
        <v>19420</v>
      </c>
      <c r="O619">
        <v>19420</v>
      </c>
      <c r="P619">
        <v>0</v>
      </c>
    </row>
    <row r="620" spans="1:18" x14ac:dyDescent="0.25">
      <c r="A620" t="s">
        <v>495</v>
      </c>
      <c r="B620" t="s">
        <v>35</v>
      </c>
      <c r="D620" t="s">
        <v>17</v>
      </c>
      <c r="E620">
        <v>111</v>
      </c>
      <c r="F620" t="s">
        <v>496</v>
      </c>
      <c r="G620" t="s">
        <v>162</v>
      </c>
      <c r="H620" t="s">
        <v>163</v>
      </c>
      <c r="I620">
        <v>0</v>
      </c>
      <c r="J620">
        <v>96522</v>
      </c>
      <c r="K620">
        <v>96522</v>
      </c>
      <c r="L620">
        <v>19420</v>
      </c>
      <c r="M620">
        <v>0</v>
      </c>
      <c r="N620">
        <v>96522</v>
      </c>
      <c r="O620">
        <v>0</v>
      </c>
      <c r="P620">
        <v>96522</v>
      </c>
    </row>
    <row r="621" spans="1:18" x14ac:dyDescent="0.25">
      <c r="A621" t="s">
        <v>524</v>
      </c>
      <c r="B621" t="s">
        <v>31</v>
      </c>
      <c r="D621" t="s">
        <v>17</v>
      </c>
      <c r="E621">
        <v>111</v>
      </c>
      <c r="F621" t="s">
        <v>525</v>
      </c>
      <c r="G621" t="s">
        <v>121</v>
      </c>
      <c r="H621" t="s">
        <v>122</v>
      </c>
      <c r="I621">
        <v>0</v>
      </c>
      <c r="J621">
        <v>110000</v>
      </c>
      <c r="K621">
        <v>110000</v>
      </c>
      <c r="L621">
        <v>17536</v>
      </c>
      <c r="M621">
        <v>0</v>
      </c>
      <c r="N621">
        <v>17536</v>
      </c>
      <c r="O621">
        <v>0</v>
      </c>
      <c r="P621">
        <v>17536</v>
      </c>
    </row>
    <row r="622" spans="1:18" x14ac:dyDescent="0.25">
      <c r="A622" t="s">
        <v>524</v>
      </c>
      <c r="B622" t="s">
        <v>35</v>
      </c>
      <c r="D622" t="s">
        <v>17</v>
      </c>
      <c r="E622">
        <v>111</v>
      </c>
      <c r="F622" t="s">
        <v>525</v>
      </c>
      <c r="G622" t="s">
        <v>121</v>
      </c>
      <c r="H622" t="s">
        <v>122</v>
      </c>
      <c r="I622">
        <v>0</v>
      </c>
      <c r="J622">
        <v>110000</v>
      </c>
      <c r="K622">
        <v>110000</v>
      </c>
      <c r="L622">
        <v>17536</v>
      </c>
      <c r="M622">
        <v>0</v>
      </c>
      <c r="N622">
        <v>110000</v>
      </c>
      <c r="O622">
        <v>0</v>
      </c>
      <c r="P622">
        <v>110000</v>
      </c>
    </row>
    <row r="623" spans="1:18" x14ac:dyDescent="0.25">
      <c r="A623" t="s">
        <v>651</v>
      </c>
      <c r="B623" t="s">
        <v>31</v>
      </c>
      <c r="D623" t="s">
        <v>17</v>
      </c>
      <c r="E623">
        <v>111</v>
      </c>
      <c r="F623" t="s">
        <v>653</v>
      </c>
      <c r="G623" t="s">
        <v>107</v>
      </c>
      <c r="H623" t="s">
        <v>108</v>
      </c>
      <c r="I623">
        <v>0</v>
      </c>
      <c r="J623">
        <v>25000</v>
      </c>
      <c r="K623">
        <v>25000</v>
      </c>
      <c r="L623">
        <v>3986</v>
      </c>
      <c r="M623">
        <v>0</v>
      </c>
      <c r="N623">
        <v>3986</v>
      </c>
      <c r="O623">
        <v>0</v>
      </c>
      <c r="P623">
        <v>3986</v>
      </c>
    </row>
    <row r="624" spans="1:18" x14ac:dyDescent="0.25">
      <c r="A624" t="s">
        <v>651</v>
      </c>
      <c r="B624" t="s">
        <v>35</v>
      </c>
      <c r="D624" t="s">
        <v>17</v>
      </c>
      <c r="E624">
        <v>111</v>
      </c>
      <c r="F624" t="s">
        <v>653</v>
      </c>
      <c r="G624" t="s">
        <v>107</v>
      </c>
      <c r="H624" t="s">
        <v>108</v>
      </c>
      <c r="I624">
        <v>0</v>
      </c>
      <c r="J624">
        <v>25000</v>
      </c>
      <c r="K624">
        <v>25000</v>
      </c>
      <c r="L624">
        <v>3986</v>
      </c>
      <c r="M624">
        <v>0</v>
      </c>
      <c r="N624">
        <v>25000</v>
      </c>
      <c r="O624">
        <v>0</v>
      </c>
      <c r="P624">
        <v>25000</v>
      </c>
    </row>
    <row r="625" spans="1:16" x14ac:dyDescent="0.25">
      <c r="A625" t="s">
        <v>524</v>
      </c>
      <c r="B625" t="s">
        <v>31</v>
      </c>
      <c r="D625" t="s">
        <v>17</v>
      </c>
      <c r="E625">
        <v>112</v>
      </c>
      <c r="F625" t="s">
        <v>526</v>
      </c>
      <c r="G625" t="s">
        <v>162</v>
      </c>
      <c r="H625" t="s">
        <v>163</v>
      </c>
      <c r="I625">
        <v>0</v>
      </c>
      <c r="J625">
        <v>48261</v>
      </c>
      <c r="K625">
        <v>48261</v>
      </c>
      <c r="L625">
        <v>9710</v>
      </c>
      <c r="M625">
        <v>0</v>
      </c>
      <c r="N625">
        <v>9710</v>
      </c>
      <c r="O625">
        <v>0</v>
      </c>
      <c r="P625">
        <v>9710</v>
      </c>
    </row>
    <row r="626" spans="1:16" x14ac:dyDescent="0.25">
      <c r="A626" t="s">
        <v>524</v>
      </c>
      <c r="B626" t="s">
        <v>35</v>
      </c>
      <c r="D626" t="s">
        <v>17</v>
      </c>
      <c r="E626">
        <v>112</v>
      </c>
      <c r="F626" t="s">
        <v>526</v>
      </c>
      <c r="G626" t="s">
        <v>162</v>
      </c>
      <c r="H626" t="s">
        <v>163</v>
      </c>
      <c r="I626">
        <v>0</v>
      </c>
      <c r="J626">
        <v>48261</v>
      </c>
      <c r="K626">
        <v>48261</v>
      </c>
      <c r="L626">
        <v>9710</v>
      </c>
      <c r="M626">
        <v>0</v>
      </c>
      <c r="N626">
        <v>48261</v>
      </c>
      <c r="O626">
        <v>0</v>
      </c>
      <c r="P626">
        <v>48261</v>
      </c>
    </row>
    <row r="627" spans="1:16" x14ac:dyDescent="0.25">
      <c r="A627" t="s">
        <v>558</v>
      </c>
      <c r="B627" t="s">
        <v>31</v>
      </c>
      <c r="D627" t="s">
        <v>17</v>
      </c>
      <c r="E627">
        <v>112</v>
      </c>
      <c r="F627" t="s">
        <v>559</v>
      </c>
      <c r="G627" t="s">
        <v>121</v>
      </c>
      <c r="H627" t="s">
        <v>122</v>
      </c>
      <c r="I627">
        <v>0</v>
      </c>
      <c r="J627">
        <v>125000</v>
      </c>
      <c r="K627">
        <v>125000</v>
      </c>
      <c r="L627">
        <v>19928</v>
      </c>
      <c r="M627">
        <v>0</v>
      </c>
      <c r="N627">
        <v>19928</v>
      </c>
      <c r="O627">
        <v>0</v>
      </c>
      <c r="P627">
        <v>19928</v>
      </c>
    </row>
    <row r="628" spans="1:16" x14ac:dyDescent="0.25">
      <c r="A628" t="s">
        <v>558</v>
      </c>
      <c r="B628" t="s">
        <v>35</v>
      </c>
      <c r="D628" t="s">
        <v>17</v>
      </c>
      <c r="E628">
        <v>112</v>
      </c>
      <c r="F628" t="s">
        <v>559</v>
      </c>
      <c r="G628" t="s">
        <v>121</v>
      </c>
      <c r="H628" t="s">
        <v>122</v>
      </c>
      <c r="I628">
        <v>0</v>
      </c>
      <c r="J628">
        <v>125000</v>
      </c>
      <c r="K628">
        <v>125000</v>
      </c>
      <c r="L628">
        <v>19928</v>
      </c>
      <c r="M628">
        <v>0</v>
      </c>
      <c r="N628">
        <v>125000</v>
      </c>
      <c r="O628">
        <v>0</v>
      </c>
      <c r="P628">
        <v>125000</v>
      </c>
    </row>
    <row r="629" spans="1:16" x14ac:dyDescent="0.25">
      <c r="A629" t="s">
        <v>677</v>
      </c>
      <c r="B629" t="s">
        <v>31</v>
      </c>
      <c r="D629" t="s">
        <v>17</v>
      </c>
      <c r="E629">
        <v>112</v>
      </c>
      <c r="F629" t="s">
        <v>678</v>
      </c>
      <c r="G629" t="s">
        <v>107</v>
      </c>
      <c r="H629" t="s">
        <v>108</v>
      </c>
      <c r="I629">
        <v>0</v>
      </c>
      <c r="J629">
        <v>40000</v>
      </c>
      <c r="K629">
        <v>40000</v>
      </c>
      <c r="L629">
        <v>6377</v>
      </c>
      <c r="M629">
        <v>0</v>
      </c>
      <c r="N629">
        <v>6377</v>
      </c>
      <c r="O629">
        <v>0</v>
      </c>
      <c r="P629">
        <v>6377</v>
      </c>
    </row>
    <row r="630" spans="1:16" x14ac:dyDescent="0.25">
      <c r="A630" t="s">
        <v>677</v>
      </c>
      <c r="B630" t="s">
        <v>35</v>
      </c>
      <c r="D630" t="s">
        <v>17</v>
      </c>
      <c r="E630">
        <v>112</v>
      </c>
      <c r="F630" t="s">
        <v>678</v>
      </c>
      <c r="G630" t="s">
        <v>107</v>
      </c>
      <c r="H630" t="s">
        <v>108</v>
      </c>
      <c r="I630">
        <v>0</v>
      </c>
      <c r="J630">
        <v>40000</v>
      </c>
      <c r="K630">
        <v>40000</v>
      </c>
      <c r="L630">
        <v>6377</v>
      </c>
      <c r="M630">
        <v>0</v>
      </c>
      <c r="N630">
        <v>40000</v>
      </c>
      <c r="O630">
        <v>0</v>
      </c>
      <c r="P630">
        <v>40000</v>
      </c>
    </row>
    <row r="631" spans="1:16" x14ac:dyDescent="0.25">
      <c r="A631" t="s">
        <v>524</v>
      </c>
      <c r="B631" t="s">
        <v>31</v>
      </c>
      <c r="D631" t="s">
        <v>17</v>
      </c>
      <c r="E631">
        <v>113</v>
      </c>
      <c r="F631" t="s">
        <v>527</v>
      </c>
      <c r="G631" t="s">
        <v>162</v>
      </c>
      <c r="H631" t="s">
        <v>163</v>
      </c>
      <c r="I631">
        <v>0</v>
      </c>
      <c r="J631">
        <v>115826</v>
      </c>
      <c r="K631">
        <v>115826</v>
      </c>
      <c r="L631">
        <v>23304</v>
      </c>
      <c r="M631">
        <v>0</v>
      </c>
      <c r="N631">
        <v>23304</v>
      </c>
      <c r="O631">
        <v>0</v>
      </c>
      <c r="P631">
        <v>23304</v>
      </c>
    </row>
    <row r="632" spans="1:16" x14ac:dyDescent="0.25">
      <c r="A632" t="s">
        <v>524</v>
      </c>
      <c r="B632" t="s">
        <v>35</v>
      </c>
      <c r="D632" t="s">
        <v>17</v>
      </c>
      <c r="E632">
        <v>113</v>
      </c>
      <c r="F632" t="s">
        <v>527</v>
      </c>
      <c r="G632" t="s">
        <v>162</v>
      </c>
      <c r="H632" t="s">
        <v>163</v>
      </c>
      <c r="I632">
        <v>0</v>
      </c>
      <c r="J632">
        <v>115826</v>
      </c>
      <c r="K632">
        <v>115826</v>
      </c>
      <c r="L632">
        <v>23304</v>
      </c>
      <c r="M632">
        <v>0</v>
      </c>
      <c r="N632">
        <v>115826</v>
      </c>
      <c r="O632">
        <v>0</v>
      </c>
      <c r="P632">
        <v>115826</v>
      </c>
    </row>
    <row r="633" spans="1:16" x14ac:dyDescent="0.25">
      <c r="A633" t="s">
        <v>563</v>
      </c>
      <c r="B633" t="s">
        <v>31</v>
      </c>
      <c r="D633" t="s">
        <v>17</v>
      </c>
      <c r="E633">
        <v>114</v>
      </c>
      <c r="F633" t="s">
        <v>564</v>
      </c>
      <c r="G633" t="s">
        <v>162</v>
      </c>
      <c r="H633" t="s">
        <v>163</v>
      </c>
      <c r="I633">
        <v>0</v>
      </c>
      <c r="J633">
        <v>96522</v>
      </c>
      <c r="K633">
        <v>96522</v>
      </c>
      <c r="L633">
        <v>19420</v>
      </c>
      <c r="M633">
        <v>0</v>
      </c>
      <c r="N633">
        <v>19420</v>
      </c>
      <c r="O633">
        <v>0</v>
      </c>
      <c r="P633">
        <v>19420</v>
      </c>
    </row>
    <row r="634" spans="1:16" x14ac:dyDescent="0.25">
      <c r="A634" t="s">
        <v>563</v>
      </c>
      <c r="B634" t="s">
        <v>35</v>
      </c>
      <c r="D634" t="s">
        <v>17</v>
      </c>
      <c r="E634">
        <v>114</v>
      </c>
      <c r="F634" t="s">
        <v>564</v>
      </c>
      <c r="G634" t="s">
        <v>162</v>
      </c>
      <c r="H634" t="s">
        <v>163</v>
      </c>
      <c r="I634">
        <v>0</v>
      </c>
      <c r="J634">
        <v>96522</v>
      </c>
      <c r="K634">
        <v>96522</v>
      </c>
      <c r="L634">
        <v>19420</v>
      </c>
      <c r="M634">
        <v>0</v>
      </c>
      <c r="N634">
        <v>96522</v>
      </c>
      <c r="O634">
        <v>0</v>
      </c>
      <c r="P634">
        <v>96522</v>
      </c>
    </row>
    <row r="635" spans="1:16" x14ac:dyDescent="0.25">
      <c r="A635" t="s">
        <v>590</v>
      </c>
      <c r="B635" t="s">
        <v>31</v>
      </c>
      <c r="D635" t="s">
        <v>17</v>
      </c>
      <c r="E635">
        <v>114</v>
      </c>
      <c r="F635" t="s">
        <v>591</v>
      </c>
      <c r="G635" t="s">
        <v>121</v>
      </c>
      <c r="H635" t="s">
        <v>122</v>
      </c>
      <c r="I635">
        <v>0</v>
      </c>
      <c r="J635">
        <v>120000</v>
      </c>
      <c r="K635">
        <v>120000</v>
      </c>
      <c r="L635">
        <v>19130</v>
      </c>
      <c r="M635">
        <v>0</v>
      </c>
      <c r="N635">
        <v>19130</v>
      </c>
      <c r="O635">
        <v>19130</v>
      </c>
      <c r="P635">
        <v>0</v>
      </c>
    </row>
    <row r="636" spans="1:16" x14ac:dyDescent="0.25">
      <c r="A636" t="s">
        <v>590</v>
      </c>
      <c r="B636" t="s">
        <v>35</v>
      </c>
      <c r="D636" t="s">
        <v>17</v>
      </c>
      <c r="E636">
        <v>114</v>
      </c>
      <c r="F636" t="s">
        <v>591</v>
      </c>
      <c r="G636" t="s">
        <v>121</v>
      </c>
      <c r="H636" t="s">
        <v>122</v>
      </c>
      <c r="I636">
        <v>0</v>
      </c>
      <c r="J636">
        <v>120000</v>
      </c>
      <c r="K636">
        <v>120000</v>
      </c>
      <c r="L636">
        <v>19130</v>
      </c>
      <c r="M636">
        <v>0</v>
      </c>
      <c r="N636">
        <v>120000</v>
      </c>
      <c r="O636">
        <v>120000</v>
      </c>
      <c r="P636">
        <v>0</v>
      </c>
    </row>
    <row r="637" spans="1:16" x14ac:dyDescent="0.25">
      <c r="A637" t="s">
        <v>749</v>
      </c>
      <c r="B637" t="s">
        <v>31</v>
      </c>
      <c r="D637" t="s">
        <v>17</v>
      </c>
      <c r="E637">
        <v>114</v>
      </c>
      <c r="F637" t="s">
        <v>750</v>
      </c>
      <c r="G637" t="s">
        <v>107</v>
      </c>
      <c r="H637" t="s">
        <v>108</v>
      </c>
      <c r="I637">
        <v>0</v>
      </c>
      <c r="J637">
        <v>40000</v>
      </c>
      <c r="K637">
        <v>40000</v>
      </c>
      <c r="L637">
        <v>6377</v>
      </c>
      <c r="M637">
        <v>0</v>
      </c>
      <c r="N637">
        <v>6377</v>
      </c>
      <c r="O637">
        <v>6377</v>
      </c>
      <c r="P637">
        <v>0</v>
      </c>
    </row>
    <row r="638" spans="1:16" x14ac:dyDescent="0.25">
      <c r="A638" t="s">
        <v>749</v>
      </c>
      <c r="B638" t="s">
        <v>35</v>
      </c>
      <c r="D638" t="s">
        <v>17</v>
      </c>
      <c r="E638">
        <v>114</v>
      </c>
      <c r="F638" t="s">
        <v>750</v>
      </c>
      <c r="G638" t="s">
        <v>107</v>
      </c>
      <c r="H638" t="s">
        <v>108</v>
      </c>
      <c r="I638">
        <v>0</v>
      </c>
      <c r="J638">
        <v>40000</v>
      </c>
      <c r="K638">
        <v>40000</v>
      </c>
      <c r="L638">
        <v>6377</v>
      </c>
      <c r="M638">
        <v>0</v>
      </c>
      <c r="N638">
        <v>40000</v>
      </c>
      <c r="O638">
        <v>0</v>
      </c>
      <c r="P638">
        <v>40000</v>
      </c>
    </row>
    <row r="639" spans="1:16" x14ac:dyDescent="0.25">
      <c r="A639" t="s">
        <v>599</v>
      </c>
      <c r="B639" t="s">
        <v>31</v>
      </c>
      <c r="D639" t="s">
        <v>17</v>
      </c>
      <c r="E639">
        <v>115</v>
      </c>
      <c r="F639" t="s">
        <v>600</v>
      </c>
      <c r="G639" t="s">
        <v>121</v>
      </c>
      <c r="H639" t="s">
        <v>122</v>
      </c>
      <c r="I639">
        <v>0</v>
      </c>
      <c r="J639">
        <v>90000</v>
      </c>
      <c r="K639">
        <v>90000</v>
      </c>
      <c r="L639">
        <v>14348</v>
      </c>
      <c r="M639">
        <v>0</v>
      </c>
      <c r="N639">
        <v>14348</v>
      </c>
      <c r="O639">
        <v>0</v>
      </c>
      <c r="P639">
        <v>14348</v>
      </c>
    </row>
    <row r="640" spans="1:16" x14ac:dyDescent="0.25">
      <c r="A640" t="s">
        <v>599</v>
      </c>
      <c r="B640" t="s">
        <v>35</v>
      </c>
      <c r="D640" t="s">
        <v>17</v>
      </c>
      <c r="E640">
        <v>115</v>
      </c>
      <c r="F640" t="s">
        <v>600</v>
      </c>
      <c r="G640" t="s">
        <v>121</v>
      </c>
      <c r="H640" t="s">
        <v>122</v>
      </c>
      <c r="I640">
        <v>0</v>
      </c>
      <c r="J640">
        <v>90000</v>
      </c>
      <c r="K640">
        <v>90000</v>
      </c>
      <c r="L640">
        <v>14348</v>
      </c>
      <c r="M640">
        <v>0</v>
      </c>
      <c r="N640">
        <v>90000</v>
      </c>
      <c r="O640">
        <v>0</v>
      </c>
      <c r="P640">
        <v>90000</v>
      </c>
    </row>
    <row r="641" spans="1:18" x14ac:dyDescent="0.25">
      <c r="A641" t="s">
        <v>749</v>
      </c>
      <c r="B641" t="s">
        <v>31</v>
      </c>
      <c r="D641" t="s">
        <v>17</v>
      </c>
      <c r="E641">
        <v>115</v>
      </c>
      <c r="F641" t="s">
        <v>751</v>
      </c>
      <c r="G641" t="s">
        <v>107</v>
      </c>
      <c r="H641" t="s">
        <v>108</v>
      </c>
      <c r="I641">
        <v>0</v>
      </c>
      <c r="J641">
        <v>40000</v>
      </c>
      <c r="K641">
        <v>40000</v>
      </c>
      <c r="L641">
        <v>6377</v>
      </c>
      <c r="M641">
        <v>0</v>
      </c>
      <c r="N641">
        <v>6377</v>
      </c>
      <c r="O641">
        <v>6377</v>
      </c>
      <c r="P641">
        <v>0</v>
      </c>
    </row>
    <row r="642" spans="1:18" x14ac:dyDescent="0.25">
      <c r="A642" t="s">
        <v>749</v>
      </c>
      <c r="B642" t="s">
        <v>35</v>
      </c>
      <c r="D642" t="s">
        <v>17</v>
      </c>
      <c r="E642">
        <v>115</v>
      </c>
      <c r="F642" t="s">
        <v>751</v>
      </c>
      <c r="G642" t="s">
        <v>107</v>
      </c>
      <c r="H642" t="s">
        <v>108</v>
      </c>
      <c r="I642">
        <v>0</v>
      </c>
      <c r="J642">
        <v>40000</v>
      </c>
      <c r="K642">
        <v>40000</v>
      </c>
      <c r="L642">
        <v>6377</v>
      </c>
      <c r="M642">
        <v>0</v>
      </c>
      <c r="N642">
        <v>40000</v>
      </c>
      <c r="O642">
        <v>0</v>
      </c>
      <c r="P642">
        <v>40000</v>
      </c>
    </row>
    <row r="643" spans="1:18" x14ac:dyDescent="0.25">
      <c r="A643" t="s">
        <v>628</v>
      </c>
      <c r="B643" t="s">
        <v>8</v>
      </c>
      <c r="C643" t="s">
        <v>9</v>
      </c>
      <c r="D643" t="s">
        <v>17</v>
      </c>
      <c r="E643">
        <v>116</v>
      </c>
      <c r="F643" t="s">
        <v>629</v>
      </c>
      <c r="G643" t="s">
        <v>544</v>
      </c>
      <c r="H643" t="s">
        <v>545</v>
      </c>
      <c r="I643">
        <v>0</v>
      </c>
      <c r="J643">
        <v>2240000</v>
      </c>
      <c r="K643">
        <v>2240000</v>
      </c>
      <c r="L643">
        <v>425600</v>
      </c>
      <c r="M643">
        <v>0</v>
      </c>
      <c r="N643">
        <v>2665600</v>
      </c>
      <c r="O643">
        <v>0</v>
      </c>
      <c r="P643">
        <v>2665600</v>
      </c>
      <c r="R643" t="str">
        <f>IF(O643&gt;0,"si","no")</f>
        <v>no</v>
      </c>
    </row>
    <row r="644" spans="1:18" x14ac:dyDescent="0.25">
      <c r="A644" t="s">
        <v>641</v>
      </c>
      <c r="B644" t="s">
        <v>31</v>
      </c>
      <c r="D644" t="s">
        <v>17</v>
      </c>
      <c r="E644">
        <v>116</v>
      </c>
      <c r="F644" t="s">
        <v>642</v>
      </c>
      <c r="G644" t="s">
        <v>191</v>
      </c>
      <c r="H644" t="s">
        <v>192</v>
      </c>
      <c r="I644">
        <v>0</v>
      </c>
      <c r="J644">
        <v>50000</v>
      </c>
      <c r="K644">
        <v>50000</v>
      </c>
      <c r="L644">
        <v>7971</v>
      </c>
      <c r="M644">
        <v>0</v>
      </c>
      <c r="N644">
        <v>7971</v>
      </c>
      <c r="O644">
        <v>0</v>
      </c>
      <c r="P644">
        <v>7971</v>
      </c>
    </row>
    <row r="645" spans="1:18" x14ac:dyDescent="0.25">
      <c r="A645" t="s">
        <v>641</v>
      </c>
      <c r="B645" t="s">
        <v>35</v>
      </c>
      <c r="D645" t="s">
        <v>17</v>
      </c>
      <c r="E645">
        <v>116</v>
      </c>
      <c r="F645" t="s">
        <v>642</v>
      </c>
      <c r="G645" t="s">
        <v>191</v>
      </c>
      <c r="H645" t="s">
        <v>192</v>
      </c>
      <c r="I645">
        <v>0</v>
      </c>
      <c r="J645">
        <v>50000</v>
      </c>
      <c r="K645">
        <v>50000</v>
      </c>
      <c r="L645">
        <v>7971</v>
      </c>
      <c r="M645">
        <v>0</v>
      </c>
      <c r="N645">
        <v>50000</v>
      </c>
      <c r="O645">
        <v>0</v>
      </c>
      <c r="P645">
        <v>50000</v>
      </c>
    </row>
    <row r="646" spans="1:18" x14ac:dyDescent="0.25">
      <c r="A646" t="s">
        <v>1245</v>
      </c>
      <c r="B646" t="s">
        <v>31</v>
      </c>
      <c r="D646" t="s">
        <v>17</v>
      </c>
      <c r="E646">
        <v>116</v>
      </c>
      <c r="F646" t="s">
        <v>1246</v>
      </c>
      <c r="G646" t="s">
        <v>107</v>
      </c>
      <c r="H646" t="s">
        <v>108</v>
      </c>
      <c r="I646">
        <v>0</v>
      </c>
      <c r="J646">
        <v>130000</v>
      </c>
      <c r="K646">
        <v>130000</v>
      </c>
      <c r="L646">
        <v>20725</v>
      </c>
      <c r="M646">
        <v>0</v>
      </c>
      <c r="N646">
        <v>20725</v>
      </c>
      <c r="O646">
        <v>20725</v>
      </c>
      <c r="P646">
        <v>0</v>
      </c>
    </row>
    <row r="647" spans="1:18" x14ac:dyDescent="0.25">
      <c r="A647" t="s">
        <v>1245</v>
      </c>
      <c r="B647" t="s">
        <v>35</v>
      </c>
      <c r="D647" t="s">
        <v>17</v>
      </c>
      <c r="E647">
        <v>116</v>
      </c>
      <c r="F647" t="s">
        <v>1246</v>
      </c>
      <c r="G647" t="s">
        <v>107</v>
      </c>
      <c r="H647" t="s">
        <v>108</v>
      </c>
      <c r="I647">
        <v>0</v>
      </c>
      <c r="J647">
        <v>130000</v>
      </c>
      <c r="K647">
        <v>130000</v>
      </c>
      <c r="L647">
        <v>20725</v>
      </c>
      <c r="M647">
        <v>0</v>
      </c>
      <c r="N647">
        <v>130000</v>
      </c>
      <c r="O647">
        <v>0</v>
      </c>
      <c r="P647">
        <v>130000</v>
      </c>
    </row>
    <row r="648" spans="1:18" x14ac:dyDescent="0.25">
      <c r="A648" t="s">
        <v>682</v>
      </c>
      <c r="B648" t="s">
        <v>31</v>
      </c>
      <c r="D648" t="s">
        <v>17</v>
      </c>
      <c r="E648">
        <v>117</v>
      </c>
      <c r="F648" t="s">
        <v>683</v>
      </c>
      <c r="G648" t="s">
        <v>121</v>
      </c>
      <c r="H648" t="s">
        <v>122</v>
      </c>
      <c r="I648">
        <v>0</v>
      </c>
      <c r="J648">
        <v>40000</v>
      </c>
      <c r="K648">
        <v>40000</v>
      </c>
      <c r="L648">
        <v>6377</v>
      </c>
      <c r="M648">
        <v>0</v>
      </c>
      <c r="N648">
        <v>6377</v>
      </c>
      <c r="O648">
        <v>0</v>
      </c>
      <c r="P648">
        <v>6377</v>
      </c>
    </row>
    <row r="649" spans="1:18" x14ac:dyDescent="0.25">
      <c r="A649" t="s">
        <v>682</v>
      </c>
      <c r="B649" t="s">
        <v>35</v>
      </c>
      <c r="D649" t="s">
        <v>17</v>
      </c>
      <c r="E649">
        <v>117</v>
      </c>
      <c r="F649" t="s">
        <v>683</v>
      </c>
      <c r="G649" t="s">
        <v>121</v>
      </c>
      <c r="H649" t="s">
        <v>122</v>
      </c>
      <c r="I649">
        <v>0</v>
      </c>
      <c r="J649">
        <v>40000</v>
      </c>
      <c r="K649">
        <v>40000</v>
      </c>
      <c r="L649">
        <v>6377</v>
      </c>
      <c r="M649">
        <v>0</v>
      </c>
      <c r="N649">
        <v>40000</v>
      </c>
      <c r="O649">
        <v>0</v>
      </c>
      <c r="P649">
        <v>40000</v>
      </c>
    </row>
    <row r="650" spans="1:18" x14ac:dyDescent="0.25">
      <c r="A650" t="s">
        <v>1245</v>
      </c>
      <c r="B650" t="s">
        <v>31</v>
      </c>
      <c r="D650" t="s">
        <v>17</v>
      </c>
      <c r="E650">
        <v>117</v>
      </c>
      <c r="F650" t="s">
        <v>1247</v>
      </c>
      <c r="G650" t="s">
        <v>107</v>
      </c>
      <c r="H650" t="s">
        <v>108</v>
      </c>
      <c r="I650">
        <v>0</v>
      </c>
      <c r="J650">
        <v>100000</v>
      </c>
      <c r="K650">
        <v>100000</v>
      </c>
      <c r="L650">
        <v>15942</v>
      </c>
      <c r="M650">
        <v>0</v>
      </c>
      <c r="N650">
        <v>15942</v>
      </c>
      <c r="O650">
        <v>15942</v>
      </c>
      <c r="P650">
        <v>0</v>
      </c>
    </row>
    <row r="651" spans="1:18" x14ac:dyDescent="0.25">
      <c r="A651" t="s">
        <v>1245</v>
      </c>
      <c r="B651" t="s">
        <v>35</v>
      </c>
      <c r="D651" t="s">
        <v>17</v>
      </c>
      <c r="E651">
        <v>117</v>
      </c>
      <c r="F651" t="s">
        <v>1247</v>
      </c>
      <c r="G651" t="s">
        <v>107</v>
      </c>
      <c r="H651" t="s">
        <v>108</v>
      </c>
      <c r="I651">
        <v>0</v>
      </c>
      <c r="J651">
        <v>100000</v>
      </c>
      <c r="K651">
        <v>100000</v>
      </c>
      <c r="L651">
        <v>15942</v>
      </c>
      <c r="M651">
        <v>0</v>
      </c>
      <c r="N651">
        <v>100000</v>
      </c>
      <c r="O651">
        <v>0</v>
      </c>
      <c r="P651">
        <v>100000</v>
      </c>
    </row>
    <row r="652" spans="1:18" x14ac:dyDescent="0.25">
      <c r="A652" t="s">
        <v>758</v>
      </c>
      <c r="B652" t="s">
        <v>31</v>
      </c>
      <c r="D652" t="s">
        <v>17</v>
      </c>
      <c r="E652">
        <v>118</v>
      </c>
      <c r="F652" t="s">
        <v>759</v>
      </c>
      <c r="G652" t="s">
        <v>121</v>
      </c>
      <c r="H652" t="s">
        <v>122</v>
      </c>
      <c r="I652">
        <v>0</v>
      </c>
      <c r="J652">
        <v>40000</v>
      </c>
      <c r="K652">
        <v>40000</v>
      </c>
      <c r="L652">
        <v>6377</v>
      </c>
      <c r="M652">
        <v>0</v>
      </c>
      <c r="N652">
        <v>6377</v>
      </c>
      <c r="O652">
        <v>6377</v>
      </c>
      <c r="P652">
        <v>0</v>
      </c>
    </row>
    <row r="653" spans="1:18" x14ac:dyDescent="0.25">
      <c r="A653" t="s">
        <v>758</v>
      </c>
      <c r="B653" t="s">
        <v>35</v>
      </c>
      <c r="D653" t="s">
        <v>17</v>
      </c>
      <c r="E653">
        <v>118</v>
      </c>
      <c r="F653" t="s">
        <v>759</v>
      </c>
      <c r="G653" t="s">
        <v>121</v>
      </c>
      <c r="H653" t="s">
        <v>122</v>
      </c>
      <c r="I653">
        <v>0</v>
      </c>
      <c r="J653">
        <v>40000</v>
      </c>
      <c r="K653">
        <v>40000</v>
      </c>
      <c r="L653">
        <v>6377</v>
      </c>
      <c r="M653">
        <v>0</v>
      </c>
      <c r="N653">
        <v>40000</v>
      </c>
      <c r="O653">
        <v>0</v>
      </c>
      <c r="P653">
        <v>40000</v>
      </c>
    </row>
    <row r="654" spans="1:18" x14ac:dyDescent="0.25">
      <c r="A654" t="s">
        <v>1313</v>
      </c>
      <c r="B654" t="s">
        <v>31</v>
      </c>
      <c r="D654" t="s">
        <v>17</v>
      </c>
      <c r="E654">
        <v>118</v>
      </c>
      <c r="F654" t="s">
        <v>1314</v>
      </c>
      <c r="G654" t="s">
        <v>107</v>
      </c>
      <c r="H654" t="s">
        <v>108</v>
      </c>
      <c r="I654">
        <v>0</v>
      </c>
      <c r="J654">
        <v>150000</v>
      </c>
      <c r="K654">
        <v>150000</v>
      </c>
      <c r="L654">
        <v>23913</v>
      </c>
      <c r="M654">
        <v>0</v>
      </c>
      <c r="N654">
        <v>23913</v>
      </c>
      <c r="O654">
        <v>23913</v>
      </c>
      <c r="P654">
        <v>0</v>
      </c>
    </row>
    <row r="655" spans="1:18" x14ac:dyDescent="0.25">
      <c r="A655" t="s">
        <v>1313</v>
      </c>
      <c r="B655" t="s">
        <v>35</v>
      </c>
      <c r="D655" t="s">
        <v>17</v>
      </c>
      <c r="E655">
        <v>118</v>
      </c>
      <c r="F655" t="s">
        <v>1314</v>
      </c>
      <c r="G655" t="s">
        <v>107</v>
      </c>
      <c r="H655" t="s">
        <v>108</v>
      </c>
      <c r="I655">
        <v>0</v>
      </c>
      <c r="J655">
        <v>150000</v>
      </c>
      <c r="K655">
        <v>150000</v>
      </c>
      <c r="L655">
        <v>23913</v>
      </c>
      <c r="M655">
        <v>0</v>
      </c>
      <c r="N655">
        <v>150000</v>
      </c>
      <c r="O655">
        <v>0</v>
      </c>
      <c r="P655">
        <v>150000</v>
      </c>
    </row>
    <row r="656" spans="1:18" x14ac:dyDescent="0.25">
      <c r="A656" t="s">
        <v>1313</v>
      </c>
      <c r="B656" t="s">
        <v>31</v>
      </c>
      <c r="D656" t="s">
        <v>17</v>
      </c>
      <c r="E656">
        <v>119</v>
      </c>
      <c r="F656" t="s">
        <v>1315</v>
      </c>
      <c r="G656" t="s">
        <v>107</v>
      </c>
      <c r="H656" t="s">
        <v>108</v>
      </c>
      <c r="I656">
        <v>0</v>
      </c>
      <c r="J656">
        <v>120000</v>
      </c>
      <c r="K656">
        <v>120000</v>
      </c>
      <c r="L656">
        <v>19130</v>
      </c>
      <c r="M656">
        <v>0</v>
      </c>
      <c r="N656">
        <v>19130</v>
      </c>
      <c r="O656">
        <v>19130</v>
      </c>
      <c r="P656">
        <v>0</v>
      </c>
    </row>
    <row r="657" spans="1:16" x14ac:dyDescent="0.25">
      <c r="A657" t="s">
        <v>1313</v>
      </c>
      <c r="B657" t="s">
        <v>35</v>
      </c>
      <c r="D657" t="s">
        <v>17</v>
      </c>
      <c r="E657">
        <v>119</v>
      </c>
      <c r="F657" t="s">
        <v>1315</v>
      </c>
      <c r="G657" t="s">
        <v>107</v>
      </c>
      <c r="H657" t="s">
        <v>108</v>
      </c>
      <c r="I657">
        <v>0</v>
      </c>
      <c r="J657">
        <v>120000</v>
      </c>
      <c r="K657">
        <v>120000</v>
      </c>
      <c r="L657">
        <v>19130</v>
      </c>
      <c r="M657">
        <v>0</v>
      </c>
      <c r="N657">
        <v>120000</v>
      </c>
      <c r="O657">
        <v>0</v>
      </c>
      <c r="P657">
        <v>120000</v>
      </c>
    </row>
    <row r="658" spans="1:16" x14ac:dyDescent="0.25">
      <c r="A658" t="s">
        <v>1245</v>
      </c>
      <c r="B658" t="s">
        <v>31</v>
      </c>
      <c r="D658" t="s">
        <v>17</v>
      </c>
      <c r="E658">
        <v>120</v>
      </c>
      <c r="F658" t="s">
        <v>1248</v>
      </c>
      <c r="G658" t="s">
        <v>121</v>
      </c>
      <c r="H658" t="s">
        <v>122</v>
      </c>
      <c r="I658">
        <v>0</v>
      </c>
      <c r="J658">
        <v>120000</v>
      </c>
      <c r="K658">
        <v>120000</v>
      </c>
      <c r="L658">
        <v>19130</v>
      </c>
      <c r="M658">
        <v>0</v>
      </c>
      <c r="N658">
        <v>19130</v>
      </c>
      <c r="O658">
        <v>19130</v>
      </c>
      <c r="P658">
        <v>0</v>
      </c>
    </row>
    <row r="659" spans="1:16" x14ac:dyDescent="0.25">
      <c r="A659" t="s">
        <v>1245</v>
      </c>
      <c r="B659" t="s">
        <v>35</v>
      </c>
      <c r="D659" t="s">
        <v>17</v>
      </c>
      <c r="E659">
        <v>120</v>
      </c>
      <c r="F659" t="s">
        <v>1248</v>
      </c>
      <c r="G659" t="s">
        <v>121</v>
      </c>
      <c r="H659" t="s">
        <v>122</v>
      </c>
      <c r="I659">
        <v>0</v>
      </c>
      <c r="J659">
        <v>120000</v>
      </c>
      <c r="K659">
        <v>120000</v>
      </c>
      <c r="L659">
        <v>19130</v>
      </c>
      <c r="M659">
        <v>0</v>
      </c>
      <c r="N659">
        <v>120000</v>
      </c>
      <c r="O659">
        <v>0</v>
      </c>
      <c r="P659">
        <v>120000</v>
      </c>
    </row>
    <row r="660" spans="1:16" x14ac:dyDescent="0.25">
      <c r="A660" t="s">
        <v>1313</v>
      </c>
      <c r="B660" t="s">
        <v>31</v>
      </c>
      <c r="D660" t="s">
        <v>17</v>
      </c>
      <c r="E660">
        <v>120</v>
      </c>
      <c r="F660" t="s">
        <v>1316</v>
      </c>
      <c r="G660" t="s">
        <v>107</v>
      </c>
      <c r="H660" t="s">
        <v>108</v>
      </c>
      <c r="I660">
        <v>0</v>
      </c>
      <c r="J660">
        <v>150000</v>
      </c>
      <c r="K660">
        <v>150000</v>
      </c>
      <c r="L660">
        <v>23913</v>
      </c>
      <c r="M660">
        <v>0</v>
      </c>
      <c r="N660">
        <v>23913</v>
      </c>
      <c r="O660">
        <v>23913</v>
      </c>
      <c r="P660">
        <v>0</v>
      </c>
    </row>
    <row r="661" spans="1:16" x14ac:dyDescent="0.25">
      <c r="A661" t="s">
        <v>1313</v>
      </c>
      <c r="B661" t="s">
        <v>35</v>
      </c>
      <c r="D661" t="s">
        <v>17</v>
      </c>
      <c r="E661">
        <v>120</v>
      </c>
      <c r="F661" t="s">
        <v>1316</v>
      </c>
      <c r="G661" t="s">
        <v>107</v>
      </c>
      <c r="H661" t="s">
        <v>108</v>
      </c>
      <c r="I661">
        <v>0</v>
      </c>
      <c r="J661">
        <v>150000</v>
      </c>
      <c r="K661">
        <v>150000</v>
      </c>
      <c r="L661">
        <v>23913</v>
      </c>
      <c r="M661">
        <v>0</v>
      </c>
      <c r="N661">
        <v>150000</v>
      </c>
      <c r="O661">
        <v>0</v>
      </c>
      <c r="P661">
        <v>150000</v>
      </c>
    </row>
    <row r="662" spans="1:16" x14ac:dyDescent="0.25">
      <c r="A662" t="s">
        <v>1245</v>
      </c>
      <c r="B662" t="s">
        <v>31</v>
      </c>
      <c r="D662" t="s">
        <v>17</v>
      </c>
      <c r="E662">
        <v>121</v>
      </c>
      <c r="F662" t="s">
        <v>1249</v>
      </c>
      <c r="G662" t="s">
        <v>121</v>
      </c>
      <c r="H662" t="s">
        <v>122</v>
      </c>
      <c r="I662">
        <v>0</v>
      </c>
      <c r="J662">
        <v>40000</v>
      </c>
      <c r="K662">
        <v>40000</v>
      </c>
      <c r="L662">
        <v>6377</v>
      </c>
      <c r="M662">
        <v>0</v>
      </c>
      <c r="N662">
        <v>6377</v>
      </c>
      <c r="O662">
        <v>6377</v>
      </c>
      <c r="P662">
        <v>0</v>
      </c>
    </row>
    <row r="663" spans="1:16" x14ac:dyDescent="0.25">
      <c r="A663" t="s">
        <v>1245</v>
      </c>
      <c r="B663" t="s">
        <v>35</v>
      </c>
      <c r="D663" t="s">
        <v>17</v>
      </c>
      <c r="E663">
        <v>121</v>
      </c>
      <c r="F663" t="s">
        <v>1249</v>
      </c>
      <c r="G663" t="s">
        <v>121</v>
      </c>
      <c r="H663" t="s">
        <v>122</v>
      </c>
      <c r="I663">
        <v>0</v>
      </c>
      <c r="J663">
        <v>40000</v>
      </c>
      <c r="K663">
        <v>40000</v>
      </c>
      <c r="L663">
        <v>6377</v>
      </c>
      <c r="M663">
        <v>0</v>
      </c>
      <c r="N663">
        <v>40000</v>
      </c>
      <c r="O663">
        <v>0</v>
      </c>
      <c r="P663">
        <v>40000</v>
      </c>
    </row>
    <row r="664" spans="1:16" x14ac:dyDescent="0.25">
      <c r="A664" t="s">
        <v>690</v>
      </c>
      <c r="B664" t="s">
        <v>31</v>
      </c>
      <c r="D664" t="s">
        <v>17</v>
      </c>
      <c r="E664">
        <v>122</v>
      </c>
      <c r="F664" t="s">
        <v>691</v>
      </c>
      <c r="G664" t="s">
        <v>191</v>
      </c>
      <c r="H664" t="s">
        <v>192</v>
      </c>
      <c r="I664">
        <v>0</v>
      </c>
      <c r="J664">
        <v>50000</v>
      </c>
      <c r="K664">
        <v>50000</v>
      </c>
      <c r="L664">
        <v>7971</v>
      </c>
      <c r="M664">
        <v>0</v>
      </c>
      <c r="N664">
        <v>7971</v>
      </c>
      <c r="O664">
        <v>0</v>
      </c>
      <c r="P664">
        <v>7971</v>
      </c>
    </row>
    <row r="665" spans="1:16" x14ac:dyDescent="0.25">
      <c r="A665" t="s">
        <v>690</v>
      </c>
      <c r="B665" t="s">
        <v>35</v>
      </c>
      <c r="D665" t="s">
        <v>17</v>
      </c>
      <c r="E665">
        <v>122</v>
      </c>
      <c r="F665" t="s">
        <v>691</v>
      </c>
      <c r="G665" t="s">
        <v>191</v>
      </c>
      <c r="H665" t="s">
        <v>192</v>
      </c>
      <c r="I665">
        <v>0</v>
      </c>
      <c r="J665">
        <v>50000</v>
      </c>
      <c r="K665">
        <v>50000</v>
      </c>
      <c r="L665">
        <v>7971</v>
      </c>
      <c r="M665">
        <v>0</v>
      </c>
      <c r="N665">
        <v>50000</v>
      </c>
      <c r="O665">
        <v>0</v>
      </c>
      <c r="P665">
        <v>50000</v>
      </c>
    </row>
    <row r="666" spans="1:16" x14ac:dyDescent="0.25">
      <c r="A666" t="s">
        <v>1307</v>
      </c>
      <c r="B666" t="s">
        <v>31</v>
      </c>
      <c r="D666" t="s">
        <v>17</v>
      </c>
      <c r="E666">
        <v>122</v>
      </c>
      <c r="F666" t="s">
        <v>1308</v>
      </c>
      <c r="G666" t="s">
        <v>121</v>
      </c>
      <c r="H666" t="s">
        <v>122</v>
      </c>
      <c r="I666">
        <v>0</v>
      </c>
      <c r="J666">
        <v>100000</v>
      </c>
      <c r="K666">
        <v>100000</v>
      </c>
      <c r="L666">
        <v>15942</v>
      </c>
      <c r="M666">
        <v>0</v>
      </c>
      <c r="N666">
        <v>15942</v>
      </c>
      <c r="O666">
        <v>15942</v>
      </c>
      <c r="P666">
        <v>0</v>
      </c>
    </row>
    <row r="667" spans="1:16" x14ac:dyDescent="0.25">
      <c r="A667" t="s">
        <v>1307</v>
      </c>
      <c r="B667" t="s">
        <v>35</v>
      </c>
      <c r="D667" t="s">
        <v>17</v>
      </c>
      <c r="E667">
        <v>122</v>
      </c>
      <c r="F667" t="s">
        <v>1308</v>
      </c>
      <c r="G667" t="s">
        <v>121</v>
      </c>
      <c r="H667" t="s">
        <v>122</v>
      </c>
      <c r="I667">
        <v>0</v>
      </c>
      <c r="J667">
        <v>100000</v>
      </c>
      <c r="K667">
        <v>100000</v>
      </c>
      <c r="L667">
        <v>15942</v>
      </c>
      <c r="M667">
        <v>0</v>
      </c>
      <c r="N667">
        <v>100000</v>
      </c>
      <c r="O667">
        <v>0</v>
      </c>
      <c r="P667">
        <v>100000</v>
      </c>
    </row>
    <row r="668" spans="1:16" x14ac:dyDescent="0.25">
      <c r="A668" t="s">
        <v>738</v>
      </c>
      <c r="B668" t="s">
        <v>31</v>
      </c>
      <c r="D668" t="s">
        <v>17</v>
      </c>
      <c r="E668">
        <v>123</v>
      </c>
      <c r="F668" t="s">
        <v>739</v>
      </c>
      <c r="G668" t="s">
        <v>191</v>
      </c>
      <c r="H668" t="s">
        <v>192</v>
      </c>
      <c r="I668">
        <v>0</v>
      </c>
      <c r="J668">
        <v>50000</v>
      </c>
      <c r="K668">
        <v>50000</v>
      </c>
      <c r="L668">
        <v>7971</v>
      </c>
      <c r="M668">
        <v>0</v>
      </c>
      <c r="N668">
        <v>7971</v>
      </c>
      <c r="O668">
        <v>7971</v>
      </c>
      <c r="P668">
        <v>0</v>
      </c>
    </row>
    <row r="669" spans="1:16" x14ac:dyDescent="0.25">
      <c r="A669" t="s">
        <v>738</v>
      </c>
      <c r="B669" t="s">
        <v>35</v>
      </c>
      <c r="D669" t="s">
        <v>17</v>
      </c>
      <c r="E669">
        <v>123</v>
      </c>
      <c r="F669" t="s">
        <v>739</v>
      </c>
      <c r="G669" t="s">
        <v>191</v>
      </c>
      <c r="H669" t="s">
        <v>192</v>
      </c>
      <c r="I669">
        <v>0</v>
      </c>
      <c r="J669">
        <v>50000</v>
      </c>
      <c r="K669">
        <v>50000</v>
      </c>
      <c r="L669">
        <v>7971</v>
      </c>
      <c r="M669">
        <v>0</v>
      </c>
      <c r="N669">
        <v>50000</v>
      </c>
      <c r="O669">
        <v>0</v>
      </c>
      <c r="P669">
        <v>50000</v>
      </c>
    </row>
    <row r="670" spans="1:16" x14ac:dyDescent="0.25">
      <c r="A670" t="s">
        <v>1307</v>
      </c>
      <c r="B670" t="s">
        <v>31</v>
      </c>
      <c r="D670" t="s">
        <v>17</v>
      </c>
      <c r="E670">
        <v>123</v>
      </c>
      <c r="F670" t="s">
        <v>1309</v>
      </c>
      <c r="G670" t="s">
        <v>121</v>
      </c>
      <c r="H670" t="s">
        <v>122</v>
      </c>
      <c r="I670">
        <v>0</v>
      </c>
      <c r="J670">
        <v>90000</v>
      </c>
      <c r="K670">
        <v>90000</v>
      </c>
      <c r="L670">
        <v>14348</v>
      </c>
      <c r="M670">
        <v>0</v>
      </c>
      <c r="N670">
        <v>14348</v>
      </c>
      <c r="O670">
        <v>14348</v>
      </c>
      <c r="P670">
        <v>0</v>
      </c>
    </row>
    <row r="671" spans="1:16" x14ac:dyDescent="0.25">
      <c r="A671" t="s">
        <v>1307</v>
      </c>
      <c r="B671" t="s">
        <v>35</v>
      </c>
      <c r="D671" t="s">
        <v>17</v>
      </c>
      <c r="E671">
        <v>123</v>
      </c>
      <c r="F671" t="s">
        <v>1309</v>
      </c>
      <c r="G671" t="s">
        <v>121</v>
      </c>
      <c r="H671" t="s">
        <v>122</v>
      </c>
      <c r="I671">
        <v>0</v>
      </c>
      <c r="J671">
        <v>90000</v>
      </c>
      <c r="K671">
        <v>90000</v>
      </c>
      <c r="L671">
        <v>14348</v>
      </c>
      <c r="M671">
        <v>0</v>
      </c>
      <c r="N671">
        <v>90000</v>
      </c>
      <c r="O671">
        <v>0</v>
      </c>
      <c r="P671">
        <v>90000</v>
      </c>
    </row>
    <row r="672" spans="1:16" x14ac:dyDescent="0.25">
      <c r="A672" t="s">
        <v>1307</v>
      </c>
      <c r="B672" t="s">
        <v>31</v>
      </c>
      <c r="D672" t="s">
        <v>17</v>
      </c>
      <c r="E672">
        <v>124</v>
      </c>
      <c r="F672" t="s">
        <v>1310</v>
      </c>
      <c r="G672" t="s">
        <v>121</v>
      </c>
      <c r="H672" t="s">
        <v>122</v>
      </c>
      <c r="I672">
        <v>0</v>
      </c>
      <c r="J672">
        <v>90000</v>
      </c>
      <c r="K672">
        <v>90000</v>
      </c>
      <c r="L672">
        <v>14348</v>
      </c>
      <c r="M672">
        <v>0</v>
      </c>
      <c r="N672">
        <v>14348</v>
      </c>
      <c r="O672">
        <v>14348</v>
      </c>
      <c r="P672">
        <v>0</v>
      </c>
    </row>
    <row r="673" spans="1:18" x14ac:dyDescent="0.25">
      <c r="A673" t="s">
        <v>1307</v>
      </c>
      <c r="B673" t="s">
        <v>35</v>
      </c>
      <c r="D673" t="s">
        <v>17</v>
      </c>
      <c r="E673">
        <v>124</v>
      </c>
      <c r="F673" t="s">
        <v>1310</v>
      </c>
      <c r="G673" t="s">
        <v>121</v>
      </c>
      <c r="H673" t="s">
        <v>122</v>
      </c>
      <c r="I673">
        <v>0</v>
      </c>
      <c r="J673">
        <v>90000</v>
      </c>
      <c r="K673">
        <v>90000</v>
      </c>
      <c r="L673">
        <v>14348</v>
      </c>
      <c r="M673">
        <v>0</v>
      </c>
      <c r="N673">
        <v>90000</v>
      </c>
      <c r="O673">
        <v>0</v>
      </c>
      <c r="P673">
        <v>90000</v>
      </c>
    </row>
    <row r="674" spans="1:18" x14ac:dyDescent="0.25">
      <c r="A674" t="s">
        <v>199</v>
      </c>
      <c r="B674" t="s">
        <v>31</v>
      </c>
      <c r="D674" t="s">
        <v>17</v>
      </c>
      <c r="E674">
        <v>136</v>
      </c>
      <c r="F674" t="s">
        <v>206</v>
      </c>
      <c r="G674" t="s">
        <v>207</v>
      </c>
      <c r="H674" t="s">
        <v>208</v>
      </c>
      <c r="I674">
        <v>0</v>
      </c>
      <c r="J674">
        <v>144783</v>
      </c>
      <c r="K674">
        <v>144783</v>
      </c>
      <c r="L674">
        <v>29130</v>
      </c>
      <c r="M674">
        <v>0</v>
      </c>
      <c r="N674">
        <v>29130</v>
      </c>
      <c r="O674">
        <v>29130</v>
      </c>
      <c r="P674">
        <v>0</v>
      </c>
    </row>
    <row r="675" spans="1:18" x14ac:dyDescent="0.25">
      <c r="A675" t="s">
        <v>199</v>
      </c>
      <c r="B675" t="s">
        <v>35</v>
      </c>
      <c r="D675" t="s">
        <v>17</v>
      </c>
      <c r="E675">
        <v>136</v>
      </c>
      <c r="F675" t="s">
        <v>206</v>
      </c>
      <c r="G675" t="s">
        <v>207</v>
      </c>
      <c r="H675" t="s">
        <v>208</v>
      </c>
      <c r="I675">
        <v>0</v>
      </c>
      <c r="J675">
        <v>144783</v>
      </c>
      <c r="K675">
        <v>144783</v>
      </c>
      <c r="L675">
        <v>29130</v>
      </c>
      <c r="M675">
        <v>0</v>
      </c>
      <c r="N675">
        <v>144783</v>
      </c>
      <c r="O675">
        <v>144783</v>
      </c>
      <c r="P675">
        <v>0</v>
      </c>
    </row>
    <row r="676" spans="1:18" x14ac:dyDescent="0.25">
      <c r="A676" t="s">
        <v>886</v>
      </c>
      <c r="B676" t="s">
        <v>31</v>
      </c>
      <c r="D676" t="s">
        <v>17</v>
      </c>
      <c r="E676">
        <v>137</v>
      </c>
      <c r="F676" t="s">
        <v>887</v>
      </c>
      <c r="G676" t="s">
        <v>33</v>
      </c>
      <c r="H676" t="s">
        <v>34</v>
      </c>
      <c r="I676">
        <v>0</v>
      </c>
      <c r="J676">
        <v>48261</v>
      </c>
      <c r="K676">
        <v>48261</v>
      </c>
      <c r="L676">
        <v>9710</v>
      </c>
      <c r="M676">
        <v>0</v>
      </c>
      <c r="N676">
        <v>9710</v>
      </c>
      <c r="O676">
        <v>0</v>
      </c>
      <c r="P676">
        <v>9710</v>
      </c>
    </row>
    <row r="677" spans="1:18" x14ac:dyDescent="0.25">
      <c r="A677" t="s">
        <v>886</v>
      </c>
      <c r="B677" t="s">
        <v>35</v>
      </c>
      <c r="D677" t="s">
        <v>17</v>
      </c>
      <c r="E677">
        <v>137</v>
      </c>
      <c r="F677" t="s">
        <v>887</v>
      </c>
      <c r="G677" t="s">
        <v>33</v>
      </c>
      <c r="H677" t="s">
        <v>34</v>
      </c>
      <c r="I677">
        <v>0</v>
      </c>
      <c r="J677">
        <v>48261</v>
      </c>
      <c r="K677">
        <v>48261</v>
      </c>
      <c r="L677">
        <v>9710</v>
      </c>
      <c r="M677">
        <v>0</v>
      </c>
      <c r="N677">
        <v>48261</v>
      </c>
      <c r="O677">
        <v>0</v>
      </c>
      <c r="P677">
        <v>48261</v>
      </c>
    </row>
    <row r="678" spans="1:18" x14ac:dyDescent="0.25">
      <c r="A678" t="s">
        <v>886</v>
      </c>
      <c r="B678" t="s">
        <v>31</v>
      </c>
      <c r="D678" t="s">
        <v>17</v>
      </c>
      <c r="E678">
        <v>138</v>
      </c>
      <c r="F678" t="s">
        <v>888</v>
      </c>
      <c r="G678" t="s">
        <v>33</v>
      </c>
      <c r="H678" t="s">
        <v>34</v>
      </c>
      <c r="I678">
        <v>0</v>
      </c>
      <c r="J678">
        <v>67565</v>
      </c>
      <c r="K678">
        <v>67565</v>
      </c>
      <c r="L678">
        <v>13594</v>
      </c>
      <c r="M678">
        <v>0</v>
      </c>
      <c r="N678">
        <v>13594</v>
      </c>
      <c r="O678">
        <v>0</v>
      </c>
      <c r="P678">
        <v>13594</v>
      </c>
    </row>
    <row r="679" spans="1:18" x14ac:dyDescent="0.25">
      <c r="A679" t="s">
        <v>886</v>
      </c>
      <c r="B679" t="s">
        <v>35</v>
      </c>
      <c r="D679" t="s">
        <v>17</v>
      </c>
      <c r="E679">
        <v>138</v>
      </c>
      <c r="F679" t="s">
        <v>888</v>
      </c>
      <c r="G679" t="s">
        <v>33</v>
      </c>
      <c r="H679" t="s">
        <v>34</v>
      </c>
      <c r="I679">
        <v>0</v>
      </c>
      <c r="J679">
        <v>67565</v>
      </c>
      <c r="K679">
        <v>67565</v>
      </c>
      <c r="L679">
        <v>13594</v>
      </c>
      <c r="M679">
        <v>0</v>
      </c>
      <c r="N679">
        <v>67565</v>
      </c>
      <c r="O679">
        <v>0</v>
      </c>
      <c r="P679">
        <v>67565</v>
      </c>
    </row>
    <row r="680" spans="1:18" x14ac:dyDescent="0.25">
      <c r="A680" t="s">
        <v>244</v>
      </c>
      <c r="B680" t="s">
        <v>31</v>
      </c>
      <c r="D680" t="s">
        <v>17</v>
      </c>
      <c r="E680">
        <v>138</v>
      </c>
      <c r="F680" t="s">
        <v>206</v>
      </c>
      <c r="G680" t="s">
        <v>207</v>
      </c>
      <c r="H680" t="s">
        <v>208</v>
      </c>
      <c r="I680">
        <v>0</v>
      </c>
      <c r="J680">
        <v>115826</v>
      </c>
      <c r="K680">
        <v>115826</v>
      </c>
      <c r="L680">
        <v>23304</v>
      </c>
      <c r="M680">
        <v>0</v>
      </c>
      <c r="N680">
        <v>23304</v>
      </c>
      <c r="O680">
        <v>23304</v>
      </c>
      <c r="P680">
        <v>0</v>
      </c>
    </row>
    <row r="681" spans="1:18" x14ac:dyDescent="0.25">
      <c r="A681" t="s">
        <v>244</v>
      </c>
      <c r="B681" t="s">
        <v>35</v>
      </c>
      <c r="D681" t="s">
        <v>17</v>
      </c>
      <c r="E681">
        <v>138</v>
      </c>
      <c r="F681" t="s">
        <v>206</v>
      </c>
      <c r="G681" t="s">
        <v>207</v>
      </c>
      <c r="H681" t="s">
        <v>208</v>
      </c>
      <c r="I681">
        <v>0</v>
      </c>
      <c r="J681">
        <v>115826</v>
      </c>
      <c r="K681">
        <v>115826</v>
      </c>
      <c r="L681">
        <v>23304</v>
      </c>
      <c r="M681">
        <v>0</v>
      </c>
      <c r="N681">
        <v>115826</v>
      </c>
      <c r="O681">
        <v>0</v>
      </c>
      <c r="P681">
        <v>115826</v>
      </c>
    </row>
    <row r="682" spans="1:18" x14ac:dyDescent="0.25">
      <c r="A682" t="s">
        <v>886</v>
      </c>
      <c r="B682" t="s">
        <v>31</v>
      </c>
      <c r="D682" t="s">
        <v>17</v>
      </c>
      <c r="E682">
        <v>139</v>
      </c>
      <c r="F682" t="s">
        <v>889</v>
      </c>
      <c r="G682" t="s">
        <v>33</v>
      </c>
      <c r="H682" t="s">
        <v>34</v>
      </c>
      <c r="I682">
        <v>0</v>
      </c>
      <c r="J682">
        <v>67565</v>
      </c>
      <c r="K682">
        <v>67565</v>
      </c>
      <c r="L682">
        <v>13594</v>
      </c>
      <c r="M682">
        <v>0</v>
      </c>
      <c r="N682">
        <v>13594</v>
      </c>
      <c r="O682">
        <v>0</v>
      </c>
      <c r="P682">
        <v>13594</v>
      </c>
    </row>
    <row r="683" spans="1:18" x14ac:dyDescent="0.25">
      <c r="A683" t="s">
        <v>886</v>
      </c>
      <c r="B683" t="s">
        <v>35</v>
      </c>
      <c r="D683" t="s">
        <v>17</v>
      </c>
      <c r="E683">
        <v>139</v>
      </c>
      <c r="F683" t="s">
        <v>889</v>
      </c>
      <c r="G683" t="s">
        <v>33</v>
      </c>
      <c r="H683" t="s">
        <v>34</v>
      </c>
      <c r="I683">
        <v>0</v>
      </c>
      <c r="J683">
        <v>67565</v>
      </c>
      <c r="K683">
        <v>67565</v>
      </c>
      <c r="L683">
        <v>13594</v>
      </c>
      <c r="M683">
        <v>0</v>
      </c>
      <c r="N683">
        <v>67565</v>
      </c>
      <c r="O683">
        <v>0</v>
      </c>
      <c r="P683">
        <v>67565</v>
      </c>
    </row>
    <row r="684" spans="1:18" x14ac:dyDescent="0.25">
      <c r="A684" t="s">
        <v>886</v>
      </c>
      <c r="B684" t="s">
        <v>31</v>
      </c>
      <c r="D684" t="s">
        <v>17</v>
      </c>
      <c r="E684">
        <v>140</v>
      </c>
      <c r="F684" t="s">
        <v>891</v>
      </c>
      <c r="G684" t="s">
        <v>33</v>
      </c>
      <c r="H684" t="s">
        <v>34</v>
      </c>
      <c r="I684">
        <v>0</v>
      </c>
      <c r="J684">
        <v>144783</v>
      </c>
      <c r="K684">
        <v>144783</v>
      </c>
      <c r="L684">
        <v>29130</v>
      </c>
      <c r="M684">
        <v>0</v>
      </c>
      <c r="N684">
        <v>29130</v>
      </c>
      <c r="O684">
        <v>0</v>
      </c>
      <c r="P684">
        <v>29130</v>
      </c>
    </row>
    <row r="685" spans="1:18" x14ac:dyDescent="0.25">
      <c r="A685" t="s">
        <v>886</v>
      </c>
      <c r="B685" t="s">
        <v>35</v>
      </c>
      <c r="D685" t="s">
        <v>17</v>
      </c>
      <c r="E685">
        <v>140</v>
      </c>
      <c r="F685" t="s">
        <v>891</v>
      </c>
      <c r="G685" t="s">
        <v>33</v>
      </c>
      <c r="H685" t="s">
        <v>34</v>
      </c>
      <c r="I685">
        <v>0</v>
      </c>
      <c r="J685">
        <v>144783</v>
      </c>
      <c r="K685">
        <v>144783</v>
      </c>
      <c r="L685">
        <v>29130</v>
      </c>
      <c r="M685">
        <v>0</v>
      </c>
      <c r="N685">
        <v>144783</v>
      </c>
      <c r="O685">
        <v>0</v>
      </c>
      <c r="P685">
        <v>144783</v>
      </c>
    </row>
    <row r="686" spans="1:18" x14ac:dyDescent="0.25">
      <c r="A686" t="s">
        <v>924</v>
      </c>
      <c r="B686" t="s">
        <v>31</v>
      </c>
      <c r="D686" t="s">
        <v>17</v>
      </c>
      <c r="E686">
        <v>141</v>
      </c>
      <c r="F686" t="s">
        <v>925</v>
      </c>
      <c r="G686" t="s">
        <v>33</v>
      </c>
      <c r="H686" t="s">
        <v>34</v>
      </c>
      <c r="I686">
        <v>0</v>
      </c>
      <c r="J686">
        <v>38609</v>
      </c>
      <c r="K686">
        <v>38609</v>
      </c>
      <c r="L686">
        <v>7768</v>
      </c>
      <c r="M686">
        <v>0</v>
      </c>
      <c r="N686">
        <v>7768</v>
      </c>
      <c r="O686">
        <v>0</v>
      </c>
      <c r="P686">
        <v>7768</v>
      </c>
    </row>
    <row r="687" spans="1:18" x14ac:dyDescent="0.25">
      <c r="A687" t="s">
        <v>924</v>
      </c>
      <c r="B687" t="s">
        <v>35</v>
      </c>
      <c r="D687" t="s">
        <v>17</v>
      </c>
      <c r="E687">
        <v>141</v>
      </c>
      <c r="F687" t="s">
        <v>925</v>
      </c>
      <c r="G687" t="s">
        <v>33</v>
      </c>
      <c r="H687" t="s">
        <v>34</v>
      </c>
      <c r="I687">
        <v>0</v>
      </c>
      <c r="J687">
        <v>38609</v>
      </c>
      <c r="K687">
        <v>38609</v>
      </c>
      <c r="L687">
        <v>7768</v>
      </c>
      <c r="M687">
        <v>0</v>
      </c>
      <c r="N687">
        <v>38609</v>
      </c>
      <c r="O687">
        <v>0</v>
      </c>
      <c r="P687">
        <v>38609</v>
      </c>
    </row>
    <row r="688" spans="1:18" x14ac:dyDescent="0.25">
      <c r="A688" t="s">
        <v>814</v>
      </c>
      <c r="B688" t="s">
        <v>15</v>
      </c>
      <c r="C688" t="s">
        <v>16</v>
      </c>
      <c r="D688" t="s">
        <v>17</v>
      </c>
      <c r="E688">
        <v>142</v>
      </c>
      <c r="F688" t="s">
        <v>816</v>
      </c>
      <c r="G688" t="s">
        <v>19</v>
      </c>
      <c r="H688" t="s">
        <v>20</v>
      </c>
      <c r="I688">
        <v>1815588</v>
      </c>
      <c r="J688">
        <v>0</v>
      </c>
      <c r="K688">
        <v>1815588</v>
      </c>
      <c r="L688">
        <v>0</v>
      </c>
      <c r="M688">
        <v>0</v>
      </c>
      <c r="N688">
        <v>1815588</v>
      </c>
      <c r="O688">
        <v>0</v>
      </c>
      <c r="P688">
        <v>1815588</v>
      </c>
      <c r="R688" t="str">
        <f>IF(O688&gt;0,"si","no")</f>
        <v>no</v>
      </c>
    </row>
    <row r="689" spans="1:18" x14ac:dyDescent="0.25">
      <c r="A689" t="s">
        <v>1175</v>
      </c>
      <c r="B689" t="s">
        <v>31</v>
      </c>
      <c r="D689" t="s">
        <v>17</v>
      </c>
      <c r="E689">
        <v>142</v>
      </c>
      <c r="F689" t="s">
        <v>1177</v>
      </c>
      <c r="G689" t="s">
        <v>33</v>
      </c>
      <c r="H689" t="s">
        <v>34</v>
      </c>
      <c r="I689">
        <v>0</v>
      </c>
      <c r="J689">
        <v>86870</v>
      </c>
      <c r="K689">
        <v>86870</v>
      </c>
      <c r="L689">
        <v>17478</v>
      </c>
      <c r="M689">
        <v>0</v>
      </c>
      <c r="N689">
        <v>17478</v>
      </c>
      <c r="O689">
        <v>17478</v>
      </c>
      <c r="P689">
        <v>0</v>
      </c>
    </row>
    <row r="690" spans="1:18" x14ac:dyDescent="0.25">
      <c r="A690" t="s">
        <v>1175</v>
      </c>
      <c r="B690" t="s">
        <v>35</v>
      </c>
      <c r="D690" t="s">
        <v>17</v>
      </c>
      <c r="E690">
        <v>142</v>
      </c>
      <c r="F690" t="s">
        <v>1177</v>
      </c>
      <c r="G690" t="s">
        <v>33</v>
      </c>
      <c r="H690" t="s">
        <v>34</v>
      </c>
      <c r="I690">
        <v>0</v>
      </c>
      <c r="J690">
        <v>86870</v>
      </c>
      <c r="K690">
        <v>86870</v>
      </c>
      <c r="L690">
        <v>17478</v>
      </c>
      <c r="M690">
        <v>0</v>
      </c>
      <c r="N690">
        <v>86870</v>
      </c>
      <c r="O690">
        <v>0</v>
      </c>
      <c r="P690">
        <v>86870</v>
      </c>
    </row>
    <row r="691" spans="1:18" x14ac:dyDescent="0.25">
      <c r="A691" t="s">
        <v>27</v>
      </c>
      <c r="B691" t="s">
        <v>31</v>
      </c>
      <c r="D691" t="s">
        <v>17</v>
      </c>
      <c r="E691">
        <v>143</v>
      </c>
      <c r="F691" t="s">
        <v>32</v>
      </c>
      <c r="G691" t="s">
        <v>33</v>
      </c>
      <c r="H691" t="s">
        <v>34</v>
      </c>
      <c r="I691">
        <v>0</v>
      </c>
      <c r="J691">
        <v>77218</v>
      </c>
      <c r="K691">
        <v>77218</v>
      </c>
      <c r="L691">
        <v>15536</v>
      </c>
      <c r="M691">
        <v>0</v>
      </c>
      <c r="N691">
        <v>15536</v>
      </c>
      <c r="O691">
        <v>15536</v>
      </c>
      <c r="P691">
        <v>0</v>
      </c>
    </row>
    <row r="692" spans="1:18" x14ac:dyDescent="0.25">
      <c r="A692" t="s">
        <v>27</v>
      </c>
      <c r="B692" t="s">
        <v>35</v>
      </c>
      <c r="D692" t="s">
        <v>17</v>
      </c>
      <c r="E692">
        <v>143</v>
      </c>
      <c r="F692" t="s">
        <v>32</v>
      </c>
      <c r="G692" t="s">
        <v>33</v>
      </c>
      <c r="H692" t="s">
        <v>34</v>
      </c>
      <c r="I692">
        <v>0</v>
      </c>
      <c r="J692">
        <v>77218</v>
      </c>
      <c r="K692">
        <v>77218</v>
      </c>
      <c r="L692">
        <v>15536</v>
      </c>
      <c r="M692">
        <v>0</v>
      </c>
      <c r="N692">
        <v>77218</v>
      </c>
      <c r="O692">
        <v>0</v>
      </c>
      <c r="P692">
        <v>77218</v>
      </c>
    </row>
    <row r="693" spans="1:18" x14ac:dyDescent="0.25">
      <c r="A693" t="s">
        <v>826</v>
      </c>
      <c r="B693" t="s">
        <v>31</v>
      </c>
      <c r="D693" t="s">
        <v>17</v>
      </c>
      <c r="E693">
        <v>147</v>
      </c>
      <c r="F693" t="s">
        <v>827</v>
      </c>
      <c r="G693" t="s">
        <v>256</v>
      </c>
      <c r="H693" t="s">
        <v>257</v>
      </c>
      <c r="I693">
        <v>0</v>
      </c>
      <c r="J693">
        <v>50000</v>
      </c>
      <c r="K693">
        <v>50000</v>
      </c>
      <c r="L693">
        <v>7971</v>
      </c>
      <c r="M693">
        <v>0</v>
      </c>
      <c r="N693">
        <v>7971</v>
      </c>
      <c r="O693">
        <v>0</v>
      </c>
      <c r="P693">
        <v>7971</v>
      </c>
    </row>
    <row r="694" spans="1:18" x14ac:dyDescent="0.25">
      <c r="A694" t="s">
        <v>826</v>
      </c>
      <c r="B694" t="s">
        <v>35</v>
      </c>
      <c r="D694" t="s">
        <v>17</v>
      </c>
      <c r="E694">
        <v>147</v>
      </c>
      <c r="F694" t="s">
        <v>827</v>
      </c>
      <c r="G694" t="s">
        <v>256</v>
      </c>
      <c r="H694" t="s">
        <v>257</v>
      </c>
      <c r="I694">
        <v>0</v>
      </c>
      <c r="J694">
        <v>50000</v>
      </c>
      <c r="K694">
        <v>50000</v>
      </c>
      <c r="L694">
        <v>7971</v>
      </c>
      <c r="M694">
        <v>0</v>
      </c>
      <c r="N694">
        <v>50000</v>
      </c>
      <c r="O694">
        <v>0</v>
      </c>
      <c r="P694">
        <v>50000</v>
      </c>
    </row>
    <row r="695" spans="1:18" x14ac:dyDescent="0.25">
      <c r="A695" t="s">
        <v>254</v>
      </c>
      <c r="B695" t="s">
        <v>31</v>
      </c>
      <c r="D695" t="s">
        <v>17</v>
      </c>
      <c r="E695">
        <v>155</v>
      </c>
      <c r="F695" t="s">
        <v>255</v>
      </c>
      <c r="G695" t="s">
        <v>256</v>
      </c>
      <c r="H695" t="s">
        <v>257</v>
      </c>
      <c r="I695">
        <v>0</v>
      </c>
      <c r="J695">
        <v>110000</v>
      </c>
      <c r="K695">
        <v>110000</v>
      </c>
      <c r="L695">
        <v>17536</v>
      </c>
      <c r="M695">
        <v>0</v>
      </c>
      <c r="N695">
        <v>17536</v>
      </c>
      <c r="O695">
        <v>17536</v>
      </c>
      <c r="P695">
        <v>0</v>
      </c>
    </row>
    <row r="696" spans="1:18" x14ac:dyDescent="0.25">
      <c r="A696" t="s">
        <v>254</v>
      </c>
      <c r="B696" t="s">
        <v>35</v>
      </c>
      <c r="D696" t="s">
        <v>17</v>
      </c>
      <c r="E696">
        <v>155</v>
      </c>
      <c r="F696" t="s">
        <v>255</v>
      </c>
      <c r="G696" t="s">
        <v>256</v>
      </c>
      <c r="H696" t="s">
        <v>257</v>
      </c>
      <c r="I696">
        <v>0</v>
      </c>
      <c r="J696">
        <v>110000</v>
      </c>
      <c r="K696">
        <v>110000</v>
      </c>
      <c r="L696">
        <v>17536</v>
      </c>
      <c r="M696">
        <v>0</v>
      </c>
      <c r="N696">
        <v>110000</v>
      </c>
      <c r="O696">
        <v>0</v>
      </c>
      <c r="P696">
        <v>110000</v>
      </c>
    </row>
    <row r="697" spans="1:18" x14ac:dyDescent="0.25">
      <c r="A697" t="s">
        <v>149</v>
      </c>
      <c r="B697" t="s">
        <v>31</v>
      </c>
      <c r="D697" t="s">
        <v>17</v>
      </c>
      <c r="E697">
        <v>168</v>
      </c>
      <c r="F697" t="s">
        <v>150</v>
      </c>
      <c r="G697" t="s">
        <v>151</v>
      </c>
      <c r="H697" t="s">
        <v>152</v>
      </c>
      <c r="I697">
        <v>0</v>
      </c>
      <c r="J697">
        <v>80000</v>
      </c>
      <c r="K697">
        <v>80000</v>
      </c>
      <c r="L697">
        <v>16096</v>
      </c>
      <c r="M697">
        <v>0</v>
      </c>
      <c r="N697">
        <v>16096</v>
      </c>
      <c r="O697">
        <v>16096</v>
      </c>
      <c r="P697">
        <v>0</v>
      </c>
    </row>
    <row r="698" spans="1:18" x14ac:dyDescent="0.25">
      <c r="A698" t="s">
        <v>149</v>
      </c>
      <c r="B698" t="s">
        <v>35</v>
      </c>
      <c r="D698" t="s">
        <v>17</v>
      </c>
      <c r="E698">
        <v>168</v>
      </c>
      <c r="F698" t="s">
        <v>150</v>
      </c>
      <c r="G698" t="s">
        <v>151</v>
      </c>
      <c r="H698" t="s">
        <v>152</v>
      </c>
      <c r="I698">
        <v>0</v>
      </c>
      <c r="J698">
        <v>80000</v>
      </c>
      <c r="K698">
        <v>80000</v>
      </c>
      <c r="L698">
        <v>16096</v>
      </c>
      <c r="M698">
        <v>0</v>
      </c>
      <c r="N698">
        <v>80000</v>
      </c>
      <c r="O698">
        <v>0</v>
      </c>
      <c r="P698">
        <v>80000</v>
      </c>
    </row>
    <row r="699" spans="1:18" x14ac:dyDescent="0.25">
      <c r="A699" t="s">
        <v>149</v>
      </c>
      <c r="B699" t="s">
        <v>31</v>
      </c>
      <c r="D699" t="s">
        <v>17</v>
      </c>
      <c r="E699">
        <v>169</v>
      </c>
      <c r="F699" t="s">
        <v>153</v>
      </c>
      <c r="G699" t="s">
        <v>151</v>
      </c>
      <c r="H699" t="s">
        <v>152</v>
      </c>
      <c r="I699">
        <v>0</v>
      </c>
      <c r="J699">
        <v>80000</v>
      </c>
      <c r="K699">
        <v>80000</v>
      </c>
      <c r="L699">
        <v>16096</v>
      </c>
      <c r="M699">
        <v>0</v>
      </c>
      <c r="N699">
        <v>16096</v>
      </c>
      <c r="O699">
        <v>16096</v>
      </c>
      <c r="P699">
        <v>0</v>
      </c>
    </row>
    <row r="700" spans="1:18" x14ac:dyDescent="0.25">
      <c r="A700" t="s">
        <v>149</v>
      </c>
      <c r="B700" t="s">
        <v>35</v>
      </c>
      <c r="D700" t="s">
        <v>17</v>
      </c>
      <c r="E700">
        <v>169</v>
      </c>
      <c r="F700" t="s">
        <v>153</v>
      </c>
      <c r="G700" t="s">
        <v>151</v>
      </c>
      <c r="H700" t="s">
        <v>152</v>
      </c>
      <c r="I700">
        <v>0</v>
      </c>
      <c r="J700">
        <v>80000</v>
      </c>
      <c r="K700">
        <v>80000</v>
      </c>
      <c r="L700">
        <v>16096</v>
      </c>
      <c r="M700">
        <v>0</v>
      </c>
      <c r="N700">
        <v>80000</v>
      </c>
      <c r="O700">
        <v>0</v>
      </c>
      <c r="P700">
        <v>80000</v>
      </c>
    </row>
    <row r="701" spans="1:18" x14ac:dyDescent="0.25">
      <c r="A701" t="s">
        <v>801</v>
      </c>
      <c r="B701" t="s">
        <v>8</v>
      </c>
      <c r="C701" t="s">
        <v>9</v>
      </c>
      <c r="D701" t="s">
        <v>17</v>
      </c>
      <c r="E701">
        <v>176</v>
      </c>
      <c r="F701" t="s">
        <v>802</v>
      </c>
      <c r="G701" t="s">
        <v>803</v>
      </c>
      <c r="H701" t="s">
        <v>804</v>
      </c>
      <c r="I701">
        <v>0</v>
      </c>
      <c r="J701">
        <v>695000</v>
      </c>
      <c r="K701">
        <v>695000</v>
      </c>
      <c r="L701">
        <v>132050</v>
      </c>
      <c r="M701">
        <v>0</v>
      </c>
      <c r="N701">
        <v>827050</v>
      </c>
      <c r="O701">
        <v>0</v>
      </c>
      <c r="P701">
        <v>827050</v>
      </c>
      <c r="R701" t="str">
        <f>IF(O701&gt;0,"si","no")</f>
        <v>no</v>
      </c>
    </row>
    <row r="702" spans="1:18" x14ac:dyDescent="0.25">
      <c r="A702" t="s">
        <v>458</v>
      </c>
      <c r="B702" t="s">
        <v>8</v>
      </c>
      <c r="C702" t="s">
        <v>9</v>
      </c>
      <c r="D702" t="s">
        <v>17</v>
      </c>
      <c r="E702">
        <v>176</v>
      </c>
      <c r="F702" t="s">
        <v>463</v>
      </c>
      <c r="G702" t="s">
        <v>464</v>
      </c>
      <c r="H702" t="s">
        <v>465</v>
      </c>
      <c r="I702">
        <v>0</v>
      </c>
      <c r="J702">
        <v>57000</v>
      </c>
      <c r="K702">
        <v>57000</v>
      </c>
      <c r="L702">
        <v>10830</v>
      </c>
      <c r="M702">
        <v>0</v>
      </c>
      <c r="N702">
        <v>67830</v>
      </c>
      <c r="O702">
        <v>0</v>
      </c>
      <c r="P702">
        <v>67830</v>
      </c>
      <c r="R702" t="str">
        <f>IF(O702&gt;0,"si","no")</f>
        <v>no</v>
      </c>
    </row>
    <row r="703" spans="1:18" x14ac:dyDescent="0.25">
      <c r="A703" t="s">
        <v>826</v>
      </c>
      <c r="B703" t="s">
        <v>31</v>
      </c>
      <c r="D703" t="s">
        <v>17</v>
      </c>
      <c r="E703">
        <v>177</v>
      </c>
      <c r="F703" t="s">
        <v>828</v>
      </c>
      <c r="G703" t="s">
        <v>362</v>
      </c>
      <c r="H703" t="s">
        <v>363</v>
      </c>
      <c r="I703">
        <v>0</v>
      </c>
      <c r="J703">
        <v>160000</v>
      </c>
      <c r="K703">
        <v>160000</v>
      </c>
      <c r="L703">
        <v>25507</v>
      </c>
      <c r="M703">
        <v>0</v>
      </c>
      <c r="N703">
        <v>25507</v>
      </c>
      <c r="O703">
        <v>0</v>
      </c>
      <c r="P703">
        <v>25507</v>
      </c>
    </row>
    <row r="704" spans="1:18" x14ac:dyDescent="0.25">
      <c r="A704" t="s">
        <v>826</v>
      </c>
      <c r="B704" t="s">
        <v>35</v>
      </c>
      <c r="D704" t="s">
        <v>17</v>
      </c>
      <c r="E704">
        <v>177</v>
      </c>
      <c r="F704" t="s">
        <v>828</v>
      </c>
      <c r="G704" t="s">
        <v>362</v>
      </c>
      <c r="H704" t="s">
        <v>363</v>
      </c>
      <c r="I704">
        <v>0</v>
      </c>
      <c r="J704">
        <v>160000</v>
      </c>
      <c r="K704">
        <v>160000</v>
      </c>
      <c r="L704">
        <v>25507</v>
      </c>
      <c r="M704">
        <v>0</v>
      </c>
      <c r="N704">
        <v>160000</v>
      </c>
      <c r="O704">
        <v>0</v>
      </c>
      <c r="P704">
        <v>160000</v>
      </c>
    </row>
    <row r="705" spans="1:18" x14ac:dyDescent="0.25">
      <c r="A705" t="s">
        <v>471</v>
      </c>
      <c r="B705" t="s">
        <v>31</v>
      </c>
      <c r="D705" t="s">
        <v>17</v>
      </c>
      <c r="E705">
        <v>177</v>
      </c>
      <c r="F705" t="s">
        <v>472</v>
      </c>
      <c r="G705" t="s">
        <v>473</v>
      </c>
      <c r="H705" t="s">
        <v>474</v>
      </c>
      <c r="I705">
        <v>0</v>
      </c>
      <c r="J705">
        <v>164087</v>
      </c>
      <c r="K705">
        <v>164087</v>
      </c>
      <c r="L705">
        <v>33014</v>
      </c>
      <c r="M705">
        <v>0</v>
      </c>
      <c r="N705">
        <v>33014</v>
      </c>
      <c r="O705">
        <v>33014</v>
      </c>
      <c r="P705">
        <v>0</v>
      </c>
    </row>
    <row r="706" spans="1:18" x14ac:dyDescent="0.25">
      <c r="A706" t="s">
        <v>471</v>
      </c>
      <c r="B706" t="s">
        <v>35</v>
      </c>
      <c r="D706" t="s">
        <v>17</v>
      </c>
      <c r="E706">
        <v>177</v>
      </c>
      <c r="F706" t="s">
        <v>472</v>
      </c>
      <c r="G706" t="s">
        <v>473</v>
      </c>
      <c r="H706" t="s">
        <v>474</v>
      </c>
      <c r="I706">
        <v>0</v>
      </c>
      <c r="J706">
        <v>164087</v>
      </c>
      <c r="K706">
        <v>164087</v>
      </c>
      <c r="L706">
        <v>33014</v>
      </c>
      <c r="M706">
        <v>0</v>
      </c>
      <c r="N706">
        <v>164087</v>
      </c>
      <c r="O706">
        <v>0</v>
      </c>
      <c r="P706">
        <v>164087</v>
      </c>
    </row>
    <row r="707" spans="1:18" x14ac:dyDescent="0.25">
      <c r="A707" t="s">
        <v>924</v>
      </c>
      <c r="B707" t="s">
        <v>31</v>
      </c>
      <c r="D707" t="s">
        <v>17</v>
      </c>
      <c r="E707">
        <v>180</v>
      </c>
      <c r="F707" t="s">
        <v>927</v>
      </c>
      <c r="G707" t="s">
        <v>362</v>
      </c>
      <c r="H707" t="s">
        <v>363</v>
      </c>
      <c r="I707">
        <v>0</v>
      </c>
      <c r="J707">
        <v>40000</v>
      </c>
      <c r="K707">
        <v>40000</v>
      </c>
      <c r="L707">
        <v>6377</v>
      </c>
      <c r="M707">
        <v>0</v>
      </c>
      <c r="N707">
        <v>6377</v>
      </c>
      <c r="O707">
        <v>0</v>
      </c>
      <c r="P707">
        <v>6377</v>
      </c>
    </row>
    <row r="708" spans="1:18" x14ac:dyDescent="0.25">
      <c r="A708" t="s">
        <v>924</v>
      </c>
      <c r="B708" t="s">
        <v>35</v>
      </c>
      <c r="D708" t="s">
        <v>17</v>
      </c>
      <c r="E708">
        <v>180</v>
      </c>
      <c r="F708" t="s">
        <v>927</v>
      </c>
      <c r="G708" t="s">
        <v>362</v>
      </c>
      <c r="H708" t="s">
        <v>363</v>
      </c>
      <c r="I708">
        <v>0</v>
      </c>
      <c r="J708">
        <v>40000</v>
      </c>
      <c r="K708">
        <v>40000</v>
      </c>
      <c r="L708">
        <v>6377</v>
      </c>
      <c r="M708">
        <v>0</v>
      </c>
      <c r="N708">
        <v>40000</v>
      </c>
      <c r="O708">
        <v>0</v>
      </c>
      <c r="P708">
        <v>40000</v>
      </c>
    </row>
    <row r="709" spans="1:18" x14ac:dyDescent="0.25">
      <c r="A709" t="s">
        <v>924</v>
      </c>
      <c r="B709" t="s">
        <v>31</v>
      </c>
      <c r="D709" t="s">
        <v>17</v>
      </c>
      <c r="E709">
        <v>181</v>
      </c>
      <c r="F709" t="s">
        <v>928</v>
      </c>
      <c r="G709" t="s">
        <v>362</v>
      </c>
      <c r="H709" t="s">
        <v>363</v>
      </c>
      <c r="I709">
        <v>0</v>
      </c>
      <c r="J709">
        <v>150000</v>
      </c>
      <c r="K709">
        <v>150000</v>
      </c>
      <c r="L709">
        <v>23913</v>
      </c>
      <c r="M709">
        <v>0</v>
      </c>
      <c r="N709">
        <v>23913</v>
      </c>
      <c r="O709">
        <v>0</v>
      </c>
      <c r="P709">
        <v>23913</v>
      </c>
    </row>
    <row r="710" spans="1:18" x14ac:dyDescent="0.25">
      <c r="A710" t="s">
        <v>924</v>
      </c>
      <c r="B710" t="s">
        <v>35</v>
      </c>
      <c r="D710" t="s">
        <v>17</v>
      </c>
      <c r="E710">
        <v>181</v>
      </c>
      <c r="F710" t="s">
        <v>928</v>
      </c>
      <c r="G710" t="s">
        <v>362</v>
      </c>
      <c r="H710" t="s">
        <v>363</v>
      </c>
      <c r="I710">
        <v>0</v>
      </c>
      <c r="J710">
        <v>150000</v>
      </c>
      <c r="K710">
        <v>150000</v>
      </c>
      <c r="L710">
        <v>23913</v>
      </c>
      <c r="M710">
        <v>0</v>
      </c>
      <c r="N710">
        <v>150000</v>
      </c>
      <c r="O710">
        <v>0</v>
      </c>
      <c r="P710">
        <v>150000</v>
      </c>
    </row>
    <row r="711" spans="1:18" x14ac:dyDescent="0.25">
      <c r="A711" t="s">
        <v>354</v>
      </c>
      <c r="B711" t="s">
        <v>8</v>
      </c>
      <c r="C711" t="s">
        <v>9</v>
      </c>
      <c r="D711" t="s">
        <v>17</v>
      </c>
      <c r="E711">
        <v>181</v>
      </c>
      <c r="F711" t="s">
        <v>358</v>
      </c>
      <c r="G711" t="s">
        <v>359</v>
      </c>
      <c r="H711" t="s">
        <v>360</v>
      </c>
      <c r="I711">
        <v>0</v>
      </c>
      <c r="J711">
        <v>7321392</v>
      </c>
      <c r="K711">
        <v>7321392</v>
      </c>
      <c r="L711">
        <v>1391064</v>
      </c>
      <c r="M711">
        <v>0</v>
      </c>
      <c r="N711">
        <v>8712456</v>
      </c>
      <c r="O711">
        <v>0</v>
      </c>
      <c r="P711">
        <v>8712456</v>
      </c>
      <c r="R711" t="str">
        <f>IF(O711&gt;0,"si","no")</f>
        <v>no</v>
      </c>
    </row>
    <row r="712" spans="1:18" x14ac:dyDescent="0.25">
      <c r="A712" t="s">
        <v>531</v>
      </c>
      <c r="B712" t="s">
        <v>8</v>
      </c>
      <c r="C712" t="s">
        <v>9</v>
      </c>
      <c r="D712" t="s">
        <v>17</v>
      </c>
      <c r="E712">
        <v>181</v>
      </c>
      <c r="F712" t="s">
        <v>533</v>
      </c>
      <c r="G712" t="s">
        <v>464</v>
      </c>
      <c r="H712" t="s">
        <v>465</v>
      </c>
      <c r="I712">
        <v>0</v>
      </c>
      <c r="J712">
        <v>159000</v>
      </c>
      <c r="K712">
        <v>159000</v>
      </c>
      <c r="L712">
        <v>30210</v>
      </c>
      <c r="M712">
        <v>0</v>
      </c>
      <c r="N712">
        <v>189210</v>
      </c>
      <c r="O712">
        <v>0</v>
      </c>
      <c r="P712">
        <v>189210</v>
      </c>
      <c r="R712" t="str">
        <f>IF(O712&gt;0,"si","no")</f>
        <v>no</v>
      </c>
    </row>
    <row r="713" spans="1:18" x14ac:dyDescent="0.25">
      <c r="A713" t="s">
        <v>857</v>
      </c>
      <c r="B713" t="s">
        <v>15</v>
      </c>
      <c r="C713" t="s">
        <v>16</v>
      </c>
      <c r="D713" t="s">
        <v>17</v>
      </c>
      <c r="E713">
        <v>186</v>
      </c>
      <c r="F713" t="s">
        <v>858</v>
      </c>
      <c r="G713" t="s">
        <v>19</v>
      </c>
      <c r="H713" t="s">
        <v>20</v>
      </c>
      <c r="I713">
        <v>20959</v>
      </c>
      <c r="J713">
        <v>0</v>
      </c>
      <c r="K713">
        <v>20959</v>
      </c>
      <c r="L713">
        <v>0</v>
      </c>
      <c r="M713">
        <v>0</v>
      </c>
      <c r="N713">
        <v>20959</v>
      </c>
      <c r="O713">
        <v>0</v>
      </c>
      <c r="P713">
        <v>20959</v>
      </c>
      <c r="R713" t="str">
        <f>IF(O713&gt;0,"si","no")</f>
        <v>no</v>
      </c>
    </row>
    <row r="714" spans="1:18" x14ac:dyDescent="0.25">
      <c r="A714" t="s">
        <v>1045</v>
      </c>
      <c r="B714" t="s">
        <v>31</v>
      </c>
      <c r="D714" t="s">
        <v>17</v>
      </c>
      <c r="E714">
        <v>188</v>
      </c>
      <c r="F714" t="s">
        <v>1047</v>
      </c>
      <c r="G714" t="s">
        <v>362</v>
      </c>
      <c r="H714" t="s">
        <v>363</v>
      </c>
      <c r="I714">
        <v>0</v>
      </c>
      <c r="J714">
        <v>120000</v>
      </c>
      <c r="K714">
        <v>120000</v>
      </c>
      <c r="L714">
        <v>19130</v>
      </c>
      <c r="M714">
        <v>0</v>
      </c>
      <c r="N714">
        <v>19130</v>
      </c>
      <c r="O714">
        <v>0</v>
      </c>
      <c r="P714">
        <v>19130</v>
      </c>
    </row>
    <row r="715" spans="1:18" x14ac:dyDescent="0.25">
      <c r="A715" t="s">
        <v>1045</v>
      </c>
      <c r="B715" t="s">
        <v>35</v>
      </c>
      <c r="D715" t="s">
        <v>17</v>
      </c>
      <c r="E715">
        <v>188</v>
      </c>
      <c r="F715" t="s">
        <v>1047</v>
      </c>
      <c r="G715" t="s">
        <v>362</v>
      </c>
      <c r="H715" t="s">
        <v>363</v>
      </c>
      <c r="I715">
        <v>0</v>
      </c>
      <c r="J715">
        <v>120000</v>
      </c>
      <c r="K715">
        <v>120000</v>
      </c>
      <c r="L715">
        <v>19130</v>
      </c>
      <c r="M715">
        <v>0</v>
      </c>
      <c r="N715">
        <v>120000</v>
      </c>
      <c r="O715">
        <v>0</v>
      </c>
      <c r="P715">
        <v>120000</v>
      </c>
    </row>
    <row r="716" spans="1:18" x14ac:dyDescent="0.25">
      <c r="A716" t="s">
        <v>1066</v>
      </c>
      <c r="B716" t="s">
        <v>31</v>
      </c>
      <c r="D716" t="s">
        <v>17</v>
      </c>
      <c r="E716">
        <v>190</v>
      </c>
      <c r="F716" t="s">
        <v>1067</v>
      </c>
      <c r="G716" t="s">
        <v>362</v>
      </c>
      <c r="H716" t="s">
        <v>363</v>
      </c>
      <c r="I716">
        <v>0</v>
      </c>
      <c r="J716">
        <v>90000</v>
      </c>
      <c r="K716">
        <v>90000</v>
      </c>
      <c r="L716">
        <v>14348</v>
      </c>
      <c r="M716">
        <v>0</v>
      </c>
      <c r="N716">
        <v>14348</v>
      </c>
      <c r="O716">
        <v>14348</v>
      </c>
      <c r="P716">
        <v>0</v>
      </c>
    </row>
    <row r="717" spans="1:18" x14ac:dyDescent="0.25">
      <c r="A717" t="s">
        <v>1066</v>
      </c>
      <c r="B717" t="s">
        <v>35</v>
      </c>
      <c r="D717" t="s">
        <v>17</v>
      </c>
      <c r="E717">
        <v>190</v>
      </c>
      <c r="F717" t="s">
        <v>1067</v>
      </c>
      <c r="G717" t="s">
        <v>362</v>
      </c>
      <c r="H717" t="s">
        <v>363</v>
      </c>
      <c r="I717">
        <v>0</v>
      </c>
      <c r="J717">
        <v>90000</v>
      </c>
      <c r="K717">
        <v>90000</v>
      </c>
      <c r="L717">
        <v>14348</v>
      </c>
      <c r="M717">
        <v>0</v>
      </c>
      <c r="N717">
        <v>90000</v>
      </c>
      <c r="O717">
        <v>0</v>
      </c>
      <c r="P717">
        <v>90000</v>
      </c>
    </row>
    <row r="718" spans="1:18" x14ac:dyDescent="0.25">
      <c r="A718" t="s">
        <v>1112</v>
      </c>
      <c r="B718" t="s">
        <v>31</v>
      </c>
      <c r="D718" t="s">
        <v>17</v>
      </c>
      <c r="E718">
        <v>192</v>
      </c>
      <c r="F718" t="s">
        <v>1116</v>
      </c>
      <c r="G718" t="s">
        <v>362</v>
      </c>
      <c r="H718" t="s">
        <v>363</v>
      </c>
      <c r="I718">
        <v>0</v>
      </c>
      <c r="J718">
        <v>115000</v>
      </c>
      <c r="K718">
        <v>115000</v>
      </c>
      <c r="L718">
        <v>18333</v>
      </c>
      <c r="M718">
        <v>0</v>
      </c>
      <c r="N718">
        <v>18333</v>
      </c>
      <c r="O718">
        <v>18333</v>
      </c>
      <c r="P718">
        <v>0</v>
      </c>
    </row>
    <row r="719" spans="1:18" x14ac:dyDescent="0.25">
      <c r="A719" t="s">
        <v>1112</v>
      </c>
      <c r="B719" t="s">
        <v>35</v>
      </c>
      <c r="D719" t="s">
        <v>17</v>
      </c>
      <c r="E719">
        <v>192</v>
      </c>
      <c r="F719" t="s">
        <v>1116</v>
      </c>
      <c r="G719" t="s">
        <v>362</v>
      </c>
      <c r="H719" t="s">
        <v>363</v>
      </c>
      <c r="I719">
        <v>0</v>
      </c>
      <c r="J719">
        <v>115000</v>
      </c>
      <c r="K719">
        <v>115000</v>
      </c>
      <c r="L719">
        <v>18333</v>
      </c>
      <c r="M719">
        <v>0</v>
      </c>
      <c r="N719">
        <v>115000</v>
      </c>
      <c r="O719">
        <v>0</v>
      </c>
      <c r="P719">
        <v>115000</v>
      </c>
    </row>
    <row r="720" spans="1:18" x14ac:dyDescent="0.25">
      <c r="A720" t="s">
        <v>1112</v>
      </c>
      <c r="B720" t="s">
        <v>31</v>
      </c>
      <c r="D720" t="s">
        <v>17</v>
      </c>
      <c r="E720">
        <v>193</v>
      </c>
      <c r="F720" t="s">
        <v>1117</v>
      </c>
      <c r="G720" t="s">
        <v>362</v>
      </c>
      <c r="H720" t="s">
        <v>363</v>
      </c>
      <c r="I720">
        <v>0</v>
      </c>
      <c r="J720">
        <v>80000</v>
      </c>
      <c r="K720">
        <v>80000</v>
      </c>
      <c r="L720">
        <v>12754</v>
      </c>
      <c r="M720">
        <v>0</v>
      </c>
      <c r="N720">
        <v>12754</v>
      </c>
      <c r="O720">
        <v>12754</v>
      </c>
      <c r="P720">
        <v>0</v>
      </c>
    </row>
    <row r="721" spans="1:16" x14ac:dyDescent="0.25">
      <c r="A721" t="s">
        <v>1112</v>
      </c>
      <c r="B721" t="s">
        <v>35</v>
      </c>
      <c r="D721" t="s">
        <v>17</v>
      </c>
      <c r="E721">
        <v>193</v>
      </c>
      <c r="F721" t="s">
        <v>1117</v>
      </c>
      <c r="G721" t="s">
        <v>362</v>
      </c>
      <c r="H721" t="s">
        <v>363</v>
      </c>
      <c r="I721">
        <v>0</v>
      </c>
      <c r="J721">
        <v>80000</v>
      </c>
      <c r="K721">
        <v>80000</v>
      </c>
      <c r="L721">
        <v>12754</v>
      </c>
      <c r="M721">
        <v>0</v>
      </c>
      <c r="N721">
        <v>80000</v>
      </c>
      <c r="O721">
        <v>0</v>
      </c>
      <c r="P721">
        <v>80000</v>
      </c>
    </row>
    <row r="722" spans="1:16" x14ac:dyDescent="0.25">
      <c r="A722" t="s">
        <v>1112</v>
      </c>
      <c r="B722" t="s">
        <v>31</v>
      </c>
      <c r="D722" t="s">
        <v>17</v>
      </c>
      <c r="E722">
        <v>194</v>
      </c>
      <c r="F722" t="s">
        <v>1118</v>
      </c>
      <c r="G722" t="s">
        <v>362</v>
      </c>
      <c r="H722" t="s">
        <v>363</v>
      </c>
      <c r="I722">
        <v>0</v>
      </c>
      <c r="J722">
        <v>40000</v>
      </c>
      <c r="K722">
        <v>40000</v>
      </c>
      <c r="L722">
        <v>6377</v>
      </c>
      <c r="M722">
        <v>0</v>
      </c>
      <c r="N722">
        <v>6377</v>
      </c>
      <c r="O722">
        <v>6377</v>
      </c>
      <c r="P722">
        <v>0</v>
      </c>
    </row>
    <row r="723" spans="1:16" x14ac:dyDescent="0.25">
      <c r="A723" t="s">
        <v>1112</v>
      </c>
      <c r="B723" t="s">
        <v>35</v>
      </c>
      <c r="D723" t="s">
        <v>17</v>
      </c>
      <c r="E723">
        <v>194</v>
      </c>
      <c r="F723" t="s">
        <v>1118</v>
      </c>
      <c r="G723" t="s">
        <v>362</v>
      </c>
      <c r="H723" t="s">
        <v>363</v>
      </c>
      <c r="I723">
        <v>0</v>
      </c>
      <c r="J723">
        <v>40000</v>
      </c>
      <c r="K723">
        <v>40000</v>
      </c>
      <c r="L723">
        <v>6377</v>
      </c>
      <c r="M723">
        <v>0</v>
      </c>
      <c r="N723">
        <v>40000</v>
      </c>
      <c r="O723">
        <v>0</v>
      </c>
      <c r="P723">
        <v>40000</v>
      </c>
    </row>
    <row r="724" spans="1:16" x14ac:dyDescent="0.25">
      <c r="A724" t="s">
        <v>55</v>
      </c>
      <c r="B724" t="s">
        <v>31</v>
      </c>
      <c r="D724" t="s">
        <v>17</v>
      </c>
      <c r="E724">
        <v>200</v>
      </c>
      <c r="F724" t="s">
        <v>59</v>
      </c>
      <c r="G724" t="s">
        <v>60</v>
      </c>
      <c r="H724" t="s">
        <v>61</v>
      </c>
      <c r="I724">
        <v>0</v>
      </c>
      <c r="J724">
        <v>180000</v>
      </c>
      <c r="K724">
        <v>180000</v>
      </c>
      <c r="L724">
        <v>28696</v>
      </c>
      <c r="M724">
        <v>0</v>
      </c>
      <c r="N724">
        <v>28696</v>
      </c>
      <c r="O724">
        <v>28696</v>
      </c>
      <c r="P724">
        <v>0</v>
      </c>
    </row>
    <row r="725" spans="1:16" x14ac:dyDescent="0.25">
      <c r="A725" t="s">
        <v>55</v>
      </c>
      <c r="B725" t="s">
        <v>35</v>
      </c>
      <c r="D725" t="s">
        <v>17</v>
      </c>
      <c r="E725">
        <v>200</v>
      </c>
      <c r="F725" t="s">
        <v>59</v>
      </c>
      <c r="G725" t="s">
        <v>60</v>
      </c>
      <c r="H725" t="s">
        <v>61</v>
      </c>
      <c r="I725">
        <v>0</v>
      </c>
      <c r="J725">
        <v>180000</v>
      </c>
      <c r="K725">
        <v>180000</v>
      </c>
      <c r="L725">
        <v>28696</v>
      </c>
      <c r="M725">
        <v>0</v>
      </c>
      <c r="N725">
        <v>180000</v>
      </c>
      <c r="O725">
        <v>0</v>
      </c>
      <c r="P725">
        <v>180000</v>
      </c>
    </row>
    <row r="726" spans="1:16" x14ac:dyDescent="0.25">
      <c r="A726" t="s">
        <v>354</v>
      </c>
      <c r="B726" t="s">
        <v>31</v>
      </c>
      <c r="D726" t="s">
        <v>17</v>
      </c>
      <c r="E726">
        <v>202</v>
      </c>
      <c r="F726" t="s">
        <v>361</v>
      </c>
      <c r="G726" t="s">
        <v>362</v>
      </c>
      <c r="H726" t="s">
        <v>363</v>
      </c>
      <c r="I726">
        <v>0</v>
      </c>
      <c r="J726">
        <v>190000</v>
      </c>
      <c r="K726">
        <v>190000</v>
      </c>
      <c r="L726">
        <v>30290</v>
      </c>
      <c r="M726">
        <v>0</v>
      </c>
      <c r="N726">
        <v>30290</v>
      </c>
      <c r="O726">
        <v>30290</v>
      </c>
      <c r="P726">
        <v>0</v>
      </c>
    </row>
    <row r="727" spans="1:16" x14ac:dyDescent="0.25">
      <c r="A727" t="s">
        <v>354</v>
      </c>
      <c r="B727" t="s">
        <v>35</v>
      </c>
      <c r="D727" t="s">
        <v>17</v>
      </c>
      <c r="E727">
        <v>202</v>
      </c>
      <c r="F727" t="s">
        <v>361</v>
      </c>
      <c r="G727" t="s">
        <v>362</v>
      </c>
      <c r="H727" t="s">
        <v>363</v>
      </c>
      <c r="I727">
        <v>0</v>
      </c>
      <c r="J727">
        <v>190000</v>
      </c>
      <c r="K727">
        <v>190000</v>
      </c>
      <c r="L727">
        <v>30290</v>
      </c>
      <c r="M727">
        <v>0</v>
      </c>
      <c r="N727">
        <v>190000</v>
      </c>
      <c r="O727">
        <v>0</v>
      </c>
      <c r="P727">
        <v>190000</v>
      </c>
    </row>
    <row r="728" spans="1:16" x14ac:dyDescent="0.25">
      <c r="A728" t="s">
        <v>354</v>
      </c>
      <c r="B728" t="s">
        <v>31</v>
      </c>
      <c r="D728" t="s">
        <v>17</v>
      </c>
      <c r="E728">
        <v>203</v>
      </c>
      <c r="F728" t="s">
        <v>364</v>
      </c>
      <c r="G728" t="s">
        <v>362</v>
      </c>
      <c r="H728" t="s">
        <v>363</v>
      </c>
      <c r="I728">
        <v>0</v>
      </c>
      <c r="J728">
        <v>100000</v>
      </c>
      <c r="K728">
        <v>100000</v>
      </c>
      <c r="L728">
        <v>15942</v>
      </c>
      <c r="M728">
        <v>0</v>
      </c>
      <c r="N728">
        <v>15942</v>
      </c>
      <c r="O728">
        <v>15942</v>
      </c>
      <c r="P728">
        <v>0</v>
      </c>
    </row>
    <row r="729" spans="1:16" x14ac:dyDescent="0.25">
      <c r="A729" t="s">
        <v>354</v>
      </c>
      <c r="B729" t="s">
        <v>35</v>
      </c>
      <c r="D729" t="s">
        <v>17</v>
      </c>
      <c r="E729">
        <v>203</v>
      </c>
      <c r="F729" t="s">
        <v>364</v>
      </c>
      <c r="G729" t="s">
        <v>362</v>
      </c>
      <c r="H729" t="s">
        <v>363</v>
      </c>
      <c r="I729">
        <v>0</v>
      </c>
      <c r="J729">
        <v>100000</v>
      </c>
      <c r="K729">
        <v>100000</v>
      </c>
      <c r="L729">
        <v>15942</v>
      </c>
      <c r="M729">
        <v>0</v>
      </c>
      <c r="N729">
        <v>100000</v>
      </c>
      <c r="O729">
        <v>0</v>
      </c>
      <c r="P729">
        <v>100000</v>
      </c>
    </row>
    <row r="730" spans="1:16" x14ac:dyDescent="0.25">
      <c r="A730" t="s">
        <v>786</v>
      </c>
      <c r="B730" t="s">
        <v>31</v>
      </c>
      <c r="D730" t="s">
        <v>17</v>
      </c>
      <c r="E730">
        <v>205</v>
      </c>
      <c r="F730" t="s">
        <v>787</v>
      </c>
      <c r="G730" t="s">
        <v>233</v>
      </c>
      <c r="H730" t="s">
        <v>234</v>
      </c>
      <c r="I730">
        <v>0</v>
      </c>
      <c r="J730">
        <v>193043</v>
      </c>
      <c r="K730">
        <v>193043</v>
      </c>
      <c r="L730">
        <v>38841</v>
      </c>
      <c r="M730">
        <v>0</v>
      </c>
      <c r="N730">
        <v>38841</v>
      </c>
      <c r="O730">
        <v>0</v>
      </c>
      <c r="P730">
        <v>38841</v>
      </c>
    </row>
    <row r="731" spans="1:16" x14ac:dyDescent="0.25">
      <c r="A731" t="s">
        <v>786</v>
      </c>
      <c r="B731" t="s">
        <v>35</v>
      </c>
      <c r="D731" t="s">
        <v>17</v>
      </c>
      <c r="E731">
        <v>205</v>
      </c>
      <c r="F731" t="s">
        <v>787</v>
      </c>
      <c r="G731" t="s">
        <v>233</v>
      </c>
      <c r="H731" t="s">
        <v>234</v>
      </c>
      <c r="I731">
        <v>0</v>
      </c>
      <c r="J731">
        <v>193043</v>
      </c>
      <c r="K731">
        <v>193043</v>
      </c>
      <c r="L731">
        <v>38841</v>
      </c>
      <c r="M731">
        <v>0</v>
      </c>
      <c r="N731">
        <v>193043</v>
      </c>
      <c r="O731">
        <v>0</v>
      </c>
      <c r="P731">
        <v>193043</v>
      </c>
    </row>
    <row r="732" spans="1:16" x14ac:dyDescent="0.25">
      <c r="A732" t="s">
        <v>440</v>
      </c>
      <c r="B732" t="s">
        <v>31</v>
      </c>
      <c r="D732" t="s">
        <v>17</v>
      </c>
      <c r="E732">
        <v>205</v>
      </c>
      <c r="F732" t="s">
        <v>444</v>
      </c>
      <c r="G732" t="s">
        <v>362</v>
      </c>
      <c r="H732" t="s">
        <v>363</v>
      </c>
      <c r="I732">
        <v>0</v>
      </c>
      <c r="J732">
        <v>120000</v>
      </c>
      <c r="K732">
        <v>120000</v>
      </c>
      <c r="L732">
        <v>19130</v>
      </c>
      <c r="M732">
        <v>0</v>
      </c>
      <c r="N732">
        <v>19130</v>
      </c>
      <c r="O732">
        <v>19130</v>
      </c>
      <c r="P732">
        <v>0</v>
      </c>
    </row>
    <row r="733" spans="1:16" x14ac:dyDescent="0.25">
      <c r="A733" t="s">
        <v>440</v>
      </c>
      <c r="B733" t="s">
        <v>35</v>
      </c>
      <c r="D733" t="s">
        <v>17</v>
      </c>
      <c r="E733">
        <v>205</v>
      </c>
      <c r="F733" t="s">
        <v>444</v>
      </c>
      <c r="G733" t="s">
        <v>362</v>
      </c>
      <c r="H733" t="s">
        <v>363</v>
      </c>
      <c r="I733">
        <v>0</v>
      </c>
      <c r="J733">
        <v>120000</v>
      </c>
      <c r="K733">
        <v>120000</v>
      </c>
      <c r="L733">
        <v>19130</v>
      </c>
      <c r="M733">
        <v>0</v>
      </c>
      <c r="N733">
        <v>120000</v>
      </c>
      <c r="O733">
        <v>0</v>
      </c>
      <c r="P733">
        <v>120000</v>
      </c>
    </row>
    <row r="734" spans="1:16" x14ac:dyDescent="0.25">
      <c r="A734" t="s">
        <v>440</v>
      </c>
      <c r="B734" t="s">
        <v>31</v>
      </c>
      <c r="D734" t="s">
        <v>17</v>
      </c>
      <c r="E734">
        <v>206</v>
      </c>
      <c r="F734" t="s">
        <v>445</v>
      </c>
      <c r="G734" t="s">
        <v>362</v>
      </c>
      <c r="H734" t="s">
        <v>363</v>
      </c>
      <c r="I734">
        <v>0</v>
      </c>
      <c r="J734">
        <v>190000</v>
      </c>
      <c r="K734">
        <v>190000</v>
      </c>
      <c r="L734">
        <v>30290</v>
      </c>
      <c r="M734">
        <v>0</v>
      </c>
      <c r="N734">
        <v>30290</v>
      </c>
      <c r="O734">
        <v>30290</v>
      </c>
      <c r="P734">
        <v>0</v>
      </c>
    </row>
    <row r="735" spans="1:16" x14ac:dyDescent="0.25">
      <c r="A735" t="s">
        <v>440</v>
      </c>
      <c r="B735" t="s">
        <v>35</v>
      </c>
      <c r="D735" t="s">
        <v>17</v>
      </c>
      <c r="E735">
        <v>206</v>
      </c>
      <c r="F735" t="s">
        <v>445</v>
      </c>
      <c r="G735" t="s">
        <v>362</v>
      </c>
      <c r="H735" t="s">
        <v>363</v>
      </c>
      <c r="I735">
        <v>0</v>
      </c>
      <c r="J735">
        <v>190000</v>
      </c>
      <c r="K735">
        <v>190000</v>
      </c>
      <c r="L735">
        <v>30290</v>
      </c>
      <c r="M735">
        <v>0</v>
      </c>
      <c r="N735">
        <v>190000</v>
      </c>
      <c r="O735">
        <v>0</v>
      </c>
      <c r="P735">
        <v>190000</v>
      </c>
    </row>
    <row r="736" spans="1:16" x14ac:dyDescent="0.25">
      <c r="A736" t="s">
        <v>1078</v>
      </c>
      <c r="B736" t="s">
        <v>31</v>
      </c>
      <c r="D736" t="s">
        <v>17</v>
      </c>
      <c r="E736">
        <v>208</v>
      </c>
      <c r="F736" t="s">
        <v>1082</v>
      </c>
      <c r="G736" t="s">
        <v>233</v>
      </c>
      <c r="H736" t="s">
        <v>234</v>
      </c>
      <c r="I736">
        <v>0</v>
      </c>
      <c r="J736">
        <v>48261</v>
      </c>
      <c r="K736">
        <v>48261</v>
      </c>
      <c r="L736">
        <v>9710</v>
      </c>
      <c r="M736">
        <v>0</v>
      </c>
      <c r="N736">
        <v>9710</v>
      </c>
      <c r="O736">
        <v>9710</v>
      </c>
      <c r="P736">
        <v>0</v>
      </c>
    </row>
    <row r="737" spans="1:16" x14ac:dyDescent="0.25">
      <c r="A737" t="s">
        <v>1078</v>
      </c>
      <c r="B737" t="s">
        <v>35</v>
      </c>
      <c r="D737" t="s">
        <v>17</v>
      </c>
      <c r="E737">
        <v>208</v>
      </c>
      <c r="F737" t="s">
        <v>1082</v>
      </c>
      <c r="G737" t="s">
        <v>233</v>
      </c>
      <c r="H737" t="s">
        <v>234</v>
      </c>
      <c r="I737">
        <v>0</v>
      </c>
      <c r="J737">
        <v>48261</v>
      </c>
      <c r="K737">
        <v>48261</v>
      </c>
      <c r="L737">
        <v>9710</v>
      </c>
      <c r="M737">
        <v>0</v>
      </c>
      <c r="N737">
        <v>48261</v>
      </c>
      <c r="O737">
        <v>0</v>
      </c>
      <c r="P737">
        <v>48261</v>
      </c>
    </row>
    <row r="738" spans="1:16" x14ac:dyDescent="0.25">
      <c r="A738" t="s">
        <v>477</v>
      </c>
      <c r="B738" t="s">
        <v>31</v>
      </c>
      <c r="D738" t="s">
        <v>17</v>
      </c>
      <c r="E738">
        <v>208</v>
      </c>
      <c r="F738" t="s">
        <v>479</v>
      </c>
      <c r="G738" t="s">
        <v>362</v>
      </c>
      <c r="H738" t="s">
        <v>363</v>
      </c>
      <c r="I738">
        <v>0</v>
      </c>
      <c r="J738">
        <v>144783</v>
      </c>
      <c r="K738">
        <v>144783</v>
      </c>
      <c r="L738">
        <v>29130</v>
      </c>
      <c r="M738">
        <v>0</v>
      </c>
      <c r="N738">
        <v>29130</v>
      </c>
      <c r="O738">
        <v>29130</v>
      </c>
      <c r="P738">
        <v>0</v>
      </c>
    </row>
    <row r="739" spans="1:16" x14ac:dyDescent="0.25">
      <c r="A739" t="s">
        <v>477</v>
      </c>
      <c r="B739" t="s">
        <v>35</v>
      </c>
      <c r="D739" t="s">
        <v>17</v>
      </c>
      <c r="E739">
        <v>208</v>
      </c>
      <c r="F739" t="s">
        <v>479</v>
      </c>
      <c r="G739" t="s">
        <v>362</v>
      </c>
      <c r="H739" t="s">
        <v>363</v>
      </c>
      <c r="I739">
        <v>0</v>
      </c>
      <c r="J739">
        <v>144783</v>
      </c>
      <c r="K739">
        <v>144783</v>
      </c>
      <c r="L739">
        <v>29130</v>
      </c>
      <c r="M739">
        <v>0</v>
      </c>
      <c r="N739">
        <v>144783</v>
      </c>
      <c r="O739">
        <v>0</v>
      </c>
      <c r="P739">
        <v>144783</v>
      </c>
    </row>
    <row r="740" spans="1:16" x14ac:dyDescent="0.25">
      <c r="A740" t="s">
        <v>1112</v>
      </c>
      <c r="B740" t="s">
        <v>31</v>
      </c>
      <c r="D740" t="s">
        <v>17</v>
      </c>
      <c r="E740">
        <v>209</v>
      </c>
      <c r="F740" t="s">
        <v>1119</v>
      </c>
      <c r="G740" t="s">
        <v>233</v>
      </c>
      <c r="H740" t="s">
        <v>234</v>
      </c>
      <c r="I740">
        <v>0</v>
      </c>
      <c r="J740">
        <v>135131</v>
      </c>
      <c r="K740">
        <v>135131</v>
      </c>
      <c r="L740">
        <v>27188</v>
      </c>
      <c r="M740">
        <v>0</v>
      </c>
      <c r="N740">
        <v>27188</v>
      </c>
      <c r="O740">
        <v>27188</v>
      </c>
      <c r="P740">
        <v>0</v>
      </c>
    </row>
    <row r="741" spans="1:16" x14ac:dyDescent="0.25">
      <c r="A741" t="s">
        <v>1112</v>
      </c>
      <c r="B741" t="s">
        <v>35</v>
      </c>
      <c r="D741" t="s">
        <v>17</v>
      </c>
      <c r="E741">
        <v>209</v>
      </c>
      <c r="F741" t="s">
        <v>1119</v>
      </c>
      <c r="G741" t="s">
        <v>233</v>
      </c>
      <c r="H741" t="s">
        <v>234</v>
      </c>
      <c r="I741">
        <v>0</v>
      </c>
      <c r="J741">
        <v>135131</v>
      </c>
      <c r="K741">
        <v>135131</v>
      </c>
      <c r="L741">
        <v>27188</v>
      </c>
      <c r="M741">
        <v>0</v>
      </c>
      <c r="N741">
        <v>135131</v>
      </c>
      <c r="O741">
        <v>0</v>
      </c>
      <c r="P741">
        <v>135131</v>
      </c>
    </row>
    <row r="742" spans="1:16" x14ac:dyDescent="0.25">
      <c r="A742" t="s">
        <v>477</v>
      </c>
      <c r="B742" t="s">
        <v>31</v>
      </c>
      <c r="D742" t="s">
        <v>17</v>
      </c>
      <c r="E742">
        <v>209</v>
      </c>
      <c r="F742" t="s">
        <v>480</v>
      </c>
      <c r="G742" t="s">
        <v>362</v>
      </c>
      <c r="H742" t="s">
        <v>363</v>
      </c>
      <c r="I742">
        <v>0</v>
      </c>
      <c r="J742">
        <v>48261</v>
      </c>
      <c r="K742">
        <v>48261</v>
      </c>
      <c r="L742">
        <v>9710</v>
      </c>
      <c r="M742">
        <v>0</v>
      </c>
      <c r="N742">
        <v>9710</v>
      </c>
      <c r="O742">
        <v>9710</v>
      </c>
      <c r="P742">
        <v>0</v>
      </c>
    </row>
    <row r="743" spans="1:16" x14ac:dyDescent="0.25">
      <c r="A743" t="s">
        <v>477</v>
      </c>
      <c r="B743" t="s">
        <v>35</v>
      </c>
      <c r="D743" t="s">
        <v>17</v>
      </c>
      <c r="E743">
        <v>209</v>
      </c>
      <c r="F743" t="s">
        <v>480</v>
      </c>
      <c r="G743" t="s">
        <v>362</v>
      </c>
      <c r="H743" t="s">
        <v>363</v>
      </c>
      <c r="I743">
        <v>0</v>
      </c>
      <c r="J743">
        <v>48261</v>
      </c>
      <c r="K743">
        <v>48261</v>
      </c>
      <c r="L743">
        <v>9710</v>
      </c>
      <c r="M743">
        <v>0</v>
      </c>
      <c r="N743">
        <v>48261</v>
      </c>
      <c r="O743">
        <v>0</v>
      </c>
      <c r="P743">
        <v>48261</v>
      </c>
    </row>
    <row r="744" spans="1:16" x14ac:dyDescent="0.25">
      <c r="A744" t="s">
        <v>477</v>
      </c>
      <c r="B744" t="s">
        <v>31</v>
      </c>
      <c r="D744" t="s">
        <v>17</v>
      </c>
      <c r="E744">
        <v>210</v>
      </c>
      <c r="F744" t="s">
        <v>481</v>
      </c>
      <c r="G744" t="s">
        <v>362</v>
      </c>
      <c r="H744" t="s">
        <v>363</v>
      </c>
      <c r="I744">
        <v>0</v>
      </c>
      <c r="J744">
        <v>96522</v>
      </c>
      <c r="K744">
        <v>96522</v>
      </c>
      <c r="L744">
        <v>19420</v>
      </c>
      <c r="M744">
        <v>0</v>
      </c>
      <c r="N744">
        <v>19420</v>
      </c>
      <c r="O744">
        <v>19420</v>
      </c>
      <c r="P744">
        <v>0</v>
      </c>
    </row>
    <row r="745" spans="1:16" x14ac:dyDescent="0.25">
      <c r="A745" t="s">
        <v>477</v>
      </c>
      <c r="B745" t="s">
        <v>35</v>
      </c>
      <c r="D745" t="s">
        <v>17</v>
      </c>
      <c r="E745">
        <v>210</v>
      </c>
      <c r="F745" t="s">
        <v>481</v>
      </c>
      <c r="G745" t="s">
        <v>362</v>
      </c>
      <c r="H745" t="s">
        <v>363</v>
      </c>
      <c r="I745">
        <v>0</v>
      </c>
      <c r="J745">
        <v>96522</v>
      </c>
      <c r="K745">
        <v>96522</v>
      </c>
      <c r="L745">
        <v>19420</v>
      </c>
      <c r="M745">
        <v>0</v>
      </c>
      <c r="N745">
        <v>96522</v>
      </c>
      <c r="O745">
        <v>0</v>
      </c>
      <c r="P745">
        <v>96522</v>
      </c>
    </row>
    <row r="746" spans="1:16" x14ac:dyDescent="0.25">
      <c r="A746" t="s">
        <v>1161</v>
      </c>
      <c r="B746" t="s">
        <v>31</v>
      </c>
      <c r="D746" t="s">
        <v>17</v>
      </c>
      <c r="E746">
        <v>211</v>
      </c>
      <c r="F746" t="s">
        <v>1163</v>
      </c>
      <c r="G746" t="s">
        <v>233</v>
      </c>
      <c r="H746" t="s">
        <v>234</v>
      </c>
      <c r="I746">
        <v>0</v>
      </c>
      <c r="J746">
        <v>86870</v>
      </c>
      <c r="K746">
        <v>86870</v>
      </c>
      <c r="L746">
        <v>17478</v>
      </c>
      <c r="M746">
        <v>0</v>
      </c>
      <c r="N746">
        <v>17478</v>
      </c>
      <c r="O746">
        <v>17478</v>
      </c>
      <c r="P746">
        <v>0</v>
      </c>
    </row>
    <row r="747" spans="1:16" x14ac:dyDescent="0.25">
      <c r="A747" t="s">
        <v>1161</v>
      </c>
      <c r="B747" t="s">
        <v>35</v>
      </c>
      <c r="D747" t="s">
        <v>17</v>
      </c>
      <c r="E747">
        <v>211</v>
      </c>
      <c r="F747" t="s">
        <v>1163</v>
      </c>
      <c r="G747" t="s">
        <v>233</v>
      </c>
      <c r="H747" t="s">
        <v>234</v>
      </c>
      <c r="I747">
        <v>0</v>
      </c>
      <c r="J747">
        <v>86870</v>
      </c>
      <c r="K747">
        <v>86870</v>
      </c>
      <c r="L747">
        <v>17478</v>
      </c>
      <c r="M747">
        <v>0</v>
      </c>
      <c r="N747">
        <v>86870</v>
      </c>
      <c r="O747">
        <v>0</v>
      </c>
      <c r="P747">
        <v>86870</v>
      </c>
    </row>
    <row r="748" spans="1:16" x14ac:dyDescent="0.25">
      <c r="A748" t="s">
        <v>1161</v>
      </c>
      <c r="B748" t="s">
        <v>31</v>
      </c>
      <c r="D748" t="s">
        <v>17</v>
      </c>
      <c r="E748">
        <v>212</v>
      </c>
      <c r="F748" t="s">
        <v>1164</v>
      </c>
      <c r="G748" t="s">
        <v>233</v>
      </c>
      <c r="H748" t="s">
        <v>234</v>
      </c>
      <c r="I748">
        <v>0</v>
      </c>
      <c r="J748">
        <v>62739</v>
      </c>
      <c r="K748">
        <v>62739</v>
      </c>
      <c r="L748">
        <v>12623</v>
      </c>
      <c r="M748">
        <v>0</v>
      </c>
      <c r="N748">
        <v>12623</v>
      </c>
      <c r="O748">
        <v>12623</v>
      </c>
      <c r="P748">
        <v>0</v>
      </c>
    </row>
    <row r="749" spans="1:16" x14ac:dyDescent="0.25">
      <c r="A749" t="s">
        <v>1161</v>
      </c>
      <c r="B749" t="s">
        <v>35</v>
      </c>
      <c r="D749" t="s">
        <v>17</v>
      </c>
      <c r="E749">
        <v>212</v>
      </c>
      <c r="F749" t="s">
        <v>1164</v>
      </c>
      <c r="G749" t="s">
        <v>233</v>
      </c>
      <c r="H749" t="s">
        <v>234</v>
      </c>
      <c r="I749">
        <v>0</v>
      </c>
      <c r="J749">
        <v>62739</v>
      </c>
      <c r="K749">
        <v>62739</v>
      </c>
      <c r="L749">
        <v>12623</v>
      </c>
      <c r="M749">
        <v>0</v>
      </c>
      <c r="N749">
        <v>62739</v>
      </c>
      <c r="O749">
        <v>0</v>
      </c>
      <c r="P749">
        <v>62739</v>
      </c>
    </row>
    <row r="750" spans="1:16" x14ac:dyDescent="0.25">
      <c r="A750" t="s">
        <v>524</v>
      </c>
      <c r="B750" t="s">
        <v>31</v>
      </c>
      <c r="D750" t="s">
        <v>17</v>
      </c>
      <c r="E750">
        <v>212</v>
      </c>
      <c r="F750" t="s">
        <v>528</v>
      </c>
      <c r="G750" t="s">
        <v>362</v>
      </c>
      <c r="H750" t="s">
        <v>363</v>
      </c>
      <c r="I750">
        <v>0</v>
      </c>
      <c r="J750">
        <v>154435</v>
      </c>
      <c r="K750">
        <v>154435</v>
      </c>
      <c r="L750">
        <v>31072</v>
      </c>
      <c r="M750">
        <v>0</v>
      </c>
      <c r="N750">
        <v>31072</v>
      </c>
      <c r="O750">
        <v>31072</v>
      </c>
      <c r="P750">
        <v>0</v>
      </c>
    </row>
    <row r="751" spans="1:16" x14ac:dyDescent="0.25">
      <c r="A751" t="s">
        <v>524</v>
      </c>
      <c r="B751" t="s">
        <v>35</v>
      </c>
      <c r="D751" t="s">
        <v>17</v>
      </c>
      <c r="E751">
        <v>212</v>
      </c>
      <c r="F751" t="s">
        <v>528</v>
      </c>
      <c r="G751" t="s">
        <v>362</v>
      </c>
      <c r="H751" t="s">
        <v>363</v>
      </c>
      <c r="I751">
        <v>0</v>
      </c>
      <c r="J751">
        <v>154435</v>
      </c>
      <c r="K751">
        <v>154435</v>
      </c>
      <c r="L751">
        <v>31072</v>
      </c>
      <c r="M751">
        <v>0</v>
      </c>
      <c r="N751">
        <v>154435</v>
      </c>
      <c r="O751">
        <v>154435</v>
      </c>
      <c r="P751">
        <v>0</v>
      </c>
    </row>
    <row r="752" spans="1:16" x14ac:dyDescent="0.25">
      <c r="A752" t="s">
        <v>1161</v>
      </c>
      <c r="B752" t="s">
        <v>31</v>
      </c>
      <c r="D752" t="s">
        <v>17</v>
      </c>
      <c r="E752">
        <v>213</v>
      </c>
      <c r="F752" t="s">
        <v>1165</v>
      </c>
      <c r="G752" t="s">
        <v>233</v>
      </c>
      <c r="H752" t="s">
        <v>234</v>
      </c>
      <c r="I752">
        <v>0</v>
      </c>
      <c r="J752">
        <v>43435</v>
      </c>
      <c r="K752">
        <v>43435</v>
      </c>
      <c r="L752">
        <v>8739</v>
      </c>
      <c r="M752">
        <v>0</v>
      </c>
      <c r="N752">
        <v>8739</v>
      </c>
      <c r="O752">
        <v>8739</v>
      </c>
      <c r="P752">
        <v>0</v>
      </c>
    </row>
    <row r="753" spans="1:18" x14ac:dyDescent="0.25">
      <c r="A753" t="s">
        <v>1161</v>
      </c>
      <c r="B753" t="s">
        <v>35</v>
      </c>
      <c r="D753" t="s">
        <v>17</v>
      </c>
      <c r="E753">
        <v>213</v>
      </c>
      <c r="F753" t="s">
        <v>1165</v>
      </c>
      <c r="G753" t="s">
        <v>233</v>
      </c>
      <c r="H753" t="s">
        <v>234</v>
      </c>
      <c r="I753">
        <v>0</v>
      </c>
      <c r="J753">
        <v>43435</v>
      </c>
      <c r="K753">
        <v>43435</v>
      </c>
      <c r="L753">
        <v>8739</v>
      </c>
      <c r="M753">
        <v>0</v>
      </c>
      <c r="N753">
        <v>43435</v>
      </c>
      <c r="O753">
        <v>0</v>
      </c>
      <c r="P753">
        <v>43435</v>
      </c>
    </row>
    <row r="754" spans="1:18" x14ac:dyDescent="0.25">
      <c r="A754" t="s">
        <v>563</v>
      </c>
      <c r="B754" t="s">
        <v>31</v>
      </c>
      <c r="D754" t="s">
        <v>17</v>
      </c>
      <c r="E754">
        <v>213</v>
      </c>
      <c r="F754" t="s">
        <v>565</v>
      </c>
      <c r="G754" t="s">
        <v>362</v>
      </c>
      <c r="H754" t="s">
        <v>363</v>
      </c>
      <c r="I754">
        <v>0</v>
      </c>
      <c r="J754">
        <v>96522</v>
      </c>
      <c r="K754">
        <v>96522</v>
      </c>
      <c r="L754">
        <v>19420</v>
      </c>
      <c r="M754">
        <v>0</v>
      </c>
      <c r="N754">
        <v>19420</v>
      </c>
      <c r="O754">
        <v>19420</v>
      </c>
      <c r="P754">
        <v>0</v>
      </c>
    </row>
    <row r="755" spans="1:18" x14ac:dyDescent="0.25">
      <c r="A755" t="s">
        <v>563</v>
      </c>
      <c r="B755" t="s">
        <v>35</v>
      </c>
      <c r="D755" t="s">
        <v>17</v>
      </c>
      <c r="E755">
        <v>213</v>
      </c>
      <c r="F755" t="s">
        <v>565</v>
      </c>
      <c r="G755" t="s">
        <v>362</v>
      </c>
      <c r="H755" t="s">
        <v>363</v>
      </c>
      <c r="I755">
        <v>0</v>
      </c>
      <c r="J755">
        <v>96522</v>
      </c>
      <c r="K755">
        <v>96522</v>
      </c>
      <c r="L755">
        <v>19420</v>
      </c>
      <c r="M755">
        <v>0</v>
      </c>
      <c r="N755">
        <v>96522</v>
      </c>
      <c r="O755">
        <v>96522</v>
      </c>
      <c r="P755">
        <v>0</v>
      </c>
    </row>
    <row r="756" spans="1:18" x14ac:dyDescent="0.25">
      <c r="A756" t="s">
        <v>229</v>
      </c>
      <c r="B756" t="s">
        <v>31</v>
      </c>
      <c r="D756" t="s">
        <v>17</v>
      </c>
      <c r="E756">
        <v>214</v>
      </c>
      <c r="F756" t="s">
        <v>232</v>
      </c>
      <c r="G756" t="s">
        <v>233</v>
      </c>
      <c r="H756" t="s">
        <v>234</v>
      </c>
      <c r="I756">
        <v>0</v>
      </c>
      <c r="J756">
        <v>77218</v>
      </c>
      <c r="K756">
        <v>77218</v>
      </c>
      <c r="L756">
        <v>15536</v>
      </c>
      <c r="M756">
        <v>0</v>
      </c>
      <c r="N756">
        <v>15536</v>
      </c>
      <c r="O756">
        <v>15536</v>
      </c>
      <c r="P756">
        <v>0</v>
      </c>
    </row>
    <row r="757" spans="1:18" x14ac:dyDescent="0.25">
      <c r="A757" t="s">
        <v>229</v>
      </c>
      <c r="B757" t="s">
        <v>35</v>
      </c>
      <c r="D757" t="s">
        <v>17</v>
      </c>
      <c r="E757">
        <v>214</v>
      </c>
      <c r="F757" t="s">
        <v>232</v>
      </c>
      <c r="G757" t="s">
        <v>233</v>
      </c>
      <c r="H757" t="s">
        <v>234</v>
      </c>
      <c r="I757">
        <v>0</v>
      </c>
      <c r="J757">
        <v>77218</v>
      </c>
      <c r="K757">
        <v>77218</v>
      </c>
      <c r="L757">
        <v>15536</v>
      </c>
      <c r="M757">
        <v>0</v>
      </c>
      <c r="N757">
        <v>77218</v>
      </c>
      <c r="O757">
        <v>0</v>
      </c>
      <c r="P757">
        <v>77218</v>
      </c>
    </row>
    <row r="758" spans="1:18" x14ac:dyDescent="0.25">
      <c r="A758" t="s">
        <v>563</v>
      </c>
      <c r="B758" t="s">
        <v>31</v>
      </c>
      <c r="D758" t="s">
        <v>17</v>
      </c>
      <c r="E758">
        <v>214</v>
      </c>
      <c r="F758" t="s">
        <v>566</v>
      </c>
      <c r="G758" t="s">
        <v>362</v>
      </c>
      <c r="H758" t="s">
        <v>363</v>
      </c>
      <c r="I758">
        <v>0</v>
      </c>
      <c r="J758">
        <v>100000</v>
      </c>
      <c r="K758">
        <v>100000</v>
      </c>
      <c r="L758">
        <v>15942</v>
      </c>
      <c r="M758">
        <v>0</v>
      </c>
      <c r="N758">
        <v>15942</v>
      </c>
      <c r="O758">
        <v>0</v>
      </c>
      <c r="P758">
        <v>15942</v>
      </c>
    </row>
    <row r="759" spans="1:18" x14ac:dyDescent="0.25">
      <c r="A759" t="s">
        <v>563</v>
      </c>
      <c r="B759" t="s">
        <v>35</v>
      </c>
      <c r="D759" t="s">
        <v>17</v>
      </c>
      <c r="E759">
        <v>214</v>
      </c>
      <c r="F759" t="s">
        <v>566</v>
      </c>
      <c r="G759" t="s">
        <v>362</v>
      </c>
      <c r="H759" t="s">
        <v>363</v>
      </c>
      <c r="I759">
        <v>0</v>
      </c>
      <c r="J759">
        <v>100000</v>
      </c>
      <c r="K759">
        <v>100000</v>
      </c>
      <c r="L759">
        <v>15942</v>
      </c>
      <c r="M759">
        <v>0</v>
      </c>
      <c r="N759">
        <v>100000</v>
      </c>
      <c r="O759">
        <v>0</v>
      </c>
      <c r="P759">
        <v>100000</v>
      </c>
    </row>
    <row r="760" spans="1:18" x14ac:dyDescent="0.25">
      <c r="A760" t="s">
        <v>229</v>
      </c>
      <c r="B760" t="s">
        <v>31</v>
      </c>
      <c r="D760" t="s">
        <v>17</v>
      </c>
      <c r="E760">
        <v>215</v>
      </c>
      <c r="F760" t="s">
        <v>235</v>
      </c>
      <c r="G760" t="s">
        <v>233</v>
      </c>
      <c r="H760" t="s">
        <v>234</v>
      </c>
      <c r="I760">
        <v>0</v>
      </c>
      <c r="J760">
        <v>77218</v>
      </c>
      <c r="K760">
        <v>77218</v>
      </c>
      <c r="L760">
        <v>15536</v>
      </c>
      <c r="M760">
        <v>0</v>
      </c>
      <c r="N760">
        <v>15536</v>
      </c>
      <c r="O760">
        <v>15536</v>
      </c>
      <c r="P760">
        <v>0</v>
      </c>
    </row>
    <row r="761" spans="1:18" x14ac:dyDescent="0.25">
      <c r="A761" t="s">
        <v>229</v>
      </c>
      <c r="B761" t="s">
        <v>35</v>
      </c>
      <c r="D761" t="s">
        <v>17</v>
      </c>
      <c r="E761">
        <v>215</v>
      </c>
      <c r="F761" t="s">
        <v>235</v>
      </c>
      <c r="G761" t="s">
        <v>233</v>
      </c>
      <c r="H761" t="s">
        <v>234</v>
      </c>
      <c r="I761">
        <v>0</v>
      </c>
      <c r="J761">
        <v>77218</v>
      </c>
      <c r="K761">
        <v>77218</v>
      </c>
      <c r="L761">
        <v>15536</v>
      </c>
      <c r="M761">
        <v>0</v>
      </c>
      <c r="N761">
        <v>77218</v>
      </c>
      <c r="O761">
        <v>0</v>
      </c>
      <c r="P761">
        <v>77218</v>
      </c>
    </row>
    <row r="762" spans="1:18" x14ac:dyDescent="0.25">
      <c r="A762" t="s">
        <v>563</v>
      </c>
      <c r="B762" t="s">
        <v>31</v>
      </c>
      <c r="D762" t="s">
        <v>17</v>
      </c>
      <c r="E762">
        <v>215</v>
      </c>
      <c r="F762" t="s">
        <v>567</v>
      </c>
      <c r="G762" t="s">
        <v>362</v>
      </c>
      <c r="H762" t="s">
        <v>363</v>
      </c>
      <c r="I762">
        <v>0</v>
      </c>
      <c r="J762">
        <v>150000</v>
      </c>
      <c r="K762">
        <v>150000</v>
      </c>
      <c r="L762">
        <v>23913</v>
      </c>
      <c r="M762">
        <v>0</v>
      </c>
      <c r="N762">
        <v>23913</v>
      </c>
      <c r="O762">
        <v>0</v>
      </c>
      <c r="P762">
        <v>23913</v>
      </c>
    </row>
    <row r="763" spans="1:18" x14ac:dyDescent="0.25">
      <c r="A763" t="s">
        <v>563</v>
      </c>
      <c r="B763" t="s">
        <v>35</v>
      </c>
      <c r="D763" t="s">
        <v>17</v>
      </c>
      <c r="E763">
        <v>215</v>
      </c>
      <c r="F763" t="s">
        <v>567</v>
      </c>
      <c r="G763" t="s">
        <v>362</v>
      </c>
      <c r="H763" t="s">
        <v>363</v>
      </c>
      <c r="I763">
        <v>0</v>
      </c>
      <c r="J763">
        <v>150000</v>
      </c>
      <c r="K763">
        <v>150000</v>
      </c>
      <c r="L763">
        <v>23913</v>
      </c>
      <c r="M763">
        <v>0</v>
      </c>
      <c r="N763">
        <v>150000</v>
      </c>
      <c r="O763">
        <v>0</v>
      </c>
      <c r="P763">
        <v>150000</v>
      </c>
    </row>
    <row r="764" spans="1:18" x14ac:dyDescent="0.25">
      <c r="A764" t="s">
        <v>976</v>
      </c>
      <c r="B764" t="s">
        <v>15</v>
      </c>
      <c r="C764" t="s">
        <v>16</v>
      </c>
      <c r="D764" t="s">
        <v>17</v>
      </c>
      <c r="E764">
        <v>216</v>
      </c>
      <c r="F764" t="s">
        <v>980</v>
      </c>
      <c r="G764" t="s">
        <v>19</v>
      </c>
      <c r="H764" t="s">
        <v>20</v>
      </c>
      <c r="I764">
        <v>1809306</v>
      </c>
      <c r="J764">
        <v>0</v>
      </c>
      <c r="K764">
        <v>1809306</v>
      </c>
      <c r="L764">
        <v>0</v>
      </c>
      <c r="M764">
        <v>0</v>
      </c>
      <c r="N764">
        <v>1809306</v>
      </c>
      <c r="O764">
        <v>0</v>
      </c>
      <c r="P764">
        <v>1809306</v>
      </c>
      <c r="R764" t="str">
        <f>IF(O764&gt;0,"si","no")</f>
        <v>no</v>
      </c>
    </row>
    <row r="765" spans="1:18" x14ac:dyDescent="0.25">
      <c r="A765" t="s">
        <v>349</v>
      </c>
      <c r="B765" t="s">
        <v>31</v>
      </c>
      <c r="D765" t="s">
        <v>17</v>
      </c>
      <c r="E765">
        <v>216</v>
      </c>
      <c r="F765" t="s">
        <v>350</v>
      </c>
      <c r="G765" t="s">
        <v>233</v>
      </c>
      <c r="H765" t="s">
        <v>234</v>
      </c>
      <c r="I765">
        <v>0</v>
      </c>
      <c r="J765">
        <v>231652</v>
      </c>
      <c r="K765">
        <v>231652</v>
      </c>
      <c r="L765">
        <v>46609</v>
      </c>
      <c r="M765">
        <v>0</v>
      </c>
      <c r="N765">
        <v>46609</v>
      </c>
      <c r="O765">
        <v>46609</v>
      </c>
      <c r="P765">
        <v>0</v>
      </c>
    </row>
    <row r="766" spans="1:18" x14ac:dyDescent="0.25">
      <c r="A766" t="s">
        <v>349</v>
      </c>
      <c r="B766" t="s">
        <v>35</v>
      </c>
      <c r="D766" t="s">
        <v>17</v>
      </c>
      <c r="E766">
        <v>216</v>
      </c>
      <c r="F766" t="s">
        <v>350</v>
      </c>
      <c r="G766" t="s">
        <v>233</v>
      </c>
      <c r="H766" t="s">
        <v>234</v>
      </c>
      <c r="I766">
        <v>0</v>
      </c>
      <c r="J766">
        <v>231652</v>
      </c>
      <c r="K766">
        <v>231652</v>
      </c>
      <c r="L766">
        <v>46609</v>
      </c>
      <c r="M766">
        <v>0</v>
      </c>
      <c r="N766">
        <v>231652</v>
      </c>
      <c r="O766">
        <v>0</v>
      </c>
      <c r="P766">
        <v>231652</v>
      </c>
    </row>
    <row r="767" spans="1:18" x14ac:dyDescent="0.25">
      <c r="A767" t="s">
        <v>349</v>
      </c>
      <c r="B767" t="s">
        <v>31</v>
      </c>
      <c r="D767" t="s">
        <v>17</v>
      </c>
      <c r="E767">
        <v>217</v>
      </c>
      <c r="F767" t="s">
        <v>351</v>
      </c>
      <c r="G767" t="s">
        <v>233</v>
      </c>
      <c r="H767" t="s">
        <v>234</v>
      </c>
      <c r="I767">
        <v>0</v>
      </c>
      <c r="J767">
        <v>135131</v>
      </c>
      <c r="K767">
        <v>135131</v>
      </c>
      <c r="L767">
        <v>27188</v>
      </c>
      <c r="M767">
        <v>0</v>
      </c>
      <c r="N767">
        <v>27188</v>
      </c>
      <c r="O767">
        <v>27188</v>
      </c>
      <c r="P767">
        <v>0</v>
      </c>
    </row>
    <row r="768" spans="1:18" x14ac:dyDescent="0.25">
      <c r="A768" t="s">
        <v>349</v>
      </c>
      <c r="B768" t="s">
        <v>35</v>
      </c>
      <c r="D768" t="s">
        <v>17</v>
      </c>
      <c r="E768">
        <v>217</v>
      </c>
      <c r="F768" t="s">
        <v>351</v>
      </c>
      <c r="G768" t="s">
        <v>233</v>
      </c>
      <c r="H768" t="s">
        <v>234</v>
      </c>
      <c r="I768">
        <v>0</v>
      </c>
      <c r="J768">
        <v>135131</v>
      </c>
      <c r="K768">
        <v>135131</v>
      </c>
      <c r="L768">
        <v>27188</v>
      </c>
      <c r="M768">
        <v>0</v>
      </c>
      <c r="N768">
        <v>135131</v>
      </c>
      <c r="O768">
        <v>0</v>
      </c>
      <c r="P768">
        <v>135131</v>
      </c>
    </row>
    <row r="769" spans="1:16" x14ac:dyDescent="0.25">
      <c r="A769" t="s">
        <v>440</v>
      </c>
      <c r="B769" t="s">
        <v>31</v>
      </c>
      <c r="D769" t="s">
        <v>17</v>
      </c>
      <c r="E769">
        <v>218</v>
      </c>
      <c r="F769" t="s">
        <v>446</v>
      </c>
      <c r="G769" t="s">
        <v>233</v>
      </c>
      <c r="H769" t="s">
        <v>234</v>
      </c>
      <c r="I769">
        <v>0</v>
      </c>
      <c r="J769">
        <v>154435</v>
      </c>
      <c r="K769">
        <v>154435</v>
      </c>
      <c r="L769">
        <v>31072</v>
      </c>
      <c r="M769">
        <v>0</v>
      </c>
      <c r="N769">
        <v>31072</v>
      </c>
      <c r="O769">
        <v>31072</v>
      </c>
      <c r="P769">
        <v>0</v>
      </c>
    </row>
    <row r="770" spans="1:16" x14ac:dyDescent="0.25">
      <c r="A770" t="s">
        <v>440</v>
      </c>
      <c r="B770" t="s">
        <v>35</v>
      </c>
      <c r="D770" t="s">
        <v>17</v>
      </c>
      <c r="E770">
        <v>218</v>
      </c>
      <c r="F770" t="s">
        <v>446</v>
      </c>
      <c r="G770" t="s">
        <v>233</v>
      </c>
      <c r="H770" t="s">
        <v>234</v>
      </c>
      <c r="I770">
        <v>0</v>
      </c>
      <c r="J770">
        <v>154435</v>
      </c>
      <c r="K770">
        <v>154435</v>
      </c>
      <c r="L770">
        <v>31072</v>
      </c>
      <c r="M770">
        <v>0</v>
      </c>
      <c r="N770">
        <v>154435</v>
      </c>
      <c r="O770">
        <v>0</v>
      </c>
      <c r="P770">
        <v>154435</v>
      </c>
    </row>
    <row r="771" spans="1:16" x14ac:dyDescent="0.25">
      <c r="A771" t="s">
        <v>477</v>
      </c>
      <c r="B771" t="s">
        <v>31</v>
      </c>
      <c r="D771" t="s">
        <v>17</v>
      </c>
      <c r="E771">
        <v>219</v>
      </c>
      <c r="F771" t="s">
        <v>482</v>
      </c>
      <c r="G771" t="s">
        <v>233</v>
      </c>
      <c r="H771" t="s">
        <v>234</v>
      </c>
      <c r="I771">
        <v>0</v>
      </c>
      <c r="J771">
        <v>144783</v>
      </c>
      <c r="K771">
        <v>144783</v>
      </c>
      <c r="L771">
        <v>29130</v>
      </c>
      <c r="M771">
        <v>0</v>
      </c>
      <c r="N771">
        <v>29130</v>
      </c>
      <c r="O771">
        <v>29130</v>
      </c>
      <c r="P771">
        <v>0</v>
      </c>
    </row>
    <row r="772" spans="1:16" x14ac:dyDescent="0.25">
      <c r="A772" t="s">
        <v>477</v>
      </c>
      <c r="B772" t="s">
        <v>35</v>
      </c>
      <c r="D772" t="s">
        <v>17</v>
      </c>
      <c r="E772">
        <v>219</v>
      </c>
      <c r="F772" t="s">
        <v>482</v>
      </c>
      <c r="G772" t="s">
        <v>233</v>
      </c>
      <c r="H772" t="s">
        <v>234</v>
      </c>
      <c r="I772">
        <v>0</v>
      </c>
      <c r="J772">
        <v>144783</v>
      </c>
      <c r="K772">
        <v>144783</v>
      </c>
      <c r="L772">
        <v>29130</v>
      </c>
      <c r="M772">
        <v>0</v>
      </c>
      <c r="N772">
        <v>144783</v>
      </c>
      <c r="O772">
        <v>0</v>
      </c>
      <c r="P772">
        <v>144783</v>
      </c>
    </row>
    <row r="773" spans="1:16" x14ac:dyDescent="0.25">
      <c r="A773" t="s">
        <v>495</v>
      </c>
      <c r="B773" t="s">
        <v>31</v>
      </c>
      <c r="D773" t="s">
        <v>17</v>
      </c>
      <c r="E773">
        <v>220</v>
      </c>
      <c r="F773" t="s">
        <v>498</v>
      </c>
      <c r="G773" t="s">
        <v>233</v>
      </c>
      <c r="H773" t="s">
        <v>234</v>
      </c>
      <c r="I773">
        <v>0</v>
      </c>
      <c r="J773">
        <v>96522</v>
      </c>
      <c r="K773">
        <v>96522</v>
      </c>
      <c r="L773">
        <v>19420</v>
      </c>
      <c r="M773">
        <v>0</v>
      </c>
      <c r="N773">
        <v>19420</v>
      </c>
      <c r="O773">
        <v>19420</v>
      </c>
      <c r="P773">
        <v>0</v>
      </c>
    </row>
    <row r="774" spans="1:16" x14ac:dyDescent="0.25">
      <c r="A774" t="s">
        <v>495</v>
      </c>
      <c r="B774" t="s">
        <v>35</v>
      </c>
      <c r="D774" t="s">
        <v>17</v>
      </c>
      <c r="E774">
        <v>220</v>
      </c>
      <c r="F774" t="s">
        <v>498</v>
      </c>
      <c r="G774" t="s">
        <v>233</v>
      </c>
      <c r="H774" t="s">
        <v>234</v>
      </c>
      <c r="I774">
        <v>0</v>
      </c>
      <c r="J774">
        <v>96522</v>
      </c>
      <c r="K774">
        <v>96522</v>
      </c>
      <c r="L774">
        <v>19420</v>
      </c>
      <c r="M774">
        <v>0</v>
      </c>
      <c r="N774">
        <v>96522</v>
      </c>
      <c r="O774">
        <v>0</v>
      </c>
      <c r="P774">
        <v>96522</v>
      </c>
    </row>
    <row r="775" spans="1:16" x14ac:dyDescent="0.25">
      <c r="A775" t="s">
        <v>495</v>
      </c>
      <c r="B775" t="s">
        <v>31</v>
      </c>
      <c r="D775" t="s">
        <v>17</v>
      </c>
      <c r="E775">
        <v>221</v>
      </c>
      <c r="F775" t="s">
        <v>499</v>
      </c>
      <c r="G775" t="s">
        <v>233</v>
      </c>
      <c r="H775" t="s">
        <v>234</v>
      </c>
      <c r="I775">
        <v>0</v>
      </c>
      <c r="J775">
        <v>38609</v>
      </c>
      <c r="K775">
        <v>38609</v>
      </c>
      <c r="L775">
        <v>7768</v>
      </c>
      <c r="M775">
        <v>0</v>
      </c>
      <c r="N775">
        <v>7768</v>
      </c>
      <c r="O775">
        <v>7768</v>
      </c>
      <c r="P775">
        <v>0</v>
      </c>
    </row>
    <row r="776" spans="1:16" x14ac:dyDescent="0.25">
      <c r="A776" t="s">
        <v>495</v>
      </c>
      <c r="B776" t="s">
        <v>35</v>
      </c>
      <c r="D776" t="s">
        <v>17</v>
      </c>
      <c r="E776">
        <v>221</v>
      </c>
      <c r="F776" t="s">
        <v>499</v>
      </c>
      <c r="G776" t="s">
        <v>233</v>
      </c>
      <c r="H776" t="s">
        <v>234</v>
      </c>
      <c r="I776">
        <v>0</v>
      </c>
      <c r="J776">
        <v>38609</v>
      </c>
      <c r="K776">
        <v>38609</v>
      </c>
      <c r="L776">
        <v>7768</v>
      </c>
      <c r="M776">
        <v>0</v>
      </c>
      <c r="N776">
        <v>38609</v>
      </c>
      <c r="O776">
        <v>0</v>
      </c>
      <c r="P776">
        <v>38609</v>
      </c>
    </row>
    <row r="777" spans="1:16" x14ac:dyDescent="0.25">
      <c r="A777" t="s">
        <v>847</v>
      </c>
      <c r="B777" t="s">
        <v>8</v>
      </c>
      <c r="C777" t="s">
        <v>9</v>
      </c>
      <c r="D777" t="s">
        <v>10</v>
      </c>
      <c r="E777">
        <v>225</v>
      </c>
      <c r="F777" t="s">
        <v>849</v>
      </c>
      <c r="G777" t="s">
        <v>40</v>
      </c>
      <c r="H777" t="s">
        <v>41</v>
      </c>
      <c r="I777">
        <v>0</v>
      </c>
      <c r="J777">
        <v>5490000</v>
      </c>
      <c r="K777">
        <v>5490000</v>
      </c>
      <c r="L777">
        <v>1043100</v>
      </c>
      <c r="M777">
        <v>0</v>
      </c>
      <c r="N777">
        <v>6533100</v>
      </c>
      <c r="O777">
        <v>0</v>
      </c>
      <c r="P777">
        <v>6533100</v>
      </c>
    </row>
    <row r="778" spans="1:16" x14ac:dyDescent="0.25">
      <c r="A778" t="s">
        <v>847</v>
      </c>
      <c r="B778" t="s">
        <v>8</v>
      </c>
      <c r="C778" t="s">
        <v>9</v>
      </c>
      <c r="D778" t="s">
        <v>10</v>
      </c>
      <c r="E778">
        <v>226</v>
      </c>
      <c r="F778" t="s">
        <v>849</v>
      </c>
      <c r="G778" t="s">
        <v>40</v>
      </c>
      <c r="H778" t="s">
        <v>41</v>
      </c>
      <c r="I778">
        <v>0</v>
      </c>
      <c r="J778">
        <v>5490000</v>
      </c>
      <c r="K778">
        <v>5490000</v>
      </c>
      <c r="L778">
        <v>1043100</v>
      </c>
      <c r="M778">
        <v>0</v>
      </c>
      <c r="N778">
        <v>6533100</v>
      </c>
      <c r="O778">
        <v>0</v>
      </c>
      <c r="P778">
        <v>6533100</v>
      </c>
    </row>
    <row r="779" spans="1:16" x14ac:dyDescent="0.25">
      <c r="A779" t="s">
        <v>1234</v>
      </c>
      <c r="B779" t="s">
        <v>31</v>
      </c>
      <c r="D779" t="s">
        <v>17</v>
      </c>
      <c r="E779">
        <v>226</v>
      </c>
      <c r="F779" t="s">
        <v>1235</v>
      </c>
      <c r="G779" t="s">
        <v>362</v>
      </c>
      <c r="H779" t="s">
        <v>363</v>
      </c>
      <c r="I779">
        <v>0</v>
      </c>
      <c r="J779">
        <v>120000</v>
      </c>
      <c r="K779">
        <v>120000</v>
      </c>
      <c r="L779">
        <v>19130</v>
      </c>
      <c r="M779">
        <v>0</v>
      </c>
      <c r="N779">
        <v>19130</v>
      </c>
      <c r="O779">
        <v>19130</v>
      </c>
      <c r="P779">
        <v>0</v>
      </c>
    </row>
    <row r="780" spans="1:16" x14ac:dyDescent="0.25">
      <c r="A780" t="s">
        <v>1234</v>
      </c>
      <c r="B780" t="s">
        <v>35</v>
      </c>
      <c r="D780" t="s">
        <v>17</v>
      </c>
      <c r="E780">
        <v>226</v>
      </c>
      <c r="F780" t="s">
        <v>1235</v>
      </c>
      <c r="G780" t="s">
        <v>362</v>
      </c>
      <c r="H780" t="s">
        <v>363</v>
      </c>
      <c r="I780">
        <v>0</v>
      </c>
      <c r="J780">
        <v>120000</v>
      </c>
      <c r="K780">
        <v>120000</v>
      </c>
      <c r="L780">
        <v>19130</v>
      </c>
      <c r="M780">
        <v>0</v>
      </c>
      <c r="N780">
        <v>120000</v>
      </c>
      <c r="O780">
        <v>0</v>
      </c>
      <c r="P780">
        <v>120000</v>
      </c>
    </row>
    <row r="781" spans="1:16" x14ac:dyDescent="0.25">
      <c r="A781" t="s">
        <v>850</v>
      </c>
      <c r="B781" t="s">
        <v>8</v>
      </c>
      <c r="C781" t="s">
        <v>9</v>
      </c>
      <c r="D781" t="s">
        <v>10</v>
      </c>
      <c r="E781">
        <v>227</v>
      </c>
      <c r="F781" t="s">
        <v>853</v>
      </c>
      <c r="G781" t="s">
        <v>854</v>
      </c>
      <c r="H781" t="s">
        <v>855</v>
      </c>
      <c r="I781">
        <v>0</v>
      </c>
      <c r="J781">
        <v>1750000</v>
      </c>
      <c r="K781">
        <v>1750000</v>
      </c>
      <c r="L781">
        <v>332500</v>
      </c>
      <c r="M781">
        <v>0</v>
      </c>
      <c r="N781">
        <v>2082500</v>
      </c>
      <c r="O781">
        <v>0</v>
      </c>
      <c r="P781">
        <v>2082500</v>
      </c>
    </row>
    <row r="782" spans="1:16" x14ac:dyDescent="0.25">
      <c r="A782" t="s">
        <v>868</v>
      </c>
      <c r="B782" t="s">
        <v>8</v>
      </c>
      <c r="C782" t="s">
        <v>9</v>
      </c>
      <c r="D782" t="s">
        <v>10</v>
      </c>
      <c r="E782">
        <v>228</v>
      </c>
      <c r="F782" t="s">
        <v>869</v>
      </c>
      <c r="G782" t="s">
        <v>870</v>
      </c>
      <c r="H782" t="s">
        <v>871</v>
      </c>
      <c r="I782">
        <v>0</v>
      </c>
      <c r="J782">
        <v>100000</v>
      </c>
      <c r="K782">
        <v>100000</v>
      </c>
      <c r="L782">
        <v>19000</v>
      </c>
      <c r="M782">
        <v>0</v>
      </c>
      <c r="N782">
        <v>119000</v>
      </c>
      <c r="O782">
        <v>0</v>
      </c>
      <c r="P782">
        <v>119000</v>
      </c>
    </row>
    <row r="783" spans="1:16" x14ac:dyDescent="0.25">
      <c r="A783" t="s">
        <v>1293</v>
      </c>
      <c r="B783" t="s">
        <v>31</v>
      </c>
      <c r="D783" t="s">
        <v>17</v>
      </c>
      <c r="E783">
        <v>228</v>
      </c>
      <c r="F783" t="s">
        <v>1297</v>
      </c>
      <c r="G783" t="s">
        <v>362</v>
      </c>
      <c r="H783" t="s">
        <v>363</v>
      </c>
      <c r="I783">
        <v>0</v>
      </c>
      <c r="J783">
        <v>50000</v>
      </c>
      <c r="K783">
        <v>50000</v>
      </c>
      <c r="L783">
        <v>7971</v>
      </c>
      <c r="M783">
        <v>0</v>
      </c>
      <c r="N783">
        <v>7971</v>
      </c>
      <c r="O783">
        <v>7971</v>
      </c>
      <c r="P783">
        <v>0</v>
      </c>
    </row>
    <row r="784" spans="1:16" x14ac:dyDescent="0.25">
      <c r="A784" t="s">
        <v>1293</v>
      </c>
      <c r="B784" t="s">
        <v>35</v>
      </c>
      <c r="D784" t="s">
        <v>17</v>
      </c>
      <c r="E784">
        <v>228</v>
      </c>
      <c r="F784" t="s">
        <v>1297</v>
      </c>
      <c r="G784" t="s">
        <v>362</v>
      </c>
      <c r="H784" t="s">
        <v>363</v>
      </c>
      <c r="I784">
        <v>0</v>
      </c>
      <c r="J784">
        <v>50000</v>
      </c>
      <c r="K784">
        <v>50000</v>
      </c>
      <c r="L784">
        <v>7971</v>
      </c>
      <c r="M784">
        <v>0</v>
      </c>
      <c r="N784">
        <v>50000</v>
      </c>
      <c r="O784">
        <v>0</v>
      </c>
      <c r="P784">
        <v>50000</v>
      </c>
    </row>
    <row r="785" spans="1:16" x14ac:dyDescent="0.25">
      <c r="A785" t="s">
        <v>886</v>
      </c>
      <c r="B785" t="s">
        <v>8</v>
      </c>
      <c r="C785" t="s">
        <v>9</v>
      </c>
      <c r="D785" t="s">
        <v>10</v>
      </c>
      <c r="E785">
        <v>229</v>
      </c>
      <c r="F785" t="s">
        <v>895</v>
      </c>
      <c r="G785" t="s">
        <v>896</v>
      </c>
      <c r="H785" t="s">
        <v>897</v>
      </c>
      <c r="I785">
        <v>0</v>
      </c>
      <c r="J785">
        <v>1200000</v>
      </c>
      <c r="K785">
        <v>1200000</v>
      </c>
      <c r="L785">
        <v>228000</v>
      </c>
      <c r="M785">
        <v>0</v>
      </c>
      <c r="N785">
        <v>1428000</v>
      </c>
      <c r="O785">
        <v>0</v>
      </c>
      <c r="P785">
        <v>1428000</v>
      </c>
    </row>
    <row r="786" spans="1:16" x14ac:dyDescent="0.25">
      <c r="A786" t="s">
        <v>1293</v>
      </c>
      <c r="B786" t="s">
        <v>31</v>
      </c>
      <c r="D786" t="s">
        <v>17</v>
      </c>
      <c r="E786">
        <v>229</v>
      </c>
      <c r="F786" t="s">
        <v>1298</v>
      </c>
      <c r="G786" t="s">
        <v>362</v>
      </c>
      <c r="H786" t="s">
        <v>363</v>
      </c>
      <c r="I786">
        <v>0</v>
      </c>
      <c r="J786">
        <v>100000</v>
      </c>
      <c r="K786">
        <v>100000</v>
      </c>
      <c r="L786">
        <v>15942</v>
      </c>
      <c r="M786">
        <v>0</v>
      </c>
      <c r="N786">
        <v>15942</v>
      </c>
      <c r="O786">
        <v>15942</v>
      </c>
      <c r="P786">
        <v>0</v>
      </c>
    </row>
    <row r="787" spans="1:16" x14ac:dyDescent="0.25">
      <c r="A787" t="s">
        <v>1293</v>
      </c>
      <c r="B787" t="s">
        <v>35</v>
      </c>
      <c r="D787" t="s">
        <v>17</v>
      </c>
      <c r="E787">
        <v>229</v>
      </c>
      <c r="F787" t="s">
        <v>1298</v>
      </c>
      <c r="G787" t="s">
        <v>362</v>
      </c>
      <c r="H787" t="s">
        <v>363</v>
      </c>
      <c r="I787">
        <v>0</v>
      </c>
      <c r="J787">
        <v>100000</v>
      </c>
      <c r="K787">
        <v>100000</v>
      </c>
      <c r="L787">
        <v>15942</v>
      </c>
      <c r="M787">
        <v>0</v>
      </c>
      <c r="N787">
        <v>100000</v>
      </c>
      <c r="O787">
        <v>0</v>
      </c>
      <c r="P787">
        <v>100000</v>
      </c>
    </row>
    <row r="788" spans="1:16" x14ac:dyDescent="0.25">
      <c r="A788" t="s">
        <v>886</v>
      </c>
      <c r="B788" t="s">
        <v>8</v>
      </c>
      <c r="C788" t="s">
        <v>9</v>
      </c>
      <c r="D788" t="s">
        <v>10</v>
      </c>
      <c r="E788">
        <v>230</v>
      </c>
      <c r="F788" t="s">
        <v>890</v>
      </c>
      <c r="G788" t="s">
        <v>247</v>
      </c>
      <c r="H788" t="s">
        <v>248</v>
      </c>
      <c r="I788">
        <v>0</v>
      </c>
      <c r="J788">
        <v>900000</v>
      </c>
      <c r="K788">
        <v>900000</v>
      </c>
      <c r="L788">
        <v>171000</v>
      </c>
      <c r="M788">
        <v>0</v>
      </c>
      <c r="N788">
        <v>1071000</v>
      </c>
      <c r="O788">
        <v>0</v>
      </c>
      <c r="P788">
        <v>1071000</v>
      </c>
    </row>
    <row r="789" spans="1:16" x14ac:dyDescent="0.25">
      <c r="A789" t="s">
        <v>886</v>
      </c>
      <c r="B789" t="s">
        <v>8</v>
      </c>
      <c r="C789" t="s">
        <v>9</v>
      </c>
      <c r="D789" t="s">
        <v>10</v>
      </c>
      <c r="E789">
        <v>231</v>
      </c>
      <c r="F789" t="s">
        <v>898</v>
      </c>
      <c r="G789" t="s">
        <v>247</v>
      </c>
      <c r="H789" t="s">
        <v>248</v>
      </c>
      <c r="I789">
        <v>0</v>
      </c>
      <c r="J789">
        <v>900000</v>
      </c>
      <c r="K789">
        <v>900000</v>
      </c>
      <c r="L789">
        <v>171000</v>
      </c>
      <c r="M789">
        <v>0</v>
      </c>
      <c r="N789">
        <v>1071000</v>
      </c>
      <c r="O789">
        <v>0</v>
      </c>
      <c r="P789">
        <v>1071000</v>
      </c>
    </row>
    <row r="790" spans="1:16" x14ac:dyDescent="0.25">
      <c r="A790" t="s">
        <v>924</v>
      </c>
      <c r="B790" t="s">
        <v>8</v>
      </c>
      <c r="C790" t="s">
        <v>9</v>
      </c>
      <c r="D790" t="s">
        <v>10</v>
      </c>
      <c r="E790">
        <v>232</v>
      </c>
      <c r="F790" t="s">
        <v>929</v>
      </c>
      <c r="G790" t="s">
        <v>40</v>
      </c>
      <c r="H790" t="s">
        <v>41</v>
      </c>
      <c r="I790">
        <v>0</v>
      </c>
      <c r="J790">
        <v>230000</v>
      </c>
      <c r="K790">
        <v>230000</v>
      </c>
      <c r="L790">
        <v>43700</v>
      </c>
      <c r="M790">
        <v>0</v>
      </c>
      <c r="N790">
        <v>273700</v>
      </c>
      <c r="O790">
        <v>0</v>
      </c>
      <c r="P790">
        <v>273700</v>
      </c>
    </row>
    <row r="791" spans="1:16" x14ac:dyDescent="0.25">
      <c r="A791" t="s">
        <v>749</v>
      </c>
      <c r="B791" t="s">
        <v>31</v>
      </c>
      <c r="D791" t="s">
        <v>17</v>
      </c>
      <c r="E791">
        <v>232</v>
      </c>
      <c r="F791" t="s">
        <v>754</v>
      </c>
      <c r="G791" t="s">
        <v>233</v>
      </c>
      <c r="H791" t="s">
        <v>234</v>
      </c>
      <c r="I791">
        <v>0</v>
      </c>
      <c r="J791">
        <v>115826</v>
      </c>
      <c r="K791">
        <v>115826</v>
      </c>
      <c r="L791">
        <v>23304</v>
      </c>
      <c r="M791">
        <v>0</v>
      </c>
      <c r="N791">
        <v>115826</v>
      </c>
      <c r="O791">
        <v>115826</v>
      </c>
      <c r="P791">
        <v>0</v>
      </c>
    </row>
    <row r="792" spans="1:16" x14ac:dyDescent="0.25">
      <c r="A792" t="s">
        <v>749</v>
      </c>
      <c r="B792" t="s">
        <v>35</v>
      </c>
      <c r="D792" t="s">
        <v>17</v>
      </c>
      <c r="E792">
        <v>232</v>
      </c>
      <c r="F792" t="s">
        <v>754</v>
      </c>
      <c r="G792" t="s">
        <v>233</v>
      </c>
      <c r="H792" t="s">
        <v>234</v>
      </c>
      <c r="I792">
        <v>0</v>
      </c>
      <c r="J792">
        <v>115826</v>
      </c>
      <c r="K792">
        <v>115826</v>
      </c>
      <c r="L792">
        <v>23304</v>
      </c>
      <c r="M792">
        <v>0</v>
      </c>
      <c r="N792">
        <v>115826</v>
      </c>
      <c r="O792">
        <v>0</v>
      </c>
      <c r="P792">
        <v>115826</v>
      </c>
    </row>
    <row r="793" spans="1:16" x14ac:dyDescent="0.25">
      <c r="A793" t="s">
        <v>692</v>
      </c>
      <c r="B793" t="s">
        <v>31</v>
      </c>
      <c r="D793" t="s">
        <v>17</v>
      </c>
      <c r="E793">
        <v>234</v>
      </c>
      <c r="F793" t="s">
        <v>694</v>
      </c>
      <c r="G793" t="s">
        <v>60</v>
      </c>
      <c r="H793" t="s">
        <v>61</v>
      </c>
      <c r="I793">
        <v>0</v>
      </c>
      <c r="J793">
        <v>150000</v>
      </c>
      <c r="K793">
        <v>150000</v>
      </c>
      <c r="L793">
        <v>23913</v>
      </c>
      <c r="M793">
        <v>0</v>
      </c>
      <c r="N793">
        <v>23913</v>
      </c>
      <c r="O793">
        <v>0</v>
      </c>
      <c r="P793">
        <v>23913</v>
      </c>
    </row>
    <row r="794" spans="1:16" x14ac:dyDescent="0.25">
      <c r="A794" t="s">
        <v>692</v>
      </c>
      <c r="B794" t="s">
        <v>35</v>
      </c>
      <c r="D794" t="s">
        <v>17</v>
      </c>
      <c r="E794">
        <v>234</v>
      </c>
      <c r="F794" t="s">
        <v>694</v>
      </c>
      <c r="G794" t="s">
        <v>60</v>
      </c>
      <c r="H794" t="s">
        <v>61</v>
      </c>
      <c r="I794">
        <v>0</v>
      </c>
      <c r="J794">
        <v>150000</v>
      </c>
      <c r="K794">
        <v>150000</v>
      </c>
      <c r="L794">
        <v>23913</v>
      </c>
      <c r="M794">
        <v>0</v>
      </c>
      <c r="N794">
        <v>150000</v>
      </c>
      <c r="O794">
        <v>0</v>
      </c>
      <c r="P794">
        <v>150000</v>
      </c>
    </row>
    <row r="795" spans="1:16" x14ac:dyDescent="0.25">
      <c r="A795" t="s">
        <v>961</v>
      </c>
      <c r="B795" t="s">
        <v>8</v>
      </c>
      <c r="C795" t="s">
        <v>9</v>
      </c>
      <c r="D795" t="s">
        <v>10</v>
      </c>
      <c r="E795">
        <v>235</v>
      </c>
      <c r="F795" t="s">
        <v>964</v>
      </c>
      <c r="G795" t="s">
        <v>40</v>
      </c>
      <c r="H795" t="s">
        <v>41</v>
      </c>
      <c r="I795">
        <v>0</v>
      </c>
      <c r="J795">
        <v>400000</v>
      </c>
      <c r="K795">
        <v>400000</v>
      </c>
      <c r="L795">
        <v>76000</v>
      </c>
      <c r="M795">
        <v>0</v>
      </c>
      <c r="N795">
        <v>476000</v>
      </c>
      <c r="O795">
        <v>0</v>
      </c>
      <c r="P795">
        <v>476000</v>
      </c>
    </row>
    <row r="796" spans="1:16" x14ac:dyDescent="0.25">
      <c r="A796" t="s">
        <v>1287</v>
      </c>
      <c r="B796" t="s">
        <v>31</v>
      </c>
      <c r="D796" t="s">
        <v>17</v>
      </c>
      <c r="E796">
        <v>235</v>
      </c>
      <c r="F796" t="s">
        <v>1288</v>
      </c>
      <c r="G796" t="s">
        <v>233</v>
      </c>
      <c r="H796" t="s">
        <v>234</v>
      </c>
      <c r="I796">
        <v>0</v>
      </c>
      <c r="J796">
        <v>57913</v>
      </c>
      <c r="K796">
        <v>57913</v>
      </c>
      <c r="L796">
        <v>11652</v>
      </c>
      <c r="M796">
        <v>0</v>
      </c>
      <c r="N796">
        <v>11652</v>
      </c>
      <c r="O796">
        <v>11652</v>
      </c>
      <c r="P796">
        <v>0</v>
      </c>
    </row>
    <row r="797" spans="1:16" x14ac:dyDescent="0.25">
      <c r="A797" t="s">
        <v>1287</v>
      </c>
      <c r="B797" t="s">
        <v>35</v>
      </c>
      <c r="D797" t="s">
        <v>17</v>
      </c>
      <c r="E797">
        <v>235</v>
      </c>
      <c r="F797" t="s">
        <v>1288</v>
      </c>
      <c r="G797" t="s">
        <v>233</v>
      </c>
      <c r="H797" t="s">
        <v>234</v>
      </c>
      <c r="I797">
        <v>0</v>
      </c>
      <c r="J797">
        <v>57913</v>
      </c>
      <c r="K797">
        <v>57913</v>
      </c>
      <c r="L797">
        <v>11652</v>
      </c>
      <c r="M797">
        <v>0</v>
      </c>
      <c r="N797">
        <v>57913</v>
      </c>
      <c r="O797">
        <v>0</v>
      </c>
      <c r="P797">
        <v>57913</v>
      </c>
    </row>
    <row r="798" spans="1:16" x14ac:dyDescent="0.25">
      <c r="A798" t="s">
        <v>961</v>
      </c>
      <c r="B798" t="s">
        <v>8</v>
      </c>
      <c r="C798" t="s">
        <v>9</v>
      </c>
      <c r="D798" t="s">
        <v>10</v>
      </c>
      <c r="E798">
        <v>236</v>
      </c>
      <c r="F798" t="s">
        <v>965</v>
      </c>
      <c r="G798" t="s">
        <v>40</v>
      </c>
      <c r="H798" t="s">
        <v>41</v>
      </c>
      <c r="I798">
        <v>0</v>
      </c>
      <c r="J798">
        <v>2273000</v>
      </c>
      <c r="K798">
        <v>2273000</v>
      </c>
      <c r="L798">
        <v>431870</v>
      </c>
      <c r="M798">
        <v>0</v>
      </c>
      <c r="N798">
        <v>2704870</v>
      </c>
      <c r="O798">
        <v>0</v>
      </c>
      <c r="P798">
        <v>2704870</v>
      </c>
    </row>
    <row r="799" spans="1:16" x14ac:dyDescent="0.25">
      <c r="A799" t="s">
        <v>961</v>
      </c>
      <c r="B799" t="s">
        <v>8</v>
      </c>
      <c r="C799" t="s">
        <v>9</v>
      </c>
      <c r="D799" t="s">
        <v>10</v>
      </c>
      <c r="E799">
        <v>237</v>
      </c>
      <c r="F799" t="s">
        <v>966</v>
      </c>
      <c r="G799" t="s">
        <v>40</v>
      </c>
      <c r="H799" t="s">
        <v>41</v>
      </c>
      <c r="I799">
        <v>0</v>
      </c>
      <c r="J799">
        <v>270000</v>
      </c>
      <c r="K799">
        <v>270000</v>
      </c>
      <c r="L799">
        <v>51300</v>
      </c>
      <c r="M799">
        <v>0</v>
      </c>
      <c r="N799">
        <v>321300</v>
      </c>
      <c r="O799">
        <v>0</v>
      </c>
      <c r="P799">
        <v>321300</v>
      </c>
    </row>
    <row r="800" spans="1:16" x14ac:dyDescent="0.25">
      <c r="A800" t="s">
        <v>961</v>
      </c>
      <c r="B800" t="s">
        <v>8</v>
      </c>
      <c r="C800" t="s">
        <v>9</v>
      </c>
      <c r="D800" t="s">
        <v>10</v>
      </c>
      <c r="E800">
        <v>238</v>
      </c>
      <c r="F800" t="s">
        <v>967</v>
      </c>
      <c r="G800" t="s">
        <v>247</v>
      </c>
      <c r="H800" t="s">
        <v>248</v>
      </c>
      <c r="I800">
        <v>0</v>
      </c>
      <c r="J800">
        <v>1700000</v>
      </c>
      <c r="K800">
        <v>1700000</v>
      </c>
      <c r="L800">
        <v>323000</v>
      </c>
      <c r="M800">
        <v>0</v>
      </c>
      <c r="N800">
        <v>2023000</v>
      </c>
      <c r="O800">
        <v>0</v>
      </c>
      <c r="P800">
        <v>2023000</v>
      </c>
    </row>
    <row r="801" spans="1:18" x14ac:dyDescent="0.25">
      <c r="A801" t="s">
        <v>1018</v>
      </c>
      <c r="B801" t="s">
        <v>8</v>
      </c>
      <c r="C801" t="s">
        <v>9</v>
      </c>
      <c r="D801" t="s">
        <v>10</v>
      </c>
      <c r="E801">
        <v>239</v>
      </c>
      <c r="F801" t="s">
        <v>1019</v>
      </c>
      <c r="G801" t="s">
        <v>40</v>
      </c>
      <c r="H801" t="s">
        <v>41</v>
      </c>
      <c r="I801">
        <v>0</v>
      </c>
      <c r="J801">
        <v>2250000</v>
      </c>
      <c r="K801">
        <v>2250000</v>
      </c>
      <c r="L801">
        <v>427500</v>
      </c>
      <c r="M801">
        <v>0</v>
      </c>
      <c r="N801">
        <v>2677500</v>
      </c>
      <c r="O801">
        <v>0</v>
      </c>
      <c r="P801">
        <v>2677500</v>
      </c>
    </row>
    <row r="802" spans="1:18" x14ac:dyDescent="0.25">
      <c r="A802" t="s">
        <v>1018</v>
      </c>
      <c r="B802" t="s">
        <v>8</v>
      </c>
      <c r="C802" t="s">
        <v>9</v>
      </c>
      <c r="D802" t="s">
        <v>10</v>
      </c>
      <c r="E802">
        <v>240</v>
      </c>
      <c r="F802" t="s">
        <v>1020</v>
      </c>
      <c r="G802" t="s">
        <v>40</v>
      </c>
      <c r="H802" t="s">
        <v>41</v>
      </c>
      <c r="I802">
        <v>0</v>
      </c>
      <c r="J802">
        <v>6600000</v>
      </c>
      <c r="K802">
        <v>6600000</v>
      </c>
      <c r="L802">
        <v>1254000</v>
      </c>
      <c r="M802">
        <v>0</v>
      </c>
      <c r="N802">
        <v>7854000</v>
      </c>
      <c r="O802">
        <v>0</v>
      </c>
      <c r="P802">
        <v>7854000</v>
      </c>
    </row>
    <row r="803" spans="1:18" x14ac:dyDescent="0.25">
      <c r="A803" t="s">
        <v>1018</v>
      </c>
      <c r="B803" t="s">
        <v>8</v>
      </c>
      <c r="C803" t="s">
        <v>9</v>
      </c>
      <c r="D803" t="s">
        <v>10</v>
      </c>
      <c r="E803">
        <v>241</v>
      </c>
      <c r="F803" t="s">
        <v>1021</v>
      </c>
      <c r="G803" t="s">
        <v>247</v>
      </c>
      <c r="H803" t="s">
        <v>248</v>
      </c>
      <c r="I803">
        <v>0</v>
      </c>
      <c r="J803">
        <v>1500000</v>
      </c>
      <c r="K803">
        <v>1500000</v>
      </c>
      <c r="L803">
        <v>285000</v>
      </c>
      <c r="M803">
        <v>0</v>
      </c>
      <c r="N803">
        <v>1785000</v>
      </c>
      <c r="O803">
        <v>0</v>
      </c>
      <c r="P803">
        <v>1785000</v>
      </c>
    </row>
    <row r="804" spans="1:18" x14ac:dyDescent="0.25">
      <c r="A804" t="s">
        <v>1027</v>
      </c>
      <c r="B804" t="s">
        <v>8</v>
      </c>
      <c r="C804" t="s">
        <v>9</v>
      </c>
      <c r="D804" t="s">
        <v>10</v>
      </c>
      <c r="E804">
        <v>242</v>
      </c>
      <c r="F804" t="s">
        <v>1029</v>
      </c>
      <c r="G804" t="s">
        <v>40</v>
      </c>
      <c r="H804" t="s">
        <v>41</v>
      </c>
      <c r="I804">
        <v>0</v>
      </c>
      <c r="J804">
        <v>2030000</v>
      </c>
      <c r="K804">
        <v>2030000</v>
      </c>
      <c r="L804">
        <v>385700</v>
      </c>
      <c r="M804">
        <v>0</v>
      </c>
      <c r="N804">
        <v>2415700</v>
      </c>
      <c r="O804">
        <v>0</v>
      </c>
      <c r="P804">
        <v>2415700</v>
      </c>
      <c r="Q804" t="s">
        <v>1030</v>
      </c>
    </row>
    <row r="805" spans="1:18" x14ac:dyDescent="0.25">
      <c r="A805" t="s">
        <v>1033</v>
      </c>
      <c r="B805" t="s">
        <v>8</v>
      </c>
      <c r="C805" t="s">
        <v>9</v>
      </c>
      <c r="D805" t="s">
        <v>10</v>
      </c>
      <c r="E805">
        <v>243</v>
      </c>
      <c r="F805" t="s">
        <v>1034</v>
      </c>
      <c r="G805" t="s">
        <v>114</v>
      </c>
      <c r="H805" t="s">
        <v>115</v>
      </c>
      <c r="I805">
        <v>0</v>
      </c>
      <c r="J805">
        <v>1400000</v>
      </c>
      <c r="K805">
        <v>1400000</v>
      </c>
      <c r="L805">
        <v>266000</v>
      </c>
      <c r="M805">
        <v>0</v>
      </c>
      <c r="N805">
        <v>1666000</v>
      </c>
      <c r="O805">
        <v>0</v>
      </c>
      <c r="P805">
        <v>1666000</v>
      </c>
    </row>
    <row r="806" spans="1:18" x14ac:dyDescent="0.25">
      <c r="A806" t="s">
        <v>1033</v>
      </c>
      <c r="B806" t="s">
        <v>8</v>
      </c>
      <c r="C806" t="s">
        <v>9</v>
      </c>
      <c r="D806" t="s">
        <v>10</v>
      </c>
      <c r="E806">
        <v>244</v>
      </c>
      <c r="F806" t="s">
        <v>1035</v>
      </c>
      <c r="G806" t="s">
        <v>1036</v>
      </c>
      <c r="H806" t="s">
        <v>1037</v>
      </c>
      <c r="I806">
        <v>0</v>
      </c>
      <c r="J806">
        <v>630000</v>
      </c>
      <c r="K806">
        <v>630000</v>
      </c>
      <c r="L806">
        <v>119700</v>
      </c>
      <c r="M806">
        <v>0</v>
      </c>
      <c r="N806">
        <v>749700</v>
      </c>
      <c r="O806">
        <v>0</v>
      </c>
      <c r="P806">
        <v>749700</v>
      </c>
    </row>
    <row r="807" spans="1:18" x14ac:dyDescent="0.25">
      <c r="A807" t="s">
        <v>1045</v>
      </c>
      <c r="B807" t="s">
        <v>8</v>
      </c>
      <c r="C807" t="s">
        <v>9</v>
      </c>
      <c r="D807" t="s">
        <v>10</v>
      </c>
      <c r="E807">
        <v>245</v>
      </c>
      <c r="F807" t="s">
        <v>1048</v>
      </c>
      <c r="G807" t="s">
        <v>1049</v>
      </c>
      <c r="H807" t="s">
        <v>1050</v>
      </c>
      <c r="I807">
        <v>0</v>
      </c>
      <c r="J807">
        <v>2890000</v>
      </c>
      <c r="K807">
        <v>2890000</v>
      </c>
      <c r="L807">
        <v>549100</v>
      </c>
      <c r="M807">
        <v>0</v>
      </c>
      <c r="N807">
        <v>3439100</v>
      </c>
      <c r="O807">
        <v>0</v>
      </c>
      <c r="P807">
        <v>3439100</v>
      </c>
    </row>
    <row r="808" spans="1:18" x14ac:dyDescent="0.25">
      <c r="A808" t="s">
        <v>1054</v>
      </c>
      <c r="B808" t="s">
        <v>8</v>
      </c>
      <c r="C808" t="s">
        <v>9</v>
      </c>
      <c r="D808" t="s">
        <v>10</v>
      </c>
      <c r="E808">
        <v>246</v>
      </c>
      <c r="F808" t="s">
        <v>1056</v>
      </c>
      <c r="G808" t="s">
        <v>215</v>
      </c>
      <c r="H808" t="s">
        <v>216</v>
      </c>
      <c r="I808">
        <v>0</v>
      </c>
      <c r="J808">
        <v>2950000</v>
      </c>
      <c r="K808">
        <v>2950000</v>
      </c>
      <c r="L808">
        <v>560500</v>
      </c>
      <c r="M808">
        <v>0</v>
      </c>
      <c r="N808">
        <v>3510500</v>
      </c>
      <c r="O808">
        <v>0</v>
      </c>
      <c r="P808">
        <v>3510500</v>
      </c>
    </row>
    <row r="809" spans="1:18" x14ac:dyDescent="0.25">
      <c r="A809" t="s">
        <v>1059</v>
      </c>
      <c r="B809" t="s">
        <v>8</v>
      </c>
      <c r="C809" t="s">
        <v>9</v>
      </c>
      <c r="D809" t="s">
        <v>10</v>
      </c>
      <c r="E809">
        <v>247</v>
      </c>
      <c r="F809" t="s">
        <v>1062</v>
      </c>
      <c r="G809" t="s">
        <v>1063</v>
      </c>
      <c r="H809" t="s">
        <v>1064</v>
      </c>
      <c r="I809">
        <v>0</v>
      </c>
      <c r="J809">
        <v>1800000</v>
      </c>
      <c r="K809">
        <v>1800000</v>
      </c>
      <c r="L809">
        <v>342000</v>
      </c>
      <c r="M809">
        <v>0</v>
      </c>
      <c r="N809">
        <v>2142000</v>
      </c>
      <c r="O809">
        <v>0</v>
      </c>
      <c r="P809">
        <v>2142000</v>
      </c>
    </row>
    <row r="810" spans="1:18" x14ac:dyDescent="0.25">
      <c r="A810" t="s">
        <v>1066</v>
      </c>
      <c r="B810" t="s">
        <v>8</v>
      </c>
      <c r="C810" t="s">
        <v>9</v>
      </c>
      <c r="D810" t="s">
        <v>10</v>
      </c>
      <c r="E810">
        <v>248</v>
      </c>
      <c r="F810" t="s">
        <v>1068</v>
      </c>
      <c r="G810" t="s">
        <v>40</v>
      </c>
      <c r="H810" t="s">
        <v>41</v>
      </c>
      <c r="I810">
        <v>0</v>
      </c>
      <c r="J810">
        <v>1000751</v>
      </c>
      <c r="K810">
        <v>1000751</v>
      </c>
      <c r="L810">
        <v>190143</v>
      </c>
      <c r="M810">
        <v>0</v>
      </c>
      <c r="N810">
        <v>1190894</v>
      </c>
      <c r="O810">
        <v>0</v>
      </c>
      <c r="P810">
        <v>1190894</v>
      </c>
    </row>
    <row r="811" spans="1:18" x14ac:dyDescent="0.25">
      <c r="A811" t="s">
        <v>1066</v>
      </c>
      <c r="B811" t="s">
        <v>8</v>
      </c>
      <c r="C811" t="s">
        <v>9</v>
      </c>
      <c r="D811" t="s">
        <v>10</v>
      </c>
      <c r="E811">
        <v>249</v>
      </c>
      <c r="F811" t="s">
        <v>1069</v>
      </c>
      <c r="G811" t="s">
        <v>40</v>
      </c>
      <c r="H811" t="s">
        <v>41</v>
      </c>
      <c r="I811">
        <v>0</v>
      </c>
      <c r="J811">
        <v>278970</v>
      </c>
      <c r="K811">
        <v>278970</v>
      </c>
      <c r="L811">
        <v>53004</v>
      </c>
      <c r="M811">
        <v>0</v>
      </c>
      <c r="N811">
        <v>331974</v>
      </c>
      <c r="O811">
        <v>0</v>
      </c>
      <c r="P811">
        <v>331974</v>
      </c>
    </row>
    <row r="812" spans="1:18" x14ac:dyDescent="0.25">
      <c r="A812" t="s">
        <v>1078</v>
      </c>
      <c r="B812" t="s">
        <v>8</v>
      </c>
      <c r="C812" t="s">
        <v>9</v>
      </c>
      <c r="D812" t="s">
        <v>10</v>
      </c>
      <c r="E812">
        <v>250</v>
      </c>
      <c r="F812" t="s">
        <v>1083</v>
      </c>
      <c r="G812" t="s">
        <v>104</v>
      </c>
      <c r="H812" t="s">
        <v>105</v>
      </c>
      <c r="I812">
        <v>0</v>
      </c>
      <c r="J812">
        <v>1010000</v>
      </c>
      <c r="K812">
        <v>1010000</v>
      </c>
      <c r="L812">
        <v>191900</v>
      </c>
      <c r="M812">
        <v>0</v>
      </c>
      <c r="N812">
        <v>1201900</v>
      </c>
      <c r="O812">
        <v>0</v>
      </c>
      <c r="P812">
        <v>1201900</v>
      </c>
    </row>
    <row r="813" spans="1:18" x14ac:dyDescent="0.25">
      <c r="A813" t="s">
        <v>1078</v>
      </c>
      <c r="B813" t="s">
        <v>8</v>
      </c>
      <c r="C813" t="s">
        <v>9</v>
      </c>
      <c r="D813" t="s">
        <v>10</v>
      </c>
      <c r="E813">
        <v>251</v>
      </c>
      <c r="F813" t="s">
        <v>1084</v>
      </c>
      <c r="G813" t="s">
        <v>40</v>
      </c>
      <c r="H813" t="s">
        <v>41</v>
      </c>
      <c r="I813">
        <v>0</v>
      </c>
      <c r="J813">
        <v>9550000</v>
      </c>
      <c r="K813">
        <v>9550000</v>
      </c>
      <c r="L813">
        <v>1814500</v>
      </c>
      <c r="M813">
        <v>0</v>
      </c>
      <c r="N813">
        <v>11364500</v>
      </c>
      <c r="O813">
        <v>0</v>
      </c>
      <c r="P813">
        <v>11364500</v>
      </c>
    </row>
    <row r="814" spans="1:18" x14ac:dyDescent="0.25">
      <c r="A814" t="s">
        <v>1112</v>
      </c>
      <c r="B814" t="s">
        <v>8</v>
      </c>
      <c r="C814" t="s">
        <v>9</v>
      </c>
      <c r="D814" t="s">
        <v>10</v>
      </c>
      <c r="E814">
        <v>252</v>
      </c>
      <c r="F814" t="s">
        <v>1120</v>
      </c>
      <c r="G814" t="s">
        <v>240</v>
      </c>
      <c r="H814" t="s">
        <v>241</v>
      </c>
      <c r="I814">
        <v>0</v>
      </c>
      <c r="J814">
        <v>1800000</v>
      </c>
      <c r="K814">
        <v>1800000</v>
      </c>
      <c r="L814">
        <v>342000</v>
      </c>
      <c r="M814">
        <v>0</v>
      </c>
      <c r="N814">
        <v>2142000</v>
      </c>
      <c r="O814">
        <v>0</v>
      </c>
      <c r="P814">
        <v>2142000</v>
      </c>
    </row>
    <row r="815" spans="1:18" x14ac:dyDescent="0.25">
      <c r="A815" t="s">
        <v>229</v>
      </c>
      <c r="B815" t="s">
        <v>8</v>
      </c>
      <c r="C815" t="s">
        <v>9</v>
      </c>
      <c r="D815" t="s">
        <v>17</v>
      </c>
      <c r="E815">
        <v>252</v>
      </c>
      <c r="F815" t="s">
        <v>236</v>
      </c>
      <c r="G815" t="s">
        <v>237</v>
      </c>
      <c r="H815" t="s">
        <v>238</v>
      </c>
      <c r="I815">
        <v>0</v>
      </c>
      <c r="J815">
        <v>150000</v>
      </c>
      <c r="K815">
        <v>150000</v>
      </c>
      <c r="L815">
        <v>28500</v>
      </c>
      <c r="M815">
        <v>0</v>
      </c>
      <c r="N815">
        <v>178500</v>
      </c>
      <c r="O815">
        <v>0</v>
      </c>
      <c r="P815">
        <v>178500</v>
      </c>
      <c r="R815" t="str">
        <f>IF(O815&gt;0,"si","no")</f>
        <v>no</v>
      </c>
    </row>
    <row r="816" spans="1:18" x14ac:dyDescent="0.25">
      <c r="A816" t="s">
        <v>1135</v>
      </c>
      <c r="B816" t="s">
        <v>8</v>
      </c>
      <c r="C816" t="s">
        <v>9</v>
      </c>
      <c r="D816" t="s">
        <v>10</v>
      </c>
      <c r="E816">
        <v>253</v>
      </c>
      <c r="F816" t="s">
        <v>1138</v>
      </c>
      <c r="G816" t="s">
        <v>250</v>
      </c>
      <c r="H816" t="s">
        <v>251</v>
      </c>
      <c r="I816">
        <v>0</v>
      </c>
      <c r="J816">
        <v>850000</v>
      </c>
      <c r="K816">
        <v>850000</v>
      </c>
      <c r="L816">
        <v>161500</v>
      </c>
      <c r="M816">
        <v>0</v>
      </c>
      <c r="N816">
        <v>1011500</v>
      </c>
      <c r="O816">
        <v>0</v>
      </c>
      <c r="P816">
        <v>1011500</v>
      </c>
    </row>
    <row r="817" spans="1:18" x14ac:dyDescent="0.25">
      <c r="A817" t="s">
        <v>1135</v>
      </c>
      <c r="B817" t="s">
        <v>8</v>
      </c>
      <c r="C817" t="s">
        <v>9</v>
      </c>
      <c r="D817" t="s">
        <v>10</v>
      </c>
      <c r="E817">
        <v>254</v>
      </c>
      <c r="F817" t="s">
        <v>1139</v>
      </c>
      <c r="G817" t="s">
        <v>638</v>
      </c>
      <c r="H817" t="s">
        <v>639</v>
      </c>
      <c r="I817">
        <v>0</v>
      </c>
      <c r="J817">
        <v>1615000</v>
      </c>
      <c r="K817">
        <v>1615000</v>
      </c>
      <c r="L817">
        <v>306850</v>
      </c>
      <c r="M817">
        <v>0</v>
      </c>
      <c r="N817">
        <v>1921850</v>
      </c>
      <c r="O817">
        <v>0</v>
      </c>
      <c r="P817">
        <v>1921850</v>
      </c>
    </row>
    <row r="818" spans="1:18" x14ac:dyDescent="0.25">
      <c r="A818" t="s">
        <v>1135</v>
      </c>
      <c r="B818" t="s">
        <v>8</v>
      </c>
      <c r="C818" t="s">
        <v>9</v>
      </c>
      <c r="D818" t="s">
        <v>10</v>
      </c>
      <c r="E818">
        <v>255</v>
      </c>
      <c r="F818" t="s">
        <v>1140</v>
      </c>
      <c r="G818" t="s">
        <v>104</v>
      </c>
      <c r="H818" t="s">
        <v>105</v>
      </c>
      <c r="I818">
        <v>0</v>
      </c>
      <c r="J818">
        <v>1010000</v>
      </c>
      <c r="K818">
        <v>1010000</v>
      </c>
      <c r="L818">
        <v>191900</v>
      </c>
      <c r="M818">
        <v>0</v>
      </c>
      <c r="N818">
        <v>1201900</v>
      </c>
      <c r="O818">
        <v>0</v>
      </c>
      <c r="P818">
        <v>1201900</v>
      </c>
    </row>
    <row r="819" spans="1:18" x14ac:dyDescent="0.25">
      <c r="A819" t="s">
        <v>1195</v>
      </c>
      <c r="B819" t="s">
        <v>8</v>
      </c>
      <c r="C819" t="s">
        <v>9</v>
      </c>
      <c r="D819" t="s">
        <v>10</v>
      </c>
      <c r="E819">
        <v>256</v>
      </c>
      <c r="F819" t="s">
        <v>1199</v>
      </c>
      <c r="G819" t="s">
        <v>215</v>
      </c>
      <c r="H819" t="s">
        <v>216</v>
      </c>
      <c r="I819">
        <v>0</v>
      </c>
      <c r="J819">
        <v>5407501</v>
      </c>
      <c r="K819">
        <v>5407501</v>
      </c>
      <c r="L819">
        <v>1027425</v>
      </c>
      <c r="M819">
        <v>0</v>
      </c>
      <c r="N819">
        <v>6434926</v>
      </c>
      <c r="O819">
        <v>0</v>
      </c>
      <c r="P819">
        <v>6434926</v>
      </c>
    </row>
    <row r="820" spans="1:18" x14ac:dyDescent="0.25">
      <c r="A820" t="s">
        <v>1195</v>
      </c>
      <c r="B820" t="s">
        <v>8</v>
      </c>
      <c r="C820" t="s">
        <v>9</v>
      </c>
      <c r="D820" t="s">
        <v>10</v>
      </c>
      <c r="E820">
        <v>257</v>
      </c>
      <c r="F820" t="s">
        <v>1200</v>
      </c>
      <c r="G820" t="s">
        <v>40</v>
      </c>
      <c r="H820" t="s">
        <v>41</v>
      </c>
      <c r="I820">
        <v>0</v>
      </c>
      <c r="J820">
        <v>200000</v>
      </c>
      <c r="K820">
        <v>200000</v>
      </c>
      <c r="L820">
        <v>38000</v>
      </c>
      <c r="M820">
        <v>0</v>
      </c>
      <c r="N820">
        <v>238000</v>
      </c>
      <c r="O820">
        <v>0</v>
      </c>
      <c r="P820">
        <v>238000</v>
      </c>
    </row>
    <row r="821" spans="1:18" x14ac:dyDescent="0.25">
      <c r="A821" t="s">
        <v>1201</v>
      </c>
      <c r="B821" t="s">
        <v>8</v>
      </c>
      <c r="C821" t="s">
        <v>9</v>
      </c>
      <c r="D821" t="s">
        <v>10</v>
      </c>
      <c r="E821">
        <v>258</v>
      </c>
      <c r="F821" t="s">
        <v>210</v>
      </c>
      <c r="G821" t="s">
        <v>12</v>
      </c>
      <c r="H821" t="s">
        <v>13</v>
      </c>
      <c r="I821">
        <v>0</v>
      </c>
      <c r="J821">
        <v>465990</v>
      </c>
      <c r="K821">
        <v>465990</v>
      </c>
      <c r="L821">
        <v>88538</v>
      </c>
      <c r="M821">
        <v>0</v>
      </c>
      <c r="N821">
        <v>554528</v>
      </c>
      <c r="O821">
        <v>0</v>
      </c>
      <c r="P821">
        <v>554528</v>
      </c>
    </row>
    <row r="822" spans="1:18" x14ac:dyDescent="0.25">
      <c r="A822" t="s">
        <v>1027</v>
      </c>
      <c r="B822" t="s">
        <v>15</v>
      </c>
      <c r="C822" t="s">
        <v>16</v>
      </c>
      <c r="D822" t="s">
        <v>17</v>
      </c>
      <c r="E822">
        <v>259</v>
      </c>
      <c r="F822" t="s">
        <v>1031</v>
      </c>
      <c r="G822" t="s">
        <v>19</v>
      </c>
      <c r="H822" t="s">
        <v>20</v>
      </c>
      <c r="I822">
        <v>11772</v>
      </c>
      <c r="J822">
        <v>0</v>
      </c>
      <c r="K822">
        <v>11772</v>
      </c>
      <c r="L822">
        <v>0</v>
      </c>
      <c r="M822">
        <v>0</v>
      </c>
      <c r="N822">
        <v>11772</v>
      </c>
      <c r="O822">
        <v>0</v>
      </c>
      <c r="P822">
        <v>11772</v>
      </c>
      <c r="R822" t="str">
        <f>IF(O822&gt;0,"si","no")</f>
        <v>no</v>
      </c>
    </row>
    <row r="823" spans="1:18" x14ac:dyDescent="0.25">
      <c r="A823" t="s">
        <v>1201</v>
      </c>
      <c r="B823" t="s">
        <v>8</v>
      </c>
      <c r="C823" t="s">
        <v>9</v>
      </c>
      <c r="D823" t="s">
        <v>10</v>
      </c>
      <c r="E823">
        <v>259</v>
      </c>
      <c r="F823" t="s">
        <v>211</v>
      </c>
      <c r="G823" t="s">
        <v>12</v>
      </c>
      <c r="H823" t="s">
        <v>13</v>
      </c>
      <c r="I823">
        <v>0</v>
      </c>
      <c r="J823">
        <v>228000</v>
      </c>
      <c r="K823">
        <v>228000</v>
      </c>
      <c r="L823">
        <v>43320</v>
      </c>
      <c r="M823">
        <v>0</v>
      </c>
      <c r="N823">
        <v>271320</v>
      </c>
      <c r="O823">
        <v>0</v>
      </c>
      <c r="P823">
        <v>271320</v>
      </c>
    </row>
    <row r="824" spans="1:18" x14ac:dyDescent="0.25">
      <c r="A824" t="s">
        <v>1201</v>
      </c>
      <c r="B824" t="s">
        <v>8</v>
      </c>
      <c r="C824" t="s">
        <v>9</v>
      </c>
      <c r="D824" t="s">
        <v>10</v>
      </c>
      <c r="E824">
        <v>260</v>
      </c>
      <c r="F824" t="s">
        <v>1203</v>
      </c>
      <c r="G824" t="s">
        <v>662</v>
      </c>
      <c r="H824" t="s">
        <v>663</v>
      </c>
      <c r="I824">
        <v>0</v>
      </c>
      <c r="J824">
        <v>1200000</v>
      </c>
      <c r="K824">
        <v>1200000</v>
      </c>
      <c r="L824">
        <v>228000</v>
      </c>
      <c r="M824">
        <v>0</v>
      </c>
      <c r="N824">
        <v>1428000</v>
      </c>
      <c r="O824">
        <v>0</v>
      </c>
      <c r="P824">
        <v>1428000</v>
      </c>
    </row>
    <row r="825" spans="1:18" x14ac:dyDescent="0.25">
      <c r="A825" t="s">
        <v>1201</v>
      </c>
      <c r="B825" t="s">
        <v>8</v>
      </c>
      <c r="C825" t="s">
        <v>9</v>
      </c>
      <c r="D825" t="s">
        <v>10</v>
      </c>
      <c r="E825">
        <v>261</v>
      </c>
      <c r="F825" t="s">
        <v>1204</v>
      </c>
      <c r="G825" t="s">
        <v>40</v>
      </c>
      <c r="H825" t="s">
        <v>41</v>
      </c>
      <c r="I825">
        <v>0</v>
      </c>
      <c r="J825">
        <v>4600000</v>
      </c>
      <c r="K825">
        <v>4600000</v>
      </c>
      <c r="L825">
        <v>874000</v>
      </c>
      <c r="M825">
        <v>0</v>
      </c>
      <c r="N825">
        <v>5474000</v>
      </c>
      <c r="O825">
        <v>0</v>
      </c>
      <c r="P825">
        <v>5474000</v>
      </c>
    </row>
    <row r="826" spans="1:18" x14ac:dyDescent="0.25">
      <c r="A826" t="s">
        <v>1207</v>
      </c>
      <c r="B826" t="s">
        <v>8</v>
      </c>
      <c r="C826" t="s">
        <v>9</v>
      </c>
      <c r="D826" t="s">
        <v>10</v>
      </c>
      <c r="E826">
        <v>262</v>
      </c>
      <c r="F826" t="s">
        <v>1208</v>
      </c>
      <c r="G826" t="s">
        <v>262</v>
      </c>
      <c r="H826" t="s">
        <v>263</v>
      </c>
      <c r="I826">
        <v>0</v>
      </c>
      <c r="J826">
        <v>9500000</v>
      </c>
      <c r="K826">
        <v>9500000</v>
      </c>
      <c r="L826">
        <v>1805000</v>
      </c>
      <c r="M826">
        <v>0</v>
      </c>
      <c r="N826">
        <v>11305000</v>
      </c>
      <c r="O826">
        <v>0</v>
      </c>
      <c r="P826">
        <v>11305000</v>
      </c>
    </row>
    <row r="827" spans="1:18" x14ac:dyDescent="0.25">
      <c r="A827" t="s">
        <v>1207</v>
      </c>
      <c r="B827" t="s">
        <v>8</v>
      </c>
      <c r="C827" t="s">
        <v>9</v>
      </c>
      <c r="D827" t="s">
        <v>10</v>
      </c>
      <c r="E827">
        <v>263</v>
      </c>
      <c r="F827" t="s">
        <v>1209</v>
      </c>
      <c r="G827" t="s">
        <v>247</v>
      </c>
      <c r="H827" t="s">
        <v>248</v>
      </c>
      <c r="I827">
        <v>0</v>
      </c>
      <c r="J827">
        <v>1305000</v>
      </c>
      <c r="K827">
        <v>1305000</v>
      </c>
      <c r="L827">
        <v>247950</v>
      </c>
      <c r="M827">
        <v>0</v>
      </c>
      <c r="N827">
        <v>1552950</v>
      </c>
      <c r="O827">
        <v>0</v>
      </c>
      <c r="P827">
        <v>1552950</v>
      </c>
    </row>
    <row r="828" spans="1:18" x14ac:dyDescent="0.25">
      <c r="A828" t="s">
        <v>1207</v>
      </c>
      <c r="B828" t="s">
        <v>8</v>
      </c>
      <c r="C828" t="s">
        <v>9</v>
      </c>
      <c r="D828" t="s">
        <v>10</v>
      </c>
      <c r="E828">
        <v>264</v>
      </c>
      <c r="F828" t="s">
        <v>1210</v>
      </c>
      <c r="G828" t="s">
        <v>555</v>
      </c>
      <c r="H828" t="s">
        <v>556</v>
      </c>
      <c r="I828">
        <v>0</v>
      </c>
      <c r="J828">
        <v>1500000</v>
      </c>
      <c r="K828">
        <v>1500000</v>
      </c>
      <c r="L828">
        <v>285000</v>
      </c>
      <c r="M828">
        <v>0</v>
      </c>
      <c r="N828">
        <v>1785000</v>
      </c>
      <c r="O828">
        <v>1285000</v>
      </c>
      <c r="P828">
        <v>500000</v>
      </c>
    </row>
    <row r="829" spans="1:18" x14ac:dyDescent="0.25">
      <c r="A829" t="s">
        <v>7</v>
      </c>
      <c r="B829" t="s">
        <v>8</v>
      </c>
      <c r="C829" t="s">
        <v>9</v>
      </c>
      <c r="D829" t="s">
        <v>10</v>
      </c>
      <c r="E829">
        <v>265</v>
      </c>
      <c r="F829" t="s">
        <v>11</v>
      </c>
      <c r="G829" t="s">
        <v>12</v>
      </c>
      <c r="H829" t="s">
        <v>13</v>
      </c>
      <c r="I829">
        <v>0</v>
      </c>
      <c r="J829">
        <v>1567080</v>
      </c>
      <c r="K829">
        <v>1567080</v>
      </c>
      <c r="L829">
        <v>297745</v>
      </c>
      <c r="M829">
        <v>0</v>
      </c>
      <c r="N829">
        <v>1864825</v>
      </c>
      <c r="O829">
        <v>0</v>
      </c>
      <c r="P829">
        <v>1864825</v>
      </c>
    </row>
    <row r="830" spans="1:18" x14ac:dyDescent="0.25">
      <c r="A830" t="s">
        <v>27</v>
      </c>
      <c r="B830" t="s">
        <v>8</v>
      </c>
      <c r="C830" t="s">
        <v>9</v>
      </c>
      <c r="D830" t="s">
        <v>10</v>
      </c>
      <c r="E830">
        <v>266</v>
      </c>
      <c r="F830" t="s">
        <v>39</v>
      </c>
      <c r="G830" t="s">
        <v>40</v>
      </c>
      <c r="H830" t="s">
        <v>41</v>
      </c>
      <c r="I830">
        <v>0</v>
      </c>
      <c r="J830">
        <v>286481</v>
      </c>
      <c r="K830">
        <v>286481</v>
      </c>
      <c r="L830">
        <v>54431</v>
      </c>
      <c r="M830">
        <v>0</v>
      </c>
      <c r="N830">
        <v>340912</v>
      </c>
      <c r="O830">
        <v>0</v>
      </c>
      <c r="P830">
        <v>340912</v>
      </c>
    </row>
    <row r="831" spans="1:18" x14ac:dyDescent="0.25">
      <c r="A831" t="s">
        <v>27</v>
      </c>
      <c r="B831" t="s">
        <v>8</v>
      </c>
      <c r="C831" t="s">
        <v>9</v>
      </c>
      <c r="D831" t="s">
        <v>10</v>
      </c>
      <c r="E831">
        <v>267</v>
      </c>
      <c r="F831" t="s">
        <v>42</v>
      </c>
      <c r="G831" t="s">
        <v>40</v>
      </c>
      <c r="H831" t="s">
        <v>41</v>
      </c>
      <c r="I831">
        <v>0</v>
      </c>
      <c r="J831">
        <v>335389</v>
      </c>
      <c r="K831">
        <v>335389</v>
      </c>
      <c r="L831">
        <v>63724</v>
      </c>
      <c r="M831">
        <v>0</v>
      </c>
      <c r="N831">
        <v>399113</v>
      </c>
      <c r="O831">
        <v>0</v>
      </c>
      <c r="P831">
        <v>399113</v>
      </c>
    </row>
    <row r="832" spans="1:18" x14ac:dyDescent="0.25">
      <c r="A832" t="s">
        <v>46</v>
      </c>
      <c r="B832" t="s">
        <v>8</v>
      </c>
      <c r="C832" t="s">
        <v>9</v>
      </c>
      <c r="D832" t="s">
        <v>10</v>
      </c>
      <c r="E832">
        <v>268</v>
      </c>
      <c r="F832" t="s">
        <v>47</v>
      </c>
      <c r="G832" t="s">
        <v>48</v>
      </c>
      <c r="H832" t="s">
        <v>49</v>
      </c>
      <c r="I832">
        <v>0</v>
      </c>
      <c r="J832">
        <v>1500000</v>
      </c>
      <c r="K832">
        <v>1500000</v>
      </c>
      <c r="L832">
        <v>285000</v>
      </c>
      <c r="M832">
        <v>0</v>
      </c>
      <c r="N832">
        <v>1785000</v>
      </c>
      <c r="O832">
        <v>1305000</v>
      </c>
      <c r="P832">
        <v>480000</v>
      </c>
    </row>
    <row r="833" spans="1:16" x14ac:dyDescent="0.25">
      <c r="A833" t="s">
        <v>55</v>
      </c>
      <c r="B833" t="s">
        <v>8</v>
      </c>
      <c r="C833" t="s">
        <v>9</v>
      </c>
      <c r="D833" t="s">
        <v>10</v>
      </c>
      <c r="E833">
        <v>269</v>
      </c>
      <c r="F833" t="s">
        <v>72</v>
      </c>
      <c r="G833" t="s">
        <v>73</v>
      </c>
      <c r="H833" t="s">
        <v>74</v>
      </c>
      <c r="I833">
        <v>0</v>
      </c>
      <c r="J833">
        <v>1600000</v>
      </c>
      <c r="K833">
        <v>1600000</v>
      </c>
      <c r="L833">
        <v>304000</v>
      </c>
      <c r="M833">
        <v>0</v>
      </c>
      <c r="N833">
        <v>1904000</v>
      </c>
      <c r="O833">
        <v>0</v>
      </c>
      <c r="P833">
        <v>1904000</v>
      </c>
    </row>
    <row r="834" spans="1:16" x14ac:dyDescent="0.25">
      <c r="A834" t="s">
        <v>95</v>
      </c>
      <c r="B834" t="s">
        <v>8</v>
      </c>
      <c r="C834" t="s">
        <v>9</v>
      </c>
      <c r="D834" t="s">
        <v>10</v>
      </c>
      <c r="E834">
        <v>270</v>
      </c>
      <c r="F834" t="s">
        <v>103</v>
      </c>
      <c r="G834" t="s">
        <v>104</v>
      </c>
      <c r="H834" t="s">
        <v>105</v>
      </c>
      <c r="I834">
        <v>0</v>
      </c>
      <c r="J834">
        <v>5270000</v>
      </c>
      <c r="K834">
        <v>5270000</v>
      </c>
      <c r="L834">
        <v>1001300</v>
      </c>
      <c r="M834">
        <v>0</v>
      </c>
      <c r="N834">
        <v>6271300</v>
      </c>
      <c r="O834">
        <v>0</v>
      </c>
      <c r="P834">
        <v>6271300</v>
      </c>
    </row>
    <row r="835" spans="1:16" x14ac:dyDescent="0.25">
      <c r="A835" t="s">
        <v>149</v>
      </c>
      <c r="B835" t="s">
        <v>8</v>
      </c>
      <c r="C835" t="s">
        <v>9</v>
      </c>
      <c r="D835" t="s">
        <v>10</v>
      </c>
      <c r="E835">
        <v>271</v>
      </c>
      <c r="F835" t="s">
        <v>154</v>
      </c>
      <c r="G835" t="s">
        <v>155</v>
      </c>
      <c r="H835" t="s">
        <v>156</v>
      </c>
      <c r="I835">
        <v>0</v>
      </c>
      <c r="J835">
        <v>3365000</v>
      </c>
      <c r="K835">
        <v>3365000</v>
      </c>
      <c r="L835">
        <v>639350</v>
      </c>
      <c r="M835">
        <v>0</v>
      </c>
      <c r="N835">
        <v>4004350</v>
      </c>
      <c r="O835">
        <v>0</v>
      </c>
      <c r="P835">
        <v>4004350</v>
      </c>
    </row>
    <row r="836" spans="1:16" x14ac:dyDescent="0.25">
      <c r="A836" t="s">
        <v>199</v>
      </c>
      <c r="B836" t="s">
        <v>8</v>
      </c>
      <c r="C836" t="s">
        <v>9</v>
      </c>
      <c r="D836" t="s">
        <v>10</v>
      </c>
      <c r="E836">
        <v>272</v>
      </c>
      <c r="F836" t="s">
        <v>214</v>
      </c>
      <c r="G836" t="s">
        <v>215</v>
      </c>
      <c r="H836" t="s">
        <v>216</v>
      </c>
      <c r="I836">
        <v>0</v>
      </c>
      <c r="J836">
        <v>450000</v>
      </c>
      <c r="K836">
        <v>450000</v>
      </c>
      <c r="L836">
        <v>85500</v>
      </c>
      <c r="M836">
        <v>0</v>
      </c>
      <c r="N836">
        <v>535500</v>
      </c>
      <c r="O836">
        <v>0</v>
      </c>
      <c r="P836">
        <v>535500</v>
      </c>
    </row>
    <row r="837" spans="1:16" x14ac:dyDescent="0.25">
      <c r="A837" t="s">
        <v>199</v>
      </c>
      <c r="B837" t="s">
        <v>8</v>
      </c>
      <c r="C837" t="s">
        <v>9</v>
      </c>
      <c r="D837" t="s">
        <v>10</v>
      </c>
      <c r="E837">
        <v>273</v>
      </c>
      <c r="F837" t="s">
        <v>217</v>
      </c>
      <c r="G837" t="s">
        <v>218</v>
      </c>
      <c r="H837" t="s">
        <v>219</v>
      </c>
      <c r="I837">
        <v>0</v>
      </c>
      <c r="J837">
        <v>5500000</v>
      </c>
      <c r="K837">
        <v>5500000</v>
      </c>
      <c r="L837">
        <v>1045000</v>
      </c>
      <c r="M837">
        <v>0</v>
      </c>
      <c r="N837">
        <v>6545000</v>
      </c>
      <c r="O837">
        <v>0</v>
      </c>
      <c r="P837">
        <v>6545000</v>
      </c>
    </row>
    <row r="838" spans="1:16" x14ac:dyDescent="0.25">
      <c r="A838" t="s">
        <v>199</v>
      </c>
      <c r="B838" t="s">
        <v>8</v>
      </c>
      <c r="C838" t="s">
        <v>9</v>
      </c>
      <c r="D838" t="s">
        <v>10</v>
      </c>
      <c r="E838">
        <v>274</v>
      </c>
      <c r="F838" t="s">
        <v>220</v>
      </c>
      <c r="G838" t="s">
        <v>12</v>
      </c>
      <c r="H838" t="s">
        <v>13</v>
      </c>
      <c r="I838">
        <v>0</v>
      </c>
      <c r="J838">
        <v>465990</v>
      </c>
      <c r="K838">
        <v>465990</v>
      </c>
      <c r="L838">
        <v>88538</v>
      </c>
      <c r="M838">
        <v>0</v>
      </c>
      <c r="N838">
        <v>554528</v>
      </c>
      <c r="O838">
        <v>0</v>
      </c>
      <c r="P838">
        <v>554528</v>
      </c>
    </row>
    <row r="839" spans="1:16" x14ac:dyDescent="0.25">
      <c r="A839" t="s">
        <v>199</v>
      </c>
      <c r="B839" t="s">
        <v>8</v>
      </c>
      <c r="C839" t="s">
        <v>9</v>
      </c>
      <c r="D839" t="s">
        <v>10</v>
      </c>
      <c r="E839">
        <v>275</v>
      </c>
      <c r="F839" t="s">
        <v>221</v>
      </c>
      <c r="G839" t="s">
        <v>12</v>
      </c>
      <c r="H839" t="s">
        <v>13</v>
      </c>
      <c r="I839">
        <v>0</v>
      </c>
      <c r="J839">
        <v>1567080</v>
      </c>
      <c r="K839">
        <v>1567080</v>
      </c>
      <c r="L839">
        <v>297745</v>
      </c>
      <c r="M839">
        <v>0</v>
      </c>
      <c r="N839">
        <v>1864825</v>
      </c>
      <c r="O839">
        <v>0</v>
      </c>
      <c r="P839">
        <v>1864825</v>
      </c>
    </row>
    <row r="840" spans="1:16" x14ac:dyDescent="0.25">
      <c r="A840" t="s">
        <v>199</v>
      </c>
      <c r="B840" t="s">
        <v>8</v>
      </c>
      <c r="C840" t="s">
        <v>9</v>
      </c>
      <c r="D840" t="s">
        <v>10</v>
      </c>
      <c r="E840">
        <v>276</v>
      </c>
      <c r="F840" t="s">
        <v>222</v>
      </c>
      <c r="G840" t="s">
        <v>12</v>
      </c>
      <c r="H840" t="s">
        <v>13</v>
      </c>
      <c r="I840">
        <v>0</v>
      </c>
      <c r="J840">
        <v>228000</v>
      </c>
      <c r="K840">
        <v>228000</v>
      </c>
      <c r="L840">
        <v>43320</v>
      </c>
      <c r="M840">
        <v>0</v>
      </c>
      <c r="N840">
        <v>271320</v>
      </c>
      <c r="O840">
        <v>0</v>
      </c>
      <c r="P840">
        <v>271320</v>
      </c>
    </row>
    <row r="841" spans="1:16" x14ac:dyDescent="0.25">
      <c r="A841" t="s">
        <v>229</v>
      </c>
      <c r="B841" t="s">
        <v>8</v>
      </c>
      <c r="C841" t="s">
        <v>9</v>
      </c>
      <c r="D841" t="s">
        <v>10</v>
      </c>
      <c r="E841">
        <v>277</v>
      </c>
      <c r="F841" t="s">
        <v>239</v>
      </c>
      <c r="G841" t="s">
        <v>240</v>
      </c>
      <c r="H841" t="s">
        <v>241</v>
      </c>
      <c r="I841">
        <v>0</v>
      </c>
      <c r="J841">
        <v>1700000</v>
      </c>
      <c r="K841">
        <v>1700000</v>
      </c>
      <c r="L841">
        <v>323000</v>
      </c>
      <c r="M841">
        <v>0</v>
      </c>
      <c r="N841">
        <v>2023000</v>
      </c>
      <c r="O841">
        <v>2023000</v>
      </c>
      <c r="P841">
        <v>0</v>
      </c>
    </row>
    <row r="842" spans="1:16" x14ac:dyDescent="0.25">
      <c r="A842" t="s">
        <v>244</v>
      </c>
      <c r="B842" t="s">
        <v>8</v>
      </c>
      <c r="C842" t="s">
        <v>9</v>
      </c>
      <c r="D842" t="s">
        <v>10</v>
      </c>
      <c r="E842">
        <v>278</v>
      </c>
      <c r="F842" t="s">
        <v>246</v>
      </c>
      <c r="G842" t="s">
        <v>247</v>
      </c>
      <c r="H842" t="s">
        <v>248</v>
      </c>
      <c r="I842">
        <v>0</v>
      </c>
      <c r="J842">
        <v>400000</v>
      </c>
      <c r="K842">
        <v>400000</v>
      </c>
      <c r="L842">
        <v>76000</v>
      </c>
      <c r="M842">
        <v>0</v>
      </c>
      <c r="N842">
        <v>476000</v>
      </c>
      <c r="O842">
        <v>0</v>
      </c>
      <c r="P842">
        <v>476000</v>
      </c>
    </row>
    <row r="843" spans="1:16" x14ac:dyDescent="0.25">
      <c r="A843" t="s">
        <v>244</v>
      </c>
      <c r="B843" t="s">
        <v>8</v>
      </c>
      <c r="C843" t="s">
        <v>9</v>
      </c>
      <c r="D843" t="s">
        <v>10</v>
      </c>
      <c r="E843">
        <v>279</v>
      </c>
      <c r="F843" t="s">
        <v>249</v>
      </c>
      <c r="G843" t="s">
        <v>250</v>
      </c>
      <c r="H843" t="s">
        <v>251</v>
      </c>
      <c r="I843">
        <v>0</v>
      </c>
      <c r="J843">
        <v>1320000</v>
      </c>
      <c r="K843">
        <v>1320000</v>
      </c>
      <c r="L843">
        <v>250800</v>
      </c>
      <c r="M843">
        <v>0</v>
      </c>
      <c r="N843">
        <v>1570800</v>
      </c>
      <c r="O843">
        <v>800</v>
      </c>
      <c r="P843">
        <v>1570000</v>
      </c>
    </row>
    <row r="844" spans="1:16" x14ac:dyDescent="0.25">
      <c r="A844" t="s">
        <v>259</v>
      </c>
      <c r="B844" t="s">
        <v>8</v>
      </c>
      <c r="C844" t="s">
        <v>9</v>
      </c>
      <c r="D844" t="s">
        <v>10</v>
      </c>
      <c r="E844">
        <v>280</v>
      </c>
      <c r="F844" t="s">
        <v>261</v>
      </c>
      <c r="G844" t="s">
        <v>262</v>
      </c>
      <c r="H844" t="s">
        <v>263</v>
      </c>
      <c r="I844">
        <v>0</v>
      </c>
      <c r="J844">
        <v>990000</v>
      </c>
      <c r="K844">
        <v>990000</v>
      </c>
      <c r="L844">
        <v>188100</v>
      </c>
      <c r="M844">
        <v>0</v>
      </c>
      <c r="N844">
        <v>1178100</v>
      </c>
      <c r="O844">
        <v>0</v>
      </c>
      <c r="P844">
        <v>1178100</v>
      </c>
    </row>
    <row r="845" spans="1:16" x14ac:dyDescent="0.25">
      <c r="A845" t="s">
        <v>265</v>
      </c>
      <c r="B845" t="s">
        <v>8</v>
      </c>
      <c r="C845" t="s">
        <v>9</v>
      </c>
      <c r="D845" t="s">
        <v>10</v>
      </c>
      <c r="E845">
        <v>281</v>
      </c>
      <c r="F845" t="s">
        <v>269</v>
      </c>
      <c r="G845" t="s">
        <v>262</v>
      </c>
      <c r="H845" t="s">
        <v>263</v>
      </c>
      <c r="I845">
        <v>0</v>
      </c>
      <c r="J845">
        <v>990000</v>
      </c>
      <c r="K845">
        <v>990000</v>
      </c>
      <c r="L845">
        <v>188100</v>
      </c>
      <c r="M845">
        <v>0</v>
      </c>
      <c r="N845">
        <v>1178100</v>
      </c>
      <c r="O845">
        <v>0</v>
      </c>
      <c r="P845">
        <v>1178100</v>
      </c>
    </row>
    <row r="846" spans="1:16" x14ac:dyDescent="0.25">
      <c r="A846" t="s">
        <v>273</v>
      </c>
      <c r="B846" t="s">
        <v>8</v>
      </c>
      <c r="C846" t="s">
        <v>9</v>
      </c>
      <c r="D846" t="s">
        <v>10</v>
      </c>
      <c r="E846">
        <v>282</v>
      </c>
      <c r="F846" t="s">
        <v>249</v>
      </c>
      <c r="G846" t="s">
        <v>247</v>
      </c>
      <c r="H846" t="s">
        <v>248</v>
      </c>
      <c r="I846">
        <v>0</v>
      </c>
      <c r="J846">
        <v>1110000</v>
      </c>
      <c r="K846">
        <v>1110000</v>
      </c>
      <c r="L846">
        <v>210900</v>
      </c>
      <c r="M846">
        <v>0</v>
      </c>
      <c r="N846">
        <v>1320900</v>
      </c>
      <c r="O846">
        <v>0</v>
      </c>
      <c r="P846">
        <v>1320900</v>
      </c>
    </row>
    <row r="847" spans="1:16" x14ac:dyDescent="0.25">
      <c r="A847" t="s">
        <v>273</v>
      </c>
      <c r="B847" t="s">
        <v>8</v>
      </c>
      <c r="C847" t="s">
        <v>9</v>
      </c>
      <c r="D847" t="s">
        <v>10</v>
      </c>
      <c r="E847">
        <v>283</v>
      </c>
      <c r="F847" t="s">
        <v>291</v>
      </c>
      <c r="G847" t="s">
        <v>250</v>
      </c>
      <c r="H847" t="s">
        <v>251</v>
      </c>
      <c r="I847">
        <v>0</v>
      </c>
      <c r="J847">
        <v>1310000</v>
      </c>
      <c r="K847">
        <v>1310000</v>
      </c>
      <c r="L847">
        <v>248900</v>
      </c>
      <c r="M847">
        <v>0</v>
      </c>
      <c r="N847">
        <v>1558900</v>
      </c>
      <c r="O847">
        <v>0</v>
      </c>
      <c r="P847">
        <v>1558900</v>
      </c>
    </row>
    <row r="848" spans="1:16" x14ac:dyDescent="0.25">
      <c r="A848" t="s">
        <v>273</v>
      </c>
      <c r="B848" t="s">
        <v>8</v>
      </c>
      <c r="C848" t="s">
        <v>9</v>
      </c>
      <c r="D848" t="s">
        <v>10</v>
      </c>
      <c r="E848">
        <v>284</v>
      </c>
      <c r="F848" t="s">
        <v>292</v>
      </c>
      <c r="G848" t="s">
        <v>262</v>
      </c>
      <c r="H848" t="s">
        <v>263</v>
      </c>
      <c r="I848">
        <v>0</v>
      </c>
      <c r="J848">
        <v>6771000</v>
      </c>
      <c r="K848">
        <v>6771000</v>
      </c>
      <c r="L848">
        <v>1286490</v>
      </c>
      <c r="M848">
        <v>0</v>
      </c>
      <c r="N848">
        <v>8057490</v>
      </c>
      <c r="O848">
        <v>0</v>
      </c>
      <c r="P848">
        <v>8057490</v>
      </c>
    </row>
    <row r="849" spans="1:18" x14ac:dyDescent="0.25">
      <c r="A849" t="s">
        <v>298</v>
      </c>
      <c r="B849" t="s">
        <v>8</v>
      </c>
      <c r="C849" t="s">
        <v>9</v>
      </c>
      <c r="D849" t="s">
        <v>10</v>
      </c>
      <c r="E849">
        <v>285</v>
      </c>
      <c r="F849" t="s">
        <v>301</v>
      </c>
      <c r="G849" t="s">
        <v>40</v>
      </c>
      <c r="H849" t="s">
        <v>41</v>
      </c>
      <c r="I849">
        <v>0</v>
      </c>
      <c r="J849">
        <v>12605042</v>
      </c>
      <c r="K849">
        <v>12605042</v>
      </c>
      <c r="L849">
        <v>2394958</v>
      </c>
      <c r="M849">
        <v>0</v>
      </c>
      <c r="N849">
        <v>15000000</v>
      </c>
      <c r="O849">
        <v>0</v>
      </c>
      <c r="P849">
        <v>15000000</v>
      </c>
    </row>
    <row r="850" spans="1:18" x14ac:dyDescent="0.25">
      <c r="A850" t="s">
        <v>320</v>
      </c>
      <c r="B850" t="s">
        <v>8</v>
      </c>
      <c r="C850" t="s">
        <v>9</v>
      </c>
      <c r="D850" t="s">
        <v>10</v>
      </c>
      <c r="E850">
        <v>286</v>
      </c>
      <c r="F850" t="s">
        <v>324</v>
      </c>
      <c r="G850" t="s">
        <v>40</v>
      </c>
      <c r="H850" t="s">
        <v>41</v>
      </c>
      <c r="I850">
        <v>0</v>
      </c>
      <c r="J850">
        <v>336892</v>
      </c>
      <c r="K850">
        <v>336892</v>
      </c>
      <c r="L850">
        <v>64009</v>
      </c>
      <c r="M850">
        <v>0</v>
      </c>
      <c r="N850">
        <v>400901</v>
      </c>
      <c r="O850">
        <v>0</v>
      </c>
      <c r="P850">
        <v>400901</v>
      </c>
    </row>
    <row r="851" spans="1:18" x14ac:dyDescent="0.25">
      <c r="A851" t="s">
        <v>320</v>
      </c>
      <c r="B851" t="s">
        <v>8</v>
      </c>
      <c r="C851" t="s">
        <v>9</v>
      </c>
      <c r="D851" t="s">
        <v>10</v>
      </c>
      <c r="E851">
        <v>287</v>
      </c>
      <c r="F851" t="s">
        <v>325</v>
      </c>
      <c r="G851" t="s">
        <v>40</v>
      </c>
      <c r="H851" t="s">
        <v>41</v>
      </c>
      <c r="I851">
        <v>0</v>
      </c>
      <c r="J851">
        <v>281738</v>
      </c>
      <c r="K851">
        <v>281738</v>
      </c>
      <c r="L851">
        <v>53530</v>
      </c>
      <c r="M851">
        <v>0</v>
      </c>
      <c r="N851">
        <v>335268</v>
      </c>
      <c r="O851">
        <v>0</v>
      </c>
      <c r="P851">
        <v>335268</v>
      </c>
    </row>
    <row r="852" spans="1:18" x14ac:dyDescent="0.25">
      <c r="A852" t="s">
        <v>1059</v>
      </c>
      <c r="B852" t="s">
        <v>15</v>
      </c>
      <c r="C852" t="s">
        <v>16</v>
      </c>
      <c r="D852" t="s">
        <v>17</v>
      </c>
      <c r="E852">
        <v>288</v>
      </c>
      <c r="F852" t="s">
        <v>1065</v>
      </c>
      <c r="G852" t="s">
        <v>19</v>
      </c>
      <c r="H852" t="s">
        <v>20</v>
      </c>
      <c r="I852">
        <v>1819043</v>
      </c>
      <c r="J852">
        <v>0</v>
      </c>
      <c r="K852">
        <v>1819043</v>
      </c>
      <c r="L852">
        <v>0</v>
      </c>
      <c r="M852">
        <v>0</v>
      </c>
      <c r="N852">
        <v>1819043</v>
      </c>
      <c r="O852">
        <v>0</v>
      </c>
      <c r="P852">
        <v>1819043</v>
      </c>
      <c r="R852" t="str">
        <f>IF(O852&gt;0,"si","no")</f>
        <v>no</v>
      </c>
    </row>
    <row r="853" spans="1:18" x14ac:dyDescent="0.25">
      <c r="A853" t="s">
        <v>354</v>
      </c>
      <c r="B853" t="s">
        <v>8</v>
      </c>
      <c r="C853" t="s">
        <v>9</v>
      </c>
      <c r="D853" t="s">
        <v>10</v>
      </c>
      <c r="E853">
        <v>288</v>
      </c>
      <c r="F853" t="s">
        <v>365</v>
      </c>
      <c r="G853" t="s">
        <v>262</v>
      </c>
      <c r="H853" t="s">
        <v>263</v>
      </c>
      <c r="I853">
        <v>0</v>
      </c>
      <c r="J853">
        <v>8500000</v>
      </c>
      <c r="K853">
        <v>8500000</v>
      </c>
      <c r="L853">
        <v>1615000</v>
      </c>
      <c r="M853">
        <v>0</v>
      </c>
      <c r="N853">
        <v>10115000</v>
      </c>
      <c r="O853">
        <v>0</v>
      </c>
      <c r="P853">
        <v>10115000</v>
      </c>
    </row>
    <row r="854" spans="1:18" x14ac:dyDescent="0.25">
      <c r="A854" t="s">
        <v>391</v>
      </c>
      <c r="B854" t="s">
        <v>8</v>
      </c>
      <c r="C854" t="s">
        <v>9</v>
      </c>
      <c r="D854" t="s">
        <v>10</v>
      </c>
      <c r="E854">
        <v>289</v>
      </c>
      <c r="F854" t="s">
        <v>392</v>
      </c>
      <c r="G854" t="s">
        <v>262</v>
      </c>
      <c r="H854" t="s">
        <v>263</v>
      </c>
      <c r="I854">
        <v>0</v>
      </c>
      <c r="J854">
        <v>1000000</v>
      </c>
      <c r="K854">
        <v>1000000</v>
      </c>
      <c r="L854">
        <v>190000</v>
      </c>
      <c r="M854">
        <v>0</v>
      </c>
      <c r="N854">
        <v>1190000</v>
      </c>
      <c r="O854">
        <v>0</v>
      </c>
      <c r="P854">
        <v>1190000</v>
      </c>
    </row>
    <row r="855" spans="1:18" x14ac:dyDescent="0.25">
      <c r="A855" t="s">
        <v>391</v>
      </c>
      <c r="B855" t="s">
        <v>8</v>
      </c>
      <c r="C855" t="s">
        <v>9</v>
      </c>
      <c r="D855" t="s">
        <v>10</v>
      </c>
      <c r="E855">
        <v>290</v>
      </c>
      <c r="F855" t="s">
        <v>393</v>
      </c>
      <c r="G855" t="s">
        <v>247</v>
      </c>
      <c r="H855" t="s">
        <v>248</v>
      </c>
      <c r="I855">
        <v>0</v>
      </c>
      <c r="J855">
        <v>1500000</v>
      </c>
      <c r="K855">
        <v>1500000</v>
      </c>
      <c r="L855">
        <v>285000</v>
      </c>
      <c r="M855">
        <v>0</v>
      </c>
      <c r="N855">
        <v>1785000</v>
      </c>
      <c r="O855">
        <v>0</v>
      </c>
      <c r="P855">
        <v>1785000</v>
      </c>
    </row>
    <row r="856" spans="1:18" x14ac:dyDescent="0.25">
      <c r="A856" t="s">
        <v>397</v>
      </c>
      <c r="B856" t="s">
        <v>8</v>
      </c>
      <c r="C856" t="s">
        <v>9</v>
      </c>
      <c r="D856" t="s">
        <v>10</v>
      </c>
      <c r="E856">
        <v>291</v>
      </c>
      <c r="F856" t="s">
        <v>402</v>
      </c>
      <c r="G856" t="s">
        <v>240</v>
      </c>
      <c r="H856" t="s">
        <v>241</v>
      </c>
      <c r="I856">
        <v>0</v>
      </c>
      <c r="J856">
        <v>1700000</v>
      </c>
      <c r="K856">
        <v>1700000</v>
      </c>
      <c r="L856">
        <v>323000</v>
      </c>
      <c r="M856">
        <v>0</v>
      </c>
      <c r="N856">
        <v>2023000</v>
      </c>
      <c r="O856">
        <v>0</v>
      </c>
      <c r="P856">
        <v>2023000</v>
      </c>
    </row>
    <row r="857" spans="1:18" x14ac:dyDescent="0.25">
      <c r="A857" t="s">
        <v>397</v>
      </c>
      <c r="B857" t="s">
        <v>8</v>
      </c>
      <c r="C857" t="s">
        <v>9</v>
      </c>
      <c r="D857" t="s">
        <v>10</v>
      </c>
      <c r="E857">
        <v>292</v>
      </c>
      <c r="F857" t="s">
        <v>403</v>
      </c>
      <c r="G857" t="s">
        <v>250</v>
      </c>
      <c r="H857" t="s">
        <v>251</v>
      </c>
      <c r="I857">
        <v>0</v>
      </c>
      <c r="J857">
        <v>1170000</v>
      </c>
      <c r="K857">
        <v>1170000</v>
      </c>
      <c r="L857">
        <v>222300</v>
      </c>
      <c r="M857">
        <v>0</v>
      </c>
      <c r="N857">
        <v>1392300</v>
      </c>
      <c r="O857">
        <v>0</v>
      </c>
      <c r="P857">
        <v>1392300</v>
      </c>
    </row>
    <row r="858" spans="1:18" x14ac:dyDescent="0.25">
      <c r="A858" t="s">
        <v>450</v>
      </c>
      <c r="B858" t="s">
        <v>8</v>
      </c>
      <c r="C858" t="s">
        <v>9</v>
      </c>
      <c r="D858" t="s">
        <v>10</v>
      </c>
      <c r="E858">
        <v>293</v>
      </c>
      <c r="F858" t="s">
        <v>455</v>
      </c>
      <c r="G858" t="s">
        <v>40</v>
      </c>
      <c r="H858" t="s">
        <v>41</v>
      </c>
      <c r="I858">
        <v>0</v>
      </c>
      <c r="J858">
        <v>8460000</v>
      </c>
      <c r="K858">
        <v>8460000</v>
      </c>
      <c r="L858">
        <v>1607400</v>
      </c>
      <c r="M858">
        <v>0</v>
      </c>
      <c r="N858">
        <v>10067400</v>
      </c>
      <c r="O858">
        <v>0</v>
      </c>
      <c r="P858">
        <v>10067400</v>
      </c>
    </row>
    <row r="859" spans="1:18" x14ac:dyDescent="0.25">
      <c r="A859" t="s">
        <v>477</v>
      </c>
      <c r="B859" t="s">
        <v>8</v>
      </c>
      <c r="C859" t="s">
        <v>9</v>
      </c>
      <c r="D859" t="s">
        <v>10</v>
      </c>
      <c r="E859">
        <v>294</v>
      </c>
      <c r="F859" t="s">
        <v>483</v>
      </c>
      <c r="G859" t="s">
        <v>155</v>
      </c>
      <c r="H859" t="s">
        <v>156</v>
      </c>
      <c r="I859">
        <v>0</v>
      </c>
      <c r="J859">
        <v>3390000</v>
      </c>
      <c r="K859">
        <v>3390000</v>
      </c>
      <c r="L859">
        <v>644100</v>
      </c>
      <c r="M859">
        <v>0</v>
      </c>
      <c r="N859">
        <v>4034100</v>
      </c>
      <c r="O859">
        <v>0</v>
      </c>
      <c r="P859">
        <v>4034100</v>
      </c>
    </row>
    <row r="860" spans="1:18" x14ac:dyDescent="0.25">
      <c r="A860" t="s">
        <v>477</v>
      </c>
      <c r="B860" t="s">
        <v>8</v>
      </c>
      <c r="C860" t="s">
        <v>9</v>
      </c>
      <c r="D860" t="s">
        <v>10</v>
      </c>
      <c r="E860">
        <v>296</v>
      </c>
      <c r="F860" t="s">
        <v>484</v>
      </c>
      <c r="G860" t="s">
        <v>247</v>
      </c>
      <c r="H860" t="s">
        <v>248</v>
      </c>
      <c r="I860">
        <v>0</v>
      </c>
      <c r="J860">
        <v>7660000</v>
      </c>
      <c r="K860">
        <v>7660000</v>
      </c>
      <c r="L860">
        <v>1455400</v>
      </c>
      <c r="M860">
        <v>0</v>
      </c>
      <c r="N860">
        <v>9115400</v>
      </c>
      <c r="O860">
        <v>0</v>
      </c>
      <c r="P860">
        <v>9115400</v>
      </c>
    </row>
    <row r="861" spans="1:18" x14ac:dyDescent="0.25">
      <c r="A861" t="s">
        <v>477</v>
      </c>
      <c r="B861" t="s">
        <v>8</v>
      </c>
      <c r="C861" t="s">
        <v>9</v>
      </c>
      <c r="D861" t="s">
        <v>10</v>
      </c>
      <c r="E861">
        <v>297</v>
      </c>
      <c r="F861" t="s">
        <v>485</v>
      </c>
      <c r="G861" t="s">
        <v>247</v>
      </c>
      <c r="H861" t="s">
        <v>248</v>
      </c>
      <c r="I861">
        <v>0</v>
      </c>
      <c r="J861">
        <v>550000</v>
      </c>
      <c r="K861">
        <v>550000</v>
      </c>
      <c r="L861">
        <v>104500</v>
      </c>
      <c r="M861">
        <v>0</v>
      </c>
      <c r="N861">
        <v>654500</v>
      </c>
      <c r="O861">
        <v>654500</v>
      </c>
      <c r="P861">
        <v>0</v>
      </c>
    </row>
    <row r="862" spans="1:18" x14ac:dyDescent="0.25">
      <c r="A862" t="s">
        <v>477</v>
      </c>
      <c r="B862" t="s">
        <v>8</v>
      </c>
      <c r="C862" t="s">
        <v>9</v>
      </c>
      <c r="D862" t="s">
        <v>10</v>
      </c>
      <c r="E862">
        <v>298</v>
      </c>
      <c r="F862" t="s">
        <v>486</v>
      </c>
      <c r="G862" t="s">
        <v>40</v>
      </c>
      <c r="H862" t="s">
        <v>41</v>
      </c>
      <c r="I862">
        <v>0</v>
      </c>
      <c r="J862">
        <v>2980000</v>
      </c>
      <c r="K862">
        <v>2980000</v>
      </c>
      <c r="L862">
        <v>566200</v>
      </c>
      <c r="M862">
        <v>0</v>
      </c>
      <c r="N862">
        <v>3546200</v>
      </c>
      <c r="O862">
        <v>0</v>
      </c>
      <c r="P862">
        <v>3546200</v>
      </c>
    </row>
    <row r="863" spans="1:18" x14ac:dyDescent="0.25">
      <c r="A863" t="s">
        <v>517</v>
      </c>
      <c r="B863" t="s">
        <v>8</v>
      </c>
      <c r="C863" t="s">
        <v>9</v>
      </c>
      <c r="D863" t="s">
        <v>10</v>
      </c>
      <c r="E863">
        <v>299</v>
      </c>
      <c r="F863" t="s">
        <v>518</v>
      </c>
      <c r="G863" t="s">
        <v>215</v>
      </c>
      <c r="H863" t="s">
        <v>216</v>
      </c>
      <c r="I863">
        <v>0</v>
      </c>
      <c r="J863">
        <v>2820000</v>
      </c>
      <c r="K863">
        <v>2820000</v>
      </c>
      <c r="L863">
        <v>535800</v>
      </c>
      <c r="M863">
        <v>0</v>
      </c>
      <c r="N863">
        <v>3355800</v>
      </c>
      <c r="O863">
        <v>0</v>
      </c>
      <c r="P863">
        <v>3355800</v>
      </c>
    </row>
    <row r="864" spans="1:18" x14ac:dyDescent="0.25">
      <c r="A864" t="s">
        <v>517</v>
      </c>
      <c r="B864" t="s">
        <v>8</v>
      </c>
      <c r="C864" t="s">
        <v>9</v>
      </c>
      <c r="D864" t="s">
        <v>10</v>
      </c>
      <c r="E864">
        <v>300</v>
      </c>
      <c r="F864" t="s">
        <v>519</v>
      </c>
      <c r="G864" t="s">
        <v>40</v>
      </c>
      <c r="H864" t="s">
        <v>41</v>
      </c>
      <c r="I864">
        <v>0</v>
      </c>
      <c r="J864">
        <v>1440000</v>
      </c>
      <c r="K864">
        <v>1440000</v>
      </c>
      <c r="L864">
        <v>273600</v>
      </c>
      <c r="M864">
        <v>0</v>
      </c>
      <c r="N864">
        <v>1713600</v>
      </c>
      <c r="O864">
        <v>0</v>
      </c>
      <c r="P864">
        <v>1713600</v>
      </c>
    </row>
    <row r="865" spans="1:18" x14ac:dyDescent="0.25">
      <c r="A865" t="s">
        <v>517</v>
      </c>
      <c r="B865" t="s">
        <v>8</v>
      </c>
      <c r="C865" t="s">
        <v>9</v>
      </c>
      <c r="D865" t="s">
        <v>10</v>
      </c>
      <c r="E865">
        <v>301</v>
      </c>
      <c r="F865" t="s">
        <v>520</v>
      </c>
      <c r="G865" t="s">
        <v>40</v>
      </c>
      <c r="H865" t="s">
        <v>41</v>
      </c>
      <c r="I865">
        <v>0</v>
      </c>
      <c r="J865">
        <v>338502</v>
      </c>
      <c r="K865">
        <v>338502</v>
      </c>
      <c r="L865">
        <v>64315</v>
      </c>
      <c r="M865">
        <v>0</v>
      </c>
      <c r="N865">
        <v>402817</v>
      </c>
      <c r="O865">
        <v>0</v>
      </c>
      <c r="P865">
        <v>402817</v>
      </c>
    </row>
    <row r="866" spans="1:18" x14ac:dyDescent="0.25">
      <c r="A866" t="s">
        <v>517</v>
      </c>
      <c r="B866" t="s">
        <v>8</v>
      </c>
      <c r="C866" t="s">
        <v>9</v>
      </c>
      <c r="D866" t="s">
        <v>10</v>
      </c>
      <c r="E866">
        <v>302</v>
      </c>
      <c r="F866" t="s">
        <v>521</v>
      </c>
      <c r="G866" t="s">
        <v>40</v>
      </c>
      <c r="H866" t="s">
        <v>41</v>
      </c>
      <c r="I866">
        <v>0</v>
      </c>
      <c r="J866">
        <v>283083</v>
      </c>
      <c r="K866">
        <v>283083</v>
      </c>
      <c r="L866">
        <v>53786</v>
      </c>
      <c r="M866">
        <v>0</v>
      </c>
      <c r="N866">
        <v>336869</v>
      </c>
      <c r="O866">
        <v>0</v>
      </c>
      <c r="P866">
        <v>336869</v>
      </c>
    </row>
    <row r="867" spans="1:18" x14ac:dyDescent="0.25">
      <c r="A867" t="s">
        <v>531</v>
      </c>
      <c r="B867" t="s">
        <v>8</v>
      </c>
      <c r="C867" t="s">
        <v>9</v>
      </c>
      <c r="D867" t="s">
        <v>10</v>
      </c>
      <c r="E867">
        <v>303</v>
      </c>
      <c r="F867" t="s">
        <v>534</v>
      </c>
      <c r="G867" t="s">
        <v>262</v>
      </c>
      <c r="H867" t="s">
        <v>263</v>
      </c>
      <c r="I867">
        <v>0</v>
      </c>
      <c r="J867">
        <v>2235000</v>
      </c>
      <c r="K867">
        <v>2235000</v>
      </c>
      <c r="L867">
        <v>424650</v>
      </c>
      <c r="M867">
        <v>0</v>
      </c>
      <c r="N867">
        <v>2659650</v>
      </c>
      <c r="O867">
        <v>0</v>
      </c>
      <c r="P867">
        <v>2659650</v>
      </c>
    </row>
    <row r="868" spans="1:18" x14ac:dyDescent="0.25">
      <c r="A868" t="s">
        <v>692</v>
      </c>
      <c r="B868" t="s">
        <v>8</v>
      </c>
      <c r="C868" t="s">
        <v>9</v>
      </c>
      <c r="D868" t="s">
        <v>17</v>
      </c>
      <c r="E868">
        <v>303</v>
      </c>
      <c r="F868" t="s">
        <v>696</v>
      </c>
      <c r="G868" t="s">
        <v>697</v>
      </c>
      <c r="H868" t="s">
        <v>698</v>
      </c>
      <c r="I868">
        <v>0</v>
      </c>
      <c r="J868">
        <v>250000</v>
      </c>
      <c r="K868">
        <v>250000</v>
      </c>
      <c r="L868">
        <v>47500</v>
      </c>
      <c r="M868">
        <v>0</v>
      </c>
      <c r="N868">
        <v>297500</v>
      </c>
      <c r="O868">
        <v>0</v>
      </c>
      <c r="P868">
        <v>297500</v>
      </c>
      <c r="R868" t="str">
        <f>IF(O868&gt;0,"si","no")</f>
        <v>no</v>
      </c>
    </row>
    <row r="869" spans="1:18" x14ac:dyDescent="0.25">
      <c r="A869" t="s">
        <v>558</v>
      </c>
      <c r="B869" t="s">
        <v>8</v>
      </c>
      <c r="C869" t="s">
        <v>9</v>
      </c>
      <c r="D869" t="s">
        <v>10</v>
      </c>
      <c r="E869">
        <v>304</v>
      </c>
      <c r="F869" t="s">
        <v>560</v>
      </c>
      <c r="G869" t="s">
        <v>155</v>
      </c>
      <c r="H869" t="s">
        <v>156</v>
      </c>
      <c r="I869">
        <v>0</v>
      </c>
      <c r="J869">
        <v>3365000</v>
      </c>
      <c r="K869">
        <v>3365000</v>
      </c>
      <c r="L869">
        <v>639350</v>
      </c>
      <c r="M869">
        <v>0</v>
      </c>
      <c r="N869">
        <v>4004350</v>
      </c>
      <c r="O869">
        <v>0</v>
      </c>
      <c r="P869">
        <v>4004350</v>
      </c>
    </row>
    <row r="870" spans="1:18" x14ac:dyDescent="0.25">
      <c r="A870" t="s">
        <v>563</v>
      </c>
      <c r="B870" t="s">
        <v>8</v>
      </c>
      <c r="C870" t="s">
        <v>9</v>
      </c>
      <c r="D870" t="s">
        <v>10</v>
      </c>
      <c r="E870">
        <v>305</v>
      </c>
      <c r="F870" t="s">
        <v>568</v>
      </c>
      <c r="G870" t="s">
        <v>40</v>
      </c>
      <c r="H870" t="s">
        <v>41</v>
      </c>
      <c r="I870">
        <v>0</v>
      </c>
      <c r="J870">
        <v>5564986</v>
      </c>
      <c r="K870">
        <v>5564986</v>
      </c>
      <c r="L870">
        <v>1057347</v>
      </c>
      <c r="M870">
        <v>0</v>
      </c>
      <c r="N870">
        <v>6622333</v>
      </c>
      <c r="O870">
        <v>0</v>
      </c>
      <c r="P870">
        <v>6622333</v>
      </c>
    </row>
    <row r="871" spans="1:18" x14ac:dyDescent="0.25">
      <c r="A871" t="s">
        <v>585</v>
      </c>
      <c r="B871" t="s">
        <v>8</v>
      </c>
      <c r="C871" t="s">
        <v>9</v>
      </c>
      <c r="D871" t="s">
        <v>10</v>
      </c>
      <c r="E871">
        <v>306</v>
      </c>
      <c r="F871" t="s">
        <v>586</v>
      </c>
      <c r="G871" t="s">
        <v>247</v>
      </c>
      <c r="H871" t="s">
        <v>248</v>
      </c>
      <c r="I871">
        <v>0</v>
      </c>
      <c r="J871">
        <v>2650000</v>
      </c>
      <c r="K871">
        <v>2650000</v>
      </c>
      <c r="L871">
        <v>503500</v>
      </c>
      <c r="M871">
        <v>0</v>
      </c>
      <c r="N871">
        <v>3153500</v>
      </c>
      <c r="O871">
        <v>3153500</v>
      </c>
      <c r="P871">
        <v>0</v>
      </c>
    </row>
    <row r="872" spans="1:18" x14ac:dyDescent="0.25">
      <c r="A872" t="s">
        <v>720</v>
      </c>
      <c r="B872" t="s">
        <v>8</v>
      </c>
      <c r="C872" t="s">
        <v>9</v>
      </c>
      <c r="D872" t="s">
        <v>17</v>
      </c>
      <c r="E872">
        <v>306</v>
      </c>
      <c r="F872" t="s">
        <v>722</v>
      </c>
      <c r="G872" t="s">
        <v>697</v>
      </c>
      <c r="H872" t="s">
        <v>698</v>
      </c>
      <c r="I872">
        <v>0</v>
      </c>
      <c r="J872">
        <v>1628463</v>
      </c>
      <c r="K872">
        <v>1628463</v>
      </c>
      <c r="L872">
        <v>309408</v>
      </c>
      <c r="M872">
        <v>0</v>
      </c>
      <c r="N872">
        <v>1937871</v>
      </c>
      <c r="O872">
        <v>0</v>
      </c>
      <c r="P872">
        <v>1937871</v>
      </c>
      <c r="R872" t="str">
        <f>IF(O872&gt;0,"si","no")</f>
        <v>no</v>
      </c>
    </row>
    <row r="873" spans="1:18" x14ac:dyDescent="0.25">
      <c r="A873" t="s">
        <v>587</v>
      </c>
      <c r="B873" t="s">
        <v>8</v>
      </c>
      <c r="C873" t="s">
        <v>9</v>
      </c>
      <c r="D873" t="s">
        <v>10</v>
      </c>
      <c r="E873">
        <v>307</v>
      </c>
      <c r="F873" t="s">
        <v>588</v>
      </c>
      <c r="G873" t="s">
        <v>262</v>
      </c>
      <c r="H873" t="s">
        <v>263</v>
      </c>
      <c r="I873">
        <v>0</v>
      </c>
      <c r="J873">
        <v>2050000</v>
      </c>
      <c r="K873">
        <v>2050000</v>
      </c>
      <c r="L873">
        <v>389500</v>
      </c>
      <c r="M873">
        <v>0</v>
      </c>
      <c r="N873">
        <v>2439500</v>
      </c>
      <c r="O873">
        <v>0</v>
      </c>
      <c r="P873">
        <v>2439500</v>
      </c>
    </row>
    <row r="874" spans="1:18" x14ac:dyDescent="0.25">
      <c r="A874" t="s">
        <v>606</v>
      </c>
      <c r="B874" t="s">
        <v>8</v>
      </c>
      <c r="C874" t="s">
        <v>9</v>
      </c>
      <c r="D874" t="s">
        <v>10</v>
      </c>
      <c r="E874">
        <v>308</v>
      </c>
      <c r="F874" t="s">
        <v>607</v>
      </c>
      <c r="G874" t="s">
        <v>40</v>
      </c>
      <c r="H874" t="s">
        <v>41</v>
      </c>
      <c r="I874">
        <v>0</v>
      </c>
      <c r="J874">
        <v>339683</v>
      </c>
      <c r="K874">
        <v>339683</v>
      </c>
      <c r="L874">
        <v>64540</v>
      </c>
      <c r="M874">
        <v>0</v>
      </c>
      <c r="N874">
        <v>404223</v>
      </c>
      <c r="O874">
        <v>0</v>
      </c>
      <c r="P874">
        <v>404223</v>
      </c>
    </row>
    <row r="875" spans="1:18" x14ac:dyDescent="0.25">
      <c r="A875" t="s">
        <v>606</v>
      </c>
      <c r="B875" t="s">
        <v>8</v>
      </c>
      <c r="C875" t="s">
        <v>9</v>
      </c>
      <c r="D875" t="s">
        <v>10</v>
      </c>
      <c r="E875">
        <v>309</v>
      </c>
      <c r="F875" t="s">
        <v>608</v>
      </c>
      <c r="G875" t="s">
        <v>40</v>
      </c>
      <c r="H875" t="s">
        <v>41</v>
      </c>
      <c r="I875">
        <v>0</v>
      </c>
      <c r="J875">
        <v>284071</v>
      </c>
      <c r="K875">
        <v>284071</v>
      </c>
      <c r="L875">
        <v>53973</v>
      </c>
      <c r="M875">
        <v>0</v>
      </c>
      <c r="N875">
        <v>338044</v>
      </c>
      <c r="O875">
        <v>0</v>
      </c>
      <c r="P875">
        <v>338044</v>
      </c>
    </row>
    <row r="876" spans="1:18" x14ac:dyDescent="0.25">
      <c r="A876" t="s">
        <v>606</v>
      </c>
      <c r="B876" t="s">
        <v>8</v>
      </c>
      <c r="C876" t="s">
        <v>9</v>
      </c>
      <c r="D876" t="s">
        <v>10</v>
      </c>
      <c r="E876">
        <v>310</v>
      </c>
      <c r="F876" t="s">
        <v>609</v>
      </c>
      <c r="G876" t="s">
        <v>40</v>
      </c>
      <c r="H876" t="s">
        <v>41</v>
      </c>
      <c r="I876">
        <v>0</v>
      </c>
      <c r="J876">
        <v>5564986</v>
      </c>
      <c r="K876">
        <v>5564986</v>
      </c>
      <c r="L876">
        <v>1057347</v>
      </c>
      <c r="M876">
        <v>0</v>
      </c>
      <c r="N876">
        <v>6622333</v>
      </c>
      <c r="O876">
        <v>0</v>
      </c>
      <c r="P876">
        <v>6622333</v>
      </c>
    </row>
    <row r="877" spans="1:18" x14ac:dyDescent="0.25">
      <c r="A877" t="s">
        <v>611</v>
      </c>
      <c r="B877" t="s">
        <v>8</v>
      </c>
      <c r="C877" t="s">
        <v>9</v>
      </c>
      <c r="D877" t="s">
        <v>10</v>
      </c>
      <c r="E877">
        <v>311</v>
      </c>
      <c r="F877" t="s">
        <v>613</v>
      </c>
      <c r="G877" t="s">
        <v>410</v>
      </c>
      <c r="H877" t="s">
        <v>411</v>
      </c>
      <c r="I877">
        <v>0</v>
      </c>
      <c r="J877">
        <v>766000</v>
      </c>
      <c r="K877">
        <v>766000</v>
      </c>
      <c r="L877">
        <v>145540</v>
      </c>
      <c r="M877">
        <v>0</v>
      </c>
      <c r="N877">
        <v>911540</v>
      </c>
      <c r="O877">
        <v>0</v>
      </c>
      <c r="P877">
        <v>911540</v>
      </c>
    </row>
    <row r="878" spans="1:18" x14ac:dyDescent="0.25">
      <c r="A878" t="s">
        <v>614</v>
      </c>
      <c r="B878" t="s">
        <v>8</v>
      </c>
      <c r="C878" t="s">
        <v>9</v>
      </c>
      <c r="D878" t="s">
        <v>10</v>
      </c>
      <c r="E878">
        <v>312</v>
      </c>
      <c r="F878" t="s">
        <v>619</v>
      </c>
      <c r="G878" t="s">
        <v>247</v>
      </c>
      <c r="H878" t="s">
        <v>248</v>
      </c>
      <c r="I878">
        <v>0</v>
      </c>
      <c r="J878">
        <v>9660000</v>
      </c>
      <c r="K878">
        <v>9660000</v>
      </c>
      <c r="L878">
        <v>1835400</v>
      </c>
      <c r="M878">
        <v>0</v>
      </c>
      <c r="N878">
        <v>11495400</v>
      </c>
      <c r="O878">
        <v>11495400</v>
      </c>
      <c r="P878">
        <v>0</v>
      </c>
    </row>
    <row r="879" spans="1:18" x14ac:dyDescent="0.25">
      <c r="A879" t="s">
        <v>614</v>
      </c>
      <c r="B879" t="s">
        <v>8</v>
      </c>
      <c r="C879" t="s">
        <v>9</v>
      </c>
      <c r="D879" t="s">
        <v>10</v>
      </c>
      <c r="E879">
        <v>313</v>
      </c>
      <c r="F879" t="s">
        <v>620</v>
      </c>
      <c r="G879" t="s">
        <v>40</v>
      </c>
      <c r="H879" t="s">
        <v>41</v>
      </c>
      <c r="I879">
        <v>0</v>
      </c>
      <c r="J879">
        <v>1935000</v>
      </c>
      <c r="K879">
        <v>1935000</v>
      </c>
      <c r="L879">
        <v>367650</v>
      </c>
      <c r="M879">
        <v>0</v>
      </c>
      <c r="N879">
        <v>2302650</v>
      </c>
      <c r="O879">
        <v>0</v>
      </c>
      <c r="P879">
        <v>2302650</v>
      </c>
    </row>
    <row r="880" spans="1:18" x14ac:dyDescent="0.25">
      <c r="A880" t="s">
        <v>614</v>
      </c>
      <c r="B880" t="s">
        <v>8</v>
      </c>
      <c r="C880" t="s">
        <v>9</v>
      </c>
      <c r="D880" t="s">
        <v>10</v>
      </c>
      <c r="E880">
        <v>314</v>
      </c>
      <c r="F880" t="s">
        <v>621</v>
      </c>
      <c r="G880" t="s">
        <v>622</v>
      </c>
      <c r="H880" t="s">
        <v>623</v>
      </c>
      <c r="I880">
        <v>0</v>
      </c>
      <c r="J880">
        <v>2860000</v>
      </c>
      <c r="K880">
        <v>2860000</v>
      </c>
      <c r="L880">
        <v>543400</v>
      </c>
      <c r="M880">
        <v>0</v>
      </c>
      <c r="N880">
        <v>3403400</v>
      </c>
      <c r="O880">
        <v>0</v>
      </c>
      <c r="P880">
        <v>3403400</v>
      </c>
    </row>
    <row r="881" spans="1:18" x14ac:dyDescent="0.25">
      <c r="A881" t="s">
        <v>632</v>
      </c>
      <c r="B881" t="s">
        <v>8</v>
      </c>
      <c r="C881" t="s">
        <v>9</v>
      </c>
      <c r="D881" t="s">
        <v>10</v>
      </c>
      <c r="E881">
        <v>315</v>
      </c>
      <c r="F881" t="s">
        <v>633</v>
      </c>
      <c r="G881" t="s">
        <v>262</v>
      </c>
      <c r="H881" t="s">
        <v>263</v>
      </c>
      <c r="I881">
        <v>0</v>
      </c>
      <c r="J881">
        <v>1920000</v>
      </c>
      <c r="K881">
        <v>1920000</v>
      </c>
      <c r="L881">
        <v>364800</v>
      </c>
      <c r="M881">
        <v>0</v>
      </c>
      <c r="N881">
        <v>2284800</v>
      </c>
      <c r="O881">
        <v>0</v>
      </c>
      <c r="P881">
        <v>2284800</v>
      </c>
    </row>
    <row r="882" spans="1:18" x14ac:dyDescent="0.25">
      <c r="A882" t="s">
        <v>632</v>
      </c>
      <c r="B882" t="s">
        <v>8</v>
      </c>
      <c r="C882" t="s">
        <v>9</v>
      </c>
      <c r="D882" t="s">
        <v>10</v>
      </c>
      <c r="E882">
        <v>316</v>
      </c>
      <c r="F882" t="s">
        <v>634</v>
      </c>
      <c r="G882" t="s">
        <v>262</v>
      </c>
      <c r="H882" t="s">
        <v>263</v>
      </c>
      <c r="I882">
        <v>0</v>
      </c>
      <c r="J882">
        <v>1000000</v>
      </c>
      <c r="K882">
        <v>1000000</v>
      </c>
      <c r="L882">
        <v>190000</v>
      </c>
      <c r="M882">
        <v>0</v>
      </c>
      <c r="N882">
        <v>1190000</v>
      </c>
      <c r="O882">
        <v>0</v>
      </c>
      <c r="P882">
        <v>1190000</v>
      </c>
    </row>
    <row r="883" spans="1:18" x14ac:dyDescent="0.25">
      <c r="A883" t="s">
        <v>641</v>
      </c>
      <c r="B883" t="s">
        <v>8</v>
      </c>
      <c r="C883" t="s">
        <v>9</v>
      </c>
      <c r="D883" t="s">
        <v>10</v>
      </c>
      <c r="E883">
        <v>317</v>
      </c>
      <c r="F883" t="s">
        <v>633</v>
      </c>
      <c r="G883" t="s">
        <v>544</v>
      </c>
      <c r="H883" t="s">
        <v>545</v>
      </c>
      <c r="I883">
        <v>0</v>
      </c>
      <c r="J883">
        <v>1920000</v>
      </c>
      <c r="K883">
        <v>1920000</v>
      </c>
      <c r="L883">
        <v>364800</v>
      </c>
      <c r="M883">
        <v>0</v>
      </c>
      <c r="N883">
        <v>2284800</v>
      </c>
      <c r="O883">
        <v>0</v>
      </c>
      <c r="P883">
        <v>2284800</v>
      </c>
    </row>
    <row r="884" spans="1:18" x14ac:dyDescent="0.25">
      <c r="A884" t="s">
        <v>651</v>
      </c>
      <c r="B884" t="s">
        <v>8</v>
      </c>
      <c r="C884" t="s">
        <v>9</v>
      </c>
      <c r="D884" t="s">
        <v>10</v>
      </c>
      <c r="E884">
        <v>318</v>
      </c>
      <c r="F884" t="s">
        <v>655</v>
      </c>
      <c r="G884" t="s">
        <v>114</v>
      </c>
      <c r="H884" t="s">
        <v>115</v>
      </c>
      <c r="I884">
        <v>0</v>
      </c>
      <c r="J884">
        <v>400000</v>
      </c>
      <c r="K884">
        <v>400000</v>
      </c>
      <c r="L884">
        <v>76000</v>
      </c>
      <c r="M884">
        <v>0</v>
      </c>
      <c r="N884">
        <v>476000</v>
      </c>
      <c r="O884">
        <v>0</v>
      </c>
      <c r="P884">
        <v>476000</v>
      </c>
    </row>
    <row r="885" spans="1:18" x14ac:dyDescent="0.25">
      <c r="A885" t="s">
        <v>659</v>
      </c>
      <c r="B885" t="s">
        <v>8</v>
      </c>
      <c r="C885" t="s">
        <v>9</v>
      </c>
      <c r="D885" t="s">
        <v>10</v>
      </c>
      <c r="E885">
        <v>319</v>
      </c>
      <c r="F885" t="s">
        <v>660</v>
      </c>
      <c r="G885" t="s">
        <v>40</v>
      </c>
      <c r="H885" t="s">
        <v>41</v>
      </c>
      <c r="I885">
        <v>0</v>
      </c>
      <c r="J885">
        <v>1880000</v>
      </c>
      <c r="K885">
        <v>1880000</v>
      </c>
      <c r="L885">
        <v>357200</v>
      </c>
      <c r="M885">
        <v>0</v>
      </c>
      <c r="N885">
        <v>2237200</v>
      </c>
      <c r="O885">
        <v>0</v>
      </c>
      <c r="P885">
        <v>2237200</v>
      </c>
    </row>
    <row r="886" spans="1:18" x14ac:dyDescent="0.25">
      <c r="A886" t="s">
        <v>659</v>
      </c>
      <c r="B886" t="s">
        <v>8</v>
      </c>
      <c r="C886" t="s">
        <v>9</v>
      </c>
      <c r="D886" t="s">
        <v>10</v>
      </c>
      <c r="E886">
        <v>320</v>
      </c>
      <c r="F886" t="s">
        <v>661</v>
      </c>
      <c r="G886" t="s">
        <v>662</v>
      </c>
      <c r="H886" t="s">
        <v>663</v>
      </c>
      <c r="I886">
        <v>0</v>
      </c>
      <c r="J886">
        <v>1500000</v>
      </c>
      <c r="K886">
        <v>1500000</v>
      </c>
      <c r="L886">
        <v>285000</v>
      </c>
      <c r="M886">
        <v>0</v>
      </c>
      <c r="N886">
        <v>1785000</v>
      </c>
      <c r="O886">
        <v>0</v>
      </c>
      <c r="P886">
        <v>1785000</v>
      </c>
    </row>
    <row r="887" spans="1:18" x14ac:dyDescent="0.25">
      <c r="A887" t="s">
        <v>948</v>
      </c>
      <c r="B887" t="s">
        <v>8</v>
      </c>
      <c r="C887" t="s">
        <v>9</v>
      </c>
      <c r="D887" t="s">
        <v>17</v>
      </c>
      <c r="E887">
        <v>321</v>
      </c>
      <c r="F887" t="s">
        <v>949</v>
      </c>
      <c r="G887" t="s">
        <v>950</v>
      </c>
      <c r="H887" t="s">
        <v>951</v>
      </c>
      <c r="I887">
        <v>0</v>
      </c>
      <c r="J887">
        <v>210000</v>
      </c>
      <c r="K887">
        <v>210000</v>
      </c>
      <c r="L887">
        <v>39900</v>
      </c>
      <c r="M887">
        <v>0</v>
      </c>
      <c r="N887">
        <v>249900</v>
      </c>
      <c r="O887">
        <v>0</v>
      </c>
      <c r="P887">
        <v>249900</v>
      </c>
      <c r="R887" t="str">
        <f>IF(O887&gt;0,"si","no")</f>
        <v>no</v>
      </c>
    </row>
    <row r="888" spans="1:18" x14ac:dyDescent="0.25">
      <c r="A888" t="s">
        <v>668</v>
      </c>
      <c r="B888" t="s">
        <v>8</v>
      </c>
      <c r="C888" t="s">
        <v>9</v>
      </c>
      <c r="D888" t="s">
        <v>10</v>
      </c>
      <c r="E888">
        <v>321</v>
      </c>
      <c r="F888" t="s">
        <v>669</v>
      </c>
      <c r="G888" t="s">
        <v>670</v>
      </c>
      <c r="H888" t="s">
        <v>671</v>
      </c>
      <c r="I888">
        <v>0</v>
      </c>
      <c r="J888">
        <v>2815000</v>
      </c>
      <c r="K888">
        <v>2815000</v>
      </c>
      <c r="L888">
        <v>534850</v>
      </c>
      <c r="M888">
        <v>0</v>
      </c>
      <c r="N888">
        <v>3349850</v>
      </c>
      <c r="O888">
        <v>0</v>
      </c>
      <c r="P888">
        <v>3349850</v>
      </c>
    </row>
    <row r="889" spans="1:18" x14ac:dyDescent="0.25">
      <c r="A889" t="s">
        <v>645</v>
      </c>
      <c r="B889" t="s">
        <v>8</v>
      </c>
      <c r="C889" t="s">
        <v>9</v>
      </c>
      <c r="D889" t="s">
        <v>10</v>
      </c>
      <c r="E889">
        <v>322</v>
      </c>
      <c r="F889" t="s">
        <v>647</v>
      </c>
      <c r="G889" t="s">
        <v>247</v>
      </c>
      <c r="H889" t="s">
        <v>248</v>
      </c>
      <c r="I889">
        <v>0</v>
      </c>
      <c r="J889">
        <v>1735000</v>
      </c>
      <c r="K889">
        <v>1735000</v>
      </c>
      <c r="L889">
        <v>329650</v>
      </c>
      <c r="M889">
        <v>0</v>
      </c>
      <c r="N889">
        <v>2064650</v>
      </c>
      <c r="O889">
        <v>2064650</v>
      </c>
      <c r="P889">
        <v>0</v>
      </c>
    </row>
    <row r="890" spans="1:18" x14ac:dyDescent="0.25">
      <c r="A890" t="s">
        <v>701</v>
      </c>
      <c r="B890" t="s">
        <v>8</v>
      </c>
      <c r="C890" t="s">
        <v>9</v>
      </c>
      <c r="D890" t="s">
        <v>10</v>
      </c>
      <c r="E890">
        <v>323</v>
      </c>
      <c r="F890" t="s">
        <v>702</v>
      </c>
      <c r="G890" t="s">
        <v>40</v>
      </c>
      <c r="H890" t="s">
        <v>41</v>
      </c>
      <c r="I890">
        <v>0</v>
      </c>
      <c r="J890">
        <v>5564986</v>
      </c>
      <c r="K890">
        <v>5564986</v>
      </c>
      <c r="L890">
        <v>1057347</v>
      </c>
      <c r="M890">
        <v>0</v>
      </c>
      <c r="N890">
        <v>6622333</v>
      </c>
      <c r="O890">
        <v>0</v>
      </c>
      <c r="P890">
        <v>6622333</v>
      </c>
    </row>
    <row r="891" spans="1:18" x14ac:dyDescent="0.25">
      <c r="A891" t="s">
        <v>712</v>
      </c>
      <c r="B891" t="s">
        <v>8</v>
      </c>
      <c r="C891" t="s">
        <v>9</v>
      </c>
      <c r="D891" t="s">
        <v>10</v>
      </c>
      <c r="E891">
        <v>324</v>
      </c>
      <c r="F891" t="s">
        <v>714</v>
      </c>
      <c r="G891" t="s">
        <v>40</v>
      </c>
      <c r="H891" t="s">
        <v>41</v>
      </c>
      <c r="I891">
        <v>0</v>
      </c>
      <c r="J891">
        <v>338951</v>
      </c>
      <c r="K891">
        <v>338951</v>
      </c>
      <c r="L891">
        <v>64401</v>
      </c>
      <c r="M891">
        <v>0</v>
      </c>
      <c r="N891">
        <v>403352</v>
      </c>
      <c r="O891">
        <v>0</v>
      </c>
      <c r="P891">
        <v>403352</v>
      </c>
    </row>
    <row r="892" spans="1:18" x14ac:dyDescent="0.25">
      <c r="A892" t="s">
        <v>712</v>
      </c>
      <c r="B892" t="s">
        <v>8</v>
      </c>
      <c r="C892" t="s">
        <v>9</v>
      </c>
      <c r="D892" t="s">
        <v>10</v>
      </c>
      <c r="E892">
        <v>325</v>
      </c>
      <c r="F892" t="s">
        <v>715</v>
      </c>
      <c r="G892" t="s">
        <v>40</v>
      </c>
      <c r="H892" t="s">
        <v>41</v>
      </c>
      <c r="I892">
        <v>0</v>
      </c>
      <c r="J892">
        <v>284086</v>
      </c>
      <c r="K892">
        <v>284086</v>
      </c>
      <c r="L892">
        <v>53976</v>
      </c>
      <c r="M892">
        <v>0</v>
      </c>
      <c r="N892">
        <v>338062</v>
      </c>
      <c r="O892">
        <v>0</v>
      </c>
      <c r="P892">
        <v>338062</v>
      </c>
    </row>
    <row r="893" spans="1:18" x14ac:dyDescent="0.25">
      <c r="A893" t="s">
        <v>710</v>
      </c>
      <c r="B893" t="s">
        <v>8</v>
      </c>
      <c r="C893" t="s">
        <v>9</v>
      </c>
      <c r="D893" t="s">
        <v>10</v>
      </c>
      <c r="E893">
        <v>326</v>
      </c>
      <c r="F893" t="s">
        <v>711</v>
      </c>
      <c r="G893" t="s">
        <v>638</v>
      </c>
      <c r="H893" t="s">
        <v>639</v>
      </c>
      <c r="I893">
        <v>0</v>
      </c>
      <c r="J893">
        <v>7955000</v>
      </c>
      <c r="K893">
        <v>7955000</v>
      </c>
      <c r="L893">
        <v>1511450</v>
      </c>
      <c r="M893">
        <v>0</v>
      </c>
      <c r="N893">
        <v>9466450</v>
      </c>
      <c r="O893">
        <v>0</v>
      </c>
      <c r="P893">
        <v>9466450</v>
      </c>
    </row>
    <row r="894" spans="1:18" x14ac:dyDescent="0.25">
      <c r="A894" t="s">
        <v>712</v>
      </c>
      <c r="B894" t="s">
        <v>8</v>
      </c>
      <c r="C894" t="s">
        <v>9</v>
      </c>
      <c r="D894" t="s">
        <v>10</v>
      </c>
      <c r="E894">
        <v>327</v>
      </c>
      <c r="F894" t="s">
        <v>716</v>
      </c>
      <c r="G894" t="s">
        <v>662</v>
      </c>
      <c r="H894" t="s">
        <v>663</v>
      </c>
      <c r="I894">
        <v>0</v>
      </c>
      <c r="J894">
        <v>1200000</v>
      </c>
      <c r="K894">
        <v>1200000</v>
      </c>
      <c r="L894">
        <v>228000</v>
      </c>
      <c r="M894">
        <v>0</v>
      </c>
      <c r="N894">
        <v>1428000</v>
      </c>
      <c r="O894">
        <v>1428000</v>
      </c>
      <c r="P894">
        <v>0</v>
      </c>
    </row>
    <row r="895" spans="1:18" x14ac:dyDescent="0.25">
      <c r="A895" t="s">
        <v>718</v>
      </c>
      <c r="B895" t="s">
        <v>8</v>
      </c>
      <c r="C895" t="s">
        <v>9</v>
      </c>
      <c r="D895" t="s">
        <v>10</v>
      </c>
      <c r="E895">
        <v>328</v>
      </c>
      <c r="F895" t="s">
        <v>719</v>
      </c>
      <c r="G895" t="s">
        <v>114</v>
      </c>
      <c r="H895" t="s">
        <v>115</v>
      </c>
      <c r="I895">
        <v>0</v>
      </c>
      <c r="J895">
        <v>550000</v>
      </c>
      <c r="K895">
        <v>550000</v>
      </c>
      <c r="L895">
        <v>104500</v>
      </c>
      <c r="M895">
        <v>0</v>
      </c>
      <c r="N895">
        <v>654500</v>
      </c>
      <c r="O895">
        <v>0</v>
      </c>
      <c r="P895">
        <v>654500</v>
      </c>
    </row>
    <row r="896" spans="1:18" x14ac:dyDescent="0.25">
      <c r="A896" t="s">
        <v>1155</v>
      </c>
      <c r="B896" t="s">
        <v>15</v>
      </c>
      <c r="C896" t="s">
        <v>16</v>
      </c>
      <c r="D896" t="s">
        <v>17</v>
      </c>
      <c r="E896">
        <v>329</v>
      </c>
      <c r="F896" t="s">
        <v>1160</v>
      </c>
      <c r="G896" t="s">
        <v>19</v>
      </c>
      <c r="H896" t="s">
        <v>20</v>
      </c>
      <c r="I896">
        <v>13995</v>
      </c>
      <c r="J896">
        <v>0</v>
      </c>
      <c r="K896">
        <v>13995</v>
      </c>
      <c r="L896">
        <v>0</v>
      </c>
      <c r="M896">
        <v>0</v>
      </c>
      <c r="N896">
        <v>13995</v>
      </c>
      <c r="O896">
        <v>0</v>
      </c>
      <c r="P896">
        <v>13995</v>
      </c>
      <c r="R896" t="str">
        <f>IF(O896&gt;0,"si","no")</f>
        <v>no</v>
      </c>
    </row>
    <row r="897" spans="1:16" x14ac:dyDescent="0.25">
      <c r="A897" t="s">
        <v>720</v>
      </c>
      <c r="B897" t="s">
        <v>8</v>
      </c>
      <c r="C897" t="s">
        <v>9</v>
      </c>
      <c r="D897" t="s">
        <v>10</v>
      </c>
      <c r="E897">
        <v>329</v>
      </c>
      <c r="F897" t="s">
        <v>723</v>
      </c>
      <c r="G897" t="s">
        <v>724</v>
      </c>
      <c r="H897" t="s">
        <v>725</v>
      </c>
      <c r="I897">
        <v>0</v>
      </c>
      <c r="J897">
        <v>300000</v>
      </c>
      <c r="K897">
        <v>300000</v>
      </c>
      <c r="L897">
        <v>57000</v>
      </c>
      <c r="M897">
        <v>0</v>
      </c>
      <c r="N897">
        <v>357000</v>
      </c>
      <c r="O897">
        <v>0</v>
      </c>
      <c r="P897">
        <v>357000</v>
      </c>
    </row>
    <row r="898" spans="1:16" x14ac:dyDescent="0.25">
      <c r="A898" t="s">
        <v>720</v>
      </c>
      <c r="B898" t="s">
        <v>8</v>
      </c>
      <c r="C898" t="s">
        <v>9</v>
      </c>
      <c r="D898" t="s">
        <v>10</v>
      </c>
      <c r="E898">
        <v>330</v>
      </c>
      <c r="F898" t="s">
        <v>726</v>
      </c>
      <c r="G898" t="s">
        <v>727</v>
      </c>
      <c r="H898" t="s">
        <v>728</v>
      </c>
      <c r="I898">
        <v>0</v>
      </c>
      <c r="J898">
        <v>300000</v>
      </c>
      <c r="K898">
        <v>300000</v>
      </c>
      <c r="L898">
        <v>57000</v>
      </c>
      <c r="M898">
        <v>0</v>
      </c>
      <c r="N898">
        <v>357000</v>
      </c>
      <c r="O898">
        <v>0</v>
      </c>
      <c r="P898">
        <v>357000</v>
      </c>
    </row>
    <row r="899" spans="1:16" x14ac:dyDescent="0.25">
      <c r="A899" t="s">
        <v>730</v>
      </c>
      <c r="B899" t="s">
        <v>8</v>
      </c>
      <c r="C899" t="s">
        <v>9</v>
      </c>
      <c r="D899" t="s">
        <v>10</v>
      </c>
      <c r="E899">
        <v>331</v>
      </c>
      <c r="F899" t="s">
        <v>732</v>
      </c>
      <c r="G899" t="s">
        <v>12</v>
      </c>
      <c r="H899" t="s">
        <v>13</v>
      </c>
      <c r="I899">
        <v>0</v>
      </c>
      <c r="J899">
        <v>589269</v>
      </c>
      <c r="K899">
        <v>589269</v>
      </c>
      <c r="L899">
        <v>111961</v>
      </c>
      <c r="M899">
        <v>0</v>
      </c>
      <c r="N899">
        <v>701230</v>
      </c>
      <c r="O899">
        <v>0</v>
      </c>
      <c r="P899">
        <v>701230</v>
      </c>
    </row>
    <row r="900" spans="1:16" x14ac:dyDescent="0.25">
      <c r="A900" t="s">
        <v>730</v>
      </c>
      <c r="B900" t="s">
        <v>8</v>
      </c>
      <c r="C900" t="s">
        <v>9</v>
      </c>
      <c r="D900" t="s">
        <v>10</v>
      </c>
      <c r="E900">
        <v>332</v>
      </c>
      <c r="F900" t="s">
        <v>733</v>
      </c>
      <c r="G900" t="s">
        <v>12</v>
      </c>
      <c r="H900" t="s">
        <v>13</v>
      </c>
      <c r="I900">
        <v>0</v>
      </c>
      <c r="J900">
        <v>589269</v>
      </c>
      <c r="K900">
        <v>589269</v>
      </c>
      <c r="L900">
        <v>111961</v>
      </c>
      <c r="M900">
        <v>0</v>
      </c>
      <c r="N900">
        <v>701230</v>
      </c>
      <c r="O900">
        <v>701230</v>
      </c>
      <c r="P900">
        <v>0</v>
      </c>
    </row>
    <row r="901" spans="1:16" x14ac:dyDescent="0.25">
      <c r="A901" t="s">
        <v>738</v>
      </c>
      <c r="B901" t="s">
        <v>8</v>
      </c>
      <c r="C901" t="s">
        <v>9</v>
      </c>
      <c r="D901" t="s">
        <v>10</v>
      </c>
      <c r="E901">
        <v>333</v>
      </c>
      <c r="F901" t="s">
        <v>740</v>
      </c>
      <c r="G901" t="s">
        <v>12</v>
      </c>
      <c r="H901" t="s">
        <v>13</v>
      </c>
      <c r="I901">
        <v>0</v>
      </c>
      <c r="J901">
        <v>1128169</v>
      </c>
      <c r="K901">
        <v>1128169</v>
      </c>
      <c r="L901">
        <v>214352</v>
      </c>
      <c r="M901">
        <v>0</v>
      </c>
      <c r="N901">
        <v>1342521</v>
      </c>
      <c r="O901">
        <v>1342521</v>
      </c>
      <c r="P901">
        <v>0</v>
      </c>
    </row>
    <row r="902" spans="1:16" x14ac:dyDescent="0.25">
      <c r="A902" t="s">
        <v>758</v>
      </c>
      <c r="B902" t="s">
        <v>8</v>
      </c>
      <c r="C902" t="s">
        <v>9</v>
      </c>
      <c r="D902" t="s">
        <v>10</v>
      </c>
      <c r="E902">
        <v>334</v>
      </c>
      <c r="F902" t="s">
        <v>760</v>
      </c>
      <c r="G902" t="s">
        <v>662</v>
      </c>
      <c r="H902" t="s">
        <v>663</v>
      </c>
      <c r="I902">
        <v>0</v>
      </c>
      <c r="J902">
        <v>350000</v>
      </c>
      <c r="K902">
        <v>350000</v>
      </c>
      <c r="L902">
        <v>66500</v>
      </c>
      <c r="M902">
        <v>0</v>
      </c>
      <c r="N902">
        <v>416500</v>
      </c>
      <c r="O902">
        <v>416500</v>
      </c>
      <c r="P902">
        <v>0</v>
      </c>
    </row>
    <row r="903" spans="1:16" x14ac:dyDescent="0.25">
      <c r="A903" t="s">
        <v>767</v>
      </c>
      <c r="B903" t="s">
        <v>8</v>
      </c>
      <c r="C903" t="s">
        <v>9</v>
      </c>
      <c r="D903" t="s">
        <v>10</v>
      </c>
      <c r="E903">
        <v>336</v>
      </c>
      <c r="F903" t="s">
        <v>1225</v>
      </c>
      <c r="G903" t="s">
        <v>854</v>
      </c>
      <c r="H903" t="s">
        <v>855</v>
      </c>
      <c r="I903">
        <v>0</v>
      </c>
      <c r="J903">
        <v>1400000</v>
      </c>
      <c r="K903">
        <v>1400000</v>
      </c>
      <c r="L903">
        <v>266000</v>
      </c>
      <c r="M903">
        <v>0</v>
      </c>
      <c r="N903">
        <v>1666000</v>
      </c>
      <c r="O903">
        <v>0</v>
      </c>
      <c r="P903">
        <v>1666000</v>
      </c>
    </row>
    <row r="904" spans="1:16" x14ac:dyDescent="0.25">
      <c r="A904" t="s">
        <v>1228</v>
      </c>
      <c r="B904" t="s">
        <v>8</v>
      </c>
      <c r="C904" t="s">
        <v>9</v>
      </c>
      <c r="D904" t="s">
        <v>10</v>
      </c>
      <c r="E904">
        <v>337</v>
      </c>
      <c r="F904" t="s">
        <v>1229</v>
      </c>
      <c r="G904" t="s">
        <v>1230</v>
      </c>
      <c r="H904" t="s">
        <v>1231</v>
      </c>
      <c r="I904">
        <v>0</v>
      </c>
      <c r="J904">
        <v>830000</v>
      </c>
      <c r="K904">
        <v>830000</v>
      </c>
      <c r="L904">
        <v>157700</v>
      </c>
      <c r="M904">
        <v>0</v>
      </c>
      <c r="N904">
        <v>987700</v>
      </c>
      <c r="O904">
        <v>0</v>
      </c>
      <c r="P904">
        <v>987700</v>
      </c>
    </row>
    <row r="905" spans="1:16" x14ac:dyDescent="0.25">
      <c r="A905" t="s">
        <v>1232</v>
      </c>
      <c r="B905" t="s">
        <v>8</v>
      </c>
      <c r="C905" t="s">
        <v>9</v>
      </c>
      <c r="D905" t="s">
        <v>10</v>
      </c>
      <c r="E905">
        <v>338</v>
      </c>
      <c r="F905" t="s">
        <v>1233</v>
      </c>
      <c r="G905" t="s">
        <v>410</v>
      </c>
      <c r="H905" t="s">
        <v>411</v>
      </c>
      <c r="I905">
        <v>0</v>
      </c>
      <c r="J905">
        <v>4250000</v>
      </c>
      <c r="K905">
        <v>4250000</v>
      </c>
      <c r="L905">
        <v>807500</v>
      </c>
      <c r="M905">
        <v>0</v>
      </c>
      <c r="N905">
        <v>5057500</v>
      </c>
      <c r="O905">
        <v>0</v>
      </c>
      <c r="P905">
        <v>5057500</v>
      </c>
    </row>
    <row r="906" spans="1:16" x14ac:dyDescent="0.25">
      <c r="A906" t="s">
        <v>1237</v>
      </c>
      <c r="B906" t="s">
        <v>8</v>
      </c>
      <c r="C906" t="s">
        <v>9</v>
      </c>
      <c r="D906" t="s">
        <v>10</v>
      </c>
      <c r="E906">
        <v>339</v>
      </c>
      <c r="F906" t="s">
        <v>1241</v>
      </c>
      <c r="G906" t="s">
        <v>1230</v>
      </c>
      <c r="H906" t="s">
        <v>1231</v>
      </c>
      <c r="I906">
        <v>0</v>
      </c>
      <c r="J906">
        <v>2100000</v>
      </c>
      <c r="K906">
        <v>2100000</v>
      </c>
      <c r="L906">
        <v>399000</v>
      </c>
      <c r="M906">
        <v>0</v>
      </c>
      <c r="N906">
        <v>2499000</v>
      </c>
      <c r="O906">
        <v>0</v>
      </c>
      <c r="P906">
        <v>2499000</v>
      </c>
    </row>
    <row r="907" spans="1:16" x14ac:dyDescent="0.25">
      <c r="A907" t="s">
        <v>1232</v>
      </c>
      <c r="B907" t="s">
        <v>8</v>
      </c>
      <c r="C907" t="s">
        <v>9</v>
      </c>
      <c r="D907" t="s">
        <v>10</v>
      </c>
      <c r="E907">
        <v>341</v>
      </c>
      <c r="F907" t="s">
        <v>1331</v>
      </c>
      <c r="G907" t="s">
        <v>155</v>
      </c>
      <c r="H907" t="s">
        <v>156</v>
      </c>
      <c r="I907">
        <v>0</v>
      </c>
      <c r="J907">
        <v>3365000</v>
      </c>
      <c r="K907">
        <v>3365000</v>
      </c>
      <c r="L907">
        <v>639350</v>
      </c>
      <c r="M907">
        <v>0</v>
      </c>
      <c r="N907">
        <v>4004350</v>
      </c>
      <c r="O907">
        <v>0</v>
      </c>
      <c r="P907">
        <v>4004350</v>
      </c>
    </row>
    <row r="908" spans="1:16" x14ac:dyDescent="0.25">
      <c r="A908" t="s">
        <v>1245</v>
      </c>
      <c r="B908" t="s">
        <v>8</v>
      </c>
      <c r="C908" t="s">
        <v>9</v>
      </c>
      <c r="D908" t="s">
        <v>10</v>
      </c>
      <c r="E908">
        <v>342</v>
      </c>
      <c r="F908" t="s">
        <v>1252</v>
      </c>
      <c r="G908" t="s">
        <v>1253</v>
      </c>
      <c r="H908" t="s">
        <v>1254</v>
      </c>
      <c r="I908">
        <v>0</v>
      </c>
      <c r="J908">
        <v>566317</v>
      </c>
      <c r="K908">
        <v>566317</v>
      </c>
      <c r="L908">
        <v>107600</v>
      </c>
      <c r="M908">
        <v>0</v>
      </c>
      <c r="N908">
        <v>673917</v>
      </c>
      <c r="O908">
        <v>673917</v>
      </c>
      <c r="P908">
        <v>0</v>
      </c>
    </row>
    <row r="909" spans="1:16" x14ac:dyDescent="0.25">
      <c r="A909" t="s">
        <v>1245</v>
      </c>
      <c r="B909" t="s">
        <v>8</v>
      </c>
      <c r="C909" t="s">
        <v>9</v>
      </c>
      <c r="D909" t="s">
        <v>10</v>
      </c>
      <c r="E909">
        <v>343</v>
      </c>
      <c r="F909" t="s">
        <v>1255</v>
      </c>
      <c r="G909" t="s">
        <v>262</v>
      </c>
      <c r="H909" t="s">
        <v>263</v>
      </c>
      <c r="I909">
        <v>0</v>
      </c>
      <c r="J909">
        <v>2500000</v>
      </c>
      <c r="K909">
        <v>2500000</v>
      </c>
      <c r="L909">
        <v>475000</v>
      </c>
      <c r="M909">
        <v>0</v>
      </c>
      <c r="N909">
        <v>2975000</v>
      </c>
      <c r="O909">
        <v>1487500</v>
      </c>
      <c r="P909">
        <v>1487500</v>
      </c>
    </row>
    <row r="910" spans="1:16" x14ac:dyDescent="0.25">
      <c r="A910" t="s">
        <v>1271</v>
      </c>
      <c r="B910" t="s">
        <v>8</v>
      </c>
      <c r="C910" t="s">
        <v>9</v>
      </c>
      <c r="D910" t="s">
        <v>10</v>
      </c>
      <c r="E910">
        <v>344</v>
      </c>
      <c r="F910" t="s">
        <v>1275</v>
      </c>
      <c r="G910" t="s">
        <v>1276</v>
      </c>
      <c r="H910" t="s">
        <v>1277</v>
      </c>
      <c r="I910">
        <v>0</v>
      </c>
      <c r="J910">
        <v>2000000</v>
      </c>
      <c r="K910">
        <v>2000000</v>
      </c>
      <c r="L910">
        <v>380000</v>
      </c>
      <c r="M910">
        <v>0</v>
      </c>
      <c r="N910">
        <v>2380000</v>
      </c>
      <c r="O910">
        <v>0</v>
      </c>
      <c r="P910">
        <v>2380000</v>
      </c>
    </row>
    <row r="911" spans="1:16" x14ac:dyDescent="0.25">
      <c r="A911" t="s">
        <v>1271</v>
      </c>
      <c r="B911" t="s">
        <v>8</v>
      </c>
      <c r="C911" t="s">
        <v>9</v>
      </c>
      <c r="D911" t="s">
        <v>10</v>
      </c>
      <c r="E911">
        <v>345</v>
      </c>
      <c r="F911" t="s">
        <v>1278</v>
      </c>
      <c r="G911" t="s">
        <v>1279</v>
      </c>
      <c r="H911" t="s">
        <v>1280</v>
      </c>
      <c r="I911">
        <v>0</v>
      </c>
      <c r="J911">
        <v>500000</v>
      </c>
      <c r="K911">
        <v>500000</v>
      </c>
      <c r="L911">
        <v>95000</v>
      </c>
      <c r="M911">
        <v>0</v>
      </c>
      <c r="N911">
        <v>595000</v>
      </c>
      <c r="O911">
        <v>595000</v>
      </c>
      <c r="P911">
        <v>0</v>
      </c>
    </row>
    <row r="912" spans="1:16" x14ac:dyDescent="0.25">
      <c r="A912" t="s">
        <v>1271</v>
      </c>
      <c r="B912" t="s">
        <v>8</v>
      </c>
      <c r="C912" t="s">
        <v>9</v>
      </c>
      <c r="D912" t="s">
        <v>10</v>
      </c>
      <c r="E912">
        <v>346</v>
      </c>
      <c r="F912" t="s">
        <v>1281</v>
      </c>
      <c r="G912" t="s">
        <v>1230</v>
      </c>
      <c r="H912" t="s">
        <v>1231</v>
      </c>
      <c r="I912">
        <v>0</v>
      </c>
      <c r="J912">
        <v>1000000</v>
      </c>
      <c r="K912">
        <v>1000000</v>
      </c>
      <c r="L912">
        <v>190000</v>
      </c>
      <c r="M912">
        <v>0</v>
      </c>
      <c r="N912">
        <v>1190000</v>
      </c>
      <c r="O912">
        <v>1190000</v>
      </c>
      <c r="P912">
        <v>0</v>
      </c>
    </row>
    <row r="913" spans="1:18" x14ac:dyDescent="0.25">
      <c r="A913" t="s">
        <v>1293</v>
      </c>
      <c r="B913" t="s">
        <v>8</v>
      </c>
      <c r="C913" t="s">
        <v>9</v>
      </c>
      <c r="D913" t="s">
        <v>10</v>
      </c>
      <c r="E913">
        <v>347</v>
      </c>
      <c r="F913" t="s">
        <v>1299</v>
      </c>
      <c r="G913" t="s">
        <v>1300</v>
      </c>
      <c r="H913" t="s">
        <v>1301</v>
      </c>
      <c r="I913">
        <v>0</v>
      </c>
      <c r="J913">
        <v>860000</v>
      </c>
      <c r="K913">
        <v>860000</v>
      </c>
      <c r="L913">
        <v>163400</v>
      </c>
      <c r="M913">
        <v>0</v>
      </c>
      <c r="N913">
        <v>1023400</v>
      </c>
      <c r="O913">
        <v>1023400</v>
      </c>
      <c r="P913">
        <v>0</v>
      </c>
    </row>
    <row r="914" spans="1:18" x14ac:dyDescent="0.25">
      <c r="A914" t="s">
        <v>1271</v>
      </c>
      <c r="B914" t="s">
        <v>8</v>
      </c>
      <c r="C914" t="s">
        <v>9</v>
      </c>
      <c r="D914" t="s">
        <v>10</v>
      </c>
      <c r="E914">
        <v>348</v>
      </c>
      <c r="F914" t="s">
        <v>1282</v>
      </c>
      <c r="G914" t="s">
        <v>40</v>
      </c>
      <c r="H914" t="s">
        <v>41</v>
      </c>
      <c r="I914">
        <v>0</v>
      </c>
      <c r="J914">
        <v>319625</v>
      </c>
      <c r="K914">
        <v>319625</v>
      </c>
      <c r="L914">
        <v>60729</v>
      </c>
      <c r="M914">
        <v>0</v>
      </c>
      <c r="N914">
        <v>380354</v>
      </c>
      <c r="O914">
        <v>0</v>
      </c>
      <c r="P914">
        <v>380354</v>
      </c>
    </row>
    <row r="915" spans="1:18" x14ac:dyDescent="0.25">
      <c r="A915" t="s">
        <v>1271</v>
      </c>
      <c r="B915" t="s">
        <v>8</v>
      </c>
      <c r="C915" t="s">
        <v>9</v>
      </c>
      <c r="D915" t="s">
        <v>10</v>
      </c>
      <c r="E915">
        <v>349</v>
      </c>
      <c r="F915" t="s">
        <v>1283</v>
      </c>
      <c r="G915" t="s">
        <v>40</v>
      </c>
      <c r="H915" t="s">
        <v>41</v>
      </c>
      <c r="I915">
        <v>0</v>
      </c>
      <c r="J915">
        <v>285488</v>
      </c>
      <c r="K915">
        <v>285488</v>
      </c>
      <c r="L915">
        <v>54243</v>
      </c>
      <c r="M915">
        <v>0</v>
      </c>
      <c r="N915">
        <v>339731</v>
      </c>
      <c r="O915">
        <v>0</v>
      </c>
      <c r="P915">
        <v>339731</v>
      </c>
    </row>
    <row r="916" spans="1:18" x14ac:dyDescent="0.25">
      <c r="A916" t="s">
        <v>1313</v>
      </c>
      <c r="B916" t="s">
        <v>8</v>
      </c>
      <c r="C916" t="s">
        <v>9</v>
      </c>
      <c r="D916" t="s">
        <v>10</v>
      </c>
      <c r="E916">
        <v>350</v>
      </c>
      <c r="F916" t="s">
        <v>1318</v>
      </c>
      <c r="G916" t="s">
        <v>12</v>
      </c>
      <c r="H916" t="s">
        <v>13</v>
      </c>
      <c r="I916">
        <v>0</v>
      </c>
      <c r="J916">
        <v>4196856</v>
      </c>
      <c r="K916">
        <v>4196856</v>
      </c>
      <c r="L916">
        <v>797403</v>
      </c>
      <c r="M916">
        <v>0</v>
      </c>
      <c r="N916">
        <v>4994259</v>
      </c>
      <c r="O916">
        <v>0</v>
      </c>
      <c r="P916">
        <v>4994259</v>
      </c>
    </row>
    <row r="917" spans="1:18" x14ac:dyDescent="0.25">
      <c r="A917" t="s">
        <v>1313</v>
      </c>
      <c r="B917" t="s">
        <v>8</v>
      </c>
      <c r="C917" t="s">
        <v>9</v>
      </c>
      <c r="D917" t="s">
        <v>10</v>
      </c>
      <c r="E917">
        <v>351</v>
      </c>
      <c r="F917" t="s">
        <v>1318</v>
      </c>
      <c r="G917" t="s">
        <v>12</v>
      </c>
      <c r="H917" t="s">
        <v>13</v>
      </c>
      <c r="I917">
        <v>0</v>
      </c>
      <c r="J917">
        <v>4196856</v>
      </c>
      <c r="K917">
        <v>4196856</v>
      </c>
      <c r="L917">
        <v>797403</v>
      </c>
      <c r="M917">
        <v>0</v>
      </c>
      <c r="N917">
        <v>4994259</v>
      </c>
      <c r="O917">
        <v>4994259</v>
      </c>
      <c r="P917">
        <v>0</v>
      </c>
    </row>
    <row r="918" spans="1:18" x14ac:dyDescent="0.25">
      <c r="A918" t="s">
        <v>1325</v>
      </c>
      <c r="B918" t="s">
        <v>8</v>
      </c>
      <c r="C918" t="s">
        <v>9</v>
      </c>
      <c r="D918" t="s">
        <v>10</v>
      </c>
      <c r="E918">
        <v>352</v>
      </c>
      <c r="F918" t="s">
        <v>1327</v>
      </c>
      <c r="G918" t="s">
        <v>854</v>
      </c>
      <c r="H918" t="s">
        <v>855</v>
      </c>
      <c r="I918">
        <v>0</v>
      </c>
      <c r="J918">
        <v>2320000</v>
      </c>
      <c r="K918">
        <v>2320000</v>
      </c>
      <c r="L918">
        <v>440800</v>
      </c>
      <c r="M918">
        <v>0</v>
      </c>
      <c r="N918">
        <v>2760800</v>
      </c>
      <c r="O918">
        <v>2760800</v>
      </c>
      <c r="P918">
        <v>0</v>
      </c>
    </row>
    <row r="919" spans="1:18" x14ac:dyDescent="0.25">
      <c r="A919" t="s">
        <v>1325</v>
      </c>
      <c r="B919" t="s">
        <v>8</v>
      </c>
      <c r="C919" t="s">
        <v>9</v>
      </c>
      <c r="D919" t="s">
        <v>10</v>
      </c>
      <c r="E919">
        <v>353</v>
      </c>
      <c r="F919" t="s">
        <v>1328</v>
      </c>
      <c r="G919" t="s">
        <v>114</v>
      </c>
      <c r="H919" t="s">
        <v>115</v>
      </c>
      <c r="I919">
        <v>0</v>
      </c>
      <c r="J919">
        <v>800000</v>
      </c>
      <c r="K919">
        <v>800000</v>
      </c>
      <c r="L919">
        <v>152000</v>
      </c>
      <c r="M919">
        <v>0</v>
      </c>
      <c r="N919">
        <v>952000</v>
      </c>
      <c r="O919">
        <v>952000</v>
      </c>
      <c r="P919">
        <v>0</v>
      </c>
    </row>
    <row r="920" spans="1:18" x14ac:dyDescent="0.25">
      <c r="A920" t="s">
        <v>957</v>
      </c>
      <c r="B920" t="s">
        <v>8</v>
      </c>
      <c r="C920" t="s">
        <v>9</v>
      </c>
      <c r="D920" t="s">
        <v>17</v>
      </c>
      <c r="E920">
        <v>358</v>
      </c>
      <c r="F920" t="s">
        <v>958</v>
      </c>
      <c r="G920" t="s">
        <v>934</v>
      </c>
      <c r="H920" t="s">
        <v>935</v>
      </c>
      <c r="I920">
        <v>0</v>
      </c>
      <c r="J920">
        <v>250000</v>
      </c>
      <c r="K920">
        <v>250000</v>
      </c>
      <c r="L920">
        <v>47500</v>
      </c>
      <c r="M920">
        <v>0</v>
      </c>
      <c r="N920">
        <v>297500</v>
      </c>
      <c r="O920">
        <v>0</v>
      </c>
      <c r="P920">
        <v>297500</v>
      </c>
      <c r="R920" t="str">
        <f>IF(O920&gt;0,"si","no")</f>
        <v>no</v>
      </c>
    </row>
    <row r="921" spans="1:18" x14ac:dyDescent="0.25">
      <c r="A921" t="s">
        <v>14</v>
      </c>
      <c r="B921" t="s">
        <v>15</v>
      </c>
      <c r="C921" t="s">
        <v>16</v>
      </c>
      <c r="D921" t="s">
        <v>17</v>
      </c>
      <c r="E921">
        <v>360</v>
      </c>
      <c r="F921" t="s">
        <v>18</v>
      </c>
      <c r="G921" t="s">
        <v>19</v>
      </c>
      <c r="H921" t="s">
        <v>20</v>
      </c>
      <c r="I921">
        <v>1863143</v>
      </c>
      <c r="J921">
        <v>0</v>
      </c>
      <c r="K921">
        <v>1863143</v>
      </c>
      <c r="L921">
        <v>0</v>
      </c>
      <c r="M921">
        <v>0</v>
      </c>
      <c r="N921">
        <v>1863143</v>
      </c>
      <c r="O921">
        <v>0</v>
      </c>
      <c r="P921">
        <v>1863143</v>
      </c>
      <c r="R921" t="str">
        <f>IF(O921&gt;0,"si","no")</f>
        <v>no</v>
      </c>
    </row>
    <row r="922" spans="1:18" x14ac:dyDescent="0.25">
      <c r="A922" t="s">
        <v>682</v>
      </c>
      <c r="B922" t="s">
        <v>8</v>
      </c>
      <c r="C922" t="s">
        <v>9</v>
      </c>
      <c r="D922" t="s">
        <v>17</v>
      </c>
      <c r="E922">
        <v>379</v>
      </c>
      <c r="F922" t="s">
        <v>685</v>
      </c>
      <c r="G922" t="s">
        <v>686</v>
      </c>
      <c r="H922" t="s">
        <v>687</v>
      </c>
      <c r="I922">
        <v>0</v>
      </c>
      <c r="J922">
        <v>70000</v>
      </c>
      <c r="K922">
        <v>70000</v>
      </c>
      <c r="L922">
        <v>13300</v>
      </c>
      <c r="M922">
        <v>0</v>
      </c>
      <c r="N922">
        <v>83300</v>
      </c>
      <c r="O922">
        <v>0</v>
      </c>
      <c r="P922">
        <v>83300</v>
      </c>
      <c r="R922" t="str">
        <f>IF(O922&gt;0,"si","no")</f>
        <v>no</v>
      </c>
    </row>
    <row r="923" spans="1:18" x14ac:dyDescent="0.25">
      <c r="A923" t="s">
        <v>743</v>
      </c>
      <c r="B923" t="s">
        <v>8</v>
      </c>
      <c r="C923" t="s">
        <v>9</v>
      </c>
      <c r="D923" t="s">
        <v>17</v>
      </c>
      <c r="E923">
        <v>380</v>
      </c>
      <c r="F923" t="s">
        <v>744</v>
      </c>
      <c r="G923" t="s">
        <v>686</v>
      </c>
      <c r="H923" t="s">
        <v>687</v>
      </c>
      <c r="I923">
        <v>0</v>
      </c>
      <c r="J923">
        <v>70000</v>
      </c>
      <c r="K923">
        <v>70000</v>
      </c>
      <c r="L923">
        <v>13300</v>
      </c>
      <c r="M923">
        <v>0</v>
      </c>
      <c r="N923">
        <v>83300</v>
      </c>
      <c r="O923">
        <v>0</v>
      </c>
      <c r="P923">
        <v>83300</v>
      </c>
      <c r="R923" t="str">
        <f>IF(O923&gt;0,"si","no")</f>
        <v>no</v>
      </c>
    </row>
    <row r="924" spans="1:18" x14ac:dyDescent="0.25">
      <c r="A924" t="s">
        <v>1287</v>
      </c>
      <c r="B924" t="s">
        <v>8</v>
      </c>
      <c r="C924" t="s">
        <v>9</v>
      </c>
      <c r="D924" t="s">
        <v>17</v>
      </c>
      <c r="E924">
        <v>386</v>
      </c>
      <c r="F924" t="s">
        <v>1289</v>
      </c>
      <c r="G924" t="s">
        <v>1290</v>
      </c>
      <c r="H924" t="s">
        <v>1291</v>
      </c>
      <c r="I924">
        <v>0</v>
      </c>
      <c r="J924">
        <v>720000</v>
      </c>
      <c r="K924">
        <v>720000</v>
      </c>
      <c r="L924">
        <v>136800</v>
      </c>
      <c r="M924">
        <v>0</v>
      </c>
      <c r="N924">
        <v>856800</v>
      </c>
      <c r="O924">
        <v>0</v>
      </c>
      <c r="P924">
        <v>856800</v>
      </c>
    </row>
    <row r="925" spans="1:18" x14ac:dyDescent="0.25">
      <c r="A925" t="s">
        <v>146</v>
      </c>
      <c r="B925" t="s">
        <v>15</v>
      </c>
      <c r="C925" t="s">
        <v>16</v>
      </c>
      <c r="D925" t="s">
        <v>17</v>
      </c>
      <c r="E925">
        <v>399</v>
      </c>
      <c r="F925" t="s">
        <v>148</v>
      </c>
      <c r="G925" t="s">
        <v>19</v>
      </c>
      <c r="H925" t="s">
        <v>20</v>
      </c>
      <c r="I925">
        <v>22101</v>
      </c>
      <c r="J925">
        <v>0</v>
      </c>
      <c r="K925">
        <v>22101</v>
      </c>
      <c r="L925">
        <v>0</v>
      </c>
      <c r="M925">
        <v>0</v>
      </c>
      <c r="N925">
        <v>22101</v>
      </c>
      <c r="O925">
        <v>0</v>
      </c>
      <c r="P925">
        <v>22101</v>
      </c>
      <c r="R925" t="str">
        <f>IF(O925&gt;0,"si","no")</f>
        <v>no</v>
      </c>
    </row>
    <row r="926" spans="1:18" x14ac:dyDescent="0.25">
      <c r="A926" t="s">
        <v>405</v>
      </c>
      <c r="B926" t="s">
        <v>8</v>
      </c>
      <c r="C926" t="s">
        <v>9</v>
      </c>
      <c r="D926" t="s">
        <v>17</v>
      </c>
      <c r="E926">
        <v>401</v>
      </c>
      <c r="F926" t="s">
        <v>409</v>
      </c>
      <c r="G926" t="s">
        <v>410</v>
      </c>
      <c r="H926" t="s">
        <v>411</v>
      </c>
      <c r="I926">
        <v>0</v>
      </c>
      <c r="J926">
        <v>1280592</v>
      </c>
      <c r="K926">
        <v>1280592</v>
      </c>
      <c r="L926">
        <v>243312</v>
      </c>
      <c r="M926">
        <v>0</v>
      </c>
      <c r="N926">
        <v>1523904</v>
      </c>
      <c r="O926">
        <v>0</v>
      </c>
      <c r="P926">
        <v>1523904</v>
      </c>
      <c r="R926" t="str">
        <f>IF(O926&gt;0,"si","no")</f>
        <v>no</v>
      </c>
    </row>
    <row r="927" spans="1:18" x14ac:dyDescent="0.25">
      <c r="A927" t="s">
        <v>125</v>
      </c>
      <c r="B927" t="s">
        <v>8</v>
      </c>
      <c r="C927" t="s">
        <v>9</v>
      </c>
      <c r="D927" t="s">
        <v>17</v>
      </c>
      <c r="E927">
        <v>410</v>
      </c>
      <c r="F927" t="s">
        <v>132</v>
      </c>
      <c r="G927" t="s">
        <v>133</v>
      </c>
      <c r="H927" t="s">
        <v>134</v>
      </c>
      <c r="I927">
        <v>0</v>
      </c>
      <c r="J927">
        <v>732857</v>
      </c>
      <c r="K927">
        <v>732857</v>
      </c>
      <c r="L927">
        <v>139243</v>
      </c>
      <c r="M927">
        <v>0</v>
      </c>
      <c r="N927">
        <v>872100</v>
      </c>
      <c r="O927">
        <v>0</v>
      </c>
      <c r="P927">
        <v>872100</v>
      </c>
      <c r="Q927" t="s">
        <v>135</v>
      </c>
      <c r="R927" t="str">
        <f>IF(O927&gt;0,"si","no")</f>
        <v>no</v>
      </c>
    </row>
    <row r="928" spans="1:18" x14ac:dyDescent="0.25">
      <c r="A928" t="s">
        <v>1237</v>
      </c>
      <c r="B928" t="s">
        <v>8</v>
      </c>
      <c r="C928" t="s">
        <v>9</v>
      </c>
      <c r="D928" t="s">
        <v>17</v>
      </c>
      <c r="E928">
        <v>411</v>
      </c>
      <c r="F928" t="s">
        <v>1238</v>
      </c>
      <c r="G928" t="s">
        <v>410</v>
      </c>
      <c r="H928" t="s">
        <v>411</v>
      </c>
      <c r="I928">
        <v>0</v>
      </c>
      <c r="J928">
        <v>2358000</v>
      </c>
      <c r="K928">
        <v>2358000</v>
      </c>
      <c r="L928">
        <v>448020</v>
      </c>
      <c r="M928">
        <v>0</v>
      </c>
      <c r="N928">
        <v>2806020</v>
      </c>
      <c r="O928">
        <v>0</v>
      </c>
      <c r="P928">
        <v>2806020</v>
      </c>
    </row>
    <row r="929" spans="1:18" x14ac:dyDescent="0.25">
      <c r="A929" t="s">
        <v>315</v>
      </c>
      <c r="B929" t="s">
        <v>15</v>
      </c>
      <c r="C929" t="s">
        <v>16</v>
      </c>
      <c r="D929" t="s">
        <v>17</v>
      </c>
      <c r="E929">
        <v>430</v>
      </c>
      <c r="F929" t="s">
        <v>318</v>
      </c>
      <c r="G929" t="s">
        <v>19</v>
      </c>
      <c r="H929" t="s">
        <v>20</v>
      </c>
      <c r="I929">
        <v>1871043</v>
      </c>
      <c r="J929">
        <v>0</v>
      </c>
      <c r="K929">
        <v>1871043</v>
      </c>
      <c r="L929">
        <v>0</v>
      </c>
      <c r="M929">
        <v>0</v>
      </c>
      <c r="N929">
        <v>1871043</v>
      </c>
      <c r="O929">
        <v>0</v>
      </c>
      <c r="P929">
        <v>1871043</v>
      </c>
      <c r="R929" t="str">
        <f t="shared" ref="R929:R939" si="0">IF(O929&gt;0,"si","no")</f>
        <v>no</v>
      </c>
    </row>
    <row r="930" spans="1:18" x14ac:dyDescent="0.25">
      <c r="A930" t="s">
        <v>331</v>
      </c>
      <c r="B930" t="s">
        <v>8</v>
      </c>
      <c r="C930" t="s">
        <v>9</v>
      </c>
      <c r="D930" t="s">
        <v>17</v>
      </c>
      <c r="E930">
        <v>442</v>
      </c>
      <c r="F930" t="s">
        <v>341</v>
      </c>
      <c r="G930" t="s">
        <v>342</v>
      </c>
      <c r="H930" t="s">
        <v>343</v>
      </c>
      <c r="I930">
        <v>0</v>
      </c>
      <c r="J930">
        <v>3500129</v>
      </c>
      <c r="K930">
        <v>3500129</v>
      </c>
      <c r="L930">
        <v>665025</v>
      </c>
      <c r="M930">
        <v>0</v>
      </c>
      <c r="N930">
        <v>4165154</v>
      </c>
      <c r="O930">
        <v>1000000</v>
      </c>
      <c r="P930">
        <v>3165154</v>
      </c>
      <c r="R930" t="str">
        <f t="shared" si="0"/>
        <v>si</v>
      </c>
    </row>
    <row r="931" spans="1:18" x14ac:dyDescent="0.25">
      <c r="A931" t="s">
        <v>908</v>
      </c>
      <c r="B931" t="s">
        <v>8</v>
      </c>
      <c r="C931" t="s">
        <v>9</v>
      </c>
      <c r="D931" t="s">
        <v>17</v>
      </c>
      <c r="E931">
        <v>457</v>
      </c>
      <c r="F931" t="s">
        <v>909</v>
      </c>
      <c r="G931" t="s">
        <v>910</v>
      </c>
      <c r="H931" t="s">
        <v>911</v>
      </c>
      <c r="I931">
        <v>0</v>
      </c>
      <c r="J931">
        <v>1000000</v>
      </c>
      <c r="K931">
        <v>1000000</v>
      </c>
      <c r="L931">
        <v>190000</v>
      </c>
      <c r="M931">
        <v>0</v>
      </c>
      <c r="N931">
        <v>1190000</v>
      </c>
      <c r="O931">
        <v>0</v>
      </c>
      <c r="P931">
        <v>1190000</v>
      </c>
      <c r="R931" t="str">
        <f t="shared" si="0"/>
        <v>no</v>
      </c>
    </row>
    <row r="932" spans="1:18" x14ac:dyDescent="0.25">
      <c r="A932" t="s">
        <v>835</v>
      </c>
      <c r="B932" t="s">
        <v>8</v>
      </c>
      <c r="C932" t="s">
        <v>9</v>
      </c>
      <c r="D932" t="s">
        <v>17</v>
      </c>
      <c r="E932">
        <v>464</v>
      </c>
      <c r="F932" t="s">
        <v>837</v>
      </c>
      <c r="G932" t="s">
        <v>572</v>
      </c>
      <c r="H932" t="s">
        <v>573</v>
      </c>
      <c r="I932">
        <v>0</v>
      </c>
      <c r="J932">
        <v>165000</v>
      </c>
      <c r="K932">
        <v>165000</v>
      </c>
      <c r="L932">
        <v>31350</v>
      </c>
      <c r="M932">
        <v>0</v>
      </c>
      <c r="N932">
        <v>196350</v>
      </c>
      <c r="O932">
        <v>0</v>
      </c>
      <c r="P932">
        <v>196350</v>
      </c>
      <c r="R932" t="str">
        <f t="shared" si="0"/>
        <v>no</v>
      </c>
    </row>
    <row r="933" spans="1:18" x14ac:dyDescent="0.25">
      <c r="A933" t="s">
        <v>657</v>
      </c>
      <c r="B933" t="s">
        <v>8</v>
      </c>
      <c r="C933" t="s">
        <v>9</v>
      </c>
      <c r="D933" t="s">
        <v>17</v>
      </c>
      <c r="E933">
        <v>467</v>
      </c>
      <c r="F933" t="s">
        <v>658</v>
      </c>
      <c r="G933" t="s">
        <v>342</v>
      </c>
      <c r="H933" t="s">
        <v>343</v>
      </c>
      <c r="I933">
        <v>0</v>
      </c>
      <c r="J933">
        <v>240000</v>
      </c>
      <c r="K933">
        <v>240000</v>
      </c>
      <c r="L933">
        <v>45600</v>
      </c>
      <c r="M933">
        <v>0</v>
      </c>
      <c r="N933">
        <v>285600</v>
      </c>
      <c r="O933">
        <v>0</v>
      </c>
      <c r="P933">
        <v>285600</v>
      </c>
      <c r="R933" t="str">
        <f t="shared" si="0"/>
        <v>no</v>
      </c>
    </row>
    <row r="934" spans="1:18" x14ac:dyDescent="0.25">
      <c r="A934" t="s">
        <v>1018</v>
      </c>
      <c r="B934" t="s">
        <v>8</v>
      </c>
      <c r="C934" t="s">
        <v>9</v>
      </c>
      <c r="D934" t="s">
        <v>17</v>
      </c>
      <c r="E934">
        <v>469</v>
      </c>
      <c r="F934" t="s">
        <v>1022</v>
      </c>
      <c r="G934" t="s">
        <v>572</v>
      </c>
      <c r="H934" t="s">
        <v>573</v>
      </c>
      <c r="I934">
        <v>0</v>
      </c>
      <c r="J934">
        <v>605000</v>
      </c>
      <c r="K934">
        <v>605000</v>
      </c>
      <c r="L934">
        <v>114950</v>
      </c>
      <c r="M934">
        <v>0</v>
      </c>
      <c r="N934">
        <v>719950</v>
      </c>
      <c r="O934">
        <v>0</v>
      </c>
      <c r="P934">
        <v>719950</v>
      </c>
      <c r="R934" t="str">
        <f t="shared" si="0"/>
        <v>no</v>
      </c>
    </row>
    <row r="935" spans="1:18" x14ac:dyDescent="0.25">
      <c r="A935" t="s">
        <v>405</v>
      </c>
      <c r="B935" t="s">
        <v>15</v>
      </c>
      <c r="C935" t="s">
        <v>16</v>
      </c>
      <c r="D935" t="s">
        <v>17</v>
      </c>
      <c r="E935">
        <v>471</v>
      </c>
      <c r="F935" t="s">
        <v>412</v>
      </c>
      <c r="G935" t="s">
        <v>19</v>
      </c>
      <c r="H935" t="s">
        <v>20</v>
      </c>
      <c r="I935">
        <v>34198</v>
      </c>
      <c r="J935">
        <v>0</v>
      </c>
      <c r="K935">
        <v>34198</v>
      </c>
      <c r="L935">
        <v>0</v>
      </c>
      <c r="M935">
        <v>0</v>
      </c>
      <c r="N935">
        <v>34198</v>
      </c>
      <c r="O935">
        <v>0</v>
      </c>
      <c r="P935">
        <v>34198</v>
      </c>
      <c r="R935" t="str">
        <f t="shared" si="0"/>
        <v>no</v>
      </c>
    </row>
    <row r="936" spans="1:18" x14ac:dyDescent="0.25">
      <c r="A936" t="s">
        <v>1161</v>
      </c>
      <c r="B936" t="s">
        <v>8</v>
      </c>
      <c r="C936" t="s">
        <v>9</v>
      </c>
      <c r="D936" t="s">
        <v>17</v>
      </c>
      <c r="E936">
        <v>472</v>
      </c>
      <c r="F936" t="s">
        <v>1167</v>
      </c>
      <c r="G936" t="s">
        <v>910</v>
      </c>
      <c r="H936" t="s">
        <v>911</v>
      </c>
      <c r="I936">
        <v>0</v>
      </c>
      <c r="J936">
        <v>300000</v>
      </c>
      <c r="K936">
        <v>300000</v>
      </c>
      <c r="L936">
        <v>57000</v>
      </c>
      <c r="M936">
        <v>0</v>
      </c>
      <c r="N936">
        <v>357000</v>
      </c>
      <c r="O936">
        <v>0</v>
      </c>
      <c r="P936">
        <v>357000</v>
      </c>
      <c r="R936" t="str">
        <f t="shared" si="0"/>
        <v>no</v>
      </c>
    </row>
    <row r="937" spans="1:18" x14ac:dyDescent="0.25">
      <c r="A937" t="s">
        <v>570</v>
      </c>
      <c r="B937" t="s">
        <v>8</v>
      </c>
      <c r="C937" t="s">
        <v>9</v>
      </c>
      <c r="D937" t="s">
        <v>17</v>
      </c>
      <c r="E937">
        <v>479</v>
      </c>
      <c r="F937" t="s">
        <v>571</v>
      </c>
      <c r="G937" t="s">
        <v>572</v>
      </c>
      <c r="H937" t="s">
        <v>573</v>
      </c>
      <c r="I937">
        <v>0</v>
      </c>
      <c r="J937">
        <v>1305000</v>
      </c>
      <c r="K937">
        <v>1305000</v>
      </c>
      <c r="L937">
        <v>247950</v>
      </c>
      <c r="M937">
        <v>0</v>
      </c>
      <c r="N937">
        <v>1552950</v>
      </c>
      <c r="O937">
        <v>0</v>
      </c>
      <c r="P937">
        <v>1552950</v>
      </c>
      <c r="R937" t="str">
        <f t="shared" si="0"/>
        <v>no</v>
      </c>
    </row>
    <row r="938" spans="1:18" x14ac:dyDescent="0.25">
      <c r="A938" t="s">
        <v>682</v>
      </c>
      <c r="B938" t="s">
        <v>8</v>
      </c>
      <c r="C938" t="s">
        <v>9</v>
      </c>
      <c r="D938" t="s">
        <v>17</v>
      </c>
      <c r="E938">
        <v>484</v>
      </c>
      <c r="F938" t="s">
        <v>689</v>
      </c>
      <c r="G938" t="s">
        <v>572</v>
      </c>
      <c r="H938" t="s">
        <v>573</v>
      </c>
      <c r="I938">
        <v>0</v>
      </c>
      <c r="J938">
        <v>1060000</v>
      </c>
      <c r="K938">
        <v>1060000</v>
      </c>
      <c r="L938">
        <v>201400</v>
      </c>
      <c r="M938">
        <v>0</v>
      </c>
      <c r="N938">
        <v>1261400</v>
      </c>
      <c r="O938">
        <v>0</v>
      </c>
      <c r="P938">
        <v>1261400</v>
      </c>
      <c r="R938" t="str">
        <f t="shared" si="0"/>
        <v>no</v>
      </c>
    </row>
    <row r="939" spans="1:18" x14ac:dyDescent="0.25">
      <c r="A939" t="s">
        <v>592</v>
      </c>
      <c r="B939" t="s">
        <v>8</v>
      </c>
      <c r="C939" t="s">
        <v>9</v>
      </c>
      <c r="D939" t="s">
        <v>17</v>
      </c>
      <c r="E939">
        <v>485</v>
      </c>
      <c r="F939" t="s">
        <v>595</v>
      </c>
      <c r="G939" t="s">
        <v>596</v>
      </c>
      <c r="H939" t="s">
        <v>597</v>
      </c>
      <c r="I939">
        <v>0</v>
      </c>
      <c r="J939">
        <v>337500</v>
      </c>
      <c r="K939">
        <v>337500</v>
      </c>
      <c r="L939">
        <v>64125</v>
      </c>
      <c r="M939">
        <v>0</v>
      </c>
      <c r="N939">
        <v>401625</v>
      </c>
      <c r="O939">
        <v>0</v>
      </c>
      <c r="P939">
        <v>401625</v>
      </c>
      <c r="R939" t="str">
        <f t="shared" si="0"/>
        <v>no</v>
      </c>
    </row>
    <row r="940" spans="1:18" x14ac:dyDescent="0.25">
      <c r="A940" t="s">
        <v>1293</v>
      </c>
      <c r="B940" t="s">
        <v>31</v>
      </c>
      <c r="D940" t="s">
        <v>17</v>
      </c>
      <c r="E940">
        <v>493</v>
      </c>
      <c r="F940" t="s">
        <v>1302</v>
      </c>
      <c r="G940" t="s">
        <v>1303</v>
      </c>
      <c r="H940" t="s">
        <v>1304</v>
      </c>
      <c r="I940">
        <v>0</v>
      </c>
      <c r="J940">
        <v>99138</v>
      </c>
      <c r="K940">
        <v>99138</v>
      </c>
      <c r="L940">
        <v>15805</v>
      </c>
      <c r="M940">
        <v>0</v>
      </c>
      <c r="N940">
        <v>15805</v>
      </c>
      <c r="O940">
        <v>15805</v>
      </c>
      <c r="P940">
        <v>0</v>
      </c>
    </row>
    <row r="941" spans="1:18" x14ac:dyDescent="0.25">
      <c r="A941" t="s">
        <v>1293</v>
      </c>
      <c r="B941" t="s">
        <v>35</v>
      </c>
      <c r="D941" t="s">
        <v>17</v>
      </c>
      <c r="E941">
        <v>493</v>
      </c>
      <c r="F941" t="s">
        <v>1302</v>
      </c>
      <c r="G941" t="s">
        <v>1303</v>
      </c>
      <c r="H941" t="s">
        <v>1304</v>
      </c>
      <c r="I941">
        <v>0</v>
      </c>
      <c r="J941">
        <v>99138</v>
      </c>
      <c r="K941">
        <v>99138</v>
      </c>
      <c r="L941">
        <v>15805</v>
      </c>
      <c r="M941">
        <v>0</v>
      </c>
      <c r="N941">
        <v>99138</v>
      </c>
      <c r="O941">
        <v>0</v>
      </c>
      <c r="P941">
        <v>99138</v>
      </c>
    </row>
    <row r="942" spans="1:18" x14ac:dyDescent="0.25">
      <c r="A942" t="s">
        <v>1293</v>
      </c>
      <c r="B942" t="s">
        <v>31</v>
      </c>
      <c r="D942" t="s">
        <v>17</v>
      </c>
      <c r="E942">
        <v>494</v>
      </c>
      <c r="F942" t="s">
        <v>1305</v>
      </c>
      <c r="G942" t="s">
        <v>1303</v>
      </c>
      <c r="H942" t="s">
        <v>1304</v>
      </c>
      <c r="I942">
        <v>0</v>
      </c>
      <c r="J942">
        <v>89224</v>
      </c>
      <c r="K942">
        <v>89224</v>
      </c>
      <c r="L942">
        <v>14224</v>
      </c>
      <c r="M942">
        <v>0</v>
      </c>
      <c r="N942">
        <v>14224</v>
      </c>
      <c r="O942">
        <v>14224</v>
      </c>
      <c r="P942">
        <v>0</v>
      </c>
    </row>
    <row r="943" spans="1:18" x14ac:dyDescent="0.25">
      <c r="A943" t="s">
        <v>1293</v>
      </c>
      <c r="B943" t="s">
        <v>35</v>
      </c>
      <c r="D943" t="s">
        <v>17</v>
      </c>
      <c r="E943">
        <v>494</v>
      </c>
      <c r="F943" t="s">
        <v>1305</v>
      </c>
      <c r="G943" t="s">
        <v>1303</v>
      </c>
      <c r="H943" t="s">
        <v>1304</v>
      </c>
      <c r="I943">
        <v>0</v>
      </c>
      <c r="J943">
        <v>89224</v>
      </c>
      <c r="K943">
        <v>89224</v>
      </c>
      <c r="L943">
        <v>14224</v>
      </c>
      <c r="M943">
        <v>0</v>
      </c>
      <c r="N943">
        <v>89224</v>
      </c>
      <c r="O943">
        <v>0</v>
      </c>
      <c r="P943">
        <v>89224</v>
      </c>
    </row>
    <row r="944" spans="1:18" x14ac:dyDescent="0.25">
      <c r="A944" t="s">
        <v>1313</v>
      </c>
      <c r="B944" t="s">
        <v>8</v>
      </c>
      <c r="C944" t="s">
        <v>9</v>
      </c>
      <c r="D944" t="s">
        <v>17</v>
      </c>
      <c r="E944">
        <v>501</v>
      </c>
      <c r="F944" t="s">
        <v>1322</v>
      </c>
      <c r="G944" t="s">
        <v>1323</v>
      </c>
      <c r="H944" t="s">
        <v>1324</v>
      </c>
      <c r="I944">
        <v>0</v>
      </c>
      <c r="J944">
        <v>100824</v>
      </c>
      <c r="K944">
        <v>100824</v>
      </c>
      <c r="L944">
        <v>19157</v>
      </c>
      <c r="M944">
        <v>0</v>
      </c>
      <c r="N944">
        <v>119981</v>
      </c>
      <c r="O944">
        <v>119981</v>
      </c>
      <c r="P944">
        <v>0</v>
      </c>
    </row>
    <row r="945" spans="1:18" x14ac:dyDescent="0.25">
      <c r="A945" t="s">
        <v>531</v>
      </c>
      <c r="B945" t="s">
        <v>15</v>
      </c>
      <c r="C945" t="s">
        <v>16</v>
      </c>
      <c r="D945" t="s">
        <v>17</v>
      </c>
      <c r="E945">
        <v>502</v>
      </c>
      <c r="F945" t="s">
        <v>537</v>
      </c>
      <c r="G945" t="s">
        <v>19</v>
      </c>
      <c r="H945" t="s">
        <v>20</v>
      </c>
      <c r="I945">
        <v>1880189</v>
      </c>
      <c r="J945">
        <v>0</v>
      </c>
      <c r="K945">
        <v>1880189</v>
      </c>
      <c r="L945">
        <v>0</v>
      </c>
      <c r="M945">
        <v>0</v>
      </c>
      <c r="N945">
        <v>1880189</v>
      </c>
      <c r="O945">
        <v>0</v>
      </c>
      <c r="P945">
        <v>1880189</v>
      </c>
      <c r="R945" t="str">
        <f>IF(O945&gt;0,"si","no")</f>
        <v>no</v>
      </c>
    </row>
    <row r="946" spans="1:18" x14ac:dyDescent="0.25">
      <c r="A946" t="s">
        <v>1096</v>
      </c>
      <c r="B946" t="s">
        <v>31</v>
      </c>
      <c r="D946" t="s">
        <v>17</v>
      </c>
      <c r="E946">
        <v>535</v>
      </c>
      <c r="F946" t="s">
        <v>1098</v>
      </c>
      <c r="G946" t="s">
        <v>1099</v>
      </c>
      <c r="H946" t="s">
        <v>1100</v>
      </c>
      <c r="I946">
        <v>0</v>
      </c>
      <c r="J946">
        <v>60000</v>
      </c>
      <c r="K946">
        <v>60000</v>
      </c>
      <c r="L946">
        <v>9565</v>
      </c>
      <c r="M946">
        <v>0</v>
      </c>
      <c r="N946">
        <v>9565</v>
      </c>
      <c r="O946">
        <v>9565</v>
      </c>
      <c r="P946">
        <v>0</v>
      </c>
    </row>
    <row r="947" spans="1:18" x14ac:dyDescent="0.25">
      <c r="A947" t="s">
        <v>1096</v>
      </c>
      <c r="B947" t="s">
        <v>35</v>
      </c>
      <c r="D947" t="s">
        <v>17</v>
      </c>
      <c r="E947">
        <v>535</v>
      </c>
      <c r="F947" t="s">
        <v>1098</v>
      </c>
      <c r="G947" t="s">
        <v>1099</v>
      </c>
      <c r="H947" t="s">
        <v>1100</v>
      </c>
      <c r="I947">
        <v>0</v>
      </c>
      <c r="J947">
        <v>60000</v>
      </c>
      <c r="K947">
        <v>60000</v>
      </c>
      <c r="L947">
        <v>9565</v>
      </c>
      <c r="M947">
        <v>0</v>
      </c>
      <c r="N947">
        <v>60000</v>
      </c>
      <c r="O947">
        <v>0</v>
      </c>
      <c r="P947">
        <v>60000</v>
      </c>
    </row>
    <row r="948" spans="1:18" x14ac:dyDescent="0.25">
      <c r="A948" t="s">
        <v>574</v>
      </c>
      <c r="B948" t="s">
        <v>15</v>
      </c>
      <c r="C948" t="s">
        <v>16</v>
      </c>
      <c r="D948" t="s">
        <v>17</v>
      </c>
      <c r="E948">
        <v>543</v>
      </c>
      <c r="F948" t="s">
        <v>575</v>
      </c>
      <c r="G948" t="s">
        <v>19</v>
      </c>
      <c r="H948" t="s">
        <v>20</v>
      </c>
      <c r="I948">
        <v>23143</v>
      </c>
      <c r="J948">
        <v>0</v>
      </c>
      <c r="K948">
        <v>23143</v>
      </c>
      <c r="L948">
        <v>0</v>
      </c>
      <c r="M948">
        <v>0</v>
      </c>
      <c r="N948">
        <v>23143</v>
      </c>
      <c r="O948">
        <v>0</v>
      </c>
      <c r="P948">
        <v>23143</v>
      </c>
      <c r="R948" t="str">
        <f t="shared" ref="R948:R966" si="1">IF(O948&gt;0,"si","no")</f>
        <v>no</v>
      </c>
    </row>
    <row r="949" spans="1:18" x14ac:dyDescent="0.25">
      <c r="A949" t="s">
        <v>298</v>
      </c>
      <c r="B949" t="s">
        <v>8</v>
      </c>
      <c r="C949" t="s">
        <v>9</v>
      </c>
      <c r="D949" t="s">
        <v>17</v>
      </c>
      <c r="E949">
        <v>549</v>
      </c>
      <c r="F949" t="s">
        <v>302</v>
      </c>
      <c r="G949" t="s">
        <v>303</v>
      </c>
      <c r="H949" t="s">
        <v>304</v>
      </c>
      <c r="I949">
        <v>0</v>
      </c>
      <c r="J949">
        <v>133546</v>
      </c>
      <c r="K949">
        <v>133546</v>
      </c>
      <c r="L949">
        <v>25374</v>
      </c>
      <c r="M949">
        <v>0</v>
      </c>
      <c r="N949">
        <v>158920</v>
      </c>
      <c r="O949">
        <v>0</v>
      </c>
      <c r="P949">
        <v>158920</v>
      </c>
      <c r="R949" t="str">
        <f t="shared" si="1"/>
        <v>no</v>
      </c>
    </row>
    <row r="950" spans="1:18" x14ac:dyDescent="0.25">
      <c r="A950" t="s">
        <v>458</v>
      </c>
      <c r="B950" t="s">
        <v>8</v>
      </c>
      <c r="C950" t="s">
        <v>9</v>
      </c>
      <c r="D950" t="s">
        <v>17</v>
      </c>
      <c r="E950">
        <v>550</v>
      </c>
      <c r="F950" t="s">
        <v>468</v>
      </c>
      <c r="G950" t="s">
        <v>469</v>
      </c>
      <c r="H950" t="s">
        <v>470</v>
      </c>
      <c r="I950">
        <v>0</v>
      </c>
      <c r="J950">
        <v>590000</v>
      </c>
      <c r="K950">
        <v>590000</v>
      </c>
      <c r="L950">
        <v>112100</v>
      </c>
      <c r="M950">
        <v>0</v>
      </c>
      <c r="N950">
        <v>702100</v>
      </c>
      <c r="O950">
        <v>0</v>
      </c>
      <c r="P950">
        <v>702100</v>
      </c>
      <c r="R950" t="str">
        <f t="shared" si="1"/>
        <v>no</v>
      </c>
    </row>
    <row r="951" spans="1:18" x14ac:dyDescent="0.25">
      <c r="A951" t="s">
        <v>603</v>
      </c>
      <c r="B951" t="s">
        <v>8</v>
      </c>
      <c r="C951" t="s">
        <v>9</v>
      </c>
      <c r="D951" t="s">
        <v>17</v>
      </c>
      <c r="E951">
        <v>562</v>
      </c>
      <c r="F951" t="s">
        <v>605</v>
      </c>
      <c r="G951" t="s">
        <v>469</v>
      </c>
      <c r="H951" t="s">
        <v>470</v>
      </c>
      <c r="I951">
        <v>0</v>
      </c>
      <c r="J951">
        <v>7000</v>
      </c>
      <c r="K951">
        <v>7000</v>
      </c>
      <c r="L951">
        <v>1330</v>
      </c>
      <c r="M951">
        <v>0</v>
      </c>
      <c r="N951">
        <v>8330</v>
      </c>
      <c r="O951">
        <v>0</v>
      </c>
      <c r="P951">
        <v>8330</v>
      </c>
      <c r="R951" t="str">
        <f t="shared" si="1"/>
        <v>no</v>
      </c>
    </row>
    <row r="952" spans="1:18" x14ac:dyDescent="0.25">
      <c r="A952" t="s">
        <v>603</v>
      </c>
      <c r="B952" t="s">
        <v>8</v>
      </c>
      <c r="C952" t="s">
        <v>9</v>
      </c>
      <c r="D952" t="s">
        <v>17</v>
      </c>
      <c r="E952">
        <v>563</v>
      </c>
      <c r="F952" t="s">
        <v>468</v>
      </c>
      <c r="G952" t="s">
        <v>469</v>
      </c>
      <c r="H952" t="s">
        <v>470</v>
      </c>
      <c r="I952">
        <v>0</v>
      </c>
      <c r="J952">
        <v>590000</v>
      </c>
      <c r="K952">
        <v>590000</v>
      </c>
      <c r="L952">
        <v>112100</v>
      </c>
      <c r="M952">
        <v>0</v>
      </c>
      <c r="N952">
        <v>702100</v>
      </c>
      <c r="O952">
        <v>0</v>
      </c>
      <c r="P952">
        <v>702100</v>
      </c>
      <c r="R952" t="str">
        <f t="shared" si="1"/>
        <v>no</v>
      </c>
    </row>
    <row r="953" spans="1:18" x14ac:dyDescent="0.25">
      <c r="A953" t="s">
        <v>603</v>
      </c>
      <c r="B953" t="s">
        <v>8</v>
      </c>
      <c r="C953" t="s">
        <v>9</v>
      </c>
      <c r="D953" t="s">
        <v>17</v>
      </c>
      <c r="E953">
        <v>564</v>
      </c>
      <c r="F953" t="s">
        <v>468</v>
      </c>
      <c r="G953" t="s">
        <v>469</v>
      </c>
      <c r="H953" t="s">
        <v>470</v>
      </c>
      <c r="I953">
        <v>0</v>
      </c>
      <c r="J953">
        <v>583000</v>
      </c>
      <c r="K953">
        <v>583000</v>
      </c>
      <c r="L953">
        <v>110770</v>
      </c>
      <c r="M953">
        <v>0</v>
      </c>
      <c r="N953">
        <v>693770</v>
      </c>
      <c r="O953">
        <v>0</v>
      </c>
      <c r="P953">
        <v>693770</v>
      </c>
      <c r="R953" t="str">
        <f t="shared" si="1"/>
        <v>no</v>
      </c>
    </row>
    <row r="954" spans="1:18" x14ac:dyDescent="0.25">
      <c r="A954" t="s">
        <v>606</v>
      </c>
      <c r="B954" t="s">
        <v>15</v>
      </c>
      <c r="C954" t="s">
        <v>16</v>
      </c>
      <c r="D954" t="s">
        <v>17</v>
      </c>
      <c r="E954">
        <v>573</v>
      </c>
      <c r="F954" t="s">
        <v>610</v>
      </c>
      <c r="G954" t="s">
        <v>19</v>
      </c>
      <c r="H954" t="s">
        <v>20</v>
      </c>
      <c r="I954">
        <v>1886290</v>
      </c>
      <c r="J954">
        <v>0</v>
      </c>
      <c r="K954">
        <v>1886290</v>
      </c>
      <c r="L954">
        <v>0</v>
      </c>
      <c r="M954">
        <v>0</v>
      </c>
      <c r="N954">
        <v>1886290</v>
      </c>
      <c r="O954">
        <v>0</v>
      </c>
      <c r="P954">
        <v>1886290</v>
      </c>
      <c r="R954" t="str">
        <f t="shared" si="1"/>
        <v>no</v>
      </c>
    </row>
    <row r="955" spans="1:18" x14ac:dyDescent="0.25">
      <c r="A955" t="s">
        <v>779</v>
      </c>
      <c r="B955" t="s">
        <v>8</v>
      </c>
      <c r="C955" t="s">
        <v>9</v>
      </c>
      <c r="D955" t="s">
        <v>17</v>
      </c>
      <c r="E955">
        <v>575</v>
      </c>
      <c r="F955" t="s">
        <v>785</v>
      </c>
      <c r="G955" t="s">
        <v>93</v>
      </c>
      <c r="H955" t="s">
        <v>94</v>
      </c>
      <c r="I955">
        <v>0</v>
      </c>
      <c r="J955">
        <v>500000</v>
      </c>
      <c r="K955">
        <v>500000</v>
      </c>
      <c r="L955">
        <v>95000</v>
      </c>
      <c r="M955">
        <v>0</v>
      </c>
      <c r="N955">
        <v>595000</v>
      </c>
      <c r="O955">
        <v>0</v>
      </c>
      <c r="P955">
        <v>595000</v>
      </c>
      <c r="R955" t="str">
        <f t="shared" si="1"/>
        <v>no</v>
      </c>
    </row>
    <row r="956" spans="1:18" x14ac:dyDescent="0.25">
      <c r="A956" t="s">
        <v>886</v>
      </c>
      <c r="B956" t="s">
        <v>8</v>
      </c>
      <c r="C956" t="s">
        <v>9</v>
      </c>
      <c r="D956" t="s">
        <v>17</v>
      </c>
      <c r="E956">
        <v>576</v>
      </c>
      <c r="F956" t="s">
        <v>11</v>
      </c>
      <c r="G956" t="s">
        <v>93</v>
      </c>
      <c r="H956" t="s">
        <v>94</v>
      </c>
      <c r="I956">
        <v>0</v>
      </c>
      <c r="J956">
        <v>2500000</v>
      </c>
      <c r="K956">
        <v>2500000</v>
      </c>
      <c r="L956">
        <v>475000</v>
      </c>
      <c r="M956">
        <v>0</v>
      </c>
      <c r="N956">
        <v>2975000</v>
      </c>
      <c r="O956">
        <v>0</v>
      </c>
      <c r="P956">
        <v>2975000</v>
      </c>
      <c r="R956" t="str">
        <f t="shared" si="1"/>
        <v>no</v>
      </c>
    </row>
    <row r="957" spans="1:18" x14ac:dyDescent="0.25">
      <c r="A957" t="s">
        <v>961</v>
      </c>
      <c r="B957" t="s">
        <v>8</v>
      </c>
      <c r="C957" t="s">
        <v>9</v>
      </c>
      <c r="D957" t="s">
        <v>17</v>
      </c>
      <c r="E957">
        <v>577</v>
      </c>
      <c r="F957" t="s">
        <v>970</v>
      </c>
      <c r="G957" t="s">
        <v>93</v>
      </c>
      <c r="H957" t="s">
        <v>94</v>
      </c>
      <c r="I957">
        <v>0</v>
      </c>
      <c r="J957">
        <v>500000</v>
      </c>
      <c r="K957">
        <v>500000</v>
      </c>
      <c r="L957">
        <v>95000</v>
      </c>
      <c r="M957">
        <v>0</v>
      </c>
      <c r="N957">
        <v>595000</v>
      </c>
      <c r="O957">
        <v>0</v>
      </c>
      <c r="P957">
        <v>595000</v>
      </c>
      <c r="R957" t="str">
        <f t="shared" si="1"/>
        <v>no</v>
      </c>
    </row>
    <row r="958" spans="1:18" x14ac:dyDescent="0.25">
      <c r="A958" t="s">
        <v>973</v>
      </c>
      <c r="B958" t="s">
        <v>8</v>
      </c>
      <c r="C958" t="s">
        <v>9</v>
      </c>
      <c r="D958" t="s">
        <v>17</v>
      </c>
      <c r="E958">
        <v>578</v>
      </c>
      <c r="F958" t="s">
        <v>975</v>
      </c>
      <c r="G958" t="s">
        <v>93</v>
      </c>
      <c r="H958" t="s">
        <v>94</v>
      </c>
      <c r="I958">
        <v>0</v>
      </c>
      <c r="J958">
        <v>84706</v>
      </c>
      <c r="K958">
        <v>84706</v>
      </c>
      <c r="L958">
        <v>16094</v>
      </c>
      <c r="M958">
        <v>0</v>
      </c>
      <c r="N958">
        <v>100800</v>
      </c>
      <c r="O958">
        <v>0</v>
      </c>
      <c r="P958">
        <v>100800</v>
      </c>
      <c r="R958" t="str">
        <f t="shared" si="1"/>
        <v>no</v>
      </c>
    </row>
    <row r="959" spans="1:18" x14ac:dyDescent="0.25">
      <c r="A959" t="s">
        <v>1054</v>
      </c>
      <c r="B959" t="s">
        <v>8</v>
      </c>
      <c r="C959" t="s">
        <v>9</v>
      </c>
      <c r="D959" t="s">
        <v>17</v>
      </c>
      <c r="E959">
        <v>579</v>
      </c>
      <c r="F959" t="s">
        <v>1057</v>
      </c>
      <c r="G959" t="s">
        <v>93</v>
      </c>
      <c r="H959" t="s">
        <v>94</v>
      </c>
      <c r="I959">
        <v>0</v>
      </c>
      <c r="J959">
        <v>500000</v>
      </c>
      <c r="K959">
        <v>500000</v>
      </c>
      <c r="L959">
        <v>95000</v>
      </c>
      <c r="M959">
        <v>0</v>
      </c>
      <c r="N959">
        <v>595000</v>
      </c>
      <c r="O959">
        <v>0</v>
      </c>
      <c r="P959">
        <v>595000</v>
      </c>
      <c r="R959" t="str">
        <f t="shared" si="1"/>
        <v>no</v>
      </c>
    </row>
    <row r="960" spans="1:18" x14ac:dyDescent="0.25">
      <c r="A960" t="s">
        <v>1214</v>
      </c>
      <c r="B960" t="s">
        <v>8</v>
      </c>
      <c r="C960" t="s">
        <v>9</v>
      </c>
      <c r="D960" t="s">
        <v>17</v>
      </c>
      <c r="E960">
        <v>580</v>
      </c>
      <c r="F960" t="s">
        <v>1216</v>
      </c>
      <c r="G960" t="s">
        <v>93</v>
      </c>
      <c r="H960" t="s">
        <v>94</v>
      </c>
      <c r="I960">
        <v>0</v>
      </c>
      <c r="J960">
        <v>500000</v>
      </c>
      <c r="K960">
        <v>500000</v>
      </c>
      <c r="L960">
        <v>95000</v>
      </c>
      <c r="M960">
        <v>0</v>
      </c>
      <c r="N960">
        <v>595000</v>
      </c>
      <c r="O960">
        <v>0</v>
      </c>
      <c r="P960">
        <v>595000</v>
      </c>
      <c r="R960" t="str">
        <f t="shared" si="1"/>
        <v>no</v>
      </c>
    </row>
    <row r="961" spans="1:18" x14ac:dyDescent="0.25">
      <c r="A961" t="s">
        <v>88</v>
      </c>
      <c r="B961" t="s">
        <v>8</v>
      </c>
      <c r="C961" t="s">
        <v>9</v>
      </c>
      <c r="D961" t="s">
        <v>17</v>
      </c>
      <c r="E961">
        <v>581</v>
      </c>
      <c r="F961" t="s">
        <v>92</v>
      </c>
      <c r="G961" t="s">
        <v>93</v>
      </c>
      <c r="H961" t="s">
        <v>94</v>
      </c>
      <c r="I961">
        <v>0</v>
      </c>
      <c r="J961">
        <v>2500000</v>
      </c>
      <c r="K961">
        <v>2500000</v>
      </c>
      <c r="L961">
        <v>475000</v>
      </c>
      <c r="M961">
        <v>0</v>
      </c>
      <c r="N961">
        <v>2975000</v>
      </c>
      <c r="O961">
        <v>0</v>
      </c>
      <c r="P961">
        <v>2975000</v>
      </c>
      <c r="R961" t="str">
        <f t="shared" si="1"/>
        <v>no</v>
      </c>
    </row>
    <row r="962" spans="1:18" x14ac:dyDescent="0.25">
      <c r="A962" t="s">
        <v>244</v>
      </c>
      <c r="B962" t="s">
        <v>8</v>
      </c>
      <c r="C962" t="s">
        <v>9</v>
      </c>
      <c r="D962" t="s">
        <v>17</v>
      </c>
      <c r="E962">
        <v>582</v>
      </c>
      <c r="F962" t="s">
        <v>252</v>
      </c>
      <c r="G962" t="s">
        <v>93</v>
      </c>
      <c r="H962" t="s">
        <v>94</v>
      </c>
      <c r="I962">
        <v>0</v>
      </c>
      <c r="J962">
        <v>2000000</v>
      </c>
      <c r="K962">
        <v>2000000</v>
      </c>
      <c r="L962">
        <v>380000</v>
      </c>
      <c r="M962">
        <v>0</v>
      </c>
      <c r="N962">
        <v>2380000</v>
      </c>
      <c r="O962">
        <v>0</v>
      </c>
      <c r="P962">
        <v>2380000</v>
      </c>
      <c r="R962" t="str">
        <f t="shared" si="1"/>
        <v>no</v>
      </c>
    </row>
    <row r="963" spans="1:18" x14ac:dyDescent="0.25">
      <c r="A963" t="s">
        <v>259</v>
      </c>
      <c r="B963" t="s">
        <v>8</v>
      </c>
      <c r="C963" t="s">
        <v>9</v>
      </c>
      <c r="D963" t="s">
        <v>17</v>
      </c>
      <c r="E963">
        <v>583</v>
      </c>
      <c r="F963" t="s">
        <v>264</v>
      </c>
      <c r="G963" t="s">
        <v>93</v>
      </c>
      <c r="H963" t="s">
        <v>94</v>
      </c>
      <c r="I963">
        <v>0</v>
      </c>
      <c r="J963">
        <v>648958</v>
      </c>
      <c r="K963">
        <v>648958</v>
      </c>
      <c r="L963">
        <v>123302</v>
      </c>
      <c r="M963">
        <v>0</v>
      </c>
      <c r="N963">
        <v>772260</v>
      </c>
      <c r="O963">
        <v>0</v>
      </c>
      <c r="P963">
        <v>772260</v>
      </c>
      <c r="R963" t="str">
        <f t="shared" si="1"/>
        <v>no</v>
      </c>
    </row>
    <row r="964" spans="1:18" x14ac:dyDescent="0.25">
      <c r="A964" t="s">
        <v>331</v>
      </c>
      <c r="B964" t="s">
        <v>8</v>
      </c>
      <c r="C964" t="s">
        <v>9</v>
      </c>
      <c r="D964" t="s">
        <v>17</v>
      </c>
      <c r="E964">
        <v>584</v>
      </c>
      <c r="F964" t="s">
        <v>344</v>
      </c>
      <c r="G964" t="s">
        <v>93</v>
      </c>
      <c r="H964" t="s">
        <v>94</v>
      </c>
      <c r="I964">
        <v>0</v>
      </c>
      <c r="J964">
        <v>2000000</v>
      </c>
      <c r="K964">
        <v>2000000</v>
      </c>
      <c r="L964">
        <v>380000</v>
      </c>
      <c r="M964">
        <v>0</v>
      </c>
      <c r="N964">
        <v>2380000</v>
      </c>
      <c r="O964">
        <v>0</v>
      </c>
      <c r="P964">
        <v>2380000</v>
      </c>
      <c r="R964" t="str">
        <f t="shared" si="1"/>
        <v>no</v>
      </c>
    </row>
    <row r="965" spans="1:18" x14ac:dyDescent="0.25">
      <c r="A965" t="s">
        <v>645</v>
      </c>
      <c r="B965" t="s">
        <v>8</v>
      </c>
      <c r="C965" t="s">
        <v>9</v>
      </c>
      <c r="D965" t="s">
        <v>17</v>
      </c>
      <c r="E965">
        <v>587</v>
      </c>
      <c r="F965" t="s">
        <v>648</v>
      </c>
      <c r="G965" t="s">
        <v>93</v>
      </c>
      <c r="H965" t="s">
        <v>94</v>
      </c>
      <c r="I965">
        <v>0</v>
      </c>
      <c r="J965">
        <v>429662</v>
      </c>
      <c r="K965">
        <v>429662</v>
      </c>
      <c r="L965">
        <v>81636</v>
      </c>
      <c r="M965">
        <v>0</v>
      </c>
      <c r="N965">
        <v>511298</v>
      </c>
      <c r="O965">
        <v>0</v>
      </c>
      <c r="P965">
        <v>511298</v>
      </c>
      <c r="R965" t="str">
        <f t="shared" si="1"/>
        <v>no</v>
      </c>
    </row>
    <row r="966" spans="1:18" x14ac:dyDescent="0.25">
      <c r="A966" t="s">
        <v>708</v>
      </c>
      <c r="B966" t="s">
        <v>8</v>
      </c>
      <c r="C966" t="s">
        <v>9</v>
      </c>
      <c r="D966" t="s">
        <v>17</v>
      </c>
      <c r="E966">
        <v>588</v>
      </c>
      <c r="F966" t="s">
        <v>709</v>
      </c>
      <c r="G966" t="s">
        <v>93</v>
      </c>
      <c r="H966" t="s">
        <v>94</v>
      </c>
      <c r="I966">
        <v>0</v>
      </c>
      <c r="J966">
        <v>2800000</v>
      </c>
      <c r="K966">
        <v>2800000</v>
      </c>
      <c r="L966">
        <v>532000</v>
      </c>
      <c r="M966">
        <v>0</v>
      </c>
      <c r="N966">
        <v>3332000</v>
      </c>
      <c r="O966">
        <v>0</v>
      </c>
      <c r="P966">
        <v>3332000</v>
      </c>
      <c r="R966" t="str">
        <f t="shared" si="1"/>
        <v>no</v>
      </c>
    </row>
    <row r="967" spans="1:18" x14ac:dyDescent="0.25">
      <c r="A967" t="s">
        <v>1313</v>
      </c>
      <c r="B967" t="s">
        <v>8</v>
      </c>
      <c r="C967" t="s">
        <v>9</v>
      </c>
      <c r="D967" t="s">
        <v>17</v>
      </c>
      <c r="E967">
        <v>589</v>
      </c>
      <c r="F967" t="s">
        <v>648</v>
      </c>
      <c r="G967" t="s">
        <v>93</v>
      </c>
      <c r="H967" t="s">
        <v>94</v>
      </c>
      <c r="I967">
        <v>0</v>
      </c>
      <c r="J967">
        <v>61668</v>
      </c>
      <c r="K967">
        <v>61668</v>
      </c>
      <c r="L967">
        <v>11717</v>
      </c>
      <c r="M967">
        <v>0</v>
      </c>
      <c r="N967">
        <v>73385</v>
      </c>
      <c r="O967">
        <v>0</v>
      </c>
      <c r="P967">
        <v>73385</v>
      </c>
    </row>
    <row r="968" spans="1:18" x14ac:dyDescent="0.25">
      <c r="A968" t="s">
        <v>405</v>
      </c>
      <c r="B968" t="s">
        <v>209</v>
      </c>
      <c r="C968" t="s">
        <v>157</v>
      </c>
      <c r="D968" t="s">
        <v>17</v>
      </c>
      <c r="E968">
        <v>604</v>
      </c>
      <c r="F968" t="s">
        <v>407</v>
      </c>
      <c r="G968" t="s">
        <v>174</v>
      </c>
      <c r="H968" t="s">
        <v>175</v>
      </c>
      <c r="I968">
        <v>0</v>
      </c>
      <c r="J968">
        <v>1305714</v>
      </c>
      <c r="K968">
        <v>1305714</v>
      </c>
      <c r="L968">
        <v>248086</v>
      </c>
      <c r="M968">
        <v>0</v>
      </c>
      <c r="N968">
        <v>1553800</v>
      </c>
      <c r="O968">
        <v>0</v>
      </c>
      <c r="P968">
        <v>1553800</v>
      </c>
    </row>
    <row r="969" spans="1:18" x14ac:dyDescent="0.25">
      <c r="A969" t="s">
        <v>641</v>
      </c>
      <c r="B969" t="s">
        <v>15</v>
      </c>
      <c r="C969" t="s">
        <v>16</v>
      </c>
      <c r="D969" t="s">
        <v>17</v>
      </c>
      <c r="E969">
        <v>614</v>
      </c>
      <c r="F969" t="s">
        <v>644</v>
      </c>
      <c r="G969" t="s">
        <v>19</v>
      </c>
      <c r="H969" t="s">
        <v>20</v>
      </c>
      <c r="I969">
        <v>18868</v>
      </c>
      <c r="J969">
        <v>0</v>
      </c>
      <c r="K969">
        <v>18868</v>
      </c>
      <c r="L969">
        <v>0</v>
      </c>
      <c r="M969">
        <v>0</v>
      </c>
      <c r="N969">
        <v>18868</v>
      </c>
      <c r="O969">
        <v>0</v>
      </c>
      <c r="P969">
        <v>18868</v>
      </c>
      <c r="R969" t="str">
        <f t="shared" ref="R969:R997" si="2">IF(O969&gt;0,"si","no")</f>
        <v>no</v>
      </c>
    </row>
    <row r="970" spans="1:18" x14ac:dyDescent="0.25">
      <c r="A970" t="s">
        <v>1078</v>
      </c>
      <c r="B970" t="s">
        <v>8</v>
      </c>
      <c r="C970" t="s">
        <v>9</v>
      </c>
      <c r="D970" t="s">
        <v>17</v>
      </c>
      <c r="E970">
        <v>629</v>
      </c>
      <c r="F970" t="s">
        <v>1090</v>
      </c>
      <c r="G970" t="s">
        <v>1091</v>
      </c>
      <c r="H970" t="s">
        <v>1092</v>
      </c>
      <c r="I970">
        <v>0</v>
      </c>
      <c r="J970">
        <v>1800000</v>
      </c>
      <c r="K970">
        <v>1800000</v>
      </c>
      <c r="L970">
        <v>342000</v>
      </c>
      <c r="M970">
        <v>0</v>
      </c>
      <c r="N970">
        <v>2142000</v>
      </c>
      <c r="O970">
        <v>0</v>
      </c>
      <c r="P970">
        <v>2142000</v>
      </c>
      <c r="R970" t="str">
        <f t="shared" si="2"/>
        <v>no</v>
      </c>
    </row>
    <row r="971" spans="1:18" x14ac:dyDescent="0.25">
      <c r="A971" t="s">
        <v>850</v>
      </c>
      <c r="B971" t="s">
        <v>8</v>
      </c>
      <c r="C971" t="s">
        <v>9</v>
      </c>
      <c r="D971" t="s">
        <v>17</v>
      </c>
      <c r="E971">
        <v>641</v>
      </c>
      <c r="F971" t="s">
        <v>139</v>
      </c>
      <c r="G971" t="s">
        <v>44</v>
      </c>
      <c r="H971" t="s">
        <v>45</v>
      </c>
      <c r="I971">
        <v>0</v>
      </c>
      <c r="J971">
        <v>230000</v>
      </c>
      <c r="K971">
        <v>230000</v>
      </c>
      <c r="L971">
        <v>43700</v>
      </c>
      <c r="M971">
        <v>0</v>
      </c>
      <c r="N971">
        <v>273700</v>
      </c>
      <c r="O971">
        <v>0</v>
      </c>
      <c r="P971">
        <v>273700</v>
      </c>
      <c r="R971" t="str">
        <f t="shared" si="2"/>
        <v>no</v>
      </c>
    </row>
    <row r="972" spans="1:18" x14ac:dyDescent="0.25">
      <c r="A972" t="s">
        <v>879</v>
      </c>
      <c r="B972" t="s">
        <v>8</v>
      </c>
      <c r="C972" t="s">
        <v>9</v>
      </c>
      <c r="D972" t="s">
        <v>17</v>
      </c>
      <c r="E972">
        <v>642</v>
      </c>
      <c r="F972" t="s">
        <v>884</v>
      </c>
      <c r="G972" t="s">
        <v>44</v>
      </c>
      <c r="H972" t="s">
        <v>45</v>
      </c>
      <c r="I972">
        <v>0</v>
      </c>
      <c r="J972">
        <v>280000</v>
      </c>
      <c r="K972">
        <v>280000</v>
      </c>
      <c r="L972">
        <v>53200</v>
      </c>
      <c r="M972">
        <v>0</v>
      </c>
      <c r="N972">
        <v>333200</v>
      </c>
      <c r="O972">
        <v>0</v>
      </c>
      <c r="P972">
        <v>333200</v>
      </c>
      <c r="R972" t="str">
        <f t="shared" si="2"/>
        <v>no</v>
      </c>
    </row>
    <row r="973" spans="1:18" x14ac:dyDescent="0.25">
      <c r="A973" t="s">
        <v>712</v>
      </c>
      <c r="B973" t="s">
        <v>15</v>
      </c>
      <c r="C973" t="s">
        <v>16</v>
      </c>
      <c r="D973" t="s">
        <v>17</v>
      </c>
      <c r="E973">
        <v>644</v>
      </c>
      <c r="F973" t="s">
        <v>717</v>
      </c>
      <c r="G973" t="s">
        <v>19</v>
      </c>
      <c r="H973" t="s">
        <v>20</v>
      </c>
      <c r="I973">
        <v>1885400</v>
      </c>
      <c r="J973">
        <v>0</v>
      </c>
      <c r="K973">
        <v>1885400</v>
      </c>
      <c r="L973">
        <v>0</v>
      </c>
      <c r="M973">
        <v>0</v>
      </c>
      <c r="N973">
        <v>1885400</v>
      </c>
      <c r="O973">
        <v>0</v>
      </c>
      <c r="P973">
        <v>1885400</v>
      </c>
      <c r="R973" t="str">
        <f t="shared" si="2"/>
        <v>no</v>
      </c>
    </row>
    <row r="974" spans="1:18" x14ac:dyDescent="0.25">
      <c r="A974" t="s">
        <v>905</v>
      </c>
      <c r="B974" t="s">
        <v>8</v>
      </c>
      <c r="C974" t="s">
        <v>9</v>
      </c>
      <c r="D974" t="s">
        <v>17</v>
      </c>
      <c r="E974">
        <v>645</v>
      </c>
      <c r="F974" t="s">
        <v>907</v>
      </c>
      <c r="G974" t="s">
        <v>44</v>
      </c>
      <c r="H974" t="s">
        <v>45</v>
      </c>
      <c r="I974">
        <v>0</v>
      </c>
      <c r="J974">
        <v>710000</v>
      </c>
      <c r="K974">
        <v>710000</v>
      </c>
      <c r="L974">
        <v>134900</v>
      </c>
      <c r="M974">
        <v>0</v>
      </c>
      <c r="N974">
        <v>844900</v>
      </c>
      <c r="O974">
        <v>0</v>
      </c>
      <c r="P974">
        <v>844900</v>
      </c>
      <c r="R974" t="str">
        <f t="shared" si="2"/>
        <v>no</v>
      </c>
    </row>
    <row r="975" spans="1:18" x14ac:dyDescent="0.25">
      <c r="A975" t="s">
        <v>948</v>
      </c>
      <c r="B975" t="s">
        <v>8</v>
      </c>
      <c r="C975" t="s">
        <v>9</v>
      </c>
      <c r="D975" t="s">
        <v>17</v>
      </c>
      <c r="E975">
        <v>646</v>
      </c>
      <c r="F975" t="s">
        <v>952</v>
      </c>
      <c r="G975" t="s">
        <v>44</v>
      </c>
      <c r="H975" t="s">
        <v>45</v>
      </c>
      <c r="I975">
        <v>0</v>
      </c>
      <c r="J975">
        <v>240000</v>
      </c>
      <c r="K975">
        <v>240000</v>
      </c>
      <c r="L975">
        <v>45600</v>
      </c>
      <c r="M975">
        <v>0</v>
      </c>
      <c r="N975">
        <v>285600</v>
      </c>
      <c r="O975">
        <v>0</v>
      </c>
      <c r="P975">
        <v>285600</v>
      </c>
      <c r="R975" t="str">
        <f t="shared" si="2"/>
        <v>no</v>
      </c>
    </row>
    <row r="976" spans="1:18" x14ac:dyDescent="0.25">
      <c r="A976" t="s">
        <v>1003</v>
      </c>
      <c r="B976" t="s">
        <v>8</v>
      </c>
      <c r="C976" t="s">
        <v>9</v>
      </c>
      <c r="D976" t="s">
        <v>17</v>
      </c>
      <c r="E976">
        <v>654</v>
      </c>
      <c r="G976" t="s">
        <v>44</v>
      </c>
      <c r="H976" t="s">
        <v>45</v>
      </c>
      <c r="I976">
        <v>0</v>
      </c>
      <c r="J976">
        <v>760000</v>
      </c>
      <c r="K976">
        <v>760000</v>
      </c>
      <c r="L976">
        <v>144400</v>
      </c>
      <c r="M976">
        <v>0</v>
      </c>
      <c r="N976">
        <v>904400</v>
      </c>
      <c r="O976">
        <v>0</v>
      </c>
      <c r="P976">
        <v>904400</v>
      </c>
      <c r="R976" t="str">
        <f t="shared" si="2"/>
        <v>no</v>
      </c>
    </row>
    <row r="977" spans="1:18" x14ac:dyDescent="0.25">
      <c r="A977" t="s">
        <v>1073</v>
      </c>
      <c r="B977" t="s">
        <v>8</v>
      </c>
      <c r="C977" t="s">
        <v>9</v>
      </c>
      <c r="D977" t="s">
        <v>17</v>
      </c>
      <c r="E977">
        <v>662</v>
      </c>
      <c r="F977" t="s">
        <v>1077</v>
      </c>
      <c r="G977" t="s">
        <v>44</v>
      </c>
      <c r="H977" t="s">
        <v>45</v>
      </c>
      <c r="I977">
        <v>0</v>
      </c>
      <c r="J977">
        <v>340000</v>
      </c>
      <c r="K977">
        <v>340000</v>
      </c>
      <c r="L977">
        <v>64600</v>
      </c>
      <c r="M977">
        <v>0</v>
      </c>
      <c r="N977">
        <v>404600</v>
      </c>
      <c r="O977">
        <v>0</v>
      </c>
      <c r="P977">
        <v>404600</v>
      </c>
      <c r="R977" t="str">
        <f t="shared" si="2"/>
        <v>no</v>
      </c>
    </row>
    <row r="978" spans="1:18" x14ac:dyDescent="0.25">
      <c r="A978" t="s">
        <v>27</v>
      </c>
      <c r="B978" t="s">
        <v>8</v>
      </c>
      <c r="C978" t="s">
        <v>9</v>
      </c>
      <c r="D978" t="s">
        <v>17</v>
      </c>
      <c r="E978">
        <v>679</v>
      </c>
      <c r="F978" t="s">
        <v>43</v>
      </c>
      <c r="G978" t="s">
        <v>44</v>
      </c>
      <c r="H978" t="s">
        <v>45</v>
      </c>
      <c r="I978">
        <v>0</v>
      </c>
      <c r="J978">
        <v>350000</v>
      </c>
      <c r="K978">
        <v>350000</v>
      </c>
      <c r="L978">
        <v>66500</v>
      </c>
      <c r="M978">
        <v>0</v>
      </c>
      <c r="N978">
        <v>416500</v>
      </c>
      <c r="O978">
        <v>0</v>
      </c>
      <c r="P978">
        <v>416500</v>
      </c>
      <c r="R978" t="str">
        <f t="shared" si="2"/>
        <v>no</v>
      </c>
    </row>
    <row r="979" spans="1:18" x14ac:dyDescent="0.25">
      <c r="A979" t="s">
        <v>53</v>
      </c>
      <c r="B979" t="s">
        <v>8</v>
      </c>
      <c r="C979" t="s">
        <v>9</v>
      </c>
      <c r="D979" t="s">
        <v>17</v>
      </c>
      <c r="E979">
        <v>680</v>
      </c>
      <c r="F979" t="s">
        <v>54</v>
      </c>
      <c r="G979" t="s">
        <v>44</v>
      </c>
      <c r="H979" t="s">
        <v>45</v>
      </c>
      <c r="I979">
        <v>0</v>
      </c>
      <c r="J979">
        <v>220000</v>
      </c>
      <c r="K979">
        <v>220000</v>
      </c>
      <c r="L979">
        <v>41800</v>
      </c>
      <c r="M979">
        <v>0</v>
      </c>
      <c r="N979">
        <v>261800</v>
      </c>
      <c r="O979">
        <v>0</v>
      </c>
      <c r="P979">
        <v>261800</v>
      </c>
      <c r="R979" t="str">
        <f t="shared" si="2"/>
        <v>no</v>
      </c>
    </row>
    <row r="980" spans="1:18" x14ac:dyDescent="0.25">
      <c r="A980" t="s">
        <v>125</v>
      </c>
      <c r="B980" t="s">
        <v>8</v>
      </c>
      <c r="C980" t="s">
        <v>9</v>
      </c>
      <c r="D980" t="s">
        <v>17</v>
      </c>
      <c r="E980">
        <v>684</v>
      </c>
      <c r="F980" t="s">
        <v>139</v>
      </c>
      <c r="G980" t="s">
        <v>44</v>
      </c>
      <c r="H980" t="s">
        <v>45</v>
      </c>
      <c r="I980">
        <v>0</v>
      </c>
      <c r="J980">
        <v>250000</v>
      </c>
      <c r="K980">
        <v>250000</v>
      </c>
      <c r="L980">
        <v>47500</v>
      </c>
      <c r="M980">
        <v>0</v>
      </c>
      <c r="N980">
        <v>297500</v>
      </c>
      <c r="O980">
        <v>0</v>
      </c>
      <c r="P980">
        <v>297500</v>
      </c>
      <c r="R980" t="str">
        <f t="shared" si="2"/>
        <v>no</v>
      </c>
    </row>
    <row r="981" spans="1:18" x14ac:dyDescent="0.25">
      <c r="A981" t="s">
        <v>193</v>
      </c>
      <c r="B981" t="s">
        <v>8</v>
      </c>
      <c r="C981" t="s">
        <v>9</v>
      </c>
      <c r="D981" t="s">
        <v>17</v>
      </c>
      <c r="E981">
        <v>686</v>
      </c>
      <c r="F981" t="s">
        <v>194</v>
      </c>
      <c r="G981" t="s">
        <v>44</v>
      </c>
      <c r="H981" t="s">
        <v>45</v>
      </c>
      <c r="I981">
        <v>0</v>
      </c>
      <c r="J981">
        <v>370000</v>
      </c>
      <c r="K981">
        <v>370000</v>
      </c>
      <c r="L981">
        <v>70300</v>
      </c>
      <c r="M981">
        <v>0</v>
      </c>
      <c r="N981">
        <v>440300</v>
      </c>
      <c r="O981">
        <v>0</v>
      </c>
      <c r="P981">
        <v>440300</v>
      </c>
      <c r="R981" t="str">
        <f t="shared" si="2"/>
        <v>no</v>
      </c>
    </row>
    <row r="982" spans="1:18" x14ac:dyDescent="0.25">
      <c r="A982" t="s">
        <v>758</v>
      </c>
      <c r="B982" t="s">
        <v>15</v>
      </c>
      <c r="C982" t="s">
        <v>16</v>
      </c>
      <c r="D982" t="s">
        <v>17</v>
      </c>
      <c r="E982">
        <v>686</v>
      </c>
      <c r="F982" t="s">
        <v>761</v>
      </c>
      <c r="G982" t="s">
        <v>19</v>
      </c>
      <c r="H982" t="s">
        <v>20</v>
      </c>
      <c r="I982">
        <v>22451</v>
      </c>
      <c r="J982">
        <v>0</v>
      </c>
      <c r="K982">
        <v>22451</v>
      </c>
      <c r="L982">
        <v>0</v>
      </c>
      <c r="M982">
        <v>0</v>
      </c>
      <c r="N982">
        <v>22451</v>
      </c>
      <c r="O982">
        <v>0</v>
      </c>
      <c r="P982">
        <v>22451</v>
      </c>
      <c r="R982" t="str">
        <f t="shared" si="2"/>
        <v>no</v>
      </c>
    </row>
    <row r="983" spans="1:18" x14ac:dyDescent="0.25">
      <c r="A983" t="s">
        <v>244</v>
      </c>
      <c r="B983" t="s">
        <v>8</v>
      </c>
      <c r="C983" t="s">
        <v>9</v>
      </c>
      <c r="D983" t="s">
        <v>17</v>
      </c>
      <c r="E983">
        <v>687</v>
      </c>
      <c r="F983" t="s">
        <v>253</v>
      </c>
      <c r="G983" t="s">
        <v>44</v>
      </c>
      <c r="H983" t="s">
        <v>45</v>
      </c>
      <c r="I983">
        <v>0</v>
      </c>
      <c r="J983">
        <v>250000</v>
      </c>
      <c r="K983">
        <v>250000</v>
      </c>
      <c r="L983">
        <v>47500</v>
      </c>
      <c r="M983">
        <v>0</v>
      </c>
      <c r="N983">
        <v>297500</v>
      </c>
      <c r="O983">
        <v>0</v>
      </c>
      <c r="P983">
        <v>297500</v>
      </c>
      <c r="R983" t="str">
        <f t="shared" si="2"/>
        <v>no</v>
      </c>
    </row>
    <row r="984" spans="1:18" x14ac:dyDescent="0.25">
      <c r="A984" t="s">
        <v>254</v>
      </c>
      <c r="B984" t="s">
        <v>8</v>
      </c>
      <c r="C984" t="s">
        <v>9</v>
      </c>
      <c r="D984" t="s">
        <v>17</v>
      </c>
      <c r="E984">
        <v>691</v>
      </c>
      <c r="F984" t="s">
        <v>258</v>
      </c>
      <c r="G984" t="s">
        <v>44</v>
      </c>
      <c r="H984" t="s">
        <v>45</v>
      </c>
      <c r="I984">
        <v>0</v>
      </c>
      <c r="J984">
        <v>360000</v>
      </c>
      <c r="K984">
        <v>360000</v>
      </c>
      <c r="L984">
        <v>68400</v>
      </c>
      <c r="M984">
        <v>0</v>
      </c>
      <c r="N984">
        <v>428400</v>
      </c>
      <c r="O984">
        <v>0</v>
      </c>
      <c r="P984">
        <v>428400</v>
      </c>
      <c r="R984" t="str">
        <f t="shared" si="2"/>
        <v>no</v>
      </c>
    </row>
    <row r="985" spans="1:18" x14ac:dyDescent="0.25">
      <c r="A985" t="s">
        <v>908</v>
      </c>
      <c r="B985" t="s">
        <v>8</v>
      </c>
      <c r="C985" t="s">
        <v>9</v>
      </c>
      <c r="D985" t="s">
        <v>17</v>
      </c>
      <c r="E985">
        <v>699</v>
      </c>
      <c r="F985" t="s">
        <v>912</v>
      </c>
      <c r="G985" t="s">
        <v>555</v>
      </c>
      <c r="H985" t="s">
        <v>556</v>
      </c>
      <c r="I985">
        <v>0</v>
      </c>
      <c r="J985">
        <v>900000</v>
      </c>
      <c r="K985">
        <v>900000</v>
      </c>
      <c r="L985">
        <v>171000</v>
      </c>
      <c r="M985">
        <v>0</v>
      </c>
      <c r="N985">
        <v>1071000</v>
      </c>
      <c r="O985">
        <v>0</v>
      </c>
      <c r="P985">
        <v>1071000</v>
      </c>
      <c r="Q985" t="s">
        <v>913</v>
      </c>
      <c r="R985" t="str">
        <f t="shared" si="2"/>
        <v>no</v>
      </c>
    </row>
    <row r="986" spans="1:18" x14ac:dyDescent="0.25">
      <c r="A986" t="s">
        <v>382</v>
      </c>
      <c r="B986" t="s">
        <v>8</v>
      </c>
      <c r="C986" t="s">
        <v>9</v>
      </c>
      <c r="D986" t="s">
        <v>17</v>
      </c>
      <c r="E986">
        <v>699</v>
      </c>
      <c r="F986" t="s">
        <v>383</v>
      </c>
      <c r="G986" t="s">
        <v>44</v>
      </c>
      <c r="H986" t="s">
        <v>45</v>
      </c>
      <c r="I986">
        <v>0</v>
      </c>
      <c r="J986">
        <v>360000</v>
      </c>
      <c r="K986">
        <v>360000</v>
      </c>
      <c r="L986">
        <v>68400</v>
      </c>
      <c r="M986">
        <v>0</v>
      </c>
      <c r="N986">
        <v>428400</v>
      </c>
      <c r="O986">
        <v>0</v>
      </c>
      <c r="P986">
        <v>428400</v>
      </c>
      <c r="R986" t="str">
        <f t="shared" si="2"/>
        <v>no</v>
      </c>
    </row>
    <row r="987" spans="1:18" x14ac:dyDescent="0.25">
      <c r="A987" t="s">
        <v>1033</v>
      </c>
      <c r="B987" t="s">
        <v>8</v>
      </c>
      <c r="C987" t="s">
        <v>9</v>
      </c>
      <c r="D987" t="s">
        <v>17</v>
      </c>
      <c r="E987">
        <v>706</v>
      </c>
      <c r="F987" t="s">
        <v>1038</v>
      </c>
      <c r="G987" t="s">
        <v>1039</v>
      </c>
      <c r="H987" t="s">
        <v>1040</v>
      </c>
      <c r="I987">
        <v>0</v>
      </c>
      <c r="J987">
        <v>550000</v>
      </c>
      <c r="K987">
        <v>550000</v>
      </c>
      <c r="L987">
        <v>104500</v>
      </c>
      <c r="M987">
        <v>0</v>
      </c>
      <c r="N987">
        <v>654500</v>
      </c>
      <c r="O987">
        <v>0</v>
      </c>
      <c r="P987">
        <v>654500</v>
      </c>
      <c r="R987" t="str">
        <f t="shared" si="2"/>
        <v>no</v>
      </c>
    </row>
    <row r="988" spans="1:18" x14ac:dyDescent="0.25">
      <c r="A988" t="s">
        <v>450</v>
      </c>
      <c r="B988" t="s">
        <v>8</v>
      </c>
      <c r="C988" t="s">
        <v>9</v>
      </c>
      <c r="D988" t="s">
        <v>17</v>
      </c>
      <c r="E988">
        <v>707</v>
      </c>
      <c r="F988" t="s">
        <v>456</v>
      </c>
      <c r="G988" t="s">
        <v>44</v>
      </c>
      <c r="H988" t="s">
        <v>45</v>
      </c>
      <c r="I988">
        <v>0</v>
      </c>
      <c r="J988">
        <v>275000</v>
      </c>
      <c r="K988">
        <v>275000</v>
      </c>
      <c r="L988">
        <v>52250</v>
      </c>
      <c r="M988">
        <v>0</v>
      </c>
      <c r="N988">
        <v>327250</v>
      </c>
      <c r="O988">
        <v>0</v>
      </c>
      <c r="P988">
        <v>327250</v>
      </c>
      <c r="R988" t="str">
        <f t="shared" si="2"/>
        <v>no</v>
      </c>
    </row>
    <row r="989" spans="1:18" x14ac:dyDescent="0.25">
      <c r="A989" t="s">
        <v>552</v>
      </c>
      <c r="B989" t="s">
        <v>8</v>
      </c>
      <c r="C989" t="s">
        <v>9</v>
      </c>
      <c r="D989" t="s">
        <v>17</v>
      </c>
      <c r="E989">
        <v>710</v>
      </c>
      <c r="F989" t="s">
        <v>554</v>
      </c>
      <c r="G989" t="s">
        <v>555</v>
      </c>
      <c r="H989" t="s">
        <v>556</v>
      </c>
      <c r="I989">
        <v>0</v>
      </c>
      <c r="J989">
        <v>750000</v>
      </c>
      <c r="K989">
        <v>750000</v>
      </c>
      <c r="L989">
        <v>142500</v>
      </c>
      <c r="M989">
        <v>0</v>
      </c>
      <c r="N989">
        <v>892500</v>
      </c>
      <c r="O989">
        <v>0</v>
      </c>
      <c r="P989">
        <v>892500</v>
      </c>
      <c r="R989" t="str">
        <f t="shared" si="2"/>
        <v>no</v>
      </c>
    </row>
    <row r="990" spans="1:18" x14ac:dyDescent="0.25">
      <c r="A990" t="s">
        <v>539</v>
      </c>
      <c r="B990" t="s">
        <v>8</v>
      </c>
      <c r="C990" t="s">
        <v>9</v>
      </c>
      <c r="D990" t="s">
        <v>17</v>
      </c>
      <c r="E990">
        <v>711</v>
      </c>
      <c r="F990" t="s">
        <v>542</v>
      </c>
      <c r="G990" t="s">
        <v>44</v>
      </c>
      <c r="H990" t="s">
        <v>45</v>
      </c>
      <c r="I990">
        <v>0</v>
      </c>
      <c r="J990">
        <v>250000</v>
      </c>
      <c r="K990">
        <v>250000</v>
      </c>
      <c r="L990">
        <v>47500</v>
      </c>
      <c r="M990">
        <v>0</v>
      </c>
      <c r="N990">
        <v>297500</v>
      </c>
      <c r="O990">
        <v>0</v>
      </c>
      <c r="P990">
        <v>297500</v>
      </c>
      <c r="R990" t="str">
        <f t="shared" si="2"/>
        <v>no</v>
      </c>
    </row>
    <row r="991" spans="1:18" x14ac:dyDescent="0.25">
      <c r="A991" t="s">
        <v>552</v>
      </c>
      <c r="B991" t="s">
        <v>8</v>
      </c>
      <c r="C991" t="s">
        <v>9</v>
      </c>
      <c r="D991" t="s">
        <v>17</v>
      </c>
      <c r="E991">
        <v>711</v>
      </c>
      <c r="F991" t="s">
        <v>557</v>
      </c>
      <c r="G991" t="s">
        <v>555</v>
      </c>
      <c r="H991" t="s">
        <v>556</v>
      </c>
      <c r="I991">
        <v>0</v>
      </c>
      <c r="J991">
        <v>850000</v>
      </c>
      <c r="K991">
        <v>850000</v>
      </c>
      <c r="L991">
        <v>161500</v>
      </c>
      <c r="M991">
        <v>0</v>
      </c>
      <c r="N991">
        <v>1011500</v>
      </c>
      <c r="O991">
        <v>0</v>
      </c>
      <c r="P991">
        <v>1011500</v>
      </c>
      <c r="R991" t="str">
        <f t="shared" si="2"/>
        <v>no</v>
      </c>
    </row>
    <row r="992" spans="1:18" x14ac:dyDescent="0.25">
      <c r="A992" t="s">
        <v>786</v>
      </c>
      <c r="B992" t="s">
        <v>8</v>
      </c>
      <c r="C992" t="s">
        <v>9</v>
      </c>
      <c r="D992" t="s">
        <v>17</v>
      </c>
      <c r="E992">
        <v>712</v>
      </c>
      <c r="F992" t="s">
        <v>788</v>
      </c>
      <c r="G992" t="s">
        <v>789</v>
      </c>
      <c r="H992" t="s">
        <v>310</v>
      </c>
      <c r="I992">
        <v>0</v>
      </c>
      <c r="J992">
        <v>200000</v>
      </c>
      <c r="K992">
        <v>200000</v>
      </c>
      <c r="L992">
        <v>38000</v>
      </c>
      <c r="M992">
        <v>0</v>
      </c>
      <c r="N992">
        <v>238000</v>
      </c>
      <c r="O992">
        <v>0</v>
      </c>
      <c r="P992">
        <v>238000</v>
      </c>
      <c r="R992" t="str">
        <f t="shared" si="2"/>
        <v>no</v>
      </c>
    </row>
    <row r="993" spans="1:18" x14ac:dyDescent="0.25">
      <c r="A993" t="s">
        <v>558</v>
      </c>
      <c r="B993" t="s">
        <v>8</v>
      </c>
      <c r="C993" t="s">
        <v>9</v>
      </c>
      <c r="D993" t="s">
        <v>17</v>
      </c>
      <c r="E993">
        <v>712</v>
      </c>
      <c r="F993" t="s">
        <v>562</v>
      </c>
      <c r="G993" t="s">
        <v>44</v>
      </c>
      <c r="H993" t="s">
        <v>45</v>
      </c>
      <c r="I993">
        <v>0</v>
      </c>
      <c r="J993">
        <v>150000</v>
      </c>
      <c r="K993">
        <v>150000</v>
      </c>
      <c r="L993">
        <v>28500</v>
      </c>
      <c r="M993">
        <v>0</v>
      </c>
      <c r="N993">
        <v>178500</v>
      </c>
      <c r="O993">
        <v>0</v>
      </c>
      <c r="P993">
        <v>178500</v>
      </c>
      <c r="R993" t="str">
        <f t="shared" si="2"/>
        <v>no</v>
      </c>
    </row>
    <row r="994" spans="1:18" x14ac:dyDescent="0.25">
      <c r="A994" t="s">
        <v>786</v>
      </c>
      <c r="B994" t="s">
        <v>8</v>
      </c>
      <c r="C994" t="s">
        <v>9</v>
      </c>
      <c r="D994" t="s">
        <v>17</v>
      </c>
      <c r="E994">
        <v>713</v>
      </c>
      <c r="F994" t="s">
        <v>790</v>
      </c>
      <c r="G994" t="s">
        <v>789</v>
      </c>
      <c r="H994" t="s">
        <v>310</v>
      </c>
      <c r="I994">
        <v>0</v>
      </c>
      <c r="J994">
        <v>200000</v>
      </c>
      <c r="K994">
        <v>200000</v>
      </c>
      <c r="L994">
        <v>38000</v>
      </c>
      <c r="M994">
        <v>0</v>
      </c>
      <c r="N994">
        <v>238000</v>
      </c>
      <c r="O994">
        <v>0</v>
      </c>
      <c r="P994">
        <v>238000</v>
      </c>
      <c r="R994" t="str">
        <f t="shared" si="2"/>
        <v>no</v>
      </c>
    </row>
    <row r="995" spans="1:18" x14ac:dyDescent="0.25">
      <c r="A995" t="s">
        <v>824</v>
      </c>
      <c r="B995" t="s">
        <v>8</v>
      </c>
      <c r="C995" t="s">
        <v>9</v>
      </c>
      <c r="D995" t="s">
        <v>17</v>
      </c>
      <c r="E995">
        <v>714</v>
      </c>
      <c r="F995" t="s">
        <v>825</v>
      </c>
      <c r="G995" t="s">
        <v>789</v>
      </c>
      <c r="H995" t="s">
        <v>310</v>
      </c>
      <c r="I995">
        <v>0</v>
      </c>
      <c r="J995">
        <v>220000</v>
      </c>
      <c r="K995">
        <v>220000</v>
      </c>
      <c r="L995">
        <v>41800</v>
      </c>
      <c r="M995">
        <v>0</v>
      </c>
      <c r="N995">
        <v>261800</v>
      </c>
      <c r="O995">
        <v>0</v>
      </c>
      <c r="P995">
        <v>261800</v>
      </c>
      <c r="R995" t="str">
        <f t="shared" si="2"/>
        <v>no</v>
      </c>
    </row>
    <row r="996" spans="1:18" x14ac:dyDescent="0.25">
      <c r="A996" t="s">
        <v>786</v>
      </c>
      <c r="B996" t="s">
        <v>8</v>
      </c>
      <c r="C996" t="s">
        <v>9</v>
      </c>
      <c r="D996" t="s">
        <v>17</v>
      </c>
      <c r="E996">
        <v>715</v>
      </c>
      <c r="F996" t="s">
        <v>791</v>
      </c>
      <c r="G996" t="s">
        <v>789</v>
      </c>
      <c r="H996" t="s">
        <v>310</v>
      </c>
      <c r="I996">
        <v>0</v>
      </c>
      <c r="J996">
        <v>100000</v>
      </c>
      <c r="K996">
        <v>100000</v>
      </c>
      <c r="L996">
        <v>19000</v>
      </c>
      <c r="M996">
        <v>0</v>
      </c>
      <c r="N996">
        <v>119000</v>
      </c>
      <c r="O996">
        <v>0</v>
      </c>
      <c r="P996">
        <v>119000</v>
      </c>
      <c r="R996" t="str">
        <f t="shared" si="2"/>
        <v>no</v>
      </c>
    </row>
    <row r="997" spans="1:18" x14ac:dyDescent="0.25">
      <c r="A997" t="s">
        <v>786</v>
      </c>
      <c r="B997" t="s">
        <v>8</v>
      </c>
      <c r="C997" t="s">
        <v>9</v>
      </c>
      <c r="D997" t="s">
        <v>17</v>
      </c>
      <c r="E997">
        <v>716</v>
      </c>
      <c r="F997" t="s">
        <v>792</v>
      </c>
      <c r="G997" t="s">
        <v>789</v>
      </c>
      <c r="H997" t="s">
        <v>310</v>
      </c>
      <c r="I997">
        <v>0</v>
      </c>
      <c r="J997">
        <v>100000</v>
      </c>
      <c r="K997">
        <v>100000</v>
      </c>
      <c r="L997">
        <v>19000</v>
      </c>
      <c r="M997">
        <v>0</v>
      </c>
      <c r="N997">
        <v>119000</v>
      </c>
      <c r="O997">
        <v>0</v>
      </c>
      <c r="P997">
        <v>119000</v>
      </c>
      <c r="R997" t="str">
        <f t="shared" si="2"/>
        <v>no</v>
      </c>
    </row>
    <row r="998" spans="1:18" x14ac:dyDescent="0.25">
      <c r="A998" t="s">
        <v>1293</v>
      </c>
      <c r="B998" t="s">
        <v>15</v>
      </c>
      <c r="C998" t="s">
        <v>16</v>
      </c>
      <c r="D998" t="s">
        <v>17</v>
      </c>
      <c r="E998">
        <v>717</v>
      </c>
      <c r="F998" t="s">
        <v>1306</v>
      </c>
      <c r="G998" t="s">
        <v>19</v>
      </c>
      <c r="H998" t="s">
        <v>20</v>
      </c>
      <c r="I998">
        <v>1896644</v>
      </c>
      <c r="J998">
        <v>0</v>
      </c>
      <c r="K998">
        <v>1896644</v>
      </c>
      <c r="L998">
        <v>0</v>
      </c>
      <c r="M998">
        <v>0</v>
      </c>
      <c r="N998">
        <v>1896644</v>
      </c>
      <c r="O998">
        <v>0</v>
      </c>
      <c r="P998">
        <v>1896644</v>
      </c>
    </row>
    <row r="999" spans="1:18" x14ac:dyDescent="0.25">
      <c r="A999" t="s">
        <v>1188</v>
      </c>
      <c r="B999" t="s">
        <v>8</v>
      </c>
      <c r="C999" t="s">
        <v>9</v>
      </c>
      <c r="D999" t="s">
        <v>17</v>
      </c>
      <c r="E999">
        <v>722</v>
      </c>
      <c r="F999" t="s">
        <v>1191</v>
      </c>
      <c r="G999" t="s">
        <v>1039</v>
      </c>
      <c r="H999" t="s">
        <v>1040</v>
      </c>
      <c r="I999">
        <v>0</v>
      </c>
      <c r="J999">
        <v>520000</v>
      </c>
      <c r="K999">
        <v>520000</v>
      </c>
      <c r="L999">
        <v>98800</v>
      </c>
      <c r="M999">
        <v>0</v>
      </c>
      <c r="N999">
        <v>618800</v>
      </c>
      <c r="O999">
        <v>0</v>
      </c>
      <c r="P999">
        <v>618800</v>
      </c>
      <c r="R999" t="str">
        <f>IF(O999&gt;0,"si","no")</f>
        <v>no</v>
      </c>
    </row>
    <row r="1000" spans="1:18" x14ac:dyDescent="0.25">
      <c r="A1000" t="s">
        <v>1188</v>
      </c>
      <c r="B1000" t="s">
        <v>8</v>
      </c>
      <c r="C1000" t="s">
        <v>9</v>
      </c>
      <c r="D1000" t="s">
        <v>17</v>
      </c>
      <c r="E1000">
        <v>723</v>
      </c>
      <c r="F1000" t="s">
        <v>1192</v>
      </c>
      <c r="G1000" t="s">
        <v>1039</v>
      </c>
      <c r="H1000" t="s">
        <v>1040</v>
      </c>
      <c r="I1000">
        <v>0</v>
      </c>
      <c r="J1000">
        <v>950000</v>
      </c>
      <c r="K1000">
        <v>950000</v>
      </c>
      <c r="L1000">
        <v>180500</v>
      </c>
      <c r="M1000">
        <v>0</v>
      </c>
      <c r="N1000">
        <v>1130500</v>
      </c>
      <c r="O1000">
        <v>0</v>
      </c>
      <c r="P1000">
        <v>1130500</v>
      </c>
      <c r="R1000" t="str">
        <f>IF(O1000&gt;0,"si","no")</f>
        <v>no</v>
      </c>
    </row>
    <row r="1001" spans="1:18" x14ac:dyDescent="0.25">
      <c r="A1001" t="s">
        <v>886</v>
      </c>
      <c r="B1001" t="s">
        <v>8</v>
      </c>
      <c r="C1001" t="s">
        <v>9</v>
      </c>
      <c r="D1001" t="s">
        <v>17</v>
      </c>
      <c r="E1001">
        <v>726</v>
      </c>
      <c r="F1001" t="s">
        <v>901</v>
      </c>
      <c r="G1001" t="s">
        <v>789</v>
      </c>
      <c r="H1001" t="s">
        <v>310</v>
      </c>
      <c r="I1001">
        <v>0</v>
      </c>
      <c r="J1001">
        <v>200000</v>
      </c>
      <c r="K1001">
        <v>200000</v>
      </c>
      <c r="L1001">
        <v>38000</v>
      </c>
      <c r="M1001">
        <v>0</v>
      </c>
      <c r="N1001">
        <v>238000</v>
      </c>
      <c r="O1001">
        <v>0</v>
      </c>
      <c r="P1001">
        <v>238000</v>
      </c>
      <c r="R1001" t="str">
        <f>IF(O1001&gt;0,"si","no")</f>
        <v>no</v>
      </c>
    </row>
    <row r="1002" spans="1:18" x14ac:dyDescent="0.25">
      <c r="A1002" t="s">
        <v>957</v>
      </c>
      <c r="B1002" t="s">
        <v>8</v>
      </c>
      <c r="C1002" t="s">
        <v>9</v>
      </c>
      <c r="D1002" t="s">
        <v>17</v>
      </c>
      <c r="E1002">
        <v>727</v>
      </c>
      <c r="F1002" t="s">
        <v>959</v>
      </c>
      <c r="G1002" t="s">
        <v>789</v>
      </c>
      <c r="H1002" t="s">
        <v>310</v>
      </c>
      <c r="I1002">
        <v>0</v>
      </c>
      <c r="J1002">
        <v>240000</v>
      </c>
      <c r="K1002">
        <v>240000</v>
      </c>
      <c r="L1002">
        <v>45600</v>
      </c>
      <c r="M1002">
        <v>0</v>
      </c>
      <c r="N1002">
        <v>285600</v>
      </c>
      <c r="O1002">
        <v>0</v>
      </c>
      <c r="P1002">
        <v>285600</v>
      </c>
      <c r="R1002" t="str">
        <f>IF(O1002&gt;0,"si","no")</f>
        <v>no</v>
      </c>
    </row>
    <row r="1003" spans="1:18" x14ac:dyDescent="0.25">
      <c r="A1003" t="s">
        <v>1217</v>
      </c>
      <c r="B1003" t="s">
        <v>8</v>
      </c>
      <c r="C1003" t="s">
        <v>9</v>
      </c>
      <c r="D1003" t="s">
        <v>17</v>
      </c>
      <c r="E1003">
        <v>732</v>
      </c>
      <c r="F1003" t="s">
        <v>1218</v>
      </c>
      <c r="G1003" t="s">
        <v>386</v>
      </c>
      <c r="H1003" t="s">
        <v>387</v>
      </c>
      <c r="I1003">
        <v>0</v>
      </c>
      <c r="J1003">
        <v>3625000</v>
      </c>
      <c r="K1003">
        <v>3625000</v>
      </c>
      <c r="L1003">
        <v>688750</v>
      </c>
      <c r="M1003">
        <v>0</v>
      </c>
      <c r="N1003">
        <v>4313750</v>
      </c>
      <c r="O1003">
        <v>0</v>
      </c>
      <c r="P1003">
        <v>4313750</v>
      </c>
      <c r="Q1003" t="s">
        <v>1219</v>
      </c>
      <c r="R1003" t="str">
        <f>IF(O1003&gt;0,"si","no")</f>
        <v>no</v>
      </c>
    </row>
    <row r="1004" spans="1:18" x14ac:dyDescent="0.25">
      <c r="A1004" t="s">
        <v>1232</v>
      </c>
      <c r="B1004" t="s">
        <v>8</v>
      </c>
      <c r="C1004" t="s">
        <v>9</v>
      </c>
      <c r="D1004" t="s">
        <v>17</v>
      </c>
      <c r="E1004">
        <v>739</v>
      </c>
      <c r="F1004" t="s">
        <v>1332</v>
      </c>
      <c r="G1004" t="s">
        <v>44</v>
      </c>
      <c r="H1004" t="s">
        <v>45</v>
      </c>
      <c r="I1004">
        <v>0</v>
      </c>
      <c r="J1004">
        <v>260000</v>
      </c>
      <c r="K1004">
        <v>260000</v>
      </c>
      <c r="L1004">
        <v>49400</v>
      </c>
      <c r="M1004">
        <v>0</v>
      </c>
      <c r="N1004">
        <v>309400</v>
      </c>
      <c r="O1004">
        <v>309400</v>
      </c>
      <c r="P1004">
        <v>0</v>
      </c>
    </row>
    <row r="1005" spans="1:18" x14ac:dyDescent="0.25">
      <c r="A1005" t="s">
        <v>976</v>
      </c>
      <c r="B1005" t="s">
        <v>8</v>
      </c>
      <c r="C1005" t="s">
        <v>9</v>
      </c>
      <c r="D1005" t="s">
        <v>17</v>
      </c>
      <c r="E1005">
        <v>741</v>
      </c>
      <c r="G1005" t="s">
        <v>789</v>
      </c>
      <c r="H1005" t="s">
        <v>310</v>
      </c>
      <c r="I1005">
        <v>0</v>
      </c>
      <c r="J1005">
        <v>300000</v>
      </c>
      <c r="K1005">
        <v>300000</v>
      </c>
      <c r="L1005">
        <v>57000</v>
      </c>
      <c r="M1005">
        <v>0</v>
      </c>
      <c r="N1005">
        <v>357000</v>
      </c>
      <c r="O1005">
        <v>0</v>
      </c>
      <c r="P1005">
        <v>357000</v>
      </c>
      <c r="R1005" t="str">
        <f t="shared" ref="R1005:R1023" si="3">IF(O1005&gt;0,"si","no")</f>
        <v>no</v>
      </c>
    </row>
    <row r="1006" spans="1:18" x14ac:dyDescent="0.25">
      <c r="A1006" t="s">
        <v>1066</v>
      </c>
      <c r="B1006" t="s">
        <v>8</v>
      </c>
      <c r="C1006" t="s">
        <v>9</v>
      </c>
      <c r="D1006" t="s">
        <v>17</v>
      </c>
      <c r="E1006">
        <v>745</v>
      </c>
      <c r="F1006" t="s">
        <v>1071</v>
      </c>
      <c r="G1006" t="s">
        <v>789</v>
      </c>
      <c r="H1006" t="s">
        <v>310</v>
      </c>
      <c r="I1006">
        <v>0</v>
      </c>
      <c r="J1006">
        <v>200000</v>
      </c>
      <c r="K1006">
        <v>200000</v>
      </c>
      <c r="L1006">
        <v>38000</v>
      </c>
      <c r="M1006">
        <v>0</v>
      </c>
      <c r="N1006">
        <v>238000</v>
      </c>
      <c r="O1006">
        <v>0</v>
      </c>
      <c r="P1006">
        <v>238000</v>
      </c>
      <c r="R1006" t="str">
        <f t="shared" si="3"/>
        <v>no</v>
      </c>
    </row>
    <row r="1007" spans="1:18" x14ac:dyDescent="0.25">
      <c r="A1007" t="s">
        <v>1078</v>
      </c>
      <c r="B1007" t="s">
        <v>8</v>
      </c>
      <c r="C1007" t="s">
        <v>9</v>
      </c>
      <c r="D1007" t="s">
        <v>17</v>
      </c>
      <c r="E1007">
        <v>753</v>
      </c>
      <c r="F1007" t="s">
        <v>1093</v>
      </c>
      <c r="G1007" t="s">
        <v>789</v>
      </c>
      <c r="H1007" t="s">
        <v>310</v>
      </c>
      <c r="I1007">
        <v>0</v>
      </c>
      <c r="J1007">
        <v>200000</v>
      </c>
      <c r="K1007">
        <v>200000</v>
      </c>
      <c r="L1007">
        <v>38000</v>
      </c>
      <c r="M1007">
        <v>0</v>
      </c>
      <c r="N1007">
        <v>238000</v>
      </c>
      <c r="O1007">
        <v>0</v>
      </c>
      <c r="P1007">
        <v>238000</v>
      </c>
      <c r="R1007" t="str">
        <f t="shared" si="3"/>
        <v>no</v>
      </c>
    </row>
    <row r="1008" spans="1:18" x14ac:dyDescent="0.25">
      <c r="A1008" t="s">
        <v>886</v>
      </c>
      <c r="B1008" t="s">
        <v>8</v>
      </c>
      <c r="C1008" t="s">
        <v>9</v>
      </c>
      <c r="D1008" t="s">
        <v>17</v>
      </c>
      <c r="E1008">
        <v>755</v>
      </c>
      <c r="F1008" t="s">
        <v>11</v>
      </c>
      <c r="G1008" t="s">
        <v>118</v>
      </c>
      <c r="H1008" t="s">
        <v>119</v>
      </c>
      <c r="I1008">
        <v>0</v>
      </c>
      <c r="J1008">
        <v>2500000</v>
      </c>
      <c r="K1008">
        <v>2500000</v>
      </c>
      <c r="L1008">
        <v>475000</v>
      </c>
      <c r="M1008">
        <v>0</v>
      </c>
      <c r="N1008">
        <v>2975000</v>
      </c>
      <c r="O1008">
        <v>0</v>
      </c>
      <c r="P1008">
        <v>2975000</v>
      </c>
      <c r="R1008" t="str">
        <f t="shared" si="3"/>
        <v>no</v>
      </c>
    </row>
    <row r="1009" spans="1:18" x14ac:dyDescent="0.25">
      <c r="A1009" t="s">
        <v>924</v>
      </c>
      <c r="B1009" t="s">
        <v>8</v>
      </c>
      <c r="C1009" t="s">
        <v>9</v>
      </c>
      <c r="D1009" t="s">
        <v>17</v>
      </c>
      <c r="E1009">
        <v>755</v>
      </c>
      <c r="F1009" t="s">
        <v>937</v>
      </c>
      <c r="G1009" t="s">
        <v>638</v>
      </c>
      <c r="H1009" t="s">
        <v>639</v>
      </c>
      <c r="I1009">
        <v>0</v>
      </c>
      <c r="J1009">
        <v>500000</v>
      </c>
      <c r="K1009">
        <v>500000</v>
      </c>
      <c r="L1009">
        <v>95000</v>
      </c>
      <c r="M1009">
        <v>0</v>
      </c>
      <c r="N1009">
        <v>595000</v>
      </c>
      <c r="O1009">
        <v>0</v>
      </c>
      <c r="P1009">
        <v>595000</v>
      </c>
      <c r="R1009" t="str">
        <f t="shared" si="3"/>
        <v>no</v>
      </c>
    </row>
    <row r="1010" spans="1:18" x14ac:dyDescent="0.25">
      <c r="A1010" t="s">
        <v>1106</v>
      </c>
      <c r="B1010" t="s">
        <v>8</v>
      </c>
      <c r="C1010" t="s">
        <v>9</v>
      </c>
      <c r="D1010" t="s">
        <v>17</v>
      </c>
      <c r="E1010">
        <v>755</v>
      </c>
      <c r="F1010" t="s">
        <v>1111</v>
      </c>
      <c r="G1010" t="s">
        <v>789</v>
      </c>
      <c r="H1010" t="s">
        <v>310</v>
      </c>
      <c r="I1010">
        <v>0</v>
      </c>
      <c r="J1010">
        <v>200000</v>
      </c>
      <c r="K1010">
        <v>200000</v>
      </c>
      <c r="L1010">
        <v>38000</v>
      </c>
      <c r="M1010">
        <v>0</v>
      </c>
      <c r="N1010">
        <v>238000</v>
      </c>
      <c r="O1010">
        <v>0</v>
      </c>
      <c r="P1010">
        <v>238000</v>
      </c>
      <c r="R1010" t="str">
        <f t="shared" si="3"/>
        <v>no</v>
      </c>
    </row>
    <row r="1011" spans="1:18" x14ac:dyDescent="0.25">
      <c r="A1011" t="s">
        <v>1151</v>
      </c>
      <c r="B1011" t="s">
        <v>8</v>
      </c>
      <c r="C1011" t="s">
        <v>9</v>
      </c>
      <c r="D1011" t="s">
        <v>17</v>
      </c>
      <c r="E1011">
        <v>756</v>
      </c>
      <c r="F1011" t="s">
        <v>1152</v>
      </c>
      <c r="G1011" t="s">
        <v>789</v>
      </c>
      <c r="H1011" t="s">
        <v>310</v>
      </c>
      <c r="I1011">
        <v>0</v>
      </c>
      <c r="J1011">
        <v>200000</v>
      </c>
      <c r="K1011">
        <v>200000</v>
      </c>
      <c r="L1011">
        <v>38000</v>
      </c>
      <c r="M1011">
        <v>0</v>
      </c>
      <c r="N1011">
        <v>238000</v>
      </c>
      <c r="O1011">
        <v>0</v>
      </c>
      <c r="P1011">
        <v>238000</v>
      </c>
      <c r="R1011" t="str">
        <f t="shared" si="3"/>
        <v>no</v>
      </c>
    </row>
    <row r="1012" spans="1:18" x14ac:dyDescent="0.25">
      <c r="A1012" t="s">
        <v>938</v>
      </c>
      <c r="B1012" t="s">
        <v>8</v>
      </c>
      <c r="C1012" t="s">
        <v>9</v>
      </c>
      <c r="D1012" t="s">
        <v>17</v>
      </c>
      <c r="E1012">
        <v>757</v>
      </c>
      <c r="F1012" t="s">
        <v>947</v>
      </c>
      <c r="G1012" t="s">
        <v>118</v>
      </c>
      <c r="H1012" t="s">
        <v>119</v>
      </c>
      <c r="I1012">
        <v>0</v>
      </c>
      <c r="J1012">
        <v>915142</v>
      </c>
      <c r="K1012">
        <v>915142</v>
      </c>
      <c r="L1012">
        <v>173877</v>
      </c>
      <c r="M1012">
        <v>0</v>
      </c>
      <c r="N1012">
        <v>1089019</v>
      </c>
      <c r="O1012">
        <v>0</v>
      </c>
      <c r="P1012">
        <v>1089019</v>
      </c>
      <c r="R1012" t="str">
        <f t="shared" si="3"/>
        <v>no</v>
      </c>
    </row>
    <row r="1013" spans="1:18" x14ac:dyDescent="0.25">
      <c r="A1013" t="s">
        <v>1153</v>
      </c>
      <c r="B1013" t="s">
        <v>8</v>
      </c>
      <c r="C1013" t="s">
        <v>9</v>
      </c>
      <c r="D1013" t="s">
        <v>17</v>
      </c>
      <c r="E1013">
        <v>757</v>
      </c>
      <c r="F1013" t="s">
        <v>1154</v>
      </c>
      <c r="G1013" t="s">
        <v>789</v>
      </c>
      <c r="H1013" t="s">
        <v>310</v>
      </c>
      <c r="I1013">
        <v>0</v>
      </c>
      <c r="J1013">
        <v>200000</v>
      </c>
      <c r="K1013">
        <v>200000</v>
      </c>
      <c r="L1013">
        <v>38000</v>
      </c>
      <c r="M1013">
        <v>0</v>
      </c>
      <c r="N1013">
        <v>238000</v>
      </c>
      <c r="O1013">
        <v>0</v>
      </c>
      <c r="P1013">
        <v>238000</v>
      </c>
      <c r="R1013" t="str">
        <f t="shared" si="3"/>
        <v>no</v>
      </c>
    </row>
    <row r="1014" spans="1:18" x14ac:dyDescent="0.25">
      <c r="A1014" t="s">
        <v>1175</v>
      </c>
      <c r="B1014" t="s">
        <v>8</v>
      </c>
      <c r="C1014" t="s">
        <v>9</v>
      </c>
      <c r="D1014" t="s">
        <v>17</v>
      </c>
      <c r="E1014">
        <v>758</v>
      </c>
      <c r="F1014" t="s">
        <v>1184</v>
      </c>
      <c r="G1014" t="s">
        <v>789</v>
      </c>
      <c r="H1014" t="s">
        <v>310</v>
      </c>
      <c r="I1014">
        <v>0</v>
      </c>
      <c r="J1014">
        <v>100000</v>
      </c>
      <c r="K1014">
        <v>100000</v>
      </c>
      <c r="L1014">
        <v>19000</v>
      </c>
      <c r="M1014">
        <v>0</v>
      </c>
      <c r="N1014">
        <v>119000</v>
      </c>
      <c r="O1014">
        <v>0</v>
      </c>
      <c r="P1014">
        <v>119000</v>
      </c>
      <c r="R1014" t="str">
        <f t="shared" si="3"/>
        <v>no</v>
      </c>
    </row>
    <row r="1015" spans="1:18" x14ac:dyDescent="0.25">
      <c r="A1015" t="s">
        <v>961</v>
      </c>
      <c r="B1015" t="s">
        <v>8</v>
      </c>
      <c r="C1015" t="s">
        <v>9</v>
      </c>
      <c r="D1015" t="s">
        <v>17</v>
      </c>
      <c r="E1015">
        <v>759</v>
      </c>
      <c r="F1015" t="s">
        <v>972</v>
      </c>
      <c r="G1015" t="s">
        <v>118</v>
      </c>
      <c r="H1015" t="s">
        <v>119</v>
      </c>
      <c r="I1015">
        <v>0</v>
      </c>
      <c r="J1015">
        <v>1000000</v>
      </c>
      <c r="K1015">
        <v>1000000</v>
      </c>
      <c r="L1015">
        <v>190000</v>
      </c>
      <c r="M1015">
        <v>0</v>
      </c>
      <c r="N1015">
        <v>1190000</v>
      </c>
      <c r="O1015">
        <v>0</v>
      </c>
      <c r="P1015">
        <v>1190000</v>
      </c>
      <c r="R1015" t="str">
        <f t="shared" si="3"/>
        <v>no</v>
      </c>
    </row>
    <row r="1016" spans="1:18" x14ac:dyDescent="0.25">
      <c r="A1016" t="s">
        <v>1054</v>
      </c>
      <c r="B1016" t="s">
        <v>8</v>
      </c>
      <c r="C1016" t="s">
        <v>9</v>
      </c>
      <c r="D1016" t="s">
        <v>17</v>
      </c>
      <c r="E1016">
        <v>763</v>
      </c>
      <c r="F1016" t="s">
        <v>1058</v>
      </c>
      <c r="G1016" t="s">
        <v>118</v>
      </c>
      <c r="H1016" t="s">
        <v>119</v>
      </c>
      <c r="I1016">
        <v>0</v>
      </c>
      <c r="J1016">
        <v>1000000</v>
      </c>
      <c r="K1016">
        <v>1000000</v>
      </c>
      <c r="L1016">
        <v>190000</v>
      </c>
      <c r="M1016">
        <v>0</v>
      </c>
      <c r="N1016">
        <v>1190000</v>
      </c>
      <c r="O1016">
        <v>0</v>
      </c>
      <c r="P1016">
        <v>1190000</v>
      </c>
      <c r="R1016" t="str">
        <f t="shared" si="3"/>
        <v>no</v>
      </c>
    </row>
    <row r="1017" spans="1:18" x14ac:dyDescent="0.25">
      <c r="A1017" t="s">
        <v>1214</v>
      </c>
      <c r="B1017" t="s">
        <v>8</v>
      </c>
      <c r="C1017" t="s">
        <v>9</v>
      </c>
      <c r="D1017" t="s">
        <v>17</v>
      </c>
      <c r="E1017">
        <v>766</v>
      </c>
      <c r="F1017" t="s">
        <v>1216</v>
      </c>
      <c r="G1017" t="s">
        <v>118</v>
      </c>
      <c r="H1017" t="s">
        <v>119</v>
      </c>
      <c r="I1017">
        <v>0</v>
      </c>
      <c r="J1017">
        <v>1000000</v>
      </c>
      <c r="K1017">
        <v>1000000</v>
      </c>
      <c r="L1017">
        <v>190000</v>
      </c>
      <c r="M1017">
        <v>0</v>
      </c>
      <c r="N1017">
        <v>1190000</v>
      </c>
      <c r="O1017">
        <v>0</v>
      </c>
      <c r="P1017">
        <v>1190000</v>
      </c>
      <c r="R1017" t="str">
        <f t="shared" si="3"/>
        <v>no</v>
      </c>
    </row>
    <row r="1018" spans="1:18" x14ac:dyDescent="0.25">
      <c r="A1018" t="s">
        <v>109</v>
      </c>
      <c r="B1018" t="s">
        <v>8</v>
      </c>
      <c r="C1018" t="s">
        <v>9</v>
      </c>
      <c r="D1018" t="s">
        <v>17</v>
      </c>
      <c r="E1018">
        <v>768</v>
      </c>
      <c r="F1018" t="s">
        <v>117</v>
      </c>
      <c r="G1018" t="s">
        <v>118</v>
      </c>
      <c r="H1018" t="s">
        <v>119</v>
      </c>
      <c r="I1018">
        <v>0</v>
      </c>
      <c r="J1018">
        <v>2500000</v>
      </c>
      <c r="K1018">
        <v>2500000</v>
      </c>
      <c r="L1018">
        <v>475000</v>
      </c>
      <c r="M1018">
        <v>0</v>
      </c>
      <c r="N1018">
        <v>2975000</v>
      </c>
      <c r="O1018">
        <v>0</v>
      </c>
      <c r="P1018">
        <v>2975000</v>
      </c>
      <c r="R1018" t="str">
        <f t="shared" si="3"/>
        <v>no</v>
      </c>
    </row>
    <row r="1019" spans="1:18" x14ac:dyDescent="0.25">
      <c r="A1019" t="s">
        <v>384</v>
      </c>
      <c r="B1019" t="s">
        <v>8</v>
      </c>
      <c r="C1019" t="s">
        <v>9</v>
      </c>
      <c r="D1019" t="s">
        <v>17</v>
      </c>
      <c r="E1019">
        <v>772</v>
      </c>
      <c r="F1019" t="s">
        <v>385</v>
      </c>
      <c r="G1019" t="s">
        <v>386</v>
      </c>
      <c r="H1019" t="s">
        <v>387</v>
      </c>
      <c r="I1019">
        <v>0</v>
      </c>
      <c r="J1019">
        <v>1290000</v>
      </c>
      <c r="K1019">
        <v>1290000</v>
      </c>
      <c r="L1019">
        <v>245100</v>
      </c>
      <c r="M1019">
        <v>0</v>
      </c>
      <c r="N1019">
        <v>1535100</v>
      </c>
      <c r="O1019">
        <v>0</v>
      </c>
      <c r="P1019">
        <v>1535100</v>
      </c>
      <c r="R1019" t="str">
        <f t="shared" si="3"/>
        <v>no</v>
      </c>
    </row>
    <row r="1020" spans="1:18" x14ac:dyDescent="0.25">
      <c r="A1020" t="s">
        <v>405</v>
      </c>
      <c r="B1020" t="s">
        <v>8</v>
      </c>
      <c r="C1020" t="s">
        <v>9</v>
      </c>
      <c r="D1020" t="s">
        <v>17</v>
      </c>
      <c r="E1020">
        <v>777</v>
      </c>
      <c r="F1020" t="s">
        <v>419</v>
      </c>
      <c r="G1020" t="s">
        <v>386</v>
      </c>
      <c r="H1020" t="s">
        <v>387</v>
      </c>
      <c r="I1020">
        <v>0</v>
      </c>
      <c r="J1020">
        <v>2823000</v>
      </c>
      <c r="K1020">
        <v>2823000</v>
      </c>
      <c r="L1020">
        <v>536370</v>
      </c>
      <c r="M1020">
        <v>0</v>
      </c>
      <c r="N1020">
        <v>3359370</v>
      </c>
      <c r="O1020">
        <v>0</v>
      </c>
      <c r="P1020">
        <v>3359370</v>
      </c>
      <c r="R1020" t="str">
        <f t="shared" si="3"/>
        <v>no</v>
      </c>
    </row>
    <row r="1021" spans="1:18" x14ac:dyDescent="0.25">
      <c r="A1021" t="s">
        <v>298</v>
      </c>
      <c r="B1021" t="s">
        <v>8</v>
      </c>
      <c r="C1021" t="s">
        <v>9</v>
      </c>
      <c r="D1021" t="s">
        <v>17</v>
      </c>
      <c r="E1021">
        <v>784</v>
      </c>
      <c r="F1021" t="s">
        <v>308</v>
      </c>
      <c r="G1021" t="s">
        <v>309</v>
      </c>
      <c r="H1021" t="s">
        <v>310</v>
      </c>
      <c r="I1021">
        <v>0</v>
      </c>
      <c r="J1021">
        <v>200000</v>
      </c>
      <c r="K1021">
        <v>200000</v>
      </c>
      <c r="L1021">
        <v>38000</v>
      </c>
      <c r="M1021">
        <v>0</v>
      </c>
      <c r="N1021">
        <v>238000</v>
      </c>
      <c r="O1021">
        <v>0</v>
      </c>
      <c r="P1021">
        <v>238000</v>
      </c>
      <c r="R1021" t="str">
        <f t="shared" si="3"/>
        <v>no</v>
      </c>
    </row>
    <row r="1022" spans="1:18" x14ac:dyDescent="0.25">
      <c r="A1022" t="s">
        <v>420</v>
      </c>
      <c r="B1022" t="s">
        <v>8</v>
      </c>
      <c r="C1022" t="s">
        <v>9</v>
      </c>
      <c r="D1022" t="s">
        <v>17</v>
      </c>
      <c r="E1022">
        <v>785</v>
      </c>
      <c r="F1022" t="s">
        <v>424</v>
      </c>
      <c r="G1022" t="s">
        <v>309</v>
      </c>
      <c r="H1022" t="s">
        <v>310</v>
      </c>
      <c r="I1022">
        <v>0</v>
      </c>
      <c r="J1022">
        <v>100000</v>
      </c>
      <c r="K1022">
        <v>100000</v>
      </c>
      <c r="L1022">
        <v>19000</v>
      </c>
      <c r="M1022">
        <v>0</v>
      </c>
      <c r="N1022">
        <v>119000</v>
      </c>
      <c r="O1022">
        <v>0</v>
      </c>
      <c r="P1022">
        <v>119000</v>
      </c>
      <c r="R1022" t="str">
        <f t="shared" si="3"/>
        <v>no</v>
      </c>
    </row>
    <row r="1023" spans="1:18" x14ac:dyDescent="0.25">
      <c r="A1023" t="s">
        <v>440</v>
      </c>
      <c r="B1023" t="s">
        <v>8</v>
      </c>
      <c r="C1023" t="s">
        <v>9</v>
      </c>
      <c r="D1023" t="s">
        <v>17</v>
      </c>
      <c r="E1023">
        <v>785</v>
      </c>
      <c r="F1023" t="s">
        <v>449</v>
      </c>
      <c r="G1023" t="s">
        <v>386</v>
      </c>
      <c r="H1023" t="s">
        <v>387</v>
      </c>
      <c r="I1023">
        <v>0</v>
      </c>
      <c r="J1023">
        <v>890000</v>
      </c>
      <c r="K1023">
        <v>890000</v>
      </c>
      <c r="L1023">
        <v>169100</v>
      </c>
      <c r="M1023">
        <v>0</v>
      </c>
      <c r="N1023">
        <v>1059100</v>
      </c>
      <c r="O1023">
        <v>0</v>
      </c>
      <c r="P1023">
        <v>1059100</v>
      </c>
      <c r="R1023" t="str">
        <f t="shared" si="3"/>
        <v>no</v>
      </c>
    </row>
    <row r="1024" spans="1:18" x14ac:dyDescent="0.25">
      <c r="A1024" t="s">
        <v>794</v>
      </c>
      <c r="B1024" t="s">
        <v>62</v>
      </c>
      <c r="C1024" t="s">
        <v>63</v>
      </c>
      <c r="D1024" t="s">
        <v>17</v>
      </c>
      <c r="E1024">
        <v>788</v>
      </c>
      <c r="F1024" t="s">
        <v>798</v>
      </c>
      <c r="G1024" t="s">
        <v>799</v>
      </c>
      <c r="H1024" t="s">
        <v>800</v>
      </c>
      <c r="I1024">
        <v>0</v>
      </c>
      <c r="J1024">
        <v>345320</v>
      </c>
      <c r="K1024">
        <v>345320</v>
      </c>
      <c r="L1024">
        <v>65611</v>
      </c>
      <c r="M1024">
        <v>0</v>
      </c>
      <c r="N1024">
        <v>410931</v>
      </c>
      <c r="O1024">
        <v>410931</v>
      </c>
      <c r="P1024">
        <v>0</v>
      </c>
    </row>
    <row r="1025" spans="1:18" x14ac:dyDescent="0.25">
      <c r="A1025" t="s">
        <v>801</v>
      </c>
      <c r="B1025" t="s">
        <v>62</v>
      </c>
      <c r="C1025" t="s">
        <v>63</v>
      </c>
      <c r="D1025" t="s">
        <v>17</v>
      </c>
      <c r="E1025">
        <v>789</v>
      </c>
      <c r="F1025" t="s">
        <v>798</v>
      </c>
      <c r="G1025" t="s">
        <v>799</v>
      </c>
      <c r="H1025" t="s">
        <v>800</v>
      </c>
      <c r="I1025">
        <v>0</v>
      </c>
      <c r="J1025">
        <v>345320</v>
      </c>
      <c r="K1025">
        <v>345320</v>
      </c>
      <c r="L1025">
        <v>65611</v>
      </c>
      <c r="M1025">
        <v>0</v>
      </c>
      <c r="N1025">
        <v>410931</v>
      </c>
      <c r="O1025">
        <v>410931</v>
      </c>
      <c r="P1025">
        <v>0</v>
      </c>
    </row>
    <row r="1026" spans="1:18" x14ac:dyDescent="0.25">
      <c r="A1026" t="s">
        <v>517</v>
      </c>
      <c r="B1026" t="s">
        <v>8</v>
      </c>
      <c r="C1026" t="s">
        <v>9</v>
      </c>
      <c r="D1026" t="s">
        <v>17</v>
      </c>
      <c r="E1026">
        <v>793</v>
      </c>
      <c r="F1026" t="s">
        <v>522</v>
      </c>
      <c r="G1026" t="s">
        <v>386</v>
      </c>
      <c r="H1026" t="s">
        <v>387</v>
      </c>
      <c r="I1026">
        <v>0</v>
      </c>
      <c r="J1026">
        <v>370000</v>
      </c>
      <c r="K1026">
        <v>370000</v>
      </c>
      <c r="L1026">
        <v>70300</v>
      </c>
      <c r="M1026">
        <v>0</v>
      </c>
      <c r="N1026">
        <v>440300</v>
      </c>
      <c r="O1026">
        <v>0</v>
      </c>
      <c r="P1026">
        <v>440300</v>
      </c>
      <c r="R1026" t="str">
        <f>IF(O1026&gt;0,"si","no")</f>
        <v>no</v>
      </c>
    </row>
    <row r="1027" spans="1:18" x14ac:dyDescent="0.25">
      <c r="A1027" t="s">
        <v>636</v>
      </c>
      <c r="B1027" t="s">
        <v>8</v>
      </c>
      <c r="C1027" t="s">
        <v>9</v>
      </c>
      <c r="D1027" t="s">
        <v>17</v>
      </c>
      <c r="E1027">
        <v>793</v>
      </c>
      <c r="F1027" t="s">
        <v>637</v>
      </c>
      <c r="G1027" t="s">
        <v>638</v>
      </c>
      <c r="H1027" t="s">
        <v>639</v>
      </c>
      <c r="I1027">
        <v>0</v>
      </c>
      <c r="J1027">
        <v>690000</v>
      </c>
      <c r="K1027">
        <v>690000</v>
      </c>
      <c r="L1027">
        <v>131100</v>
      </c>
      <c r="M1027">
        <v>0</v>
      </c>
      <c r="N1027">
        <v>821100</v>
      </c>
      <c r="O1027">
        <v>0</v>
      </c>
      <c r="P1027">
        <v>821100</v>
      </c>
      <c r="R1027" t="str">
        <f>IF(O1027&gt;0,"si","no")</f>
        <v>no</v>
      </c>
    </row>
    <row r="1028" spans="1:18" x14ac:dyDescent="0.25">
      <c r="A1028" t="s">
        <v>651</v>
      </c>
      <c r="B1028" t="s">
        <v>8</v>
      </c>
      <c r="C1028" t="s">
        <v>9</v>
      </c>
      <c r="D1028" t="s">
        <v>17</v>
      </c>
      <c r="E1028">
        <v>818</v>
      </c>
      <c r="F1028" t="s">
        <v>656</v>
      </c>
      <c r="G1028" t="s">
        <v>386</v>
      </c>
      <c r="H1028" t="s">
        <v>387</v>
      </c>
      <c r="I1028">
        <v>0</v>
      </c>
      <c r="J1028">
        <v>1030000</v>
      </c>
      <c r="K1028">
        <v>1030000</v>
      </c>
      <c r="L1028">
        <v>195700</v>
      </c>
      <c r="M1028">
        <v>0</v>
      </c>
      <c r="N1028">
        <v>1225700</v>
      </c>
      <c r="O1028">
        <v>0</v>
      </c>
      <c r="P1028">
        <v>1225700</v>
      </c>
      <c r="R1028" t="str">
        <f>IF(O1028&gt;0,"si","no")</f>
        <v>no</v>
      </c>
    </row>
    <row r="1029" spans="1:18" x14ac:dyDescent="0.25">
      <c r="A1029" t="s">
        <v>692</v>
      </c>
      <c r="B1029" t="s">
        <v>8</v>
      </c>
      <c r="C1029" t="s">
        <v>9</v>
      </c>
      <c r="D1029" t="s">
        <v>17</v>
      </c>
      <c r="E1029">
        <v>824</v>
      </c>
      <c r="F1029" t="s">
        <v>700</v>
      </c>
      <c r="G1029" t="s">
        <v>386</v>
      </c>
      <c r="H1029" t="s">
        <v>387</v>
      </c>
      <c r="I1029">
        <v>0</v>
      </c>
      <c r="J1029">
        <v>4300000</v>
      </c>
      <c r="K1029">
        <v>4300000</v>
      </c>
      <c r="L1029">
        <v>817000</v>
      </c>
      <c r="M1029">
        <v>0</v>
      </c>
      <c r="N1029">
        <v>5117000</v>
      </c>
      <c r="O1029">
        <v>0</v>
      </c>
      <c r="P1029">
        <v>5117000</v>
      </c>
      <c r="R1029" t="str">
        <f>IF(O1029&gt;0,"si","no")</f>
        <v>no</v>
      </c>
    </row>
    <row r="1030" spans="1:18" x14ac:dyDescent="0.25">
      <c r="A1030" t="s">
        <v>1245</v>
      </c>
      <c r="B1030" t="s">
        <v>8</v>
      </c>
      <c r="C1030" t="s">
        <v>9</v>
      </c>
      <c r="D1030" t="s">
        <v>17</v>
      </c>
      <c r="E1030">
        <v>825</v>
      </c>
      <c r="F1030" t="s">
        <v>1256</v>
      </c>
      <c r="G1030" t="s">
        <v>309</v>
      </c>
      <c r="H1030" t="s">
        <v>310</v>
      </c>
      <c r="I1030">
        <v>0</v>
      </c>
      <c r="J1030">
        <v>300000</v>
      </c>
      <c r="K1030">
        <v>300000</v>
      </c>
      <c r="L1030">
        <v>57000</v>
      </c>
      <c r="M1030">
        <v>0</v>
      </c>
      <c r="N1030">
        <v>357000</v>
      </c>
      <c r="O1030">
        <v>357000</v>
      </c>
      <c r="P1030">
        <v>0</v>
      </c>
    </row>
    <row r="1031" spans="1:18" x14ac:dyDescent="0.25">
      <c r="A1031" t="s">
        <v>741</v>
      </c>
      <c r="B1031" t="s">
        <v>8</v>
      </c>
      <c r="C1031" t="s">
        <v>9</v>
      </c>
      <c r="D1031" t="s">
        <v>17</v>
      </c>
      <c r="E1031">
        <v>835</v>
      </c>
      <c r="F1031" t="s">
        <v>742</v>
      </c>
      <c r="G1031" t="s">
        <v>386</v>
      </c>
      <c r="H1031" t="s">
        <v>387</v>
      </c>
      <c r="I1031">
        <v>0</v>
      </c>
      <c r="J1031">
        <v>400000</v>
      </c>
      <c r="K1031">
        <v>400000</v>
      </c>
      <c r="L1031">
        <v>76000</v>
      </c>
      <c r="M1031">
        <v>0</v>
      </c>
      <c r="N1031">
        <v>476000</v>
      </c>
      <c r="O1031">
        <v>476000</v>
      </c>
      <c r="P1031">
        <v>0</v>
      </c>
      <c r="R1031" t="str">
        <f t="shared" ref="R1031:R1050" si="4">IF(O1031&gt;0,"si","no")</f>
        <v>si</v>
      </c>
    </row>
    <row r="1032" spans="1:18" x14ac:dyDescent="0.25">
      <c r="A1032" t="s">
        <v>55</v>
      </c>
      <c r="B1032" t="s">
        <v>8</v>
      </c>
      <c r="C1032" t="s">
        <v>9</v>
      </c>
      <c r="D1032" t="s">
        <v>17</v>
      </c>
      <c r="E1032">
        <v>846</v>
      </c>
      <c r="F1032" t="s">
        <v>85</v>
      </c>
      <c r="G1032" t="s">
        <v>86</v>
      </c>
      <c r="H1032" t="s">
        <v>87</v>
      </c>
      <c r="I1032">
        <v>0</v>
      </c>
      <c r="J1032">
        <v>1600000</v>
      </c>
      <c r="K1032">
        <v>1600000</v>
      </c>
      <c r="L1032">
        <v>304000</v>
      </c>
      <c r="M1032">
        <v>0</v>
      </c>
      <c r="N1032">
        <v>1904000</v>
      </c>
      <c r="O1032">
        <v>0</v>
      </c>
      <c r="P1032">
        <v>1904000</v>
      </c>
      <c r="R1032" t="str">
        <f t="shared" si="4"/>
        <v>no</v>
      </c>
    </row>
    <row r="1033" spans="1:18" x14ac:dyDescent="0.25">
      <c r="A1033" t="s">
        <v>908</v>
      </c>
      <c r="B1033" t="s">
        <v>8</v>
      </c>
      <c r="C1033" t="s">
        <v>9</v>
      </c>
      <c r="D1033" t="s">
        <v>17</v>
      </c>
      <c r="E1033">
        <v>847</v>
      </c>
      <c r="F1033" t="s">
        <v>914</v>
      </c>
      <c r="G1033" t="s">
        <v>915</v>
      </c>
      <c r="H1033" t="s">
        <v>916</v>
      </c>
      <c r="I1033">
        <v>0</v>
      </c>
      <c r="J1033">
        <v>593990</v>
      </c>
      <c r="K1033">
        <v>593990</v>
      </c>
      <c r="L1033">
        <v>112858</v>
      </c>
      <c r="M1033">
        <v>0</v>
      </c>
      <c r="N1033">
        <v>706848</v>
      </c>
      <c r="O1033">
        <v>0</v>
      </c>
      <c r="P1033">
        <v>706848</v>
      </c>
      <c r="R1033" t="str">
        <f t="shared" si="4"/>
        <v>no</v>
      </c>
    </row>
    <row r="1034" spans="1:18" x14ac:dyDescent="0.25">
      <c r="A1034" t="s">
        <v>503</v>
      </c>
      <c r="B1034" t="s">
        <v>8</v>
      </c>
      <c r="C1034" t="s">
        <v>9</v>
      </c>
      <c r="D1034" t="s">
        <v>17</v>
      </c>
      <c r="E1034">
        <v>1067</v>
      </c>
      <c r="F1034" t="s">
        <v>505</v>
      </c>
      <c r="G1034" t="s">
        <v>506</v>
      </c>
      <c r="H1034" t="s">
        <v>507</v>
      </c>
      <c r="I1034">
        <v>0</v>
      </c>
      <c r="J1034">
        <v>250000</v>
      </c>
      <c r="K1034">
        <v>250000</v>
      </c>
      <c r="L1034">
        <v>47500</v>
      </c>
      <c r="M1034">
        <v>0</v>
      </c>
      <c r="N1034">
        <v>297500</v>
      </c>
      <c r="O1034">
        <v>0</v>
      </c>
      <c r="P1034">
        <v>297500</v>
      </c>
      <c r="R1034" t="str">
        <f t="shared" si="4"/>
        <v>no</v>
      </c>
    </row>
    <row r="1035" spans="1:18" x14ac:dyDescent="0.25">
      <c r="A1035" t="s">
        <v>847</v>
      </c>
      <c r="B1035" t="s">
        <v>8</v>
      </c>
      <c r="C1035" t="s">
        <v>9</v>
      </c>
      <c r="D1035" t="s">
        <v>17</v>
      </c>
      <c r="E1035">
        <v>1242</v>
      </c>
      <c r="F1035" t="s">
        <v>848</v>
      </c>
      <c r="G1035" t="s">
        <v>799</v>
      </c>
      <c r="H1035" t="s">
        <v>800</v>
      </c>
      <c r="I1035">
        <v>0</v>
      </c>
      <c r="J1035">
        <v>365320</v>
      </c>
      <c r="K1035">
        <v>365320</v>
      </c>
      <c r="L1035">
        <v>69411</v>
      </c>
      <c r="M1035">
        <v>0</v>
      </c>
      <c r="N1035">
        <v>434731</v>
      </c>
      <c r="O1035">
        <v>0</v>
      </c>
      <c r="P1035">
        <v>434731</v>
      </c>
      <c r="R1035" t="str">
        <f t="shared" si="4"/>
        <v>no</v>
      </c>
    </row>
    <row r="1036" spans="1:18" x14ac:dyDescent="0.25">
      <c r="A1036" t="s">
        <v>1112</v>
      </c>
      <c r="B1036" t="s">
        <v>8</v>
      </c>
      <c r="C1036" t="s">
        <v>9</v>
      </c>
      <c r="D1036" t="s">
        <v>17</v>
      </c>
      <c r="E1036">
        <v>1242</v>
      </c>
      <c r="F1036" t="s">
        <v>1114</v>
      </c>
      <c r="G1036" t="s">
        <v>97</v>
      </c>
      <c r="H1036" t="s">
        <v>98</v>
      </c>
      <c r="I1036">
        <v>0</v>
      </c>
      <c r="J1036">
        <v>170250</v>
      </c>
      <c r="K1036">
        <v>170250</v>
      </c>
      <c r="L1036">
        <v>32348</v>
      </c>
      <c r="M1036">
        <v>0</v>
      </c>
      <c r="N1036">
        <v>202598</v>
      </c>
      <c r="O1036">
        <v>0</v>
      </c>
      <c r="P1036">
        <v>202598</v>
      </c>
      <c r="Q1036" t="s">
        <v>135</v>
      </c>
      <c r="R1036" t="str">
        <f t="shared" si="4"/>
        <v>no</v>
      </c>
    </row>
    <row r="1037" spans="1:18" x14ac:dyDescent="0.25">
      <c r="A1037" t="s">
        <v>224</v>
      </c>
      <c r="B1037" t="s">
        <v>8</v>
      </c>
      <c r="C1037" t="s">
        <v>9</v>
      </c>
      <c r="D1037" t="s">
        <v>17</v>
      </c>
      <c r="E1037">
        <v>1254</v>
      </c>
      <c r="F1037" t="s">
        <v>225</v>
      </c>
      <c r="G1037" t="s">
        <v>226</v>
      </c>
      <c r="H1037" t="s">
        <v>227</v>
      </c>
      <c r="I1037">
        <v>0</v>
      </c>
      <c r="J1037">
        <v>251285</v>
      </c>
      <c r="K1037">
        <v>251285</v>
      </c>
      <c r="L1037">
        <v>47744</v>
      </c>
      <c r="M1037">
        <v>0</v>
      </c>
      <c r="N1037">
        <v>299029</v>
      </c>
      <c r="O1037">
        <v>0</v>
      </c>
      <c r="P1037">
        <v>299029</v>
      </c>
      <c r="R1037" t="str">
        <f t="shared" si="4"/>
        <v>no</v>
      </c>
    </row>
    <row r="1038" spans="1:18" x14ac:dyDescent="0.25">
      <c r="A1038" t="s">
        <v>1161</v>
      </c>
      <c r="B1038" t="s">
        <v>8</v>
      </c>
      <c r="C1038" t="s">
        <v>9</v>
      </c>
      <c r="D1038" t="s">
        <v>17</v>
      </c>
      <c r="E1038">
        <v>1256</v>
      </c>
      <c r="F1038" t="s">
        <v>1162</v>
      </c>
      <c r="G1038" t="s">
        <v>97</v>
      </c>
      <c r="H1038" t="s">
        <v>98</v>
      </c>
      <c r="I1038">
        <v>0</v>
      </c>
      <c r="J1038">
        <v>68550</v>
      </c>
      <c r="K1038">
        <v>68550</v>
      </c>
      <c r="L1038">
        <v>13025</v>
      </c>
      <c r="M1038">
        <v>0</v>
      </c>
      <c r="N1038">
        <v>81575</v>
      </c>
      <c r="O1038">
        <v>0</v>
      </c>
      <c r="P1038">
        <v>81575</v>
      </c>
      <c r="Q1038" t="s">
        <v>135</v>
      </c>
      <c r="R1038" t="str">
        <f t="shared" si="4"/>
        <v>no</v>
      </c>
    </row>
    <row r="1039" spans="1:18" x14ac:dyDescent="0.25">
      <c r="A1039" t="s">
        <v>95</v>
      </c>
      <c r="B1039" t="s">
        <v>8</v>
      </c>
      <c r="C1039" t="s">
        <v>9</v>
      </c>
      <c r="D1039" t="s">
        <v>17</v>
      </c>
      <c r="E1039">
        <v>1284</v>
      </c>
      <c r="F1039" t="s">
        <v>96</v>
      </c>
      <c r="G1039" t="s">
        <v>97</v>
      </c>
      <c r="H1039" t="s">
        <v>98</v>
      </c>
      <c r="I1039">
        <v>0</v>
      </c>
      <c r="J1039">
        <v>327205</v>
      </c>
      <c r="K1039">
        <v>327205</v>
      </c>
      <c r="L1039">
        <v>62169</v>
      </c>
      <c r="M1039">
        <v>0</v>
      </c>
      <c r="N1039">
        <v>389374</v>
      </c>
      <c r="O1039">
        <v>0</v>
      </c>
      <c r="P1039">
        <v>389374</v>
      </c>
      <c r="Q1039" t="s">
        <v>99</v>
      </c>
      <c r="R1039" t="str">
        <f t="shared" si="4"/>
        <v>no</v>
      </c>
    </row>
    <row r="1040" spans="1:18" x14ac:dyDescent="0.25">
      <c r="A1040" t="s">
        <v>1003</v>
      </c>
      <c r="B1040" t="s">
        <v>8</v>
      </c>
      <c r="C1040" t="s">
        <v>9</v>
      </c>
      <c r="D1040" t="s">
        <v>17</v>
      </c>
      <c r="E1040">
        <v>1334</v>
      </c>
      <c r="F1040" t="s">
        <v>1004</v>
      </c>
      <c r="G1040" t="s">
        <v>57</v>
      </c>
      <c r="H1040" t="s">
        <v>58</v>
      </c>
      <c r="I1040">
        <v>0</v>
      </c>
      <c r="J1040">
        <v>285000</v>
      </c>
      <c r="K1040">
        <v>285000</v>
      </c>
      <c r="L1040">
        <v>54150</v>
      </c>
      <c r="M1040">
        <v>0</v>
      </c>
      <c r="N1040">
        <v>339150</v>
      </c>
      <c r="O1040">
        <v>0</v>
      </c>
      <c r="P1040">
        <v>339150</v>
      </c>
      <c r="R1040" t="str">
        <f t="shared" si="4"/>
        <v>no</v>
      </c>
    </row>
    <row r="1041" spans="1:18" x14ac:dyDescent="0.25">
      <c r="A1041" t="s">
        <v>1016</v>
      </c>
      <c r="B1041" t="s">
        <v>8</v>
      </c>
      <c r="C1041" t="s">
        <v>9</v>
      </c>
      <c r="D1041" t="s">
        <v>17</v>
      </c>
      <c r="E1041">
        <v>1341</v>
      </c>
      <c r="F1041" t="s">
        <v>1017</v>
      </c>
      <c r="G1041" t="s">
        <v>57</v>
      </c>
      <c r="H1041" t="s">
        <v>58</v>
      </c>
      <c r="I1041">
        <v>0</v>
      </c>
      <c r="J1041">
        <v>160000</v>
      </c>
      <c r="K1041">
        <v>160000</v>
      </c>
      <c r="L1041">
        <v>30400</v>
      </c>
      <c r="M1041">
        <v>0</v>
      </c>
      <c r="N1041">
        <v>190400</v>
      </c>
      <c r="O1041">
        <v>0</v>
      </c>
      <c r="P1041">
        <v>190400</v>
      </c>
      <c r="R1041" t="str">
        <f t="shared" si="4"/>
        <v>no</v>
      </c>
    </row>
    <row r="1042" spans="1:18" x14ac:dyDescent="0.25">
      <c r="A1042" t="s">
        <v>1078</v>
      </c>
      <c r="B1042" t="s">
        <v>8</v>
      </c>
      <c r="C1042" t="s">
        <v>9</v>
      </c>
      <c r="D1042" t="s">
        <v>17</v>
      </c>
      <c r="E1042">
        <v>1348</v>
      </c>
      <c r="F1042" t="s">
        <v>1081</v>
      </c>
      <c r="G1042" t="s">
        <v>57</v>
      </c>
      <c r="H1042" t="s">
        <v>58</v>
      </c>
      <c r="I1042">
        <v>0</v>
      </c>
      <c r="J1042">
        <v>250000</v>
      </c>
      <c r="K1042">
        <v>250000</v>
      </c>
      <c r="L1042">
        <v>47500</v>
      </c>
      <c r="M1042">
        <v>0</v>
      </c>
      <c r="N1042">
        <v>297500</v>
      </c>
      <c r="O1042">
        <v>0</v>
      </c>
      <c r="P1042">
        <v>297500</v>
      </c>
      <c r="R1042" t="str">
        <f t="shared" si="4"/>
        <v>no</v>
      </c>
    </row>
    <row r="1043" spans="1:18" x14ac:dyDescent="0.25">
      <c r="A1043" t="s">
        <v>1135</v>
      </c>
      <c r="B1043" t="s">
        <v>8</v>
      </c>
      <c r="C1043" t="s">
        <v>9</v>
      </c>
      <c r="D1043" t="s">
        <v>17</v>
      </c>
      <c r="E1043">
        <v>1354</v>
      </c>
      <c r="F1043" t="s">
        <v>1136</v>
      </c>
      <c r="G1043" t="s">
        <v>57</v>
      </c>
      <c r="H1043" t="s">
        <v>58</v>
      </c>
      <c r="I1043">
        <v>0</v>
      </c>
      <c r="J1043">
        <v>200000</v>
      </c>
      <c r="K1043">
        <v>200000</v>
      </c>
      <c r="L1043">
        <v>38000</v>
      </c>
      <c r="M1043">
        <v>0</v>
      </c>
      <c r="N1043">
        <v>238000</v>
      </c>
      <c r="O1043">
        <v>0</v>
      </c>
      <c r="P1043">
        <v>238000</v>
      </c>
      <c r="R1043" t="str">
        <f t="shared" si="4"/>
        <v>no</v>
      </c>
    </row>
    <row r="1044" spans="1:18" x14ac:dyDescent="0.25">
      <c r="A1044" t="s">
        <v>1195</v>
      </c>
      <c r="B1044" t="s">
        <v>8</v>
      </c>
      <c r="C1044" t="s">
        <v>9</v>
      </c>
      <c r="D1044" t="s">
        <v>17</v>
      </c>
      <c r="E1044">
        <v>1361</v>
      </c>
      <c r="F1044" t="s">
        <v>1196</v>
      </c>
      <c r="G1044" t="s">
        <v>57</v>
      </c>
      <c r="H1044" t="s">
        <v>58</v>
      </c>
      <c r="I1044">
        <v>0</v>
      </c>
      <c r="J1044">
        <v>1100000</v>
      </c>
      <c r="K1044">
        <v>1100000</v>
      </c>
      <c r="L1044">
        <v>209000</v>
      </c>
      <c r="M1044">
        <v>0</v>
      </c>
      <c r="N1044">
        <v>1309000</v>
      </c>
      <c r="O1044">
        <v>0</v>
      </c>
      <c r="P1044">
        <v>1309000</v>
      </c>
      <c r="R1044" t="str">
        <f t="shared" si="4"/>
        <v>no</v>
      </c>
    </row>
    <row r="1045" spans="1:18" x14ac:dyDescent="0.25">
      <c r="A1045" t="s">
        <v>55</v>
      </c>
      <c r="B1045" t="s">
        <v>8</v>
      </c>
      <c r="C1045" t="s">
        <v>9</v>
      </c>
      <c r="D1045" t="s">
        <v>17</v>
      </c>
      <c r="E1045">
        <v>1371</v>
      </c>
      <c r="F1045" t="s">
        <v>56</v>
      </c>
      <c r="G1045" t="s">
        <v>57</v>
      </c>
      <c r="H1045" t="s">
        <v>58</v>
      </c>
      <c r="I1045">
        <v>0</v>
      </c>
      <c r="J1045">
        <v>360000</v>
      </c>
      <c r="K1045">
        <v>360000</v>
      </c>
      <c r="L1045">
        <v>68400</v>
      </c>
      <c r="M1045">
        <v>0</v>
      </c>
      <c r="N1045">
        <v>428400</v>
      </c>
      <c r="O1045">
        <v>0</v>
      </c>
      <c r="P1045">
        <v>428400</v>
      </c>
      <c r="R1045" t="str">
        <f t="shared" si="4"/>
        <v>no</v>
      </c>
    </row>
    <row r="1046" spans="1:18" x14ac:dyDescent="0.25">
      <c r="A1046" t="s">
        <v>320</v>
      </c>
      <c r="B1046" t="s">
        <v>8</v>
      </c>
      <c r="C1046" t="s">
        <v>9</v>
      </c>
      <c r="D1046" t="s">
        <v>17</v>
      </c>
      <c r="E1046">
        <v>1389</v>
      </c>
      <c r="F1046" t="s">
        <v>322</v>
      </c>
      <c r="G1046" t="s">
        <v>57</v>
      </c>
      <c r="H1046" t="s">
        <v>58</v>
      </c>
      <c r="I1046">
        <v>0</v>
      </c>
      <c r="J1046">
        <v>2340000</v>
      </c>
      <c r="K1046">
        <v>2340000</v>
      </c>
      <c r="L1046">
        <v>444600</v>
      </c>
      <c r="M1046">
        <v>0</v>
      </c>
      <c r="N1046">
        <v>2784600</v>
      </c>
      <c r="O1046">
        <v>0</v>
      </c>
      <c r="P1046">
        <v>2784600</v>
      </c>
      <c r="Q1046" t="s">
        <v>323</v>
      </c>
      <c r="R1046" t="str">
        <f t="shared" si="4"/>
        <v>no</v>
      </c>
    </row>
    <row r="1047" spans="1:18" x14ac:dyDescent="0.25">
      <c r="A1047" t="s">
        <v>450</v>
      </c>
      <c r="B1047" t="s">
        <v>8</v>
      </c>
      <c r="C1047" t="s">
        <v>9</v>
      </c>
      <c r="D1047" t="s">
        <v>17</v>
      </c>
      <c r="E1047">
        <v>1402</v>
      </c>
      <c r="F1047" t="s">
        <v>454</v>
      </c>
      <c r="G1047" t="s">
        <v>57</v>
      </c>
      <c r="H1047" t="s">
        <v>58</v>
      </c>
      <c r="I1047">
        <v>0</v>
      </c>
      <c r="J1047">
        <v>200000</v>
      </c>
      <c r="K1047">
        <v>200000</v>
      </c>
      <c r="L1047">
        <v>38000</v>
      </c>
      <c r="M1047">
        <v>0</v>
      </c>
      <c r="N1047">
        <v>238000</v>
      </c>
      <c r="O1047">
        <v>0</v>
      </c>
      <c r="P1047">
        <v>238000</v>
      </c>
      <c r="R1047" t="str">
        <f t="shared" si="4"/>
        <v>no</v>
      </c>
    </row>
    <row r="1048" spans="1:18" x14ac:dyDescent="0.25">
      <c r="A1048" t="s">
        <v>611</v>
      </c>
      <c r="B1048" t="s">
        <v>8</v>
      </c>
      <c r="C1048" t="s">
        <v>9</v>
      </c>
      <c r="D1048" t="s">
        <v>17</v>
      </c>
      <c r="E1048">
        <v>1418</v>
      </c>
      <c r="F1048" t="s">
        <v>612</v>
      </c>
      <c r="G1048" t="s">
        <v>57</v>
      </c>
      <c r="H1048" t="s">
        <v>58</v>
      </c>
      <c r="I1048">
        <v>0</v>
      </c>
      <c r="J1048">
        <v>160000</v>
      </c>
      <c r="K1048">
        <v>160000</v>
      </c>
      <c r="L1048">
        <v>30400</v>
      </c>
      <c r="M1048">
        <v>0</v>
      </c>
      <c r="N1048">
        <v>190400</v>
      </c>
      <c r="O1048">
        <v>0</v>
      </c>
      <c r="P1048">
        <v>190400</v>
      </c>
      <c r="R1048" t="str">
        <f t="shared" si="4"/>
        <v>no</v>
      </c>
    </row>
    <row r="1049" spans="1:18" x14ac:dyDescent="0.25">
      <c r="A1049" t="s">
        <v>682</v>
      </c>
      <c r="B1049" t="s">
        <v>8</v>
      </c>
      <c r="C1049" t="s">
        <v>9</v>
      </c>
      <c r="D1049" t="s">
        <v>17</v>
      </c>
      <c r="E1049">
        <v>1434</v>
      </c>
      <c r="F1049" t="s">
        <v>684</v>
      </c>
      <c r="G1049" t="s">
        <v>57</v>
      </c>
      <c r="H1049" t="s">
        <v>58</v>
      </c>
      <c r="I1049">
        <v>0</v>
      </c>
      <c r="J1049">
        <v>80000</v>
      </c>
      <c r="K1049">
        <v>80000</v>
      </c>
      <c r="L1049">
        <v>15200</v>
      </c>
      <c r="M1049">
        <v>0</v>
      </c>
      <c r="N1049">
        <v>95200</v>
      </c>
      <c r="O1049">
        <v>0</v>
      </c>
      <c r="P1049">
        <v>95200</v>
      </c>
      <c r="R1049" t="str">
        <f t="shared" si="4"/>
        <v>no</v>
      </c>
    </row>
    <row r="1050" spans="1:18" x14ac:dyDescent="0.25">
      <c r="A1050" t="s">
        <v>703</v>
      </c>
      <c r="B1050" t="s">
        <v>8</v>
      </c>
      <c r="C1050" t="s">
        <v>9</v>
      </c>
      <c r="D1050" t="s">
        <v>17</v>
      </c>
      <c r="E1050">
        <v>1440</v>
      </c>
      <c r="F1050" t="s">
        <v>704</v>
      </c>
      <c r="G1050" t="s">
        <v>57</v>
      </c>
      <c r="H1050" t="s">
        <v>58</v>
      </c>
      <c r="I1050">
        <v>0</v>
      </c>
      <c r="J1050">
        <v>80000</v>
      </c>
      <c r="K1050">
        <v>80000</v>
      </c>
      <c r="L1050">
        <v>15200</v>
      </c>
      <c r="M1050">
        <v>0</v>
      </c>
      <c r="N1050">
        <v>95200</v>
      </c>
      <c r="O1050">
        <v>0</v>
      </c>
      <c r="P1050">
        <v>95200</v>
      </c>
      <c r="R1050" t="str">
        <f t="shared" si="4"/>
        <v>no</v>
      </c>
    </row>
    <row r="1051" spans="1:18" x14ac:dyDescent="0.25">
      <c r="A1051" t="s">
        <v>1257</v>
      </c>
      <c r="B1051" t="s">
        <v>8</v>
      </c>
      <c r="C1051" t="s">
        <v>9</v>
      </c>
      <c r="D1051" t="s">
        <v>17</v>
      </c>
      <c r="E1051">
        <v>1464</v>
      </c>
      <c r="F1051" t="s">
        <v>1258</v>
      </c>
      <c r="G1051" t="s">
        <v>57</v>
      </c>
      <c r="H1051" t="s">
        <v>58</v>
      </c>
      <c r="I1051">
        <v>0</v>
      </c>
      <c r="J1051">
        <v>80000</v>
      </c>
      <c r="K1051">
        <v>80000</v>
      </c>
      <c r="L1051">
        <v>15200</v>
      </c>
      <c r="M1051">
        <v>0</v>
      </c>
      <c r="N1051">
        <v>95200</v>
      </c>
      <c r="O1051">
        <v>95200</v>
      </c>
      <c r="P1051">
        <v>0</v>
      </c>
    </row>
    <row r="1052" spans="1:18" x14ac:dyDescent="0.25">
      <c r="A1052" t="s">
        <v>160</v>
      </c>
      <c r="B1052" t="s">
        <v>8</v>
      </c>
      <c r="C1052" t="s">
        <v>9</v>
      </c>
      <c r="D1052" t="s">
        <v>17</v>
      </c>
      <c r="E1052">
        <v>1734</v>
      </c>
      <c r="G1052" t="s">
        <v>167</v>
      </c>
      <c r="H1052" t="s">
        <v>168</v>
      </c>
      <c r="I1052">
        <v>0</v>
      </c>
      <c r="J1052">
        <v>63832</v>
      </c>
      <c r="K1052">
        <v>63832</v>
      </c>
      <c r="L1052">
        <v>12128</v>
      </c>
      <c r="M1052">
        <v>0</v>
      </c>
      <c r="N1052">
        <v>75960</v>
      </c>
      <c r="O1052">
        <v>0</v>
      </c>
      <c r="P1052">
        <v>75960</v>
      </c>
      <c r="R1052" t="str">
        <f>IF(O1052&gt;0,"si","no")</f>
        <v>no</v>
      </c>
    </row>
    <row r="1053" spans="1:18" x14ac:dyDescent="0.25">
      <c r="A1053" t="s">
        <v>1293</v>
      </c>
      <c r="B1053" t="s">
        <v>8</v>
      </c>
      <c r="C1053" t="s">
        <v>9</v>
      </c>
      <c r="D1053" t="s">
        <v>17</v>
      </c>
      <c r="E1053">
        <v>2077</v>
      </c>
      <c r="F1053" t="s">
        <v>1294</v>
      </c>
      <c r="G1053" t="s">
        <v>1295</v>
      </c>
      <c r="H1053" t="s">
        <v>1296</v>
      </c>
      <c r="I1053">
        <v>0</v>
      </c>
      <c r="J1053">
        <v>280000</v>
      </c>
      <c r="K1053">
        <v>280000</v>
      </c>
      <c r="L1053">
        <v>53200</v>
      </c>
      <c r="M1053">
        <v>0</v>
      </c>
      <c r="N1053">
        <v>333200</v>
      </c>
      <c r="O1053">
        <v>0</v>
      </c>
      <c r="P1053">
        <v>333200</v>
      </c>
    </row>
    <row r="1054" spans="1:18" x14ac:dyDescent="0.25">
      <c r="A1054" t="s">
        <v>938</v>
      </c>
      <c r="B1054" t="s">
        <v>8</v>
      </c>
      <c r="C1054" t="s">
        <v>9</v>
      </c>
      <c r="D1054" t="s">
        <v>17</v>
      </c>
      <c r="E1054">
        <v>3221</v>
      </c>
      <c r="G1054" t="s">
        <v>941</v>
      </c>
      <c r="H1054" t="s">
        <v>942</v>
      </c>
      <c r="I1054">
        <v>0</v>
      </c>
      <c r="J1054">
        <v>201185</v>
      </c>
      <c r="K1054">
        <v>201185</v>
      </c>
      <c r="L1054">
        <v>38225</v>
      </c>
      <c r="M1054">
        <v>0</v>
      </c>
      <c r="N1054">
        <v>239410</v>
      </c>
      <c r="O1054">
        <v>0</v>
      </c>
      <c r="P1054">
        <v>239410</v>
      </c>
      <c r="R1054" t="str">
        <f>IF(O1054&gt;0,"si","no")</f>
        <v>no</v>
      </c>
    </row>
    <row r="1055" spans="1:18" x14ac:dyDescent="0.25">
      <c r="A1055" t="s">
        <v>682</v>
      </c>
      <c r="B1055" t="s">
        <v>8</v>
      </c>
      <c r="C1055" t="s">
        <v>9</v>
      </c>
      <c r="D1055" t="s">
        <v>17</v>
      </c>
      <c r="E1055">
        <v>3947</v>
      </c>
      <c r="F1055" t="s">
        <v>688</v>
      </c>
      <c r="G1055" t="s">
        <v>247</v>
      </c>
      <c r="H1055" t="s">
        <v>248</v>
      </c>
      <c r="I1055">
        <v>0</v>
      </c>
      <c r="J1055">
        <v>800000</v>
      </c>
      <c r="K1055">
        <v>800000</v>
      </c>
      <c r="L1055">
        <v>152000</v>
      </c>
      <c r="M1055">
        <v>0</v>
      </c>
      <c r="N1055">
        <v>952000</v>
      </c>
      <c r="O1055">
        <v>0</v>
      </c>
      <c r="P1055">
        <v>952000</v>
      </c>
      <c r="R1055" t="str">
        <f>IF(O1055&gt;0,"si","no")</f>
        <v>no</v>
      </c>
    </row>
    <row r="1056" spans="1:18" x14ac:dyDescent="0.25">
      <c r="A1056" t="s">
        <v>88</v>
      </c>
      <c r="B1056" t="s">
        <v>62</v>
      </c>
      <c r="C1056" t="s">
        <v>63</v>
      </c>
      <c r="D1056" t="s">
        <v>17</v>
      </c>
      <c r="E1056">
        <v>4504</v>
      </c>
      <c r="F1056" t="s">
        <v>89</v>
      </c>
      <c r="G1056" t="s">
        <v>90</v>
      </c>
      <c r="H1056" t="s">
        <v>91</v>
      </c>
      <c r="I1056">
        <v>0</v>
      </c>
      <c r="J1056">
        <v>105000</v>
      </c>
      <c r="K1056">
        <v>105000</v>
      </c>
      <c r="L1056">
        <v>19950</v>
      </c>
      <c r="M1056">
        <v>0</v>
      </c>
      <c r="N1056">
        <v>124950</v>
      </c>
      <c r="O1056">
        <v>124950</v>
      </c>
      <c r="P1056">
        <v>0</v>
      </c>
    </row>
    <row r="1057" spans="1:18" x14ac:dyDescent="0.25">
      <c r="A1057" t="s">
        <v>1102</v>
      </c>
      <c r="B1057" t="s">
        <v>8</v>
      </c>
      <c r="C1057" t="s">
        <v>9</v>
      </c>
      <c r="D1057" t="s">
        <v>17</v>
      </c>
      <c r="E1057">
        <v>4768</v>
      </c>
      <c r="F1057" t="s">
        <v>1103</v>
      </c>
      <c r="G1057" t="s">
        <v>1104</v>
      </c>
      <c r="H1057" t="s">
        <v>1105</v>
      </c>
      <c r="I1057">
        <v>0</v>
      </c>
      <c r="J1057">
        <v>24874</v>
      </c>
      <c r="K1057">
        <v>24874</v>
      </c>
      <c r="L1057">
        <v>4726</v>
      </c>
      <c r="M1057">
        <v>0</v>
      </c>
      <c r="N1057">
        <v>29600</v>
      </c>
      <c r="O1057">
        <v>29600</v>
      </c>
      <c r="P1057">
        <v>0</v>
      </c>
      <c r="R1057" t="str">
        <f t="shared" ref="R1057:R1077" si="5">IF(O1057&gt;0,"si","no")</f>
        <v>si</v>
      </c>
    </row>
    <row r="1058" spans="1:18" x14ac:dyDescent="0.25">
      <c r="A1058" t="s">
        <v>857</v>
      </c>
      <c r="B1058" t="s">
        <v>8</v>
      </c>
      <c r="C1058" t="s">
        <v>9</v>
      </c>
      <c r="D1058" t="s">
        <v>17</v>
      </c>
      <c r="E1058">
        <v>4953</v>
      </c>
      <c r="F1058" t="s">
        <v>864</v>
      </c>
      <c r="G1058" t="s">
        <v>865</v>
      </c>
      <c r="H1058" t="s">
        <v>866</v>
      </c>
      <c r="I1058">
        <v>0</v>
      </c>
      <c r="J1058">
        <v>33613</v>
      </c>
      <c r="K1058">
        <v>33613</v>
      </c>
      <c r="L1058">
        <v>6386</v>
      </c>
      <c r="M1058">
        <v>0</v>
      </c>
      <c r="N1058">
        <v>39999</v>
      </c>
      <c r="O1058">
        <v>0</v>
      </c>
      <c r="P1058">
        <v>39999</v>
      </c>
      <c r="Q1058" t="s">
        <v>867</v>
      </c>
      <c r="R1058" t="str">
        <f t="shared" si="5"/>
        <v>no</v>
      </c>
    </row>
    <row r="1059" spans="1:18" x14ac:dyDescent="0.25">
      <c r="A1059" t="s">
        <v>1073</v>
      </c>
      <c r="B1059" t="s">
        <v>8</v>
      </c>
      <c r="C1059" t="s">
        <v>9</v>
      </c>
      <c r="D1059" t="s">
        <v>17</v>
      </c>
      <c r="E1059">
        <v>5310</v>
      </c>
      <c r="F1059" t="s">
        <v>1074</v>
      </c>
      <c r="G1059" t="s">
        <v>1075</v>
      </c>
      <c r="H1059" t="s">
        <v>1076</v>
      </c>
      <c r="I1059">
        <v>0</v>
      </c>
      <c r="J1059">
        <v>100000</v>
      </c>
      <c r="K1059">
        <v>100000</v>
      </c>
      <c r="L1059">
        <v>19000</v>
      </c>
      <c r="M1059">
        <v>0</v>
      </c>
      <c r="N1059">
        <v>119000</v>
      </c>
      <c r="O1059">
        <v>0</v>
      </c>
      <c r="P1059">
        <v>119000</v>
      </c>
      <c r="R1059" t="str">
        <f t="shared" si="5"/>
        <v>no</v>
      </c>
    </row>
    <row r="1060" spans="1:18" x14ac:dyDescent="0.25">
      <c r="A1060" t="s">
        <v>405</v>
      </c>
      <c r="B1060" t="s">
        <v>8</v>
      </c>
      <c r="C1060" t="s">
        <v>9</v>
      </c>
      <c r="D1060" t="s">
        <v>17</v>
      </c>
      <c r="E1060">
        <v>6210</v>
      </c>
      <c r="F1060" t="s">
        <v>413</v>
      </c>
      <c r="G1060" t="s">
        <v>414</v>
      </c>
      <c r="H1060" t="s">
        <v>415</v>
      </c>
      <c r="I1060">
        <v>0</v>
      </c>
      <c r="J1060">
        <v>300000</v>
      </c>
      <c r="K1060">
        <v>300000</v>
      </c>
      <c r="L1060">
        <v>57000</v>
      </c>
      <c r="M1060">
        <v>0</v>
      </c>
      <c r="N1060">
        <v>357000</v>
      </c>
      <c r="O1060">
        <v>0</v>
      </c>
      <c r="P1060">
        <v>357000</v>
      </c>
      <c r="R1060" t="str">
        <f t="shared" si="5"/>
        <v>no</v>
      </c>
    </row>
    <row r="1061" spans="1:18" x14ac:dyDescent="0.25">
      <c r="A1061" t="s">
        <v>229</v>
      </c>
      <c r="B1061" t="s">
        <v>8</v>
      </c>
      <c r="C1061" t="s">
        <v>9</v>
      </c>
      <c r="D1061" t="s">
        <v>17</v>
      </c>
      <c r="E1061">
        <v>6883</v>
      </c>
      <c r="F1061" t="s">
        <v>243</v>
      </c>
      <c r="G1061" t="s">
        <v>90</v>
      </c>
      <c r="H1061" t="s">
        <v>91</v>
      </c>
      <c r="I1061">
        <v>0</v>
      </c>
      <c r="J1061">
        <v>454286</v>
      </c>
      <c r="K1061">
        <v>454286</v>
      </c>
      <c r="L1061">
        <v>86314</v>
      </c>
      <c r="M1061">
        <v>0</v>
      </c>
      <c r="N1061">
        <v>540600</v>
      </c>
      <c r="O1061">
        <v>0</v>
      </c>
      <c r="P1061">
        <v>540600</v>
      </c>
      <c r="R1061" t="str">
        <f t="shared" si="5"/>
        <v>no</v>
      </c>
    </row>
    <row r="1062" spans="1:18" x14ac:dyDescent="0.25">
      <c r="A1062" t="s">
        <v>801</v>
      </c>
      <c r="B1062" t="s">
        <v>8</v>
      </c>
      <c r="C1062" t="s">
        <v>9</v>
      </c>
      <c r="D1062" t="s">
        <v>17</v>
      </c>
      <c r="E1062">
        <v>7624</v>
      </c>
      <c r="F1062" t="s">
        <v>807</v>
      </c>
      <c r="G1062" t="s">
        <v>808</v>
      </c>
      <c r="H1062" t="s">
        <v>809</v>
      </c>
      <c r="I1062">
        <v>0</v>
      </c>
      <c r="J1062">
        <v>23915</v>
      </c>
      <c r="K1062">
        <v>23915</v>
      </c>
      <c r="L1062">
        <v>4544</v>
      </c>
      <c r="M1062">
        <v>0</v>
      </c>
      <c r="N1062">
        <v>28459</v>
      </c>
      <c r="O1062">
        <v>0</v>
      </c>
      <c r="P1062">
        <v>28459</v>
      </c>
      <c r="R1062" t="str">
        <f t="shared" si="5"/>
        <v>no</v>
      </c>
    </row>
    <row r="1063" spans="1:18" x14ac:dyDescent="0.25">
      <c r="A1063" t="s">
        <v>801</v>
      </c>
      <c r="B1063" t="s">
        <v>8</v>
      </c>
      <c r="C1063" t="s">
        <v>9</v>
      </c>
      <c r="D1063" t="s">
        <v>17</v>
      </c>
      <c r="E1063">
        <v>7625</v>
      </c>
      <c r="F1063" t="s">
        <v>810</v>
      </c>
      <c r="G1063" t="s">
        <v>808</v>
      </c>
      <c r="H1063" t="s">
        <v>809</v>
      </c>
      <c r="I1063">
        <v>0</v>
      </c>
      <c r="J1063">
        <v>13731</v>
      </c>
      <c r="K1063">
        <v>13731</v>
      </c>
      <c r="L1063">
        <v>2609</v>
      </c>
      <c r="M1063">
        <v>0</v>
      </c>
      <c r="N1063">
        <v>16340</v>
      </c>
      <c r="O1063">
        <v>0</v>
      </c>
      <c r="P1063">
        <v>16340</v>
      </c>
      <c r="R1063" t="str">
        <f t="shared" si="5"/>
        <v>no</v>
      </c>
    </row>
    <row r="1064" spans="1:18" x14ac:dyDescent="0.25">
      <c r="A1064" t="s">
        <v>801</v>
      </c>
      <c r="B1064" t="s">
        <v>8</v>
      </c>
      <c r="C1064" t="s">
        <v>9</v>
      </c>
      <c r="D1064" t="s">
        <v>17</v>
      </c>
      <c r="E1064">
        <v>7627</v>
      </c>
      <c r="F1064" t="s">
        <v>811</v>
      </c>
      <c r="G1064" t="s">
        <v>808</v>
      </c>
      <c r="H1064" t="s">
        <v>809</v>
      </c>
      <c r="I1064">
        <v>0</v>
      </c>
      <c r="J1064">
        <v>27483</v>
      </c>
      <c r="K1064">
        <v>27483</v>
      </c>
      <c r="L1064">
        <v>5222</v>
      </c>
      <c r="M1064">
        <v>0</v>
      </c>
      <c r="N1064">
        <v>32705</v>
      </c>
      <c r="O1064">
        <v>0</v>
      </c>
      <c r="P1064">
        <v>32705</v>
      </c>
      <c r="R1064" t="str">
        <f t="shared" si="5"/>
        <v>no</v>
      </c>
    </row>
    <row r="1065" spans="1:18" x14ac:dyDescent="0.25">
      <c r="A1065" t="s">
        <v>171</v>
      </c>
      <c r="B1065" t="s">
        <v>8</v>
      </c>
      <c r="C1065" t="s">
        <v>9</v>
      </c>
      <c r="D1065" t="s">
        <v>17</v>
      </c>
      <c r="E1065">
        <v>7629</v>
      </c>
      <c r="F1065" t="s">
        <v>176</v>
      </c>
      <c r="G1065" t="s">
        <v>177</v>
      </c>
      <c r="H1065" t="s">
        <v>178</v>
      </c>
      <c r="I1065">
        <v>0</v>
      </c>
      <c r="J1065">
        <v>71261</v>
      </c>
      <c r="K1065">
        <v>71261</v>
      </c>
      <c r="L1065">
        <v>13540</v>
      </c>
      <c r="M1065">
        <v>0</v>
      </c>
      <c r="N1065">
        <v>84801</v>
      </c>
      <c r="O1065">
        <v>0</v>
      </c>
      <c r="P1065">
        <v>84801</v>
      </c>
      <c r="R1065" t="str">
        <f t="shared" si="5"/>
        <v>no</v>
      </c>
    </row>
    <row r="1066" spans="1:18" x14ac:dyDescent="0.25">
      <c r="A1066" t="s">
        <v>425</v>
      </c>
      <c r="B1066" t="s">
        <v>8</v>
      </c>
      <c r="C1066" t="s">
        <v>9</v>
      </c>
      <c r="D1066" t="s">
        <v>17</v>
      </c>
      <c r="E1066">
        <v>7986</v>
      </c>
      <c r="F1066" t="s">
        <v>436</v>
      </c>
      <c r="G1066" t="s">
        <v>437</v>
      </c>
      <c r="H1066" t="s">
        <v>438</v>
      </c>
      <c r="I1066">
        <v>0</v>
      </c>
      <c r="J1066">
        <v>84034</v>
      </c>
      <c r="K1066">
        <v>84034</v>
      </c>
      <c r="L1066">
        <v>15966</v>
      </c>
      <c r="M1066">
        <v>0</v>
      </c>
      <c r="N1066">
        <v>100000</v>
      </c>
      <c r="O1066">
        <v>0</v>
      </c>
      <c r="P1066">
        <v>100000</v>
      </c>
      <c r="R1066" t="str">
        <f t="shared" si="5"/>
        <v>no</v>
      </c>
    </row>
    <row r="1067" spans="1:18" x14ac:dyDescent="0.25">
      <c r="A1067" t="s">
        <v>1066</v>
      </c>
      <c r="B1067" t="s">
        <v>15</v>
      </c>
      <c r="C1067" t="s">
        <v>16</v>
      </c>
      <c r="D1067" t="s">
        <v>17</v>
      </c>
      <c r="E1067">
        <v>8830</v>
      </c>
      <c r="F1067" t="s">
        <v>705</v>
      </c>
      <c r="G1067" t="s">
        <v>706</v>
      </c>
      <c r="H1067" t="s">
        <v>707</v>
      </c>
      <c r="I1067">
        <v>168000</v>
      </c>
      <c r="J1067">
        <v>0</v>
      </c>
      <c r="K1067">
        <v>168000</v>
      </c>
      <c r="L1067">
        <v>0</v>
      </c>
      <c r="M1067">
        <v>0</v>
      </c>
      <c r="N1067">
        <v>168000</v>
      </c>
      <c r="O1067">
        <v>0</v>
      </c>
      <c r="P1067">
        <v>168000</v>
      </c>
      <c r="R1067" t="str">
        <f t="shared" si="5"/>
        <v>no</v>
      </c>
    </row>
    <row r="1068" spans="1:18" x14ac:dyDescent="0.25">
      <c r="A1068" t="s">
        <v>703</v>
      </c>
      <c r="B1068" t="s">
        <v>15</v>
      </c>
      <c r="C1068" t="s">
        <v>16</v>
      </c>
      <c r="D1068" t="s">
        <v>17</v>
      </c>
      <c r="E1068">
        <v>9358</v>
      </c>
      <c r="F1068" t="s">
        <v>705</v>
      </c>
      <c r="G1068" t="s">
        <v>706</v>
      </c>
      <c r="H1068" t="s">
        <v>707</v>
      </c>
      <c r="I1068">
        <v>42000</v>
      </c>
      <c r="J1068">
        <v>0</v>
      </c>
      <c r="K1068">
        <v>42000</v>
      </c>
      <c r="L1068">
        <v>0</v>
      </c>
      <c r="M1068">
        <v>0</v>
      </c>
      <c r="N1068">
        <v>42000</v>
      </c>
      <c r="O1068">
        <v>0</v>
      </c>
      <c r="P1068">
        <v>42000</v>
      </c>
      <c r="R1068" t="str">
        <f t="shared" si="5"/>
        <v>no</v>
      </c>
    </row>
    <row r="1069" spans="1:18" x14ac:dyDescent="0.25">
      <c r="A1069" t="s">
        <v>814</v>
      </c>
      <c r="B1069" t="s">
        <v>8</v>
      </c>
      <c r="C1069" t="s">
        <v>9</v>
      </c>
      <c r="D1069" t="s">
        <v>17</v>
      </c>
      <c r="E1069">
        <v>10636</v>
      </c>
      <c r="F1069" t="s">
        <v>815</v>
      </c>
      <c r="G1069" t="s">
        <v>29</v>
      </c>
      <c r="H1069" t="s">
        <v>30</v>
      </c>
      <c r="I1069">
        <v>0</v>
      </c>
      <c r="J1069">
        <v>237559</v>
      </c>
      <c r="K1069">
        <v>237559</v>
      </c>
      <c r="L1069">
        <v>45136</v>
      </c>
      <c r="M1069">
        <v>0</v>
      </c>
      <c r="N1069">
        <v>282695</v>
      </c>
      <c r="O1069">
        <v>0</v>
      </c>
      <c r="P1069">
        <v>282695</v>
      </c>
      <c r="R1069" t="str">
        <f t="shared" si="5"/>
        <v>no</v>
      </c>
    </row>
    <row r="1070" spans="1:18" x14ac:dyDescent="0.25">
      <c r="A1070" t="s">
        <v>984</v>
      </c>
      <c r="B1070" t="s">
        <v>8</v>
      </c>
      <c r="C1070" t="s">
        <v>9</v>
      </c>
      <c r="D1070" t="s">
        <v>17</v>
      </c>
      <c r="E1070">
        <v>11014</v>
      </c>
      <c r="F1070" t="s">
        <v>985</v>
      </c>
      <c r="G1070" t="s">
        <v>29</v>
      </c>
      <c r="H1070" t="s">
        <v>986</v>
      </c>
      <c r="I1070">
        <v>0</v>
      </c>
      <c r="J1070">
        <v>236768</v>
      </c>
      <c r="K1070">
        <v>236768</v>
      </c>
      <c r="L1070">
        <v>44986</v>
      </c>
      <c r="M1070">
        <v>0</v>
      </c>
      <c r="N1070">
        <v>281754</v>
      </c>
      <c r="O1070">
        <v>0</v>
      </c>
      <c r="P1070">
        <v>281754</v>
      </c>
      <c r="R1070" t="str">
        <f t="shared" si="5"/>
        <v>no</v>
      </c>
    </row>
    <row r="1071" spans="1:18" x14ac:dyDescent="0.25">
      <c r="A1071" t="s">
        <v>1059</v>
      </c>
      <c r="B1071" t="s">
        <v>8</v>
      </c>
      <c r="C1071" t="s">
        <v>9</v>
      </c>
      <c r="D1071" t="s">
        <v>17</v>
      </c>
      <c r="E1071">
        <v>11665</v>
      </c>
      <c r="F1071" t="s">
        <v>1060</v>
      </c>
      <c r="G1071" t="s">
        <v>29</v>
      </c>
      <c r="H1071" t="s">
        <v>986</v>
      </c>
      <c r="I1071">
        <v>0</v>
      </c>
      <c r="J1071">
        <v>204750</v>
      </c>
      <c r="K1071">
        <v>204750</v>
      </c>
      <c r="L1071">
        <v>38903</v>
      </c>
      <c r="M1071">
        <v>0</v>
      </c>
      <c r="N1071">
        <v>243653</v>
      </c>
      <c r="O1071">
        <v>0</v>
      </c>
      <c r="P1071">
        <v>243653</v>
      </c>
      <c r="R1071" t="str">
        <f t="shared" si="5"/>
        <v>no</v>
      </c>
    </row>
    <row r="1072" spans="1:18" x14ac:dyDescent="0.25">
      <c r="A1072" t="s">
        <v>27</v>
      </c>
      <c r="B1072" t="s">
        <v>8</v>
      </c>
      <c r="C1072" t="s">
        <v>9</v>
      </c>
      <c r="D1072" t="s">
        <v>17</v>
      </c>
      <c r="E1072">
        <v>11771</v>
      </c>
      <c r="F1072" t="s">
        <v>28</v>
      </c>
      <c r="G1072" t="s">
        <v>29</v>
      </c>
      <c r="H1072" t="s">
        <v>30</v>
      </c>
      <c r="I1072">
        <v>0</v>
      </c>
      <c r="J1072">
        <v>239438</v>
      </c>
      <c r="K1072">
        <v>239438</v>
      </c>
      <c r="L1072">
        <v>45493</v>
      </c>
      <c r="M1072">
        <v>0</v>
      </c>
      <c r="N1072">
        <v>284931</v>
      </c>
      <c r="O1072">
        <v>0</v>
      </c>
      <c r="P1072">
        <v>284931</v>
      </c>
      <c r="R1072" t="str">
        <f t="shared" si="5"/>
        <v>no</v>
      </c>
    </row>
    <row r="1073" spans="1:18" x14ac:dyDescent="0.25">
      <c r="A1073" t="s">
        <v>354</v>
      </c>
      <c r="B1073" t="s">
        <v>8</v>
      </c>
      <c r="C1073" t="s">
        <v>9</v>
      </c>
      <c r="D1073" t="s">
        <v>17</v>
      </c>
      <c r="E1073">
        <v>11874</v>
      </c>
      <c r="G1073" t="s">
        <v>355</v>
      </c>
      <c r="H1073" t="s">
        <v>356</v>
      </c>
      <c r="I1073">
        <v>0</v>
      </c>
      <c r="J1073">
        <v>2605041</v>
      </c>
      <c r="K1073">
        <v>2605041</v>
      </c>
      <c r="L1073">
        <v>494958</v>
      </c>
      <c r="M1073">
        <v>0</v>
      </c>
      <c r="N1073">
        <v>3099999</v>
      </c>
      <c r="O1073">
        <v>0</v>
      </c>
      <c r="P1073">
        <v>3099999</v>
      </c>
      <c r="Q1073" t="s">
        <v>357</v>
      </c>
      <c r="R1073" t="str">
        <f t="shared" si="5"/>
        <v>no</v>
      </c>
    </row>
    <row r="1074" spans="1:18" x14ac:dyDescent="0.25">
      <c r="A1074" t="s">
        <v>315</v>
      </c>
      <c r="B1074" t="s">
        <v>8</v>
      </c>
      <c r="C1074" t="s">
        <v>9</v>
      </c>
      <c r="D1074" t="s">
        <v>17</v>
      </c>
      <c r="E1074">
        <v>12300</v>
      </c>
      <c r="F1074" t="s">
        <v>317</v>
      </c>
      <c r="G1074" t="s">
        <v>29</v>
      </c>
      <c r="H1074" t="s">
        <v>30</v>
      </c>
      <c r="I1074">
        <v>0</v>
      </c>
      <c r="J1074">
        <v>240436</v>
      </c>
      <c r="K1074">
        <v>240436</v>
      </c>
      <c r="L1074">
        <v>45683</v>
      </c>
      <c r="M1074">
        <v>0</v>
      </c>
      <c r="N1074">
        <v>286119</v>
      </c>
      <c r="O1074">
        <v>0</v>
      </c>
      <c r="P1074">
        <v>286119</v>
      </c>
      <c r="R1074" t="str">
        <f t="shared" si="5"/>
        <v>no</v>
      </c>
    </row>
    <row r="1075" spans="1:18" x14ac:dyDescent="0.25">
      <c r="A1075" t="s">
        <v>539</v>
      </c>
      <c r="B1075" t="s">
        <v>8</v>
      </c>
      <c r="C1075" t="s">
        <v>9</v>
      </c>
      <c r="D1075" t="s">
        <v>17</v>
      </c>
      <c r="E1075">
        <v>12885</v>
      </c>
      <c r="F1075" t="s">
        <v>540</v>
      </c>
      <c r="G1075" t="s">
        <v>29</v>
      </c>
      <c r="H1075" t="s">
        <v>30</v>
      </c>
      <c r="I1075">
        <v>0</v>
      </c>
      <c r="J1075">
        <v>241753</v>
      </c>
      <c r="K1075">
        <v>241753</v>
      </c>
      <c r="L1075">
        <v>45933</v>
      </c>
      <c r="M1075">
        <v>0</v>
      </c>
      <c r="N1075">
        <v>287686</v>
      </c>
      <c r="O1075">
        <v>0</v>
      </c>
      <c r="P1075">
        <v>287686</v>
      </c>
      <c r="R1075" t="str">
        <f t="shared" si="5"/>
        <v>no</v>
      </c>
    </row>
    <row r="1076" spans="1:18" x14ac:dyDescent="0.25">
      <c r="A1076" t="s">
        <v>628</v>
      </c>
      <c r="B1076" t="s">
        <v>8</v>
      </c>
      <c r="C1076" t="s">
        <v>9</v>
      </c>
      <c r="D1076" t="s">
        <v>17</v>
      </c>
      <c r="E1076">
        <v>13285</v>
      </c>
      <c r="F1076" t="s">
        <v>630</v>
      </c>
      <c r="G1076" t="s">
        <v>29</v>
      </c>
      <c r="H1076" t="s">
        <v>30</v>
      </c>
      <c r="I1076">
        <v>0</v>
      </c>
      <c r="J1076">
        <v>225550</v>
      </c>
      <c r="K1076">
        <v>225550</v>
      </c>
      <c r="L1076">
        <v>42855</v>
      </c>
      <c r="M1076">
        <v>0</v>
      </c>
      <c r="N1076">
        <v>268405</v>
      </c>
      <c r="O1076">
        <v>0</v>
      </c>
      <c r="P1076">
        <v>268405</v>
      </c>
      <c r="R1076" t="str">
        <f t="shared" si="5"/>
        <v>no</v>
      </c>
    </row>
    <row r="1077" spans="1:18" x14ac:dyDescent="0.25">
      <c r="A1077" t="s">
        <v>720</v>
      </c>
      <c r="B1077" t="s">
        <v>8</v>
      </c>
      <c r="C1077" t="s">
        <v>9</v>
      </c>
      <c r="D1077" t="s">
        <v>17</v>
      </c>
      <c r="E1077">
        <v>13512</v>
      </c>
      <c r="F1077" t="s">
        <v>721</v>
      </c>
      <c r="G1077" t="s">
        <v>29</v>
      </c>
      <c r="H1077" t="s">
        <v>30</v>
      </c>
      <c r="I1077">
        <v>0</v>
      </c>
      <c r="J1077">
        <v>309965</v>
      </c>
      <c r="K1077">
        <v>309965</v>
      </c>
      <c r="L1077">
        <v>58893</v>
      </c>
      <c r="M1077">
        <v>0</v>
      </c>
      <c r="N1077">
        <v>368858</v>
      </c>
      <c r="O1077">
        <v>0</v>
      </c>
      <c r="P1077">
        <v>368858</v>
      </c>
      <c r="R1077" t="str">
        <f t="shared" si="5"/>
        <v>no</v>
      </c>
    </row>
    <row r="1078" spans="1:18" x14ac:dyDescent="0.25">
      <c r="A1078" t="s">
        <v>1313</v>
      </c>
      <c r="B1078" t="s">
        <v>8</v>
      </c>
      <c r="C1078" t="s">
        <v>9</v>
      </c>
      <c r="D1078" t="s">
        <v>17</v>
      </c>
      <c r="E1078">
        <v>13906</v>
      </c>
      <c r="F1078" t="s">
        <v>1317</v>
      </c>
      <c r="G1078" t="s">
        <v>29</v>
      </c>
      <c r="H1078" t="s">
        <v>30</v>
      </c>
      <c r="I1078">
        <v>0</v>
      </c>
      <c r="J1078">
        <v>311895</v>
      </c>
      <c r="K1078">
        <v>311895</v>
      </c>
      <c r="L1078">
        <v>59260</v>
      </c>
      <c r="M1078">
        <v>0</v>
      </c>
      <c r="N1078">
        <v>371155</v>
      </c>
      <c r="O1078">
        <v>371155</v>
      </c>
      <c r="P1078">
        <v>0</v>
      </c>
    </row>
    <row r="1079" spans="1:18" x14ac:dyDescent="0.25">
      <c r="A1079" t="s">
        <v>924</v>
      </c>
      <c r="B1079" t="s">
        <v>8</v>
      </c>
      <c r="C1079" t="s">
        <v>9</v>
      </c>
      <c r="D1079" t="s">
        <v>17</v>
      </c>
      <c r="E1079">
        <v>14989</v>
      </c>
      <c r="F1079" t="s">
        <v>926</v>
      </c>
      <c r="G1079" t="s">
        <v>174</v>
      </c>
      <c r="H1079" t="s">
        <v>175</v>
      </c>
      <c r="I1079">
        <v>0</v>
      </c>
      <c r="J1079">
        <v>125151</v>
      </c>
      <c r="K1079">
        <v>125151</v>
      </c>
      <c r="L1079">
        <v>23779</v>
      </c>
      <c r="M1079">
        <v>0</v>
      </c>
      <c r="N1079">
        <v>148930</v>
      </c>
      <c r="O1079">
        <v>0</v>
      </c>
      <c r="P1079">
        <v>148930</v>
      </c>
      <c r="R1079" t="str">
        <f t="shared" ref="R1079:R1097" si="6">IF(O1079&gt;0,"si","no")</f>
        <v>no</v>
      </c>
    </row>
    <row r="1080" spans="1:18" x14ac:dyDescent="0.25">
      <c r="A1080" t="s">
        <v>1096</v>
      </c>
      <c r="B1080" t="s">
        <v>8</v>
      </c>
      <c r="C1080" t="s">
        <v>9</v>
      </c>
      <c r="D1080" t="s">
        <v>17</v>
      </c>
      <c r="E1080">
        <v>15397</v>
      </c>
      <c r="F1080" t="s">
        <v>401</v>
      </c>
      <c r="G1080" t="s">
        <v>174</v>
      </c>
      <c r="H1080" t="s">
        <v>175</v>
      </c>
      <c r="I1080">
        <v>0</v>
      </c>
      <c r="J1080">
        <v>3193110</v>
      </c>
      <c r="K1080">
        <v>3193110</v>
      </c>
      <c r="L1080">
        <v>606691</v>
      </c>
      <c r="M1080">
        <v>0</v>
      </c>
      <c r="N1080">
        <v>3799801</v>
      </c>
      <c r="O1080">
        <v>0</v>
      </c>
      <c r="P1080">
        <v>3799801</v>
      </c>
      <c r="R1080" t="str">
        <f t="shared" si="6"/>
        <v>no</v>
      </c>
    </row>
    <row r="1081" spans="1:18" x14ac:dyDescent="0.25">
      <c r="A1081" t="s">
        <v>1096</v>
      </c>
      <c r="B1081" t="s">
        <v>8</v>
      </c>
      <c r="C1081" t="s">
        <v>9</v>
      </c>
      <c r="D1081" t="s">
        <v>17</v>
      </c>
      <c r="E1081">
        <v>15400</v>
      </c>
      <c r="F1081" t="s">
        <v>1097</v>
      </c>
      <c r="G1081" t="s">
        <v>174</v>
      </c>
      <c r="H1081" t="s">
        <v>175</v>
      </c>
      <c r="I1081">
        <v>0</v>
      </c>
      <c r="J1081">
        <v>224000</v>
      </c>
      <c r="K1081">
        <v>224000</v>
      </c>
      <c r="L1081">
        <v>42560</v>
      </c>
      <c r="M1081">
        <v>0</v>
      </c>
      <c r="N1081">
        <v>266560</v>
      </c>
      <c r="O1081">
        <v>0</v>
      </c>
      <c r="P1081">
        <v>266560</v>
      </c>
      <c r="R1081" t="str">
        <f t="shared" si="6"/>
        <v>no</v>
      </c>
    </row>
    <row r="1082" spans="1:18" x14ac:dyDescent="0.25">
      <c r="A1082" t="s">
        <v>171</v>
      </c>
      <c r="B1082" t="s">
        <v>8</v>
      </c>
      <c r="C1082" t="s">
        <v>9</v>
      </c>
      <c r="D1082" t="s">
        <v>17</v>
      </c>
      <c r="E1082">
        <v>15793</v>
      </c>
      <c r="F1082" t="s">
        <v>173</v>
      </c>
      <c r="G1082" t="s">
        <v>174</v>
      </c>
      <c r="H1082" t="s">
        <v>175</v>
      </c>
      <c r="I1082">
        <v>0</v>
      </c>
      <c r="J1082">
        <v>309240</v>
      </c>
      <c r="K1082">
        <v>309240</v>
      </c>
      <c r="L1082">
        <v>58756</v>
      </c>
      <c r="M1082">
        <v>0</v>
      </c>
      <c r="N1082">
        <v>367996</v>
      </c>
      <c r="O1082">
        <v>0</v>
      </c>
      <c r="P1082">
        <v>367996</v>
      </c>
      <c r="R1082" t="str">
        <f t="shared" si="6"/>
        <v>no</v>
      </c>
    </row>
    <row r="1083" spans="1:18" x14ac:dyDescent="0.25">
      <c r="A1083" t="s">
        <v>229</v>
      </c>
      <c r="B1083" t="s">
        <v>8</v>
      </c>
      <c r="C1083" t="s">
        <v>9</v>
      </c>
      <c r="D1083" t="s">
        <v>17</v>
      </c>
      <c r="E1083">
        <v>15839</v>
      </c>
      <c r="F1083" t="s">
        <v>231</v>
      </c>
      <c r="G1083" t="s">
        <v>174</v>
      </c>
      <c r="H1083" t="s">
        <v>175</v>
      </c>
      <c r="I1083">
        <v>0</v>
      </c>
      <c r="J1083">
        <v>798992</v>
      </c>
      <c r="K1083">
        <v>798992</v>
      </c>
      <c r="L1083">
        <v>151808</v>
      </c>
      <c r="M1083">
        <v>0</v>
      </c>
      <c r="N1083">
        <v>950800</v>
      </c>
      <c r="O1083">
        <v>1</v>
      </c>
      <c r="P1083">
        <v>950799</v>
      </c>
      <c r="R1083" t="str">
        <f t="shared" si="6"/>
        <v>si</v>
      </c>
    </row>
    <row r="1084" spans="1:18" x14ac:dyDescent="0.25">
      <c r="A1084" t="s">
        <v>388</v>
      </c>
      <c r="B1084" t="s">
        <v>8</v>
      </c>
      <c r="C1084" t="s">
        <v>9</v>
      </c>
      <c r="D1084" t="s">
        <v>17</v>
      </c>
      <c r="E1084">
        <v>15990</v>
      </c>
      <c r="F1084" t="s">
        <v>389</v>
      </c>
      <c r="G1084" t="s">
        <v>174</v>
      </c>
      <c r="H1084" t="s">
        <v>175</v>
      </c>
      <c r="I1084">
        <v>0</v>
      </c>
      <c r="J1084">
        <v>1172406</v>
      </c>
      <c r="K1084">
        <v>1172406</v>
      </c>
      <c r="L1084">
        <v>222757</v>
      </c>
      <c r="M1084">
        <v>0</v>
      </c>
      <c r="N1084">
        <v>1395163</v>
      </c>
      <c r="O1084">
        <v>0</v>
      </c>
      <c r="P1084">
        <v>1395163</v>
      </c>
      <c r="Q1084" t="s">
        <v>390</v>
      </c>
      <c r="R1084" t="str">
        <f t="shared" si="6"/>
        <v>no</v>
      </c>
    </row>
    <row r="1085" spans="1:18" x14ac:dyDescent="0.25">
      <c r="A1085" t="s">
        <v>397</v>
      </c>
      <c r="B1085" t="s">
        <v>8</v>
      </c>
      <c r="C1085" t="s">
        <v>9</v>
      </c>
      <c r="D1085" t="s">
        <v>17</v>
      </c>
      <c r="E1085">
        <v>16025</v>
      </c>
      <c r="F1085" t="s">
        <v>401</v>
      </c>
      <c r="G1085" t="s">
        <v>174</v>
      </c>
      <c r="H1085" t="s">
        <v>175</v>
      </c>
      <c r="I1085">
        <v>0</v>
      </c>
      <c r="J1085">
        <v>6979041</v>
      </c>
      <c r="K1085">
        <v>6979041</v>
      </c>
      <c r="L1085">
        <v>1326018</v>
      </c>
      <c r="M1085">
        <v>0</v>
      </c>
      <c r="N1085">
        <v>8305059</v>
      </c>
      <c r="O1085">
        <v>2768355</v>
      </c>
      <c r="P1085">
        <v>5536704</v>
      </c>
      <c r="R1085" t="str">
        <f t="shared" si="6"/>
        <v>si</v>
      </c>
    </row>
    <row r="1086" spans="1:18" x14ac:dyDescent="0.25">
      <c r="A1086" t="s">
        <v>405</v>
      </c>
      <c r="B1086" t="s">
        <v>8</v>
      </c>
      <c r="C1086" t="s">
        <v>9</v>
      </c>
      <c r="D1086" t="s">
        <v>17</v>
      </c>
      <c r="E1086">
        <v>16035</v>
      </c>
      <c r="F1086" t="s">
        <v>407</v>
      </c>
      <c r="G1086" t="s">
        <v>174</v>
      </c>
      <c r="H1086" t="s">
        <v>175</v>
      </c>
      <c r="I1086">
        <v>0</v>
      </c>
      <c r="J1086">
        <v>1305714</v>
      </c>
      <c r="K1086">
        <v>1305714</v>
      </c>
      <c r="L1086">
        <v>248086</v>
      </c>
      <c r="M1086">
        <v>0</v>
      </c>
      <c r="N1086">
        <v>1553800</v>
      </c>
      <c r="O1086">
        <v>0</v>
      </c>
      <c r="P1086">
        <v>1553800</v>
      </c>
      <c r="R1086" t="str">
        <f t="shared" si="6"/>
        <v>no</v>
      </c>
    </row>
    <row r="1087" spans="1:18" x14ac:dyDescent="0.25">
      <c r="A1087" t="s">
        <v>405</v>
      </c>
      <c r="B1087" t="s">
        <v>8</v>
      </c>
      <c r="C1087" t="s">
        <v>9</v>
      </c>
      <c r="D1087" t="s">
        <v>17</v>
      </c>
      <c r="E1087">
        <v>16037</v>
      </c>
      <c r="F1087" t="s">
        <v>408</v>
      </c>
      <c r="G1087" t="s">
        <v>174</v>
      </c>
      <c r="H1087" t="s">
        <v>175</v>
      </c>
      <c r="I1087">
        <v>0</v>
      </c>
      <c r="J1087">
        <v>1979664</v>
      </c>
      <c r="K1087">
        <v>1979664</v>
      </c>
      <c r="L1087">
        <v>376136</v>
      </c>
      <c r="M1087">
        <v>0</v>
      </c>
      <c r="N1087">
        <v>2355800</v>
      </c>
      <c r="O1087">
        <v>785268</v>
      </c>
      <c r="P1087">
        <v>1570532</v>
      </c>
      <c r="R1087" t="str">
        <f t="shared" si="6"/>
        <v>si</v>
      </c>
    </row>
    <row r="1088" spans="1:18" x14ac:dyDescent="0.25">
      <c r="A1088" t="s">
        <v>587</v>
      </c>
      <c r="B1088" t="s">
        <v>8</v>
      </c>
      <c r="C1088" t="s">
        <v>9</v>
      </c>
      <c r="D1088" t="s">
        <v>17</v>
      </c>
      <c r="E1088">
        <v>16309</v>
      </c>
      <c r="F1088" t="s">
        <v>389</v>
      </c>
      <c r="G1088" t="s">
        <v>174</v>
      </c>
      <c r="H1088" t="s">
        <v>175</v>
      </c>
      <c r="I1088">
        <v>0</v>
      </c>
      <c r="J1088">
        <v>285698</v>
      </c>
      <c r="K1088">
        <v>285698</v>
      </c>
      <c r="L1088">
        <v>54283</v>
      </c>
      <c r="M1088">
        <v>0</v>
      </c>
      <c r="N1088">
        <v>339981</v>
      </c>
      <c r="O1088">
        <v>0</v>
      </c>
      <c r="P1088">
        <v>339981</v>
      </c>
      <c r="R1088" t="str">
        <f t="shared" si="6"/>
        <v>no</v>
      </c>
    </row>
    <row r="1089" spans="1:18" x14ac:dyDescent="0.25">
      <c r="A1089" t="s">
        <v>649</v>
      </c>
      <c r="B1089" t="s">
        <v>8</v>
      </c>
      <c r="C1089" t="s">
        <v>9</v>
      </c>
      <c r="D1089" t="s">
        <v>17</v>
      </c>
      <c r="E1089">
        <v>16447</v>
      </c>
      <c r="F1089" t="s">
        <v>650</v>
      </c>
      <c r="G1089" t="s">
        <v>174</v>
      </c>
      <c r="H1089" t="s">
        <v>175</v>
      </c>
      <c r="I1089">
        <v>0</v>
      </c>
      <c r="J1089">
        <v>803152</v>
      </c>
      <c r="K1089">
        <v>803152</v>
      </c>
      <c r="L1089">
        <v>152599</v>
      </c>
      <c r="M1089">
        <v>0</v>
      </c>
      <c r="N1089">
        <v>955751</v>
      </c>
      <c r="O1089">
        <v>0</v>
      </c>
      <c r="P1089">
        <v>955751</v>
      </c>
      <c r="R1089" t="str">
        <f t="shared" si="6"/>
        <v>no</v>
      </c>
    </row>
    <row r="1090" spans="1:18" x14ac:dyDescent="0.25">
      <c r="A1090" t="s">
        <v>651</v>
      </c>
      <c r="B1090" t="s">
        <v>8</v>
      </c>
      <c r="C1090" t="s">
        <v>9</v>
      </c>
      <c r="D1090" t="s">
        <v>17</v>
      </c>
      <c r="E1090">
        <v>16454</v>
      </c>
      <c r="F1090" t="s">
        <v>654</v>
      </c>
      <c r="G1090" t="s">
        <v>174</v>
      </c>
      <c r="H1090" t="s">
        <v>175</v>
      </c>
      <c r="I1090">
        <v>0</v>
      </c>
      <c r="J1090">
        <v>281074</v>
      </c>
      <c r="K1090">
        <v>281074</v>
      </c>
      <c r="L1090">
        <v>53404</v>
      </c>
      <c r="M1090">
        <v>0</v>
      </c>
      <c r="N1090">
        <v>334478</v>
      </c>
      <c r="O1090">
        <v>0</v>
      </c>
      <c r="P1090">
        <v>334478</v>
      </c>
      <c r="R1090" t="str">
        <f t="shared" si="6"/>
        <v>no</v>
      </c>
    </row>
    <row r="1091" spans="1:18" x14ac:dyDescent="0.25">
      <c r="A1091" t="s">
        <v>1175</v>
      </c>
      <c r="B1091" t="s">
        <v>8</v>
      </c>
      <c r="C1091" t="s">
        <v>9</v>
      </c>
      <c r="D1091" t="s">
        <v>17</v>
      </c>
      <c r="E1091">
        <v>16517</v>
      </c>
      <c r="F1091" t="s">
        <v>1178</v>
      </c>
      <c r="G1091" t="s">
        <v>1179</v>
      </c>
      <c r="H1091" t="s">
        <v>1180</v>
      </c>
      <c r="I1091">
        <v>0</v>
      </c>
      <c r="J1091">
        <v>267647</v>
      </c>
      <c r="K1091">
        <v>267647</v>
      </c>
      <c r="L1091">
        <v>50853</v>
      </c>
      <c r="M1091">
        <v>0</v>
      </c>
      <c r="N1091">
        <v>318500</v>
      </c>
      <c r="O1091">
        <v>0</v>
      </c>
      <c r="P1091">
        <v>318500</v>
      </c>
      <c r="Q1091" t="s">
        <v>135</v>
      </c>
      <c r="R1091" t="str">
        <f t="shared" si="6"/>
        <v>no</v>
      </c>
    </row>
    <row r="1092" spans="1:18" x14ac:dyDescent="0.25">
      <c r="A1092" t="s">
        <v>1135</v>
      </c>
      <c r="B1092" t="s">
        <v>8</v>
      </c>
      <c r="C1092" t="s">
        <v>9</v>
      </c>
      <c r="D1092" t="s">
        <v>17</v>
      </c>
      <c r="E1092">
        <v>17509</v>
      </c>
      <c r="F1092" t="s">
        <v>1137</v>
      </c>
      <c r="G1092" t="s">
        <v>184</v>
      </c>
      <c r="H1092" t="s">
        <v>185</v>
      </c>
      <c r="I1092">
        <v>0</v>
      </c>
      <c r="J1092">
        <v>22001</v>
      </c>
      <c r="K1092">
        <v>22001</v>
      </c>
      <c r="L1092">
        <v>4180</v>
      </c>
      <c r="M1092">
        <v>0</v>
      </c>
      <c r="N1092">
        <v>26181</v>
      </c>
      <c r="O1092">
        <v>26181</v>
      </c>
      <c r="P1092">
        <v>0</v>
      </c>
      <c r="R1092" t="str">
        <f t="shared" si="6"/>
        <v>si</v>
      </c>
    </row>
    <row r="1093" spans="1:18" x14ac:dyDescent="0.25">
      <c r="A1093" t="s">
        <v>181</v>
      </c>
      <c r="B1093" t="s">
        <v>8</v>
      </c>
      <c r="C1093" t="s">
        <v>9</v>
      </c>
      <c r="D1093" t="s">
        <v>17</v>
      </c>
      <c r="E1093">
        <v>17946</v>
      </c>
      <c r="F1093" t="s">
        <v>183</v>
      </c>
      <c r="G1093" t="s">
        <v>184</v>
      </c>
      <c r="H1093" t="s">
        <v>185</v>
      </c>
      <c r="I1093">
        <v>0</v>
      </c>
      <c r="J1093">
        <v>529122</v>
      </c>
      <c r="K1093">
        <v>529122</v>
      </c>
      <c r="L1093">
        <v>100533</v>
      </c>
      <c r="M1093">
        <v>0</v>
      </c>
      <c r="N1093">
        <v>629655</v>
      </c>
      <c r="O1093">
        <v>0</v>
      </c>
      <c r="P1093">
        <v>629655</v>
      </c>
      <c r="R1093" t="str">
        <f t="shared" si="6"/>
        <v>no</v>
      </c>
    </row>
    <row r="1094" spans="1:18" x14ac:dyDescent="0.25">
      <c r="A1094" t="s">
        <v>712</v>
      </c>
      <c r="B1094" t="s">
        <v>8</v>
      </c>
      <c r="C1094" t="s">
        <v>9</v>
      </c>
      <c r="D1094" t="s">
        <v>17</v>
      </c>
      <c r="E1094">
        <v>19132</v>
      </c>
      <c r="F1094" t="s">
        <v>713</v>
      </c>
      <c r="G1094" t="s">
        <v>184</v>
      </c>
      <c r="H1094" t="s">
        <v>185</v>
      </c>
      <c r="I1094">
        <v>0</v>
      </c>
      <c r="J1094">
        <v>136349</v>
      </c>
      <c r="K1094">
        <v>136349</v>
      </c>
      <c r="L1094">
        <v>25907</v>
      </c>
      <c r="M1094">
        <v>0</v>
      </c>
      <c r="N1094">
        <v>162256</v>
      </c>
      <c r="O1094">
        <v>162256</v>
      </c>
      <c r="P1094">
        <v>0</v>
      </c>
      <c r="R1094" t="str">
        <f t="shared" si="6"/>
        <v>si</v>
      </c>
    </row>
    <row r="1095" spans="1:18" x14ac:dyDescent="0.25">
      <c r="A1095" t="s">
        <v>1003</v>
      </c>
      <c r="B1095" t="s">
        <v>8</v>
      </c>
      <c r="C1095" t="s">
        <v>9</v>
      </c>
      <c r="D1095" t="s">
        <v>17</v>
      </c>
      <c r="E1095">
        <v>20317</v>
      </c>
      <c r="F1095" t="s">
        <v>1005</v>
      </c>
      <c r="G1095" t="s">
        <v>1006</v>
      </c>
      <c r="H1095" t="s">
        <v>1007</v>
      </c>
      <c r="I1095">
        <v>0</v>
      </c>
      <c r="J1095">
        <v>31924</v>
      </c>
      <c r="K1095">
        <v>31924</v>
      </c>
      <c r="L1095">
        <v>6066</v>
      </c>
      <c r="M1095">
        <v>0</v>
      </c>
      <c r="N1095">
        <v>37990</v>
      </c>
      <c r="O1095">
        <v>37990</v>
      </c>
      <c r="P1095">
        <v>0</v>
      </c>
      <c r="R1095" t="str">
        <f t="shared" si="6"/>
        <v>si</v>
      </c>
    </row>
    <row r="1096" spans="1:18" x14ac:dyDescent="0.25">
      <c r="A1096" t="s">
        <v>801</v>
      </c>
      <c r="B1096" t="s">
        <v>8</v>
      </c>
      <c r="C1096" t="s">
        <v>9</v>
      </c>
      <c r="D1096" t="s">
        <v>17</v>
      </c>
      <c r="E1096">
        <v>22793</v>
      </c>
      <c r="G1096" t="s">
        <v>805</v>
      </c>
      <c r="H1096" t="s">
        <v>806</v>
      </c>
      <c r="I1096">
        <v>0</v>
      </c>
      <c r="J1096">
        <v>65000</v>
      </c>
      <c r="K1096">
        <v>65000</v>
      </c>
      <c r="L1096">
        <v>12350</v>
      </c>
      <c r="M1096">
        <v>0</v>
      </c>
      <c r="N1096">
        <v>77350</v>
      </c>
      <c r="O1096">
        <v>0</v>
      </c>
      <c r="P1096">
        <v>77350</v>
      </c>
      <c r="R1096" t="str">
        <f t="shared" si="6"/>
        <v>no</v>
      </c>
    </row>
    <row r="1097" spans="1:18" x14ac:dyDescent="0.25">
      <c r="A1097" t="s">
        <v>273</v>
      </c>
      <c r="B1097" t="s">
        <v>8</v>
      </c>
      <c r="C1097" t="s">
        <v>9</v>
      </c>
      <c r="D1097" t="s">
        <v>17</v>
      </c>
      <c r="E1097">
        <v>23908</v>
      </c>
      <c r="F1097" t="s">
        <v>283</v>
      </c>
      <c r="G1097" t="s">
        <v>284</v>
      </c>
      <c r="H1097" t="s">
        <v>285</v>
      </c>
      <c r="I1097">
        <v>0</v>
      </c>
      <c r="J1097">
        <v>407941</v>
      </c>
      <c r="K1097">
        <v>407941</v>
      </c>
      <c r="L1097">
        <v>77509</v>
      </c>
      <c r="M1097">
        <v>0</v>
      </c>
      <c r="N1097">
        <v>485450</v>
      </c>
      <c r="O1097">
        <v>0</v>
      </c>
      <c r="P1097">
        <v>485450</v>
      </c>
      <c r="R1097" t="str">
        <f t="shared" si="6"/>
        <v>no</v>
      </c>
    </row>
    <row r="1098" spans="1:18" x14ac:dyDescent="0.25">
      <c r="A1098" t="s">
        <v>1262</v>
      </c>
      <c r="B1098" t="s">
        <v>8</v>
      </c>
      <c r="C1098" t="s">
        <v>9</v>
      </c>
      <c r="D1098" t="s">
        <v>17</v>
      </c>
      <c r="E1098">
        <v>23976</v>
      </c>
      <c r="F1098" t="s">
        <v>1264</v>
      </c>
      <c r="G1098" t="s">
        <v>1265</v>
      </c>
      <c r="H1098" t="s">
        <v>1266</v>
      </c>
      <c r="I1098">
        <v>0</v>
      </c>
      <c r="J1098">
        <v>154000</v>
      </c>
      <c r="K1098">
        <v>154000</v>
      </c>
      <c r="L1098">
        <v>29260</v>
      </c>
      <c r="M1098">
        <v>0</v>
      </c>
      <c r="N1098">
        <v>183260</v>
      </c>
      <c r="O1098">
        <v>183260</v>
      </c>
      <c r="P1098">
        <v>0</v>
      </c>
    </row>
    <row r="1099" spans="1:18" x14ac:dyDescent="0.25">
      <c r="A1099" t="s">
        <v>160</v>
      </c>
      <c r="B1099" t="s">
        <v>8</v>
      </c>
      <c r="C1099" t="s">
        <v>9</v>
      </c>
      <c r="D1099" t="s">
        <v>17</v>
      </c>
      <c r="E1099">
        <v>28147</v>
      </c>
      <c r="G1099" t="s">
        <v>169</v>
      </c>
      <c r="H1099" t="s">
        <v>170</v>
      </c>
      <c r="I1099">
        <v>0</v>
      </c>
      <c r="J1099">
        <v>711344</v>
      </c>
      <c r="K1099">
        <v>711344</v>
      </c>
      <c r="L1099">
        <v>135155</v>
      </c>
      <c r="M1099">
        <v>0</v>
      </c>
      <c r="N1099">
        <v>846499</v>
      </c>
      <c r="O1099">
        <v>0</v>
      </c>
      <c r="P1099">
        <v>846499</v>
      </c>
      <c r="R1099" t="str">
        <f t="shared" ref="R1099:R1113" si="7">IF(O1099&gt;0,"si","no")</f>
        <v>no</v>
      </c>
    </row>
    <row r="1100" spans="1:18" x14ac:dyDescent="0.25">
      <c r="A1100" t="s">
        <v>160</v>
      </c>
      <c r="B1100" t="s">
        <v>8</v>
      </c>
      <c r="C1100" t="s">
        <v>9</v>
      </c>
      <c r="D1100" t="s">
        <v>17</v>
      </c>
      <c r="E1100">
        <v>28148</v>
      </c>
      <c r="G1100" t="s">
        <v>169</v>
      </c>
      <c r="H1100" t="s">
        <v>170</v>
      </c>
      <c r="I1100">
        <v>0</v>
      </c>
      <c r="J1100">
        <v>150487</v>
      </c>
      <c r="K1100">
        <v>150487</v>
      </c>
      <c r="L1100">
        <v>28593</v>
      </c>
      <c r="M1100">
        <v>0</v>
      </c>
      <c r="N1100">
        <v>179080</v>
      </c>
      <c r="O1100">
        <v>0</v>
      </c>
      <c r="P1100">
        <v>179080</v>
      </c>
      <c r="R1100" t="str">
        <f t="shared" si="7"/>
        <v>no</v>
      </c>
    </row>
    <row r="1101" spans="1:18" x14ac:dyDescent="0.25">
      <c r="A1101" t="s">
        <v>298</v>
      </c>
      <c r="B1101" t="s">
        <v>8</v>
      </c>
      <c r="C1101" t="s">
        <v>9</v>
      </c>
      <c r="D1101" t="s">
        <v>17</v>
      </c>
      <c r="E1101">
        <v>28274</v>
      </c>
      <c r="G1101" t="s">
        <v>169</v>
      </c>
      <c r="H1101" t="s">
        <v>170</v>
      </c>
      <c r="I1101">
        <v>0</v>
      </c>
      <c r="J1101">
        <v>467227</v>
      </c>
      <c r="K1101">
        <v>467227</v>
      </c>
      <c r="L1101">
        <v>88773</v>
      </c>
      <c r="M1101">
        <v>0</v>
      </c>
      <c r="N1101">
        <v>556000</v>
      </c>
      <c r="O1101">
        <v>0</v>
      </c>
      <c r="P1101">
        <v>556000</v>
      </c>
      <c r="R1101" t="str">
        <f t="shared" si="7"/>
        <v>no</v>
      </c>
    </row>
    <row r="1102" spans="1:18" x14ac:dyDescent="0.25">
      <c r="A1102" t="s">
        <v>495</v>
      </c>
      <c r="B1102" t="s">
        <v>8</v>
      </c>
      <c r="C1102" t="s">
        <v>9</v>
      </c>
      <c r="D1102" t="s">
        <v>17</v>
      </c>
      <c r="E1102">
        <v>28504</v>
      </c>
      <c r="G1102" t="s">
        <v>169</v>
      </c>
      <c r="H1102" t="s">
        <v>170</v>
      </c>
      <c r="I1102">
        <v>0</v>
      </c>
      <c r="J1102">
        <v>467227</v>
      </c>
      <c r="K1102">
        <v>467227</v>
      </c>
      <c r="L1102">
        <v>88773</v>
      </c>
      <c r="M1102">
        <v>0</v>
      </c>
      <c r="N1102">
        <v>556000</v>
      </c>
      <c r="O1102">
        <v>0</v>
      </c>
      <c r="P1102">
        <v>556000</v>
      </c>
      <c r="R1102" t="str">
        <f t="shared" si="7"/>
        <v>no</v>
      </c>
    </row>
    <row r="1103" spans="1:18" x14ac:dyDescent="0.25">
      <c r="A1103" t="s">
        <v>984</v>
      </c>
      <c r="B1103" t="s">
        <v>8</v>
      </c>
      <c r="C1103" t="s">
        <v>9</v>
      </c>
      <c r="D1103" t="s">
        <v>17</v>
      </c>
      <c r="E1103">
        <v>38309</v>
      </c>
      <c r="F1103" t="s">
        <v>987</v>
      </c>
      <c r="G1103" t="s">
        <v>988</v>
      </c>
      <c r="H1103" t="s">
        <v>989</v>
      </c>
      <c r="I1103">
        <v>0</v>
      </c>
      <c r="J1103">
        <v>230000</v>
      </c>
      <c r="K1103">
        <v>230000</v>
      </c>
      <c r="L1103">
        <v>43700</v>
      </c>
      <c r="M1103">
        <v>0</v>
      </c>
      <c r="N1103">
        <v>273700</v>
      </c>
      <c r="O1103">
        <v>0</v>
      </c>
      <c r="P1103">
        <v>273700</v>
      </c>
      <c r="R1103" t="str">
        <f t="shared" si="7"/>
        <v>no</v>
      </c>
    </row>
    <row r="1104" spans="1:18" x14ac:dyDescent="0.25">
      <c r="A1104" t="s">
        <v>730</v>
      </c>
      <c r="B1104" t="s">
        <v>8</v>
      </c>
      <c r="C1104" t="s">
        <v>9</v>
      </c>
      <c r="D1104" t="s">
        <v>17</v>
      </c>
      <c r="E1104">
        <v>47241</v>
      </c>
      <c r="F1104" t="s">
        <v>734</v>
      </c>
      <c r="G1104" t="s">
        <v>735</v>
      </c>
      <c r="H1104" t="s">
        <v>736</v>
      </c>
      <c r="I1104">
        <v>0</v>
      </c>
      <c r="J1104">
        <v>25202</v>
      </c>
      <c r="K1104">
        <v>25202</v>
      </c>
      <c r="L1104">
        <v>4788</v>
      </c>
      <c r="M1104">
        <v>0</v>
      </c>
      <c r="N1104">
        <v>29990</v>
      </c>
      <c r="O1104">
        <v>90</v>
      </c>
      <c r="P1104">
        <v>29900</v>
      </c>
      <c r="R1104" t="str">
        <f t="shared" si="7"/>
        <v>si</v>
      </c>
    </row>
    <row r="1105" spans="1:18" x14ac:dyDescent="0.25">
      <c r="A1105" t="s">
        <v>425</v>
      </c>
      <c r="B1105" t="s">
        <v>8</v>
      </c>
      <c r="C1105" t="s">
        <v>9</v>
      </c>
      <c r="D1105" t="s">
        <v>17</v>
      </c>
      <c r="E1105">
        <v>48355</v>
      </c>
      <c r="G1105" t="s">
        <v>432</v>
      </c>
      <c r="H1105" t="s">
        <v>433</v>
      </c>
      <c r="I1105">
        <v>0</v>
      </c>
      <c r="J1105">
        <v>42008</v>
      </c>
      <c r="K1105">
        <v>42008</v>
      </c>
      <c r="L1105">
        <v>7982</v>
      </c>
      <c r="M1105">
        <v>0</v>
      </c>
      <c r="N1105">
        <v>49990</v>
      </c>
      <c r="O1105">
        <v>49990</v>
      </c>
      <c r="P1105">
        <v>0</v>
      </c>
      <c r="Q1105" t="s">
        <v>434</v>
      </c>
      <c r="R1105" t="str">
        <f t="shared" si="7"/>
        <v>si</v>
      </c>
    </row>
    <row r="1106" spans="1:18" x14ac:dyDescent="0.25">
      <c r="A1106" t="s">
        <v>814</v>
      </c>
      <c r="B1106" t="s">
        <v>8</v>
      </c>
      <c r="C1106" t="s">
        <v>9</v>
      </c>
      <c r="D1106" t="s">
        <v>17</v>
      </c>
      <c r="E1106">
        <v>51615</v>
      </c>
      <c r="F1106" t="s">
        <v>817</v>
      </c>
      <c r="G1106" t="s">
        <v>818</v>
      </c>
      <c r="H1106" t="s">
        <v>819</v>
      </c>
      <c r="I1106">
        <v>0</v>
      </c>
      <c r="J1106">
        <v>17168</v>
      </c>
      <c r="K1106">
        <v>17168</v>
      </c>
      <c r="L1106">
        <v>3262</v>
      </c>
      <c r="M1106">
        <v>0</v>
      </c>
      <c r="N1106">
        <v>20430</v>
      </c>
      <c r="O1106">
        <v>0</v>
      </c>
      <c r="P1106">
        <v>20430</v>
      </c>
      <c r="R1106" t="str">
        <f t="shared" si="7"/>
        <v>no</v>
      </c>
    </row>
    <row r="1107" spans="1:18" x14ac:dyDescent="0.25">
      <c r="A1107" t="s">
        <v>181</v>
      </c>
      <c r="B1107" t="s">
        <v>8</v>
      </c>
      <c r="C1107" t="s">
        <v>9</v>
      </c>
      <c r="D1107" t="s">
        <v>17</v>
      </c>
      <c r="E1107">
        <v>64193</v>
      </c>
      <c r="F1107" t="s">
        <v>187</v>
      </c>
      <c r="G1107" t="s">
        <v>188</v>
      </c>
      <c r="H1107" t="s">
        <v>189</v>
      </c>
      <c r="I1107">
        <v>0</v>
      </c>
      <c r="J1107">
        <v>187533</v>
      </c>
      <c r="K1107">
        <v>187533</v>
      </c>
      <c r="L1107">
        <v>35631</v>
      </c>
      <c r="M1107">
        <v>0</v>
      </c>
      <c r="N1107">
        <v>223164</v>
      </c>
      <c r="O1107">
        <v>0</v>
      </c>
      <c r="P1107">
        <v>223164</v>
      </c>
      <c r="R1107" t="str">
        <f t="shared" si="7"/>
        <v>no</v>
      </c>
    </row>
    <row r="1108" spans="1:18" x14ac:dyDescent="0.25">
      <c r="A1108" t="s">
        <v>425</v>
      </c>
      <c r="B1108" t="s">
        <v>8</v>
      </c>
      <c r="C1108" t="s">
        <v>9</v>
      </c>
      <c r="D1108" t="s">
        <v>17</v>
      </c>
      <c r="E1108">
        <v>64378</v>
      </c>
      <c r="F1108" t="s">
        <v>435</v>
      </c>
      <c r="G1108" t="s">
        <v>188</v>
      </c>
      <c r="H1108" t="s">
        <v>189</v>
      </c>
      <c r="I1108">
        <v>0</v>
      </c>
      <c r="J1108">
        <v>105866</v>
      </c>
      <c r="K1108">
        <v>105866</v>
      </c>
      <c r="L1108">
        <v>20115</v>
      </c>
      <c r="M1108">
        <v>0</v>
      </c>
      <c r="N1108">
        <v>125981</v>
      </c>
      <c r="O1108">
        <v>0</v>
      </c>
      <c r="P1108">
        <v>125981</v>
      </c>
      <c r="R1108" t="str">
        <f t="shared" si="7"/>
        <v>no</v>
      </c>
    </row>
    <row r="1109" spans="1:18" x14ac:dyDescent="0.25">
      <c r="A1109" t="s">
        <v>563</v>
      </c>
      <c r="B1109" t="s">
        <v>8</v>
      </c>
      <c r="C1109" t="s">
        <v>9</v>
      </c>
      <c r="D1109" t="s">
        <v>17</v>
      </c>
      <c r="E1109">
        <v>64495</v>
      </c>
      <c r="F1109" t="s">
        <v>569</v>
      </c>
      <c r="G1109" t="s">
        <v>188</v>
      </c>
      <c r="H1109" t="s">
        <v>189</v>
      </c>
      <c r="I1109">
        <v>0</v>
      </c>
      <c r="J1109">
        <v>59379</v>
      </c>
      <c r="K1109">
        <v>59379</v>
      </c>
      <c r="L1109">
        <v>11282</v>
      </c>
      <c r="M1109">
        <v>0</v>
      </c>
      <c r="N1109">
        <v>70661</v>
      </c>
      <c r="O1109">
        <v>0</v>
      </c>
      <c r="P1109">
        <v>70661</v>
      </c>
      <c r="R1109" t="str">
        <f t="shared" si="7"/>
        <v>no</v>
      </c>
    </row>
    <row r="1110" spans="1:18" x14ac:dyDescent="0.25">
      <c r="A1110" t="s">
        <v>1045</v>
      </c>
      <c r="B1110" t="s">
        <v>8</v>
      </c>
      <c r="C1110" t="s">
        <v>9</v>
      </c>
      <c r="D1110" t="s">
        <v>17</v>
      </c>
      <c r="E1110">
        <v>65622</v>
      </c>
      <c r="F1110" t="s">
        <v>21</v>
      </c>
      <c r="G1110" t="s">
        <v>22</v>
      </c>
      <c r="H1110" t="s">
        <v>23</v>
      </c>
      <c r="I1110">
        <v>0</v>
      </c>
      <c r="J1110">
        <v>64800</v>
      </c>
      <c r="K1110">
        <v>64800</v>
      </c>
      <c r="L1110">
        <v>12312</v>
      </c>
      <c r="M1110">
        <v>0</v>
      </c>
      <c r="N1110">
        <v>77112</v>
      </c>
      <c r="O1110">
        <v>0</v>
      </c>
      <c r="P1110">
        <v>77112</v>
      </c>
      <c r="R1110" t="str">
        <f t="shared" si="7"/>
        <v>no</v>
      </c>
    </row>
    <row r="1111" spans="1:18" x14ac:dyDescent="0.25">
      <c r="A1111" t="s">
        <v>14</v>
      </c>
      <c r="B1111" t="s">
        <v>8</v>
      </c>
      <c r="C1111" t="s">
        <v>9</v>
      </c>
      <c r="D1111" t="s">
        <v>17</v>
      </c>
      <c r="E1111">
        <v>67020</v>
      </c>
      <c r="F1111" t="s">
        <v>21</v>
      </c>
      <c r="G1111" t="s">
        <v>22</v>
      </c>
      <c r="H1111" t="s">
        <v>23</v>
      </c>
      <c r="I1111">
        <v>0</v>
      </c>
      <c r="J1111">
        <v>64800</v>
      </c>
      <c r="K1111">
        <v>64800</v>
      </c>
      <c r="L1111">
        <v>12312</v>
      </c>
      <c r="M1111">
        <v>0</v>
      </c>
      <c r="N1111">
        <v>77112</v>
      </c>
      <c r="O1111">
        <v>0</v>
      </c>
      <c r="P1111">
        <v>77112</v>
      </c>
      <c r="R1111" t="str">
        <f t="shared" si="7"/>
        <v>no</v>
      </c>
    </row>
    <row r="1112" spans="1:18" x14ac:dyDescent="0.25">
      <c r="A1112" t="s">
        <v>924</v>
      </c>
      <c r="B1112" t="s">
        <v>8</v>
      </c>
      <c r="C1112" t="s">
        <v>9</v>
      </c>
      <c r="D1112" t="s">
        <v>17</v>
      </c>
      <c r="E1112">
        <v>75326</v>
      </c>
      <c r="F1112" t="s">
        <v>936</v>
      </c>
      <c r="G1112" t="s">
        <v>25</v>
      </c>
      <c r="H1112" t="s">
        <v>26</v>
      </c>
      <c r="I1112">
        <v>0</v>
      </c>
      <c r="J1112">
        <v>160000</v>
      </c>
      <c r="K1112">
        <v>160000</v>
      </c>
      <c r="L1112">
        <v>30400</v>
      </c>
      <c r="M1112">
        <v>0</v>
      </c>
      <c r="N1112">
        <v>190400</v>
      </c>
      <c r="O1112">
        <v>0</v>
      </c>
      <c r="P1112">
        <v>190400</v>
      </c>
      <c r="R1112" t="str">
        <f t="shared" si="7"/>
        <v>no</v>
      </c>
    </row>
    <row r="1113" spans="1:18" x14ac:dyDescent="0.25">
      <c r="A1113" t="s">
        <v>14</v>
      </c>
      <c r="B1113" t="s">
        <v>8</v>
      </c>
      <c r="C1113" t="s">
        <v>9</v>
      </c>
      <c r="D1113" t="s">
        <v>17</v>
      </c>
      <c r="E1113">
        <v>75922</v>
      </c>
      <c r="F1113" t="s">
        <v>24</v>
      </c>
      <c r="G1113" t="s">
        <v>25</v>
      </c>
      <c r="H1113" t="s">
        <v>26</v>
      </c>
      <c r="I1113">
        <v>0</v>
      </c>
      <c r="J1113">
        <v>12605</v>
      </c>
      <c r="K1113">
        <v>12605</v>
      </c>
      <c r="L1113">
        <v>2395</v>
      </c>
      <c r="M1113">
        <v>0</v>
      </c>
      <c r="N1113">
        <v>15000</v>
      </c>
      <c r="O1113">
        <v>15000</v>
      </c>
      <c r="P1113">
        <v>0</v>
      </c>
      <c r="R1113" t="str">
        <f t="shared" si="7"/>
        <v>si</v>
      </c>
    </row>
    <row r="1114" spans="1:18" x14ac:dyDescent="0.25">
      <c r="A1114" t="s">
        <v>868</v>
      </c>
      <c r="B1114" t="s">
        <v>35</v>
      </c>
      <c r="D1114" t="s">
        <v>17</v>
      </c>
      <c r="E1114">
        <v>77182</v>
      </c>
      <c r="F1114" t="s">
        <v>876</v>
      </c>
      <c r="G1114" t="s">
        <v>877</v>
      </c>
      <c r="H1114" t="s">
        <v>878</v>
      </c>
      <c r="I1114">
        <v>0</v>
      </c>
      <c r="J1114">
        <v>5000</v>
      </c>
      <c r="K1114">
        <v>5000</v>
      </c>
      <c r="L1114">
        <v>0</v>
      </c>
      <c r="M1114">
        <v>0</v>
      </c>
      <c r="N1114">
        <v>5000</v>
      </c>
      <c r="O1114">
        <v>0</v>
      </c>
      <c r="P1114">
        <v>5000</v>
      </c>
    </row>
    <row r="1115" spans="1:18" x14ac:dyDescent="0.25">
      <c r="A1115" t="s">
        <v>1033</v>
      </c>
      <c r="B1115" t="s">
        <v>8</v>
      </c>
      <c r="C1115" t="s">
        <v>9</v>
      </c>
      <c r="D1115" t="s">
        <v>17</v>
      </c>
      <c r="E1115">
        <v>77561</v>
      </c>
      <c r="F1115" t="s">
        <v>1041</v>
      </c>
      <c r="G1115" t="s">
        <v>1042</v>
      </c>
      <c r="H1115" t="s">
        <v>1043</v>
      </c>
      <c r="I1115">
        <v>0</v>
      </c>
      <c r="J1115">
        <v>29800</v>
      </c>
      <c r="K1115">
        <v>29800</v>
      </c>
      <c r="L1115">
        <v>5662</v>
      </c>
      <c r="M1115">
        <v>0</v>
      </c>
      <c r="N1115">
        <v>35462</v>
      </c>
      <c r="O1115">
        <v>0</v>
      </c>
      <c r="P1115">
        <v>35462</v>
      </c>
      <c r="R1115" t="str">
        <f>IF(O1115&gt;0,"si","no")</f>
        <v>no</v>
      </c>
    </row>
    <row r="1116" spans="1:18" x14ac:dyDescent="0.25">
      <c r="A1116" t="s">
        <v>908</v>
      </c>
      <c r="B1116" t="s">
        <v>35</v>
      </c>
      <c r="D1116" t="s">
        <v>17</v>
      </c>
      <c r="E1116">
        <v>77743</v>
      </c>
      <c r="F1116" t="s">
        <v>876</v>
      </c>
      <c r="G1116" t="s">
        <v>877</v>
      </c>
      <c r="H1116" t="s">
        <v>878</v>
      </c>
      <c r="I1116">
        <v>0</v>
      </c>
      <c r="J1116">
        <v>5000</v>
      </c>
      <c r="K1116">
        <v>5000</v>
      </c>
      <c r="L1116">
        <v>0</v>
      </c>
      <c r="M1116">
        <v>0</v>
      </c>
      <c r="N1116">
        <v>5000</v>
      </c>
      <c r="O1116">
        <v>0</v>
      </c>
      <c r="P1116">
        <v>5000</v>
      </c>
    </row>
    <row r="1117" spans="1:18" x14ac:dyDescent="0.25">
      <c r="A1117" t="s">
        <v>471</v>
      </c>
      <c r="B1117" t="s">
        <v>8</v>
      </c>
      <c r="C1117" t="s">
        <v>9</v>
      </c>
      <c r="D1117" t="s">
        <v>17</v>
      </c>
      <c r="E1117">
        <v>78015</v>
      </c>
      <c r="G1117" t="s">
        <v>475</v>
      </c>
      <c r="H1117" t="s">
        <v>476</v>
      </c>
      <c r="I1117">
        <v>0</v>
      </c>
      <c r="J1117">
        <v>520000</v>
      </c>
      <c r="K1117">
        <v>520000</v>
      </c>
      <c r="L1117">
        <v>98800</v>
      </c>
      <c r="M1117">
        <v>0</v>
      </c>
      <c r="N1117">
        <v>618800</v>
      </c>
      <c r="O1117">
        <v>0</v>
      </c>
      <c r="P1117">
        <v>618800</v>
      </c>
      <c r="R1117" t="str">
        <f t="shared" ref="R1117:R1142" si="8">IF(O1117&gt;0,"si","no")</f>
        <v>no</v>
      </c>
    </row>
    <row r="1118" spans="1:18" x14ac:dyDescent="0.25">
      <c r="A1118" t="s">
        <v>477</v>
      </c>
      <c r="B1118" t="s">
        <v>8</v>
      </c>
      <c r="C1118" t="s">
        <v>9</v>
      </c>
      <c r="D1118" t="s">
        <v>17</v>
      </c>
      <c r="E1118">
        <v>80587</v>
      </c>
      <c r="G1118" t="s">
        <v>493</v>
      </c>
      <c r="H1118" t="s">
        <v>494</v>
      </c>
      <c r="I1118">
        <v>0</v>
      </c>
      <c r="J1118">
        <v>56152</v>
      </c>
      <c r="K1118">
        <v>56152</v>
      </c>
      <c r="L1118">
        <v>10669</v>
      </c>
      <c r="M1118">
        <v>0</v>
      </c>
      <c r="N1118">
        <v>66821</v>
      </c>
      <c r="O1118">
        <v>0</v>
      </c>
      <c r="P1118">
        <v>66821</v>
      </c>
      <c r="R1118" t="str">
        <f t="shared" si="8"/>
        <v>no</v>
      </c>
    </row>
    <row r="1119" spans="1:18" x14ac:dyDescent="0.25">
      <c r="A1119" t="s">
        <v>743</v>
      </c>
      <c r="B1119" t="s">
        <v>8</v>
      </c>
      <c r="C1119" t="s">
        <v>9</v>
      </c>
      <c r="D1119" t="s">
        <v>17</v>
      </c>
      <c r="E1119">
        <v>87675</v>
      </c>
      <c r="G1119" t="s">
        <v>745</v>
      </c>
      <c r="H1119" t="s">
        <v>746</v>
      </c>
      <c r="I1119">
        <v>0</v>
      </c>
      <c r="J1119">
        <v>144538</v>
      </c>
      <c r="K1119">
        <v>144538</v>
      </c>
      <c r="L1119">
        <v>27462</v>
      </c>
      <c r="M1119">
        <v>0</v>
      </c>
      <c r="N1119">
        <v>172000</v>
      </c>
      <c r="O1119">
        <v>0</v>
      </c>
      <c r="P1119">
        <v>172000</v>
      </c>
      <c r="R1119" t="str">
        <f t="shared" si="8"/>
        <v>no</v>
      </c>
    </row>
    <row r="1120" spans="1:18" x14ac:dyDescent="0.25">
      <c r="A1120" t="s">
        <v>331</v>
      </c>
      <c r="B1120" t="s">
        <v>8</v>
      </c>
      <c r="C1120" t="s">
        <v>9</v>
      </c>
      <c r="D1120" t="s">
        <v>17</v>
      </c>
      <c r="E1120">
        <v>90342</v>
      </c>
      <c r="F1120" t="s">
        <v>346</v>
      </c>
      <c r="G1120" t="s">
        <v>347</v>
      </c>
      <c r="H1120" t="s">
        <v>348</v>
      </c>
      <c r="I1120">
        <v>0</v>
      </c>
      <c r="J1120">
        <v>24630</v>
      </c>
      <c r="K1120">
        <v>24630</v>
      </c>
      <c r="L1120">
        <v>4680</v>
      </c>
      <c r="M1120">
        <v>0</v>
      </c>
      <c r="N1120">
        <v>29310</v>
      </c>
      <c r="O1120">
        <v>29310</v>
      </c>
      <c r="P1120">
        <v>0</v>
      </c>
      <c r="R1120" t="str">
        <f t="shared" si="8"/>
        <v>si</v>
      </c>
    </row>
    <row r="1121" spans="1:18" x14ac:dyDescent="0.25">
      <c r="A1121" t="s">
        <v>1078</v>
      </c>
      <c r="B1121" t="s">
        <v>8</v>
      </c>
      <c r="C1121" t="s">
        <v>9</v>
      </c>
      <c r="D1121" t="s">
        <v>17</v>
      </c>
      <c r="E1121">
        <v>116839</v>
      </c>
      <c r="F1121" t="s">
        <v>1080</v>
      </c>
      <c r="G1121" t="s">
        <v>111</v>
      </c>
      <c r="H1121" t="s">
        <v>112</v>
      </c>
      <c r="I1121">
        <v>0</v>
      </c>
      <c r="J1121">
        <v>99522</v>
      </c>
      <c r="K1121">
        <v>99522</v>
      </c>
      <c r="L1121">
        <v>18909</v>
      </c>
      <c r="M1121">
        <v>0</v>
      </c>
      <c r="N1121">
        <v>118431</v>
      </c>
      <c r="O1121">
        <v>0</v>
      </c>
      <c r="P1121">
        <v>118431</v>
      </c>
      <c r="R1121" t="str">
        <f t="shared" si="8"/>
        <v>no</v>
      </c>
    </row>
    <row r="1122" spans="1:18" x14ac:dyDescent="0.25">
      <c r="A1122" t="s">
        <v>109</v>
      </c>
      <c r="B1122" t="s">
        <v>8</v>
      </c>
      <c r="C1122" t="s">
        <v>9</v>
      </c>
      <c r="D1122" t="s">
        <v>17</v>
      </c>
      <c r="E1122">
        <v>121956</v>
      </c>
      <c r="F1122" t="s">
        <v>110</v>
      </c>
      <c r="G1122" t="s">
        <v>111</v>
      </c>
      <c r="H1122" t="s">
        <v>112</v>
      </c>
      <c r="I1122">
        <v>0</v>
      </c>
      <c r="J1122">
        <v>100138</v>
      </c>
      <c r="K1122">
        <v>100138</v>
      </c>
      <c r="L1122">
        <v>19026</v>
      </c>
      <c r="M1122">
        <v>0</v>
      </c>
      <c r="N1122">
        <v>119164</v>
      </c>
      <c r="O1122">
        <v>0</v>
      </c>
      <c r="P1122">
        <v>119164</v>
      </c>
      <c r="R1122" t="str">
        <f t="shared" si="8"/>
        <v>no</v>
      </c>
    </row>
    <row r="1123" spans="1:18" x14ac:dyDescent="0.25">
      <c r="A1123" t="s">
        <v>199</v>
      </c>
      <c r="B1123" t="s">
        <v>8</v>
      </c>
      <c r="C1123" t="s">
        <v>9</v>
      </c>
      <c r="D1123" t="s">
        <v>17</v>
      </c>
      <c r="E1123">
        <v>122733</v>
      </c>
      <c r="F1123" t="s">
        <v>202</v>
      </c>
      <c r="G1123" t="s">
        <v>203</v>
      </c>
      <c r="H1123" t="s">
        <v>204</v>
      </c>
      <c r="I1123">
        <v>0</v>
      </c>
      <c r="J1123">
        <v>37773</v>
      </c>
      <c r="K1123">
        <v>37773</v>
      </c>
      <c r="L1123">
        <v>7177</v>
      </c>
      <c r="M1123">
        <v>0</v>
      </c>
      <c r="N1123">
        <v>44950</v>
      </c>
      <c r="O1123">
        <v>0</v>
      </c>
      <c r="P1123">
        <v>44950</v>
      </c>
      <c r="R1123" t="str">
        <f t="shared" si="8"/>
        <v>no</v>
      </c>
    </row>
    <row r="1124" spans="1:18" x14ac:dyDescent="0.25">
      <c r="A1124" t="s">
        <v>425</v>
      </c>
      <c r="B1124" t="s">
        <v>8</v>
      </c>
      <c r="C1124" t="s">
        <v>9</v>
      </c>
      <c r="D1124" t="s">
        <v>17</v>
      </c>
      <c r="E1124">
        <v>124577</v>
      </c>
      <c r="F1124" t="s">
        <v>426</v>
      </c>
      <c r="G1124" t="s">
        <v>427</v>
      </c>
      <c r="H1124" t="s">
        <v>428</v>
      </c>
      <c r="I1124">
        <v>0</v>
      </c>
      <c r="J1124">
        <v>66637</v>
      </c>
      <c r="K1124">
        <v>66637</v>
      </c>
      <c r="L1124">
        <v>12661</v>
      </c>
      <c r="M1124">
        <v>0</v>
      </c>
      <c r="N1124">
        <v>79298</v>
      </c>
      <c r="O1124">
        <v>0</v>
      </c>
      <c r="P1124">
        <v>79298</v>
      </c>
      <c r="R1124" t="str">
        <f t="shared" si="8"/>
        <v>no</v>
      </c>
    </row>
    <row r="1125" spans="1:18" x14ac:dyDescent="0.25">
      <c r="A1125" t="s">
        <v>458</v>
      </c>
      <c r="B1125" t="s">
        <v>8</v>
      </c>
      <c r="C1125" t="s">
        <v>9</v>
      </c>
      <c r="D1125" t="s">
        <v>17</v>
      </c>
      <c r="E1125">
        <v>124846</v>
      </c>
      <c r="F1125" t="s">
        <v>462</v>
      </c>
      <c r="G1125" t="s">
        <v>427</v>
      </c>
      <c r="H1125" t="s">
        <v>428</v>
      </c>
      <c r="I1125">
        <v>0</v>
      </c>
      <c r="J1125">
        <v>18900</v>
      </c>
      <c r="K1125">
        <v>18900</v>
      </c>
      <c r="L1125">
        <v>3591</v>
      </c>
      <c r="M1125">
        <v>0</v>
      </c>
      <c r="N1125">
        <v>22491</v>
      </c>
      <c r="O1125">
        <v>0</v>
      </c>
      <c r="P1125">
        <v>22491</v>
      </c>
      <c r="R1125" t="str">
        <f t="shared" si="8"/>
        <v>no</v>
      </c>
    </row>
    <row r="1126" spans="1:18" x14ac:dyDescent="0.25">
      <c r="A1126" t="s">
        <v>379</v>
      </c>
      <c r="B1126" t="s">
        <v>8</v>
      </c>
      <c r="C1126" t="s">
        <v>9</v>
      </c>
      <c r="D1126" t="s">
        <v>17</v>
      </c>
      <c r="E1126">
        <v>127148</v>
      </c>
      <c r="F1126" t="s">
        <v>380</v>
      </c>
      <c r="G1126" t="s">
        <v>111</v>
      </c>
      <c r="H1126" t="s">
        <v>112</v>
      </c>
      <c r="I1126">
        <v>0</v>
      </c>
      <c r="J1126">
        <v>100576</v>
      </c>
      <c r="K1126">
        <v>100576</v>
      </c>
      <c r="L1126">
        <v>19109</v>
      </c>
      <c r="M1126">
        <v>0</v>
      </c>
      <c r="N1126">
        <v>119685</v>
      </c>
      <c r="O1126">
        <v>0</v>
      </c>
      <c r="P1126">
        <v>119685</v>
      </c>
      <c r="R1126" t="str">
        <f t="shared" si="8"/>
        <v>no</v>
      </c>
    </row>
    <row r="1127" spans="1:18" x14ac:dyDescent="0.25">
      <c r="A1127" t="s">
        <v>539</v>
      </c>
      <c r="B1127" t="s">
        <v>8</v>
      </c>
      <c r="C1127" t="s">
        <v>9</v>
      </c>
      <c r="D1127" t="s">
        <v>17</v>
      </c>
      <c r="E1127">
        <v>132183</v>
      </c>
      <c r="F1127" t="s">
        <v>541</v>
      </c>
      <c r="G1127" t="s">
        <v>111</v>
      </c>
      <c r="H1127" t="s">
        <v>112</v>
      </c>
      <c r="I1127">
        <v>0</v>
      </c>
      <c r="J1127">
        <v>101054</v>
      </c>
      <c r="K1127">
        <v>101054</v>
      </c>
      <c r="L1127">
        <v>19200</v>
      </c>
      <c r="M1127">
        <v>0</v>
      </c>
      <c r="N1127">
        <v>120254</v>
      </c>
      <c r="O1127">
        <v>0</v>
      </c>
      <c r="P1127">
        <v>120254</v>
      </c>
      <c r="R1127" t="str">
        <f t="shared" si="8"/>
        <v>no</v>
      </c>
    </row>
    <row r="1128" spans="1:18" x14ac:dyDescent="0.25">
      <c r="A1128" t="s">
        <v>641</v>
      </c>
      <c r="B1128" t="s">
        <v>8</v>
      </c>
      <c r="C1128" t="s">
        <v>9</v>
      </c>
      <c r="D1128" t="s">
        <v>17</v>
      </c>
      <c r="E1128">
        <v>138127</v>
      </c>
      <c r="F1128" t="s">
        <v>643</v>
      </c>
      <c r="G1128" t="s">
        <v>111</v>
      </c>
      <c r="H1128" t="s">
        <v>112</v>
      </c>
      <c r="I1128">
        <v>0</v>
      </c>
      <c r="J1128">
        <v>101382</v>
      </c>
      <c r="K1128">
        <v>101382</v>
      </c>
      <c r="L1128">
        <v>19263</v>
      </c>
      <c r="M1128">
        <v>0</v>
      </c>
      <c r="N1128">
        <v>120645</v>
      </c>
      <c r="O1128">
        <v>0</v>
      </c>
      <c r="P1128">
        <v>120645</v>
      </c>
      <c r="R1128" t="str">
        <f t="shared" si="8"/>
        <v>no</v>
      </c>
    </row>
    <row r="1129" spans="1:18" x14ac:dyDescent="0.25">
      <c r="A1129" t="s">
        <v>730</v>
      </c>
      <c r="B1129" t="s">
        <v>8</v>
      </c>
      <c r="C1129" t="s">
        <v>9</v>
      </c>
      <c r="D1129" t="s">
        <v>17</v>
      </c>
      <c r="E1129">
        <v>143743</v>
      </c>
      <c r="F1129" t="s">
        <v>731</v>
      </c>
      <c r="G1129" t="s">
        <v>111</v>
      </c>
      <c r="H1129" t="s">
        <v>112</v>
      </c>
      <c r="I1129">
        <v>0</v>
      </c>
      <c r="J1129">
        <v>101334</v>
      </c>
      <c r="K1129">
        <v>101334</v>
      </c>
      <c r="L1129">
        <v>19253</v>
      </c>
      <c r="M1129">
        <v>0</v>
      </c>
      <c r="N1129">
        <v>120587</v>
      </c>
      <c r="O1129">
        <v>0</v>
      </c>
      <c r="P1129">
        <v>120587</v>
      </c>
      <c r="R1129" t="str">
        <f t="shared" si="8"/>
        <v>no</v>
      </c>
    </row>
    <row r="1130" spans="1:18" x14ac:dyDescent="0.25">
      <c r="A1130" t="s">
        <v>995</v>
      </c>
      <c r="B1130" t="s">
        <v>8</v>
      </c>
      <c r="C1130" t="s">
        <v>9</v>
      </c>
      <c r="D1130" t="s">
        <v>17</v>
      </c>
      <c r="E1130">
        <v>157254</v>
      </c>
      <c r="F1130" t="s">
        <v>996</v>
      </c>
      <c r="G1130" t="s">
        <v>997</v>
      </c>
      <c r="H1130" t="s">
        <v>998</v>
      </c>
      <c r="I1130">
        <v>0</v>
      </c>
      <c r="J1130">
        <v>67748</v>
      </c>
      <c r="K1130">
        <v>67748</v>
      </c>
      <c r="L1130">
        <v>12872</v>
      </c>
      <c r="M1130">
        <v>2986</v>
      </c>
      <c r="N1130">
        <v>83606</v>
      </c>
      <c r="O1130">
        <v>0</v>
      </c>
      <c r="P1130">
        <v>83606</v>
      </c>
      <c r="R1130" t="str">
        <f t="shared" si="8"/>
        <v>no</v>
      </c>
    </row>
    <row r="1131" spans="1:18" x14ac:dyDescent="0.25">
      <c r="A1131" t="s">
        <v>973</v>
      </c>
      <c r="B1131" t="s">
        <v>8</v>
      </c>
      <c r="C1131" t="s">
        <v>9</v>
      </c>
      <c r="D1131" t="s">
        <v>17</v>
      </c>
      <c r="E1131">
        <v>189828</v>
      </c>
      <c r="G1131" t="s">
        <v>510</v>
      </c>
      <c r="H1131" t="s">
        <v>511</v>
      </c>
      <c r="I1131">
        <v>0</v>
      </c>
      <c r="J1131">
        <v>3800</v>
      </c>
      <c r="K1131">
        <v>3800</v>
      </c>
      <c r="L1131">
        <v>722</v>
      </c>
      <c r="M1131">
        <v>0</v>
      </c>
      <c r="N1131">
        <v>4522</v>
      </c>
      <c r="O1131">
        <v>4522</v>
      </c>
      <c r="P1131">
        <v>0</v>
      </c>
      <c r="R1131" t="str">
        <f t="shared" si="8"/>
        <v>si</v>
      </c>
    </row>
    <row r="1132" spans="1:18" x14ac:dyDescent="0.25">
      <c r="A1132" t="s">
        <v>1054</v>
      </c>
      <c r="B1132" t="s">
        <v>8</v>
      </c>
      <c r="C1132" t="s">
        <v>9</v>
      </c>
      <c r="D1132" t="s">
        <v>17</v>
      </c>
      <c r="E1132">
        <v>197752</v>
      </c>
      <c r="F1132" t="s">
        <v>1055</v>
      </c>
      <c r="G1132" t="s">
        <v>510</v>
      </c>
      <c r="H1132" t="s">
        <v>511</v>
      </c>
      <c r="I1132">
        <v>0</v>
      </c>
      <c r="J1132">
        <v>20312</v>
      </c>
      <c r="K1132">
        <v>20312</v>
      </c>
      <c r="L1132">
        <v>3859</v>
      </c>
      <c r="M1132">
        <v>0</v>
      </c>
      <c r="N1132">
        <v>24171</v>
      </c>
      <c r="O1132">
        <v>24171</v>
      </c>
      <c r="P1132">
        <v>0</v>
      </c>
      <c r="R1132" t="str">
        <f t="shared" si="8"/>
        <v>si</v>
      </c>
    </row>
    <row r="1133" spans="1:18" x14ac:dyDescent="0.25">
      <c r="A1133" t="s">
        <v>1214</v>
      </c>
      <c r="B1133" t="s">
        <v>8</v>
      </c>
      <c r="C1133" t="s">
        <v>9</v>
      </c>
      <c r="D1133" t="s">
        <v>17</v>
      </c>
      <c r="E1133">
        <v>209646</v>
      </c>
      <c r="F1133" t="s">
        <v>1215</v>
      </c>
      <c r="G1133" t="s">
        <v>510</v>
      </c>
      <c r="H1133" t="s">
        <v>511</v>
      </c>
      <c r="I1133">
        <v>0</v>
      </c>
      <c r="J1133">
        <v>20300</v>
      </c>
      <c r="K1133">
        <v>20300</v>
      </c>
      <c r="L1133">
        <v>3857</v>
      </c>
      <c r="M1133">
        <v>0</v>
      </c>
      <c r="N1133">
        <v>24157</v>
      </c>
      <c r="O1133">
        <v>24157</v>
      </c>
      <c r="P1133">
        <v>0</v>
      </c>
      <c r="R1133" t="str">
        <f t="shared" si="8"/>
        <v>si</v>
      </c>
    </row>
    <row r="1134" spans="1:18" x14ac:dyDescent="0.25">
      <c r="A1134" t="s">
        <v>503</v>
      </c>
      <c r="B1134" t="s">
        <v>8</v>
      </c>
      <c r="C1134" t="s">
        <v>9</v>
      </c>
      <c r="D1134" t="s">
        <v>17</v>
      </c>
      <c r="E1134">
        <v>226286</v>
      </c>
      <c r="G1134" t="s">
        <v>510</v>
      </c>
      <c r="H1134" t="s">
        <v>511</v>
      </c>
      <c r="I1134">
        <v>0</v>
      </c>
      <c r="J1134">
        <v>76447</v>
      </c>
      <c r="K1134">
        <v>76447</v>
      </c>
      <c r="L1134">
        <v>14525</v>
      </c>
      <c r="M1134">
        <v>0</v>
      </c>
      <c r="N1134">
        <v>90972</v>
      </c>
      <c r="O1134">
        <v>90972</v>
      </c>
      <c r="P1134">
        <v>0</v>
      </c>
      <c r="R1134" t="str">
        <f t="shared" si="8"/>
        <v>si</v>
      </c>
    </row>
    <row r="1135" spans="1:18" x14ac:dyDescent="0.25">
      <c r="A1135" t="s">
        <v>601</v>
      </c>
      <c r="B1135" t="s">
        <v>8</v>
      </c>
      <c r="C1135" t="s">
        <v>9</v>
      </c>
      <c r="D1135" t="s">
        <v>17</v>
      </c>
      <c r="E1135">
        <v>235398</v>
      </c>
      <c r="G1135" t="s">
        <v>510</v>
      </c>
      <c r="H1135" t="s">
        <v>511</v>
      </c>
      <c r="I1135">
        <v>0</v>
      </c>
      <c r="J1135">
        <v>20608</v>
      </c>
      <c r="K1135">
        <v>20608</v>
      </c>
      <c r="L1135">
        <v>3916</v>
      </c>
      <c r="M1135">
        <v>0</v>
      </c>
      <c r="N1135">
        <v>24524</v>
      </c>
      <c r="O1135">
        <v>0</v>
      </c>
      <c r="P1135">
        <v>24524</v>
      </c>
      <c r="R1135" t="str">
        <f t="shared" si="8"/>
        <v>no</v>
      </c>
    </row>
    <row r="1136" spans="1:18" x14ac:dyDescent="0.25">
      <c r="A1136" t="s">
        <v>320</v>
      </c>
      <c r="B1136" t="s">
        <v>8</v>
      </c>
      <c r="C1136" t="s">
        <v>9</v>
      </c>
      <c r="D1136" t="s">
        <v>17</v>
      </c>
      <c r="E1136">
        <v>396662</v>
      </c>
      <c r="F1136" t="s">
        <v>327</v>
      </c>
      <c r="G1136" t="s">
        <v>328</v>
      </c>
      <c r="H1136" t="s">
        <v>329</v>
      </c>
      <c r="I1136">
        <v>0</v>
      </c>
      <c r="J1136">
        <v>100840</v>
      </c>
      <c r="K1136">
        <v>100840</v>
      </c>
      <c r="L1136">
        <v>19160</v>
      </c>
      <c r="M1136">
        <v>0</v>
      </c>
      <c r="N1136">
        <v>120000</v>
      </c>
      <c r="O1136">
        <v>0</v>
      </c>
      <c r="P1136">
        <v>120000</v>
      </c>
      <c r="Q1136" t="s">
        <v>330</v>
      </c>
      <c r="R1136" t="str">
        <f t="shared" si="8"/>
        <v>no</v>
      </c>
    </row>
    <row r="1137" spans="1:18" x14ac:dyDescent="0.25">
      <c r="A1137" t="s">
        <v>814</v>
      </c>
      <c r="B1137" t="s">
        <v>8</v>
      </c>
      <c r="C1137" t="s">
        <v>9</v>
      </c>
      <c r="D1137" t="s">
        <v>17</v>
      </c>
      <c r="E1137">
        <v>930435</v>
      </c>
      <c r="G1137" t="s">
        <v>812</v>
      </c>
      <c r="H1137" t="s">
        <v>813</v>
      </c>
      <c r="I1137">
        <v>0</v>
      </c>
      <c r="J1137">
        <v>29227</v>
      </c>
      <c r="K1137">
        <v>29227</v>
      </c>
      <c r="L1137">
        <v>5553</v>
      </c>
      <c r="M1137">
        <v>0</v>
      </c>
      <c r="N1137">
        <v>34780</v>
      </c>
      <c r="O1137">
        <v>0</v>
      </c>
      <c r="P1137">
        <v>34780</v>
      </c>
      <c r="R1137" t="str">
        <f t="shared" si="8"/>
        <v>no</v>
      </c>
    </row>
    <row r="1138" spans="1:18" x14ac:dyDescent="0.25">
      <c r="A1138" t="s">
        <v>801</v>
      </c>
      <c r="B1138" t="s">
        <v>8</v>
      </c>
      <c r="C1138" t="s">
        <v>9</v>
      </c>
      <c r="D1138" t="s">
        <v>17</v>
      </c>
      <c r="E1138">
        <v>933646</v>
      </c>
      <c r="G1138" t="s">
        <v>812</v>
      </c>
      <c r="H1138" t="s">
        <v>813</v>
      </c>
      <c r="I1138">
        <v>0</v>
      </c>
      <c r="J1138">
        <v>14277</v>
      </c>
      <c r="K1138">
        <v>14277</v>
      </c>
      <c r="L1138">
        <v>2713</v>
      </c>
      <c r="M1138">
        <v>0</v>
      </c>
      <c r="N1138">
        <v>16990</v>
      </c>
      <c r="O1138">
        <v>0</v>
      </c>
      <c r="P1138">
        <v>16990</v>
      </c>
      <c r="R1138" t="str">
        <f t="shared" si="8"/>
        <v>no</v>
      </c>
    </row>
    <row r="1139" spans="1:18" x14ac:dyDescent="0.25">
      <c r="A1139" t="s">
        <v>801</v>
      </c>
      <c r="B1139" t="s">
        <v>8</v>
      </c>
      <c r="C1139" t="s">
        <v>9</v>
      </c>
      <c r="D1139" t="s">
        <v>17</v>
      </c>
      <c r="E1139">
        <v>933650</v>
      </c>
      <c r="G1139" t="s">
        <v>812</v>
      </c>
      <c r="H1139" t="s">
        <v>813</v>
      </c>
      <c r="I1139">
        <v>0</v>
      </c>
      <c r="J1139">
        <v>8395</v>
      </c>
      <c r="K1139">
        <v>8395</v>
      </c>
      <c r="L1139">
        <v>1595</v>
      </c>
      <c r="M1139">
        <v>0</v>
      </c>
      <c r="N1139">
        <v>9990</v>
      </c>
      <c r="O1139">
        <v>0</v>
      </c>
      <c r="P1139">
        <v>9990</v>
      </c>
      <c r="R1139" t="str">
        <f t="shared" si="8"/>
        <v>no</v>
      </c>
    </row>
    <row r="1140" spans="1:18" x14ac:dyDescent="0.25">
      <c r="A1140" t="s">
        <v>957</v>
      </c>
      <c r="B1140" t="s">
        <v>8</v>
      </c>
      <c r="C1140" t="s">
        <v>9</v>
      </c>
      <c r="D1140" t="s">
        <v>17</v>
      </c>
      <c r="E1140">
        <v>940300</v>
      </c>
      <c r="G1140" t="s">
        <v>812</v>
      </c>
      <c r="H1140" t="s">
        <v>813</v>
      </c>
      <c r="I1140">
        <v>0</v>
      </c>
      <c r="J1140">
        <v>47697</v>
      </c>
      <c r="K1140">
        <v>47697</v>
      </c>
      <c r="L1140">
        <v>9063</v>
      </c>
      <c r="M1140">
        <v>0</v>
      </c>
      <c r="N1140">
        <v>56761</v>
      </c>
      <c r="O1140">
        <v>0</v>
      </c>
      <c r="P1140">
        <v>56761</v>
      </c>
      <c r="R1140" t="str">
        <f t="shared" si="8"/>
        <v>no</v>
      </c>
    </row>
    <row r="1141" spans="1:18" x14ac:dyDescent="0.25">
      <c r="A1141" t="s">
        <v>125</v>
      </c>
      <c r="B1141" t="s">
        <v>8</v>
      </c>
      <c r="C1141" t="s">
        <v>9</v>
      </c>
      <c r="D1141" t="s">
        <v>17</v>
      </c>
      <c r="E1141">
        <v>1026191</v>
      </c>
      <c r="F1141" t="s">
        <v>126</v>
      </c>
      <c r="G1141" t="s">
        <v>127</v>
      </c>
      <c r="H1141" t="s">
        <v>128</v>
      </c>
      <c r="I1141">
        <v>0</v>
      </c>
      <c r="J1141">
        <v>62933</v>
      </c>
      <c r="K1141">
        <v>62933</v>
      </c>
      <c r="L1141">
        <v>11957</v>
      </c>
      <c r="M1141">
        <v>0</v>
      </c>
      <c r="N1141">
        <v>74890</v>
      </c>
      <c r="O1141">
        <v>0</v>
      </c>
      <c r="P1141">
        <v>74890</v>
      </c>
      <c r="R1141" t="str">
        <f t="shared" si="8"/>
        <v>no</v>
      </c>
    </row>
    <row r="1142" spans="1:18" x14ac:dyDescent="0.25">
      <c r="A1142" t="s">
        <v>458</v>
      </c>
      <c r="B1142" t="s">
        <v>8</v>
      </c>
      <c r="C1142" t="s">
        <v>9</v>
      </c>
      <c r="D1142" t="s">
        <v>17</v>
      </c>
      <c r="E1142">
        <v>1150840</v>
      </c>
      <c r="F1142" t="s">
        <v>459</v>
      </c>
      <c r="G1142" t="s">
        <v>460</v>
      </c>
      <c r="H1142" t="s">
        <v>461</v>
      </c>
      <c r="I1142">
        <v>0</v>
      </c>
      <c r="J1142">
        <v>79553</v>
      </c>
      <c r="K1142">
        <v>79553</v>
      </c>
      <c r="L1142">
        <v>15115</v>
      </c>
      <c r="M1142">
        <v>0</v>
      </c>
      <c r="N1142">
        <v>94668</v>
      </c>
      <c r="O1142">
        <v>0</v>
      </c>
      <c r="P1142">
        <v>94668</v>
      </c>
      <c r="R1142" t="str">
        <f t="shared" si="8"/>
        <v>no</v>
      </c>
    </row>
    <row r="1143" spans="1:18" x14ac:dyDescent="0.25">
      <c r="A1143" t="s">
        <v>1129</v>
      </c>
      <c r="B1143" t="s">
        <v>62</v>
      </c>
      <c r="C1143" t="s">
        <v>63</v>
      </c>
      <c r="D1143" t="s">
        <v>17</v>
      </c>
      <c r="E1143">
        <v>2005934</v>
      </c>
      <c r="F1143" t="s">
        <v>1130</v>
      </c>
      <c r="G1143" t="s">
        <v>65</v>
      </c>
      <c r="H1143" t="s">
        <v>66</v>
      </c>
      <c r="I1143">
        <v>0</v>
      </c>
      <c r="J1143">
        <v>116090</v>
      </c>
      <c r="K1143">
        <v>116090</v>
      </c>
      <c r="L1143">
        <v>22057</v>
      </c>
      <c r="M1143">
        <v>0</v>
      </c>
      <c r="N1143">
        <v>138147</v>
      </c>
      <c r="O1143">
        <v>138147</v>
      </c>
      <c r="P1143">
        <v>0</v>
      </c>
    </row>
    <row r="1144" spans="1:18" x14ac:dyDescent="0.25">
      <c r="A1144" t="s">
        <v>55</v>
      </c>
      <c r="B1144" t="s">
        <v>62</v>
      </c>
      <c r="C1144" t="s">
        <v>63</v>
      </c>
      <c r="D1144" t="s">
        <v>17</v>
      </c>
      <c r="E1144">
        <v>2029919</v>
      </c>
      <c r="F1144" t="s">
        <v>64</v>
      </c>
      <c r="G1144" t="s">
        <v>65</v>
      </c>
      <c r="H1144" t="s">
        <v>66</v>
      </c>
      <c r="I1144">
        <v>0</v>
      </c>
      <c r="J1144">
        <v>1266210</v>
      </c>
      <c r="K1144">
        <v>1266210</v>
      </c>
      <c r="L1144">
        <v>240580</v>
      </c>
      <c r="M1144">
        <v>0</v>
      </c>
      <c r="N1144">
        <v>1506790</v>
      </c>
      <c r="O1144">
        <v>1506790</v>
      </c>
      <c r="P1144">
        <v>0</v>
      </c>
    </row>
    <row r="1145" spans="1:18" x14ac:dyDescent="0.25">
      <c r="A1145" t="s">
        <v>55</v>
      </c>
      <c r="B1145" t="s">
        <v>62</v>
      </c>
      <c r="C1145" t="s">
        <v>63</v>
      </c>
      <c r="D1145" t="s">
        <v>17</v>
      </c>
      <c r="E1145">
        <v>2029942</v>
      </c>
      <c r="F1145" t="s">
        <v>67</v>
      </c>
      <c r="G1145" t="s">
        <v>65</v>
      </c>
      <c r="H1145" t="s">
        <v>66</v>
      </c>
      <c r="I1145">
        <v>0</v>
      </c>
      <c r="J1145">
        <v>317125</v>
      </c>
      <c r="K1145">
        <v>317125</v>
      </c>
      <c r="L1145">
        <v>60254</v>
      </c>
      <c r="M1145">
        <v>0</v>
      </c>
      <c r="N1145">
        <v>377379</v>
      </c>
      <c r="O1145">
        <v>377379</v>
      </c>
      <c r="P1145">
        <v>0</v>
      </c>
    </row>
    <row r="1146" spans="1:18" x14ac:dyDescent="0.25">
      <c r="A1146" t="s">
        <v>55</v>
      </c>
      <c r="B1146" t="s">
        <v>62</v>
      </c>
      <c r="C1146" t="s">
        <v>63</v>
      </c>
      <c r="D1146" t="s">
        <v>17</v>
      </c>
      <c r="E1146">
        <v>2029944</v>
      </c>
      <c r="F1146" t="s">
        <v>68</v>
      </c>
      <c r="G1146" t="s">
        <v>65</v>
      </c>
      <c r="H1146" t="s">
        <v>66</v>
      </c>
      <c r="I1146">
        <v>0</v>
      </c>
      <c r="J1146">
        <v>27748</v>
      </c>
      <c r="K1146">
        <v>27748</v>
      </c>
      <c r="L1146">
        <v>5272</v>
      </c>
      <c r="M1146">
        <v>0</v>
      </c>
      <c r="N1146">
        <v>33020</v>
      </c>
      <c r="O1146">
        <v>33020</v>
      </c>
      <c r="P1146">
        <v>0</v>
      </c>
    </row>
    <row r="1147" spans="1:18" x14ac:dyDescent="0.25">
      <c r="A1147" t="s">
        <v>125</v>
      </c>
      <c r="B1147" t="s">
        <v>62</v>
      </c>
      <c r="C1147" t="s">
        <v>63</v>
      </c>
      <c r="D1147" t="s">
        <v>17</v>
      </c>
      <c r="E1147">
        <v>2033975</v>
      </c>
      <c r="F1147" t="s">
        <v>116</v>
      </c>
      <c r="G1147" t="s">
        <v>65</v>
      </c>
      <c r="H1147" t="s">
        <v>66</v>
      </c>
      <c r="I1147">
        <v>0</v>
      </c>
      <c r="J1147">
        <v>407484</v>
      </c>
      <c r="K1147">
        <v>407484</v>
      </c>
      <c r="L1147">
        <v>77422</v>
      </c>
      <c r="M1147">
        <v>0</v>
      </c>
      <c r="N1147">
        <v>484906</v>
      </c>
      <c r="O1147">
        <v>484906</v>
      </c>
      <c r="P1147">
        <v>0</v>
      </c>
    </row>
    <row r="1148" spans="1:18" x14ac:dyDescent="0.25">
      <c r="A1148" t="s">
        <v>495</v>
      </c>
      <c r="B1148" t="s">
        <v>62</v>
      </c>
      <c r="C1148" t="s">
        <v>63</v>
      </c>
      <c r="D1148" t="s">
        <v>17</v>
      </c>
      <c r="E1148">
        <v>2085621</v>
      </c>
      <c r="F1148" t="s">
        <v>497</v>
      </c>
      <c r="G1148" t="s">
        <v>65</v>
      </c>
      <c r="H1148" t="s">
        <v>66</v>
      </c>
      <c r="I1148">
        <v>0</v>
      </c>
      <c r="J1148">
        <v>796139</v>
      </c>
      <c r="K1148">
        <v>796139</v>
      </c>
      <c r="L1148">
        <v>151266</v>
      </c>
      <c r="M1148">
        <v>0</v>
      </c>
      <c r="N1148">
        <v>947405</v>
      </c>
      <c r="O1148">
        <v>947405</v>
      </c>
      <c r="P1148">
        <v>0</v>
      </c>
    </row>
    <row r="1149" spans="1:18" x14ac:dyDescent="0.25">
      <c r="A1149" t="s">
        <v>857</v>
      </c>
      <c r="B1149" t="s">
        <v>15</v>
      </c>
      <c r="C1149" t="s">
        <v>16</v>
      </c>
      <c r="D1149" t="s">
        <v>17</v>
      </c>
      <c r="E1149">
        <v>2144645</v>
      </c>
      <c r="F1149" t="s">
        <v>859</v>
      </c>
      <c r="G1149" t="s">
        <v>37</v>
      </c>
      <c r="H1149" t="s">
        <v>38</v>
      </c>
      <c r="I1149">
        <v>30089</v>
      </c>
      <c r="J1149">
        <v>0</v>
      </c>
      <c r="K1149">
        <v>30089</v>
      </c>
      <c r="L1149">
        <v>0</v>
      </c>
      <c r="M1149">
        <v>0</v>
      </c>
      <c r="N1149">
        <v>30089</v>
      </c>
      <c r="O1149">
        <v>30089</v>
      </c>
      <c r="P1149">
        <v>0</v>
      </c>
      <c r="R1149" t="str">
        <f>IF(O1149&gt;0,"si","no")</f>
        <v>si</v>
      </c>
    </row>
    <row r="1150" spans="1:18" x14ac:dyDescent="0.25">
      <c r="A1150" t="s">
        <v>1008</v>
      </c>
      <c r="B1150" t="s">
        <v>15</v>
      </c>
      <c r="C1150" t="s">
        <v>16</v>
      </c>
      <c r="D1150" t="s">
        <v>17</v>
      </c>
      <c r="E1150">
        <v>2193590</v>
      </c>
      <c r="F1150" t="s">
        <v>859</v>
      </c>
      <c r="G1150" t="s">
        <v>37</v>
      </c>
      <c r="H1150" t="s">
        <v>38</v>
      </c>
      <c r="I1150">
        <v>48965</v>
      </c>
      <c r="J1150">
        <v>0</v>
      </c>
      <c r="K1150">
        <v>48965</v>
      </c>
      <c r="L1150">
        <v>0</v>
      </c>
      <c r="M1150">
        <v>0</v>
      </c>
      <c r="N1150">
        <v>48965</v>
      </c>
      <c r="O1150">
        <v>0</v>
      </c>
      <c r="P1150">
        <v>48965</v>
      </c>
      <c r="R1150" t="str">
        <f>IF(O1150&gt;0,"si","no")</f>
        <v>no</v>
      </c>
    </row>
    <row r="1151" spans="1:18" x14ac:dyDescent="0.25">
      <c r="A1151" t="s">
        <v>924</v>
      </c>
      <c r="B1151" t="s">
        <v>8</v>
      </c>
      <c r="C1151" t="s">
        <v>9</v>
      </c>
      <c r="D1151" t="s">
        <v>17</v>
      </c>
      <c r="E1151">
        <v>2692878</v>
      </c>
      <c r="F1151" t="s">
        <v>930</v>
      </c>
      <c r="G1151" t="s">
        <v>931</v>
      </c>
      <c r="H1151" t="s">
        <v>932</v>
      </c>
      <c r="I1151">
        <v>0</v>
      </c>
      <c r="J1151">
        <v>26050</v>
      </c>
      <c r="K1151">
        <v>26050</v>
      </c>
      <c r="L1151">
        <v>4950</v>
      </c>
      <c r="M1151">
        <v>0</v>
      </c>
      <c r="N1151">
        <v>31000</v>
      </c>
      <c r="O1151">
        <v>0</v>
      </c>
      <c r="P1151">
        <v>31000</v>
      </c>
      <c r="R1151" t="str">
        <f>IF(O1151&gt;0,"si","no")</f>
        <v>no</v>
      </c>
    </row>
    <row r="1152" spans="1:18" x14ac:dyDescent="0.25">
      <c r="A1152" t="s">
        <v>1033</v>
      </c>
      <c r="B1152" t="s">
        <v>209</v>
      </c>
      <c r="C1152" t="s">
        <v>157</v>
      </c>
      <c r="D1152" t="s">
        <v>17</v>
      </c>
      <c r="E1152">
        <v>3510112</v>
      </c>
      <c r="G1152" t="s">
        <v>982</v>
      </c>
      <c r="H1152" t="s">
        <v>983</v>
      </c>
      <c r="I1152">
        <v>0</v>
      </c>
      <c r="J1152">
        <v>14277</v>
      </c>
      <c r="K1152">
        <v>14277</v>
      </c>
      <c r="L1152">
        <v>2713</v>
      </c>
      <c r="M1152">
        <v>0</v>
      </c>
      <c r="N1152">
        <v>16990</v>
      </c>
      <c r="O1152">
        <v>0</v>
      </c>
      <c r="P1152">
        <v>16990</v>
      </c>
    </row>
    <row r="1153" spans="1:18" x14ac:dyDescent="0.25">
      <c r="A1153" t="s">
        <v>1033</v>
      </c>
      <c r="B1153" t="s">
        <v>209</v>
      </c>
      <c r="C1153" t="s">
        <v>157</v>
      </c>
      <c r="D1153" t="s">
        <v>17</v>
      </c>
      <c r="E1153">
        <v>3510134</v>
      </c>
      <c r="G1153" t="s">
        <v>982</v>
      </c>
      <c r="H1153" t="s">
        <v>983</v>
      </c>
      <c r="I1153">
        <v>0</v>
      </c>
      <c r="J1153">
        <v>7555</v>
      </c>
      <c r="K1153">
        <v>7555</v>
      </c>
      <c r="L1153">
        <v>1436</v>
      </c>
      <c r="M1153">
        <v>0</v>
      </c>
      <c r="N1153">
        <v>8991</v>
      </c>
      <c r="O1153">
        <v>0</v>
      </c>
      <c r="P1153">
        <v>8991</v>
      </c>
    </row>
    <row r="1154" spans="1:18" x14ac:dyDescent="0.25">
      <c r="A1154" t="s">
        <v>1033</v>
      </c>
      <c r="B1154" t="s">
        <v>209</v>
      </c>
      <c r="C1154" t="s">
        <v>157</v>
      </c>
      <c r="D1154" t="s">
        <v>17</v>
      </c>
      <c r="E1154">
        <v>3510324</v>
      </c>
      <c r="G1154" t="s">
        <v>982</v>
      </c>
      <c r="H1154" t="s">
        <v>983</v>
      </c>
      <c r="I1154">
        <v>0</v>
      </c>
      <c r="J1154">
        <v>7876</v>
      </c>
      <c r="K1154">
        <v>7876</v>
      </c>
      <c r="L1154">
        <v>1497</v>
      </c>
      <c r="M1154">
        <v>0</v>
      </c>
      <c r="N1154">
        <v>9373</v>
      </c>
      <c r="O1154">
        <v>0</v>
      </c>
      <c r="P1154">
        <v>9373</v>
      </c>
    </row>
    <row r="1155" spans="1:18" x14ac:dyDescent="0.25">
      <c r="A1155" t="s">
        <v>1033</v>
      </c>
      <c r="B1155" t="s">
        <v>209</v>
      </c>
      <c r="C1155" t="s">
        <v>157</v>
      </c>
      <c r="D1155" t="s">
        <v>17</v>
      </c>
      <c r="E1155">
        <v>3510407</v>
      </c>
      <c r="G1155" t="s">
        <v>982</v>
      </c>
      <c r="H1155" t="s">
        <v>983</v>
      </c>
      <c r="I1155">
        <v>0</v>
      </c>
      <c r="J1155">
        <v>14277</v>
      </c>
      <c r="K1155">
        <v>14277</v>
      </c>
      <c r="L1155">
        <v>2713</v>
      </c>
      <c r="M1155">
        <v>0</v>
      </c>
      <c r="N1155">
        <v>16990</v>
      </c>
      <c r="O1155">
        <v>0</v>
      </c>
      <c r="P1155">
        <v>16990</v>
      </c>
    </row>
    <row r="1156" spans="1:18" x14ac:dyDescent="0.25">
      <c r="A1156" t="s">
        <v>1129</v>
      </c>
      <c r="B1156" t="s">
        <v>8</v>
      </c>
      <c r="C1156" t="s">
        <v>9</v>
      </c>
      <c r="D1156" t="s">
        <v>17</v>
      </c>
      <c r="E1156">
        <v>3702441</v>
      </c>
      <c r="F1156" t="s">
        <v>1130</v>
      </c>
      <c r="G1156" t="s">
        <v>65</v>
      </c>
      <c r="H1156" t="s">
        <v>66</v>
      </c>
      <c r="I1156">
        <v>0</v>
      </c>
      <c r="J1156">
        <v>116090</v>
      </c>
      <c r="K1156">
        <v>116090</v>
      </c>
      <c r="L1156">
        <v>22057</v>
      </c>
      <c r="M1156">
        <v>0</v>
      </c>
      <c r="N1156">
        <v>138147</v>
      </c>
      <c r="O1156">
        <v>0</v>
      </c>
      <c r="P1156">
        <v>138147</v>
      </c>
      <c r="R1156" t="str">
        <f t="shared" ref="R1156:R1178" si="9">IF(O1156&gt;0,"si","no")</f>
        <v>no</v>
      </c>
    </row>
    <row r="1157" spans="1:18" x14ac:dyDescent="0.25">
      <c r="A1157" t="s">
        <v>55</v>
      </c>
      <c r="B1157" t="s">
        <v>8</v>
      </c>
      <c r="C1157" t="s">
        <v>9</v>
      </c>
      <c r="D1157" t="s">
        <v>17</v>
      </c>
      <c r="E1157">
        <v>3726429</v>
      </c>
      <c r="F1157" t="s">
        <v>67</v>
      </c>
      <c r="G1157" t="s">
        <v>65</v>
      </c>
      <c r="H1157" t="s">
        <v>66</v>
      </c>
      <c r="I1157">
        <v>0</v>
      </c>
      <c r="J1157">
        <v>317125</v>
      </c>
      <c r="K1157">
        <v>317125</v>
      </c>
      <c r="L1157">
        <v>60254</v>
      </c>
      <c r="M1157">
        <v>0</v>
      </c>
      <c r="N1157">
        <v>377379</v>
      </c>
      <c r="O1157">
        <v>0</v>
      </c>
      <c r="P1157">
        <v>377379</v>
      </c>
      <c r="R1157" t="str">
        <f t="shared" si="9"/>
        <v>no</v>
      </c>
    </row>
    <row r="1158" spans="1:18" x14ac:dyDescent="0.25">
      <c r="A1158" t="s">
        <v>55</v>
      </c>
      <c r="B1158" t="s">
        <v>8</v>
      </c>
      <c r="C1158" t="s">
        <v>9</v>
      </c>
      <c r="D1158" t="s">
        <v>17</v>
      </c>
      <c r="E1158">
        <v>3726430</v>
      </c>
      <c r="F1158" t="s">
        <v>68</v>
      </c>
      <c r="G1158" t="s">
        <v>65</v>
      </c>
      <c r="H1158" t="s">
        <v>66</v>
      </c>
      <c r="I1158">
        <v>0</v>
      </c>
      <c r="J1158">
        <v>27748</v>
      </c>
      <c r="K1158">
        <v>27748</v>
      </c>
      <c r="L1158">
        <v>5272</v>
      </c>
      <c r="M1158">
        <v>0</v>
      </c>
      <c r="N1158">
        <v>33020</v>
      </c>
      <c r="O1158">
        <v>0</v>
      </c>
      <c r="P1158">
        <v>33020</v>
      </c>
      <c r="R1158" t="str">
        <f t="shared" si="9"/>
        <v>no</v>
      </c>
    </row>
    <row r="1159" spans="1:18" x14ac:dyDescent="0.25">
      <c r="A1159" t="s">
        <v>55</v>
      </c>
      <c r="B1159" t="s">
        <v>8</v>
      </c>
      <c r="C1159" t="s">
        <v>9</v>
      </c>
      <c r="D1159" t="s">
        <v>17</v>
      </c>
      <c r="E1159">
        <v>3726432</v>
      </c>
      <c r="F1159" t="s">
        <v>64</v>
      </c>
      <c r="G1159" t="s">
        <v>65</v>
      </c>
      <c r="H1159" t="s">
        <v>66</v>
      </c>
      <c r="I1159">
        <v>0</v>
      </c>
      <c r="J1159">
        <v>1266210</v>
      </c>
      <c r="K1159">
        <v>1266210</v>
      </c>
      <c r="L1159">
        <v>240580</v>
      </c>
      <c r="M1159">
        <v>0</v>
      </c>
      <c r="N1159">
        <v>1506790</v>
      </c>
      <c r="O1159">
        <v>0</v>
      </c>
      <c r="P1159">
        <v>1506790</v>
      </c>
      <c r="R1159" t="str">
        <f t="shared" si="9"/>
        <v>no</v>
      </c>
    </row>
    <row r="1160" spans="1:18" x14ac:dyDescent="0.25">
      <c r="A1160" t="s">
        <v>109</v>
      </c>
      <c r="B1160" t="s">
        <v>8</v>
      </c>
      <c r="C1160" t="s">
        <v>9</v>
      </c>
      <c r="D1160" t="s">
        <v>17</v>
      </c>
      <c r="E1160">
        <v>3730409</v>
      </c>
      <c r="F1160" t="s">
        <v>116</v>
      </c>
      <c r="G1160" t="s">
        <v>65</v>
      </c>
      <c r="H1160" t="s">
        <v>66</v>
      </c>
      <c r="I1160">
        <v>0</v>
      </c>
      <c r="J1160">
        <v>407484</v>
      </c>
      <c r="K1160">
        <v>407484</v>
      </c>
      <c r="L1160">
        <v>77422</v>
      </c>
      <c r="M1160">
        <v>0</v>
      </c>
      <c r="N1160">
        <v>484906</v>
      </c>
      <c r="O1160">
        <v>0</v>
      </c>
      <c r="P1160">
        <v>484906</v>
      </c>
      <c r="R1160" t="str">
        <f t="shared" si="9"/>
        <v>no</v>
      </c>
    </row>
    <row r="1161" spans="1:18" x14ac:dyDescent="0.25">
      <c r="A1161" t="s">
        <v>495</v>
      </c>
      <c r="B1161" t="s">
        <v>8</v>
      </c>
      <c r="C1161" t="s">
        <v>9</v>
      </c>
      <c r="D1161" t="s">
        <v>17</v>
      </c>
      <c r="E1161">
        <v>3785207</v>
      </c>
      <c r="F1161" t="s">
        <v>497</v>
      </c>
      <c r="G1161" t="s">
        <v>65</v>
      </c>
      <c r="H1161" t="s">
        <v>66</v>
      </c>
      <c r="I1161">
        <v>0</v>
      </c>
      <c r="J1161">
        <v>796139</v>
      </c>
      <c r="K1161">
        <v>796139</v>
      </c>
      <c r="L1161">
        <v>151266</v>
      </c>
      <c r="M1161">
        <v>0</v>
      </c>
      <c r="N1161">
        <v>947405</v>
      </c>
      <c r="O1161">
        <v>0</v>
      </c>
      <c r="P1161">
        <v>947405</v>
      </c>
      <c r="R1161" t="str">
        <f t="shared" si="9"/>
        <v>no</v>
      </c>
    </row>
    <row r="1162" spans="1:18" x14ac:dyDescent="0.25">
      <c r="A1162" t="s">
        <v>981</v>
      </c>
      <c r="B1162" t="s">
        <v>8</v>
      </c>
      <c r="C1162" t="s">
        <v>9</v>
      </c>
      <c r="D1162" t="s">
        <v>17</v>
      </c>
      <c r="E1162">
        <v>4131668</v>
      </c>
      <c r="G1162" t="s">
        <v>982</v>
      </c>
      <c r="H1162" t="s">
        <v>983</v>
      </c>
      <c r="I1162">
        <v>0</v>
      </c>
      <c r="J1162">
        <v>5622</v>
      </c>
      <c r="K1162">
        <v>5622</v>
      </c>
      <c r="L1162">
        <v>1068</v>
      </c>
      <c r="M1162">
        <v>0</v>
      </c>
      <c r="N1162">
        <v>6690</v>
      </c>
      <c r="O1162">
        <v>6690</v>
      </c>
      <c r="P1162">
        <v>0</v>
      </c>
      <c r="R1162" t="str">
        <f t="shared" si="9"/>
        <v>si</v>
      </c>
    </row>
    <row r="1163" spans="1:18" x14ac:dyDescent="0.25">
      <c r="A1163" t="s">
        <v>1033</v>
      </c>
      <c r="B1163" t="s">
        <v>8</v>
      </c>
      <c r="C1163" t="s">
        <v>9</v>
      </c>
      <c r="D1163" t="s">
        <v>17</v>
      </c>
      <c r="E1163">
        <v>4374993</v>
      </c>
      <c r="G1163" t="s">
        <v>982</v>
      </c>
      <c r="H1163" t="s">
        <v>983</v>
      </c>
      <c r="I1163">
        <v>0</v>
      </c>
      <c r="J1163">
        <v>14277</v>
      </c>
      <c r="K1163">
        <v>14277</v>
      </c>
      <c r="L1163">
        <v>2713</v>
      </c>
      <c r="M1163">
        <v>0</v>
      </c>
      <c r="N1163">
        <v>16990</v>
      </c>
      <c r="O1163">
        <v>0</v>
      </c>
      <c r="P1163">
        <v>16990</v>
      </c>
      <c r="R1163" t="str">
        <f t="shared" si="9"/>
        <v>no</v>
      </c>
    </row>
    <row r="1164" spans="1:18" x14ac:dyDescent="0.25">
      <c r="A1164" t="s">
        <v>1033</v>
      </c>
      <c r="B1164" t="s">
        <v>8</v>
      </c>
      <c r="C1164" t="s">
        <v>9</v>
      </c>
      <c r="D1164" t="s">
        <v>17</v>
      </c>
      <c r="E1164">
        <v>4375015</v>
      </c>
      <c r="G1164" t="s">
        <v>982</v>
      </c>
      <c r="H1164" t="s">
        <v>983</v>
      </c>
      <c r="I1164">
        <v>0</v>
      </c>
      <c r="J1164">
        <v>7555</v>
      </c>
      <c r="K1164">
        <v>7555</v>
      </c>
      <c r="L1164">
        <v>1436</v>
      </c>
      <c r="M1164">
        <v>0</v>
      </c>
      <c r="N1164">
        <v>8991</v>
      </c>
      <c r="O1164">
        <v>0</v>
      </c>
      <c r="P1164">
        <v>8991</v>
      </c>
      <c r="R1164" t="str">
        <f t="shared" si="9"/>
        <v>no</v>
      </c>
    </row>
    <row r="1165" spans="1:18" x14ac:dyDescent="0.25">
      <c r="A1165" t="s">
        <v>1033</v>
      </c>
      <c r="B1165" t="s">
        <v>8</v>
      </c>
      <c r="C1165" t="s">
        <v>9</v>
      </c>
      <c r="D1165" t="s">
        <v>17</v>
      </c>
      <c r="E1165">
        <v>4375228</v>
      </c>
      <c r="G1165" t="s">
        <v>982</v>
      </c>
      <c r="H1165" t="s">
        <v>983</v>
      </c>
      <c r="I1165">
        <v>0</v>
      </c>
      <c r="J1165">
        <v>7876</v>
      </c>
      <c r="K1165">
        <v>7876</v>
      </c>
      <c r="L1165">
        <v>1497</v>
      </c>
      <c r="M1165">
        <v>0</v>
      </c>
      <c r="N1165">
        <v>9373</v>
      </c>
      <c r="O1165">
        <v>0</v>
      </c>
      <c r="P1165">
        <v>9373</v>
      </c>
      <c r="R1165" t="str">
        <f t="shared" si="9"/>
        <v>no</v>
      </c>
    </row>
    <row r="1166" spans="1:18" x14ac:dyDescent="0.25">
      <c r="A1166" t="s">
        <v>1033</v>
      </c>
      <c r="B1166" t="s">
        <v>8</v>
      </c>
      <c r="C1166" t="s">
        <v>9</v>
      </c>
      <c r="D1166" t="s">
        <v>17</v>
      </c>
      <c r="E1166">
        <v>4375320</v>
      </c>
      <c r="G1166" t="s">
        <v>982</v>
      </c>
      <c r="H1166" t="s">
        <v>983</v>
      </c>
      <c r="I1166">
        <v>0</v>
      </c>
      <c r="J1166">
        <v>14277</v>
      </c>
      <c r="K1166">
        <v>14277</v>
      </c>
      <c r="L1166">
        <v>2713</v>
      </c>
      <c r="M1166">
        <v>0</v>
      </c>
      <c r="N1166">
        <v>16990</v>
      </c>
      <c r="O1166">
        <v>0</v>
      </c>
      <c r="P1166">
        <v>16990</v>
      </c>
      <c r="R1166" t="str">
        <f t="shared" si="9"/>
        <v>no</v>
      </c>
    </row>
    <row r="1167" spans="1:18" x14ac:dyDescent="0.25">
      <c r="A1167" t="s">
        <v>953</v>
      </c>
      <c r="B1167" t="s">
        <v>8</v>
      </c>
      <c r="C1167" t="s">
        <v>9</v>
      </c>
      <c r="D1167" t="s">
        <v>17</v>
      </c>
      <c r="E1167">
        <v>4629576</v>
      </c>
      <c r="F1167" t="s">
        <v>954</v>
      </c>
      <c r="G1167" t="s">
        <v>955</v>
      </c>
      <c r="H1167" t="s">
        <v>956</v>
      </c>
      <c r="I1167">
        <v>0</v>
      </c>
      <c r="J1167">
        <v>75093</v>
      </c>
      <c r="K1167">
        <v>75093</v>
      </c>
      <c r="L1167">
        <v>14268</v>
      </c>
      <c r="M1167">
        <v>6975</v>
      </c>
      <c r="N1167">
        <v>96336</v>
      </c>
      <c r="O1167">
        <v>0</v>
      </c>
      <c r="P1167">
        <v>96336</v>
      </c>
      <c r="R1167" t="str">
        <f t="shared" si="9"/>
        <v>no</v>
      </c>
    </row>
    <row r="1168" spans="1:18" x14ac:dyDescent="0.25">
      <c r="A1168" t="s">
        <v>995</v>
      </c>
      <c r="B1168" t="s">
        <v>8</v>
      </c>
      <c r="C1168" t="s">
        <v>9</v>
      </c>
      <c r="D1168" t="s">
        <v>17</v>
      </c>
      <c r="E1168">
        <v>4654000</v>
      </c>
      <c r="F1168" t="s">
        <v>996</v>
      </c>
      <c r="G1168" t="s">
        <v>955</v>
      </c>
      <c r="H1168" t="s">
        <v>956</v>
      </c>
      <c r="I1168">
        <v>0</v>
      </c>
      <c r="J1168">
        <v>51069</v>
      </c>
      <c r="K1168">
        <v>51069</v>
      </c>
      <c r="L1168">
        <v>9703</v>
      </c>
      <c r="M1168">
        <v>2372</v>
      </c>
      <c r="N1168">
        <v>63144</v>
      </c>
      <c r="O1168">
        <v>0</v>
      </c>
      <c r="P1168">
        <v>63144</v>
      </c>
      <c r="R1168" t="str">
        <f t="shared" si="9"/>
        <v>no</v>
      </c>
    </row>
    <row r="1169" spans="1:18" x14ac:dyDescent="0.25">
      <c r="A1169" t="s">
        <v>195</v>
      </c>
      <c r="B1169" t="s">
        <v>8</v>
      </c>
      <c r="C1169" t="s">
        <v>9</v>
      </c>
      <c r="D1169" t="s">
        <v>17</v>
      </c>
      <c r="E1169">
        <v>5164125</v>
      </c>
      <c r="F1169" t="s">
        <v>196</v>
      </c>
      <c r="G1169" t="s">
        <v>197</v>
      </c>
      <c r="H1169" t="s">
        <v>198</v>
      </c>
      <c r="I1169">
        <v>0</v>
      </c>
      <c r="J1169">
        <v>66303</v>
      </c>
      <c r="K1169">
        <v>66303</v>
      </c>
      <c r="L1169">
        <v>12598</v>
      </c>
      <c r="M1169">
        <v>0</v>
      </c>
      <c r="N1169">
        <v>78901</v>
      </c>
      <c r="O1169">
        <v>0</v>
      </c>
      <c r="P1169">
        <v>78901</v>
      </c>
      <c r="R1169" t="str">
        <f t="shared" si="9"/>
        <v>no</v>
      </c>
    </row>
    <row r="1170" spans="1:18" x14ac:dyDescent="0.25">
      <c r="A1170" t="s">
        <v>495</v>
      </c>
      <c r="B1170" t="s">
        <v>8</v>
      </c>
      <c r="C1170" t="s">
        <v>9</v>
      </c>
      <c r="D1170" t="s">
        <v>17</v>
      </c>
      <c r="E1170">
        <v>5473323</v>
      </c>
      <c r="G1170" t="s">
        <v>501</v>
      </c>
      <c r="H1170" t="s">
        <v>502</v>
      </c>
      <c r="I1170">
        <v>0</v>
      </c>
      <c r="J1170">
        <v>63480</v>
      </c>
      <c r="K1170">
        <v>63480</v>
      </c>
      <c r="L1170">
        <v>12061</v>
      </c>
      <c r="M1170">
        <v>0</v>
      </c>
      <c r="N1170">
        <v>75541</v>
      </c>
      <c r="O1170">
        <v>75541</v>
      </c>
      <c r="P1170">
        <v>0</v>
      </c>
      <c r="R1170" t="str">
        <f t="shared" si="9"/>
        <v>si</v>
      </c>
    </row>
    <row r="1171" spans="1:18" x14ac:dyDescent="0.25">
      <c r="A1171" t="s">
        <v>991</v>
      </c>
      <c r="B1171" t="s">
        <v>8</v>
      </c>
      <c r="C1171" t="s">
        <v>9</v>
      </c>
      <c r="D1171" t="s">
        <v>17</v>
      </c>
      <c r="E1171">
        <v>8139117</v>
      </c>
      <c r="F1171" t="s">
        <v>992</v>
      </c>
      <c r="G1171" t="s">
        <v>83</v>
      </c>
      <c r="H1171" t="s">
        <v>84</v>
      </c>
      <c r="I1171">
        <v>0</v>
      </c>
      <c r="J1171">
        <v>5288</v>
      </c>
      <c r="K1171">
        <v>5288</v>
      </c>
      <c r="L1171">
        <v>1005</v>
      </c>
      <c r="M1171">
        <v>0</v>
      </c>
      <c r="N1171">
        <v>6293</v>
      </c>
      <c r="O1171">
        <v>6293</v>
      </c>
      <c r="P1171">
        <v>0</v>
      </c>
      <c r="R1171" t="str">
        <f t="shared" si="9"/>
        <v>si</v>
      </c>
    </row>
    <row r="1172" spans="1:18" x14ac:dyDescent="0.25">
      <c r="A1172" t="s">
        <v>1096</v>
      </c>
      <c r="B1172" t="s">
        <v>8</v>
      </c>
      <c r="C1172" t="s">
        <v>9</v>
      </c>
      <c r="D1172" t="s">
        <v>17</v>
      </c>
      <c r="E1172">
        <v>8184153</v>
      </c>
      <c r="F1172" t="s">
        <v>1101</v>
      </c>
      <c r="G1172" t="s">
        <v>83</v>
      </c>
      <c r="H1172" t="s">
        <v>84</v>
      </c>
      <c r="I1172">
        <v>0</v>
      </c>
      <c r="J1172">
        <v>8845</v>
      </c>
      <c r="K1172">
        <v>8845</v>
      </c>
      <c r="L1172">
        <v>1680</v>
      </c>
      <c r="M1172">
        <v>0</v>
      </c>
      <c r="N1172">
        <v>10525</v>
      </c>
      <c r="O1172">
        <v>0</v>
      </c>
      <c r="P1172">
        <v>10525</v>
      </c>
      <c r="R1172" t="str">
        <f t="shared" si="9"/>
        <v>no</v>
      </c>
    </row>
    <row r="1173" spans="1:18" x14ac:dyDescent="0.25">
      <c r="A1173" t="s">
        <v>55</v>
      </c>
      <c r="B1173" t="s">
        <v>8</v>
      </c>
      <c r="C1173" t="s">
        <v>9</v>
      </c>
      <c r="D1173" t="s">
        <v>17</v>
      </c>
      <c r="E1173">
        <v>8240679</v>
      </c>
      <c r="F1173" t="s">
        <v>82</v>
      </c>
      <c r="G1173" t="s">
        <v>83</v>
      </c>
      <c r="H1173" t="s">
        <v>84</v>
      </c>
      <c r="I1173">
        <v>0</v>
      </c>
      <c r="J1173">
        <v>8902</v>
      </c>
      <c r="K1173">
        <v>8902</v>
      </c>
      <c r="L1173">
        <v>1691</v>
      </c>
      <c r="M1173">
        <v>0</v>
      </c>
      <c r="N1173">
        <v>10593</v>
      </c>
      <c r="O1173">
        <v>0</v>
      </c>
      <c r="P1173">
        <v>10593</v>
      </c>
      <c r="R1173" t="str">
        <f t="shared" si="9"/>
        <v>no</v>
      </c>
    </row>
    <row r="1174" spans="1:18" x14ac:dyDescent="0.25">
      <c r="A1174" t="s">
        <v>354</v>
      </c>
      <c r="B1174" t="s">
        <v>8</v>
      </c>
      <c r="C1174" t="s">
        <v>9</v>
      </c>
      <c r="D1174" t="s">
        <v>17</v>
      </c>
      <c r="E1174">
        <v>8294586</v>
      </c>
      <c r="F1174" t="s">
        <v>378</v>
      </c>
      <c r="G1174" t="s">
        <v>83</v>
      </c>
      <c r="H1174" t="s">
        <v>84</v>
      </c>
      <c r="I1174">
        <v>0</v>
      </c>
      <c r="J1174">
        <v>8941</v>
      </c>
      <c r="K1174">
        <v>8941</v>
      </c>
      <c r="L1174">
        <v>1699</v>
      </c>
      <c r="M1174">
        <v>0</v>
      </c>
      <c r="N1174">
        <v>10640</v>
      </c>
      <c r="O1174">
        <v>10640</v>
      </c>
      <c r="P1174">
        <v>0</v>
      </c>
      <c r="R1174" t="str">
        <f t="shared" si="9"/>
        <v>si</v>
      </c>
    </row>
    <row r="1175" spans="1:18" x14ac:dyDescent="0.25">
      <c r="A1175" t="s">
        <v>531</v>
      </c>
      <c r="B1175" t="s">
        <v>8</v>
      </c>
      <c r="C1175" t="s">
        <v>9</v>
      </c>
      <c r="D1175" t="s">
        <v>17</v>
      </c>
      <c r="E1175">
        <v>8342868</v>
      </c>
      <c r="F1175" t="s">
        <v>538</v>
      </c>
      <c r="G1175" t="s">
        <v>83</v>
      </c>
      <c r="H1175" t="s">
        <v>84</v>
      </c>
      <c r="I1175">
        <v>0</v>
      </c>
      <c r="J1175">
        <v>8985</v>
      </c>
      <c r="K1175">
        <v>8985</v>
      </c>
      <c r="L1175">
        <v>1707</v>
      </c>
      <c r="M1175">
        <v>0</v>
      </c>
      <c r="N1175">
        <v>10692</v>
      </c>
      <c r="O1175">
        <v>10692</v>
      </c>
      <c r="P1175">
        <v>0</v>
      </c>
      <c r="R1175" t="str">
        <f t="shared" si="9"/>
        <v>si</v>
      </c>
    </row>
    <row r="1176" spans="1:18" x14ac:dyDescent="0.25">
      <c r="A1176" t="s">
        <v>635</v>
      </c>
      <c r="B1176" t="s">
        <v>8</v>
      </c>
      <c r="C1176" t="s">
        <v>9</v>
      </c>
      <c r="D1176" t="s">
        <v>17</v>
      </c>
      <c r="E1176">
        <v>8401115</v>
      </c>
      <c r="G1176" t="s">
        <v>83</v>
      </c>
      <c r="H1176" t="s">
        <v>84</v>
      </c>
      <c r="I1176">
        <v>0</v>
      </c>
      <c r="J1176">
        <v>9017</v>
      </c>
      <c r="K1176">
        <v>9017</v>
      </c>
      <c r="L1176">
        <v>1713</v>
      </c>
      <c r="M1176">
        <v>0</v>
      </c>
      <c r="N1176">
        <v>10730</v>
      </c>
      <c r="O1176">
        <v>10730</v>
      </c>
      <c r="P1176">
        <v>0</v>
      </c>
      <c r="R1176" t="str">
        <f t="shared" si="9"/>
        <v>si</v>
      </c>
    </row>
    <row r="1177" spans="1:18" x14ac:dyDescent="0.25">
      <c r="A1177" t="s">
        <v>730</v>
      </c>
      <c r="B1177" t="s">
        <v>8</v>
      </c>
      <c r="C1177" t="s">
        <v>9</v>
      </c>
      <c r="D1177" t="s">
        <v>17</v>
      </c>
      <c r="E1177">
        <v>8455211</v>
      </c>
      <c r="F1177" t="s">
        <v>737</v>
      </c>
      <c r="G1177" t="s">
        <v>83</v>
      </c>
      <c r="H1177" t="s">
        <v>84</v>
      </c>
      <c r="I1177">
        <v>0</v>
      </c>
      <c r="J1177">
        <v>9018</v>
      </c>
      <c r="K1177">
        <v>9018</v>
      </c>
      <c r="L1177">
        <v>1713</v>
      </c>
      <c r="M1177">
        <v>0</v>
      </c>
      <c r="N1177">
        <v>10731</v>
      </c>
      <c r="O1177">
        <v>10731</v>
      </c>
      <c r="P1177">
        <v>0</v>
      </c>
      <c r="R1177" t="str">
        <f t="shared" si="9"/>
        <v>si</v>
      </c>
    </row>
    <row r="1178" spans="1:18" x14ac:dyDescent="0.25">
      <c r="A1178" t="s">
        <v>273</v>
      </c>
      <c r="B1178" t="s">
        <v>8</v>
      </c>
      <c r="C1178" t="s">
        <v>9</v>
      </c>
      <c r="D1178" t="s">
        <v>17</v>
      </c>
      <c r="E1178">
        <v>20737099</v>
      </c>
      <c r="G1178" t="s">
        <v>280</v>
      </c>
      <c r="H1178" t="s">
        <v>281</v>
      </c>
      <c r="I1178">
        <v>0</v>
      </c>
      <c r="J1178">
        <v>32235</v>
      </c>
      <c r="K1178">
        <v>32235</v>
      </c>
      <c r="L1178">
        <v>6125</v>
      </c>
      <c r="M1178">
        <v>0</v>
      </c>
      <c r="N1178">
        <v>38360</v>
      </c>
      <c r="O1178">
        <v>0</v>
      </c>
      <c r="P1178">
        <v>38360</v>
      </c>
      <c r="R1178" t="str">
        <f t="shared" si="9"/>
        <v>no</v>
      </c>
    </row>
    <row r="1179" spans="1:18" ht="31.5" x14ac:dyDescent="0.5">
      <c r="A1179" t="s">
        <v>779</v>
      </c>
      <c r="B1179" t="s">
        <v>62</v>
      </c>
      <c r="C1179" t="s">
        <v>63</v>
      </c>
      <c r="D1179" t="s">
        <v>17</v>
      </c>
      <c r="E1179">
        <v>20783107</v>
      </c>
      <c r="F1179" t="s">
        <v>100</v>
      </c>
      <c r="G1179" t="s">
        <v>101</v>
      </c>
      <c r="H1179" t="s">
        <v>102</v>
      </c>
      <c r="I1179">
        <v>0</v>
      </c>
      <c r="J1179">
        <v>57401</v>
      </c>
      <c r="K1179">
        <v>57401</v>
      </c>
      <c r="L1179">
        <v>0</v>
      </c>
      <c r="M1179">
        <v>0</v>
      </c>
      <c r="N1179">
        <v>57401</v>
      </c>
      <c r="O1179">
        <v>57401</v>
      </c>
      <c r="P1179">
        <v>0</v>
      </c>
      <c r="R1179" s="2">
        <f>SUM(N1179:N1373)</f>
        <v>6502447</v>
      </c>
    </row>
    <row r="1180" spans="1:18" x14ac:dyDescent="0.25">
      <c r="A1180" t="s">
        <v>814</v>
      </c>
      <c r="B1180" t="s">
        <v>62</v>
      </c>
      <c r="C1180" t="s">
        <v>63</v>
      </c>
      <c r="D1180" t="s">
        <v>17</v>
      </c>
      <c r="E1180">
        <v>20794998</v>
      </c>
      <c r="F1180" t="s">
        <v>100</v>
      </c>
      <c r="G1180" t="s">
        <v>101</v>
      </c>
      <c r="H1180" t="s">
        <v>102</v>
      </c>
      <c r="I1180">
        <v>0</v>
      </c>
      <c r="J1180">
        <v>49000</v>
      </c>
      <c r="K1180">
        <v>49000</v>
      </c>
      <c r="L1180">
        <v>0</v>
      </c>
      <c r="M1180">
        <v>0</v>
      </c>
      <c r="N1180">
        <v>49000</v>
      </c>
      <c r="O1180">
        <v>49000</v>
      </c>
      <c r="P1180">
        <v>0</v>
      </c>
    </row>
    <row r="1181" spans="1:18" x14ac:dyDescent="0.25">
      <c r="A1181" t="s">
        <v>886</v>
      </c>
      <c r="B1181" t="s">
        <v>62</v>
      </c>
      <c r="C1181" t="s">
        <v>63</v>
      </c>
      <c r="D1181" t="s">
        <v>17</v>
      </c>
      <c r="E1181">
        <v>21775515</v>
      </c>
      <c r="F1181" t="s">
        <v>100</v>
      </c>
      <c r="G1181" t="s">
        <v>101</v>
      </c>
      <c r="H1181" t="s">
        <v>102</v>
      </c>
      <c r="I1181">
        <v>0</v>
      </c>
      <c r="J1181">
        <v>30000</v>
      </c>
      <c r="K1181">
        <v>30000</v>
      </c>
      <c r="L1181">
        <v>0</v>
      </c>
      <c r="M1181">
        <v>0</v>
      </c>
      <c r="N1181">
        <v>30000</v>
      </c>
      <c r="O1181">
        <v>30000</v>
      </c>
      <c r="P1181">
        <v>0</v>
      </c>
    </row>
    <row r="1182" spans="1:18" x14ac:dyDescent="0.25">
      <c r="A1182" t="s">
        <v>879</v>
      </c>
      <c r="B1182" t="s">
        <v>62</v>
      </c>
      <c r="C1182" t="s">
        <v>63</v>
      </c>
      <c r="D1182" t="s">
        <v>17</v>
      </c>
      <c r="E1182">
        <v>21781512</v>
      </c>
      <c r="F1182" t="s">
        <v>100</v>
      </c>
      <c r="G1182" t="s">
        <v>101</v>
      </c>
      <c r="H1182" t="s">
        <v>102</v>
      </c>
      <c r="I1182">
        <v>0</v>
      </c>
      <c r="J1182">
        <v>70000</v>
      </c>
      <c r="K1182">
        <v>70000</v>
      </c>
      <c r="L1182">
        <v>0</v>
      </c>
      <c r="M1182">
        <v>0</v>
      </c>
      <c r="N1182">
        <v>70000</v>
      </c>
      <c r="O1182">
        <v>70000</v>
      </c>
      <c r="P1182">
        <v>0</v>
      </c>
    </row>
    <row r="1183" spans="1:18" x14ac:dyDescent="0.25">
      <c r="A1183" t="s">
        <v>919</v>
      </c>
      <c r="B1183" t="s">
        <v>62</v>
      </c>
      <c r="C1183" t="s">
        <v>63</v>
      </c>
      <c r="D1183" t="s">
        <v>17</v>
      </c>
      <c r="E1183">
        <v>21818171</v>
      </c>
      <c r="F1183" t="s">
        <v>100</v>
      </c>
      <c r="G1183" t="s">
        <v>101</v>
      </c>
      <c r="H1183" t="s">
        <v>102</v>
      </c>
      <c r="I1183">
        <v>0</v>
      </c>
      <c r="J1183">
        <v>40000</v>
      </c>
      <c r="K1183">
        <v>40000</v>
      </c>
      <c r="L1183">
        <v>0</v>
      </c>
      <c r="M1183">
        <v>0</v>
      </c>
      <c r="N1183">
        <v>40000</v>
      </c>
      <c r="O1183">
        <v>40000</v>
      </c>
      <c r="P1183">
        <v>0</v>
      </c>
    </row>
    <row r="1184" spans="1:18" x14ac:dyDescent="0.25">
      <c r="A1184" t="s">
        <v>938</v>
      </c>
      <c r="B1184" t="s">
        <v>62</v>
      </c>
      <c r="C1184" t="s">
        <v>63</v>
      </c>
      <c r="D1184" t="s">
        <v>17</v>
      </c>
      <c r="E1184">
        <v>21848027</v>
      </c>
      <c r="F1184" t="s">
        <v>100</v>
      </c>
      <c r="G1184" t="s">
        <v>101</v>
      </c>
      <c r="H1184" t="s">
        <v>102</v>
      </c>
      <c r="I1184">
        <v>0</v>
      </c>
      <c r="J1184">
        <v>56078</v>
      </c>
      <c r="K1184">
        <v>56078</v>
      </c>
      <c r="L1184">
        <v>0</v>
      </c>
      <c r="M1184">
        <v>0</v>
      </c>
      <c r="N1184">
        <v>56078</v>
      </c>
      <c r="O1184">
        <v>56078</v>
      </c>
      <c r="P1184">
        <v>0</v>
      </c>
    </row>
    <row r="1185" spans="1:16" x14ac:dyDescent="0.25">
      <c r="A1185" t="s">
        <v>1096</v>
      </c>
      <c r="B1185" t="s">
        <v>62</v>
      </c>
      <c r="C1185" t="s">
        <v>63</v>
      </c>
      <c r="D1185" t="s">
        <v>17</v>
      </c>
      <c r="E1185">
        <v>22132568</v>
      </c>
      <c r="F1185" t="s">
        <v>100</v>
      </c>
      <c r="G1185" t="s">
        <v>101</v>
      </c>
      <c r="H1185" t="s">
        <v>102</v>
      </c>
      <c r="I1185">
        <v>0</v>
      </c>
      <c r="J1185">
        <v>53000</v>
      </c>
      <c r="K1185">
        <v>53000</v>
      </c>
      <c r="L1185">
        <v>0</v>
      </c>
      <c r="M1185">
        <v>0</v>
      </c>
      <c r="N1185">
        <v>53000</v>
      </c>
      <c r="O1185">
        <v>53000</v>
      </c>
      <c r="P1185">
        <v>0</v>
      </c>
    </row>
    <row r="1186" spans="1:16" x14ac:dyDescent="0.25">
      <c r="A1186" t="s">
        <v>1123</v>
      </c>
      <c r="B1186" t="s">
        <v>62</v>
      </c>
      <c r="C1186" t="s">
        <v>63</v>
      </c>
      <c r="D1186" t="s">
        <v>17</v>
      </c>
      <c r="E1186">
        <v>22153293</v>
      </c>
      <c r="F1186" t="s">
        <v>100</v>
      </c>
      <c r="G1186" t="s">
        <v>101</v>
      </c>
      <c r="H1186" t="s">
        <v>102</v>
      </c>
      <c r="I1186">
        <v>0</v>
      </c>
      <c r="J1186">
        <v>30000</v>
      </c>
      <c r="K1186">
        <v>30000</v>
      </c>
      <c r="L1186">
        <v>0</v>
      </c>
      <c r="M1186">
        <v>0</v>
      </c>
      <c r="N1186">
        <v>30000</v>
      </c>
      <c r="O1186">
        <v>30000</v>
      </c>
      <c r="P1186">
        <v>0</v>
      </c>
    </row>
    <row r="1187" spans="1:16" x14ac:dyDescent="0.25">
      <c r="A1187" t="s">
        <v>109</v>
      </c>
      <c r="B1187" t="s">
        <v>62</v>
      </c>
      <c r="C1187" t="s">
        <v>63</v>
      </c>
      <c r="D1187" t="s">
        <v>17</v>
      </c>
      <c r="E1187">
        <v>22335913</v>
      </c>
      <c r="F1187" t="s">
        <v>100</v>
      </c>
      <c r="G1187" t="s">
        <v>101</v>
      </c>
      <c r="H1187" t="s">
        <v>102</v>
      </c>
      <c r="I1187">
        <v>0</v>
      </c>
      <c r="J1187">
        <v>63400</v>
      </c>
      <c r="K1187">
        <v>63400</v>
      </c>
      <c r="L1187">
        <v>0</v>
      </c>
      <c r="M1187">
        <v>0</v>
      </c>
      <c r="N1187">
        <v>63400</v>
      </c>
      <c r="O1187">
        <v>63400</v>
      </c>
      <c r="P1187">
        <v>0</v>
      </c>
    </row>
    <row r="1188" spans="1:16" x14ac:dyDescent="0.25">
      <c r="A1188" t="s">
        <v>95</v>
      </c>
      <c r="B1188" t="s">
        <v>62</v>
      </c>
      <c r="C1188" t="s">
        <v>63</v>
      </c>
      <c r="D1188" t="s">
        <v>17</v>
      </c>
      <c r="E1188">
        <v>22359231</v>
      </c>
      <c r="F1188" t="s">
        <v>100</v>
      </c>
      <c r="G1188" t="s">
        <v>101</v>
      </c>
      <c r="H1188" t="s">
        <v>102</v>
      </c>
      <c r="I1188">
        <v>0</v>
      </c>
      <c r="J1188">
        <v>30029</v>
      </c>
      <c r="K1188">
        <v>30029</v>
      </c>
      <c r="L1188">
        <v>0</v>
      </c>
      <c r="M1188">
        <v>0</v>
      </c>
      <c r="N1188">
        <v>30029</v>
      </c>
      <c r="O1188">
        <v>30029</v>
      </c>
      <c r="P1188">
        <v>0</v>
      </c>
    </row>
    <row r="1189" spans="1:16" x14ac:dyDescent="0.25">
      <c r="A1189" t="s">
        <v>109</v>
      </c>
      <c r="B1189" t="s">
        <v>62</v>
      </c>
      <c r="C1189" t="s">
        <v>63</v>
      </c>
      <c r="D1189" t="s">
        <v>17</v>
      </c>
      <c r="E1189">
        <v>22384538</v>
      </c>
      <c r="F1189" t="s">
        <v>100</v>
      </c>
      <c r="G1189" t="s">
        <v>101</v>
      </c>
      <c r="H1189" t="s">
        <v>102</v>
      </c>
      <c r="I1189">
        <v>0</v>
      </c>
      <c r="J1189">
        <v>40000</v>
      </c>
      <c r="K1189">
        <v>40000</v>
      </c>
      <c r="L1189">
        <v>0</v>
      </c>
      <c r="M1189">
        <v>0</v>
      </c>
      <c r="N1189">
        <v>40000</v>
      </c>
      <c r="O1189">
        <v>40000</v>
      </c>
      <c r="P1189">
        <v>0</v>
      </c>
    </row>
    <row r="1190" spans="1:16" x14ac:dyDescent="0.25">
      <c r="A1190" t="s">
        <v>149</v>
      </c>
      <c r="B1190" t="s">
        <v>62</v>
      </c>
      <c r="C1190" t="s">
        <v>63</v>
      </c>
      <c r="D1190" t="s">
        <v>17</v>
      </c>
      <c r="E1190">
        <v>22397927</v>
      </c>
      <c r="F1190" t="s">
        <v>100</v>
      </c>
      <c r="G1190" t="s">
        <v>101</v>
      </c>
      <c r="H1190" t="s">
        <v>102</v>
      </c>
      <c r="I1190">
        <v>0</v>
      </c>
      <c r="J1190">
        <v>50000</v>
      </c>
      <c r="K1190">
        <v>50000</v>
      </c>
      <c r="L1190">
        <v>0</v>
      </c>
      <c r="M1190">
        <v>0</v>
      </c>
      <c r="N1190">
        <v>50000</v>
      </c>
      <c r="O1190">
        <v>50000</v>
      </c>
      <c r="P1190">
        <v>0</v>
      </c>
    </row>
    <row r="1191" spans="1:16" x14ac:dyDescent="0.25">
      <c r="A1191" t="s">
        <v>160</v>
      </c>
      <c r="B1191" t="s">
        <v>62</v>
      </c>
      <c r="C1191" t="s">
        <v>63</v>
      </c>
      <c r="D1191" t="s">
        <v>17</v>
      </c>
      <c r="E1191">
        <v>22398137</v>
      </c>
      <c r="F1191" t="s">
        <v>100</v>
      </c>
      <c r="G1191" t="s">
        <v>101</v>
      </c>
      <c r="H1191" t="s">
        <v>102</v>
      </c>
      <c r="I1191">
        <v>0</v>
      </c>
      <c r="J1191">
        <v>61054</v>
      </c>
      <c r="K1191">
        <v>61054</v>
      </c>
      <c r="L1191">
        <v>0</v>
      </c>
      <c r="M1191">
        <v>0</v>
      </c>
      <c r="N1191">
        <v>61054</v>
      </c>
      <c r="O1191">
        <v>61054</v>
      </c>
      <c r="P1191">
        <v>0</v>
      </c>
    </row>
    <row r="1192" spans="1:16" x14ac:dyDescent="0.25">
      <c r="A1192" t="s">
        <v>193</v>
      </c>
      <c r="B1192" t="s">
        <v>62</v>
      </c>
      <c r="C1192" t="s">
        <v>63</v>
      </c>
      <c r="D1192" t="s">
        <v>17</v>
      </c>
      <c r="E1192">
        <v>22409636</v>
      </c>
      <c r="F1192" t="s">
        <v>100</v>
      </c>
      <c r="G1192" t="s">
        <v>101</v>
      </c>
      <c r="H1192" t="s">
        <v>102</v>
      </c>
      <c r="I1192">
        <v>0</v>
      </c>
      <c r="J1192">
        <v>50000</v>
      </c>
      <c r="K1192">
        <v>50000</v>
      </c>
      <c r="L1192">
        <v>0</v>
      </c>
      <c r="M1192">
        <v>0</v>
      </c>
      <c r="N1192">
        <v>50000</v>
      </c>
      <c r="O1192">
        <v>50000</v>
      </c>
      <c r="P1192">
        <v>0</v>
      </c>
    </row>
    <row r="1193" spans="1:16" x14ac:dyDescent="0.25">
      <c r="A1193" t="s">
        <v>224</v>
      </c>
      <c r="B1193" t="s">
        <v>62</v>
      </c>
      <c r="C1193" t="s">
        <v>63</v>
      </c>
      <c r="D1193" t="s">
        <v>17</v>
      </c>
      <c r="E1193">
        <v>22419176</v>
      </c>
      <c r="F1193" t="s">
        <v>100</v>
      </c>
      <c r="G1193" t="s">
        <v>101</v>
      </c>
      <c r="H1193" t="s">
        <v>102</v>
      </c>
      <c r="I1193">
        <v>0</v>
      </c>
      <c r="J1193">
        <v>59284</v>
      </c>
      <c r="K1193">
        <v>59284</v>
      </c>
      <c r="L1193">
        <v>0</v>
      </c>
      <c r="M1193">
        <v>0</v>
      </c>
      <c r="N1193">
        <v>59284</v>
      </c>
      <c r="O1193">
        <v>59284</v>
      </c>
      <c r="P1193">
        <v>0</v>
      </c>
    </row>
    <row r="1194" spans="1:16" x14ac:dyDescent="0.25">
      <c r="A1194" t="s">
        <v>259</v>
      </c>
      <c r="B1194" t="s">
        <v>62</v>
      </c>
      <c r="C1194" t="s">
        <v>63</v>
      </c>
      <c r="D1194" t="s">
        <v>17</v>
      </c>
      <c r="E1194">
        <v>22490224</v>
      </c>
      <c r="F1194" t="s">
        <v>100</v>
      </c>
      <c r="G1194" t="s">
        <v>101</v>
      </c>
      <c r="H1194" t="s">
        <v>102</v>
      </c>
      <c r="I1194">
        <v>0</v>
      </c>
      <c r="J1194">
        <v>47000</v>
      </c>
      <c r="K1194">
        <v>47000</v>
      </c>
      <c r="L1194">
        <v>0</v>
      </c>
      <c r="M1194">
        <v>0</v>
      </c>
      <c r="N1194">
        <v>47000</v>
      </c>
      <c r="O1194">
        <v>47000</v>
      </c>
      <c r="P1194">
        <v>0</v>
      </c>
    </row>
    <row r="1195" spans="1:16" x14ac:dyDescent="0.25">
      <c r="A1195" t="s">
        <v>319</v>
      </c>
      <c r="B1195" t="s">
        <v>62</v>
      </c>
      <c r="C1195" t="s">
        <v>63</v>
      </c>
      <c r="D1195" t="s">
        <v>17</v>
      </c>
      <c r="E1195">
        <v>22515860</v>
      </c>
      <c r="F1195" t="s">
        <v>100</v>
      </c>
      <c r="G1195" t="s">
        <v>101</v>
      </c>
      <c r="H1195" t="s">
        <v>102</v>
      </c>
      <c r="I1195">
        <v>0</v>
      </c>
      <c r="J1195">
        <v>43683</v>
      </c>
      <c r="K1195">
        <v>43683</v>
      </c>
      <c r="L1195">
        <v>0</v>
      </c>
      <c r="M1195">
        <v>0</v>
      </c>
      <c r="N1195">
        <v>43683</v>
      </c>
      <c r="O1195">
        <v>43683</v>
      </c>
      <c r="P1195">
        <v>0</v>
      </c>
    </row>
    <row r="1196" spans="1:16" x14ac:dyDescent="0.25">
      <c r="A1196" t="s">
        <v>382</v>
      </c>
      <c r="B1196" t="s">
        <v>62</v>
      </c>
      <c r="C1196" t="s">
        <v>63</v>
      </c>
      <c r="D1196" t="s">
        <v>17</v>
      </c>
      <c r="E1196">
        <v>22572518</v>
      </c>
      <c r="F1196" t="s">
        <v>100</v>
      </c>
      <c r="G1196" t="s">
        <v>101</v>
      </c>
      <c r="H1196" t="s">
        <v>102</v>
      </c>
      <c r="I1196">
        <v>0</v>
      </c>
      <c r="J1196">
        <v>50000</v>
      </c>
      <c r="K1196">
        <v>50000</v>
      </c>
      <c r="L1196">
        <v>0</v>
      </c>
      <c r="M1196">
        <v>0</v>
      </c>
      <c r="N1196">
        <v>50000</v>
      </c>
      <c r="O1196">
        <v>50000</v>
      </c>
      <c r="P1196">
        <v>0</v>
      </c>
    </row>
    <row r="1197" spans="1:16" x14ac:dyDescent="0.25">
      <c r="A1197" t="s">
        <v>388</v>
      </c>
      <c r="B1197" t="s">
        <v>62</v>
      </c>
      <c r="C1197" t="s">
        <v>63</v>
      </c>
      <c r="D1197" t="s">
        <v>17</v>
      </c>
      <c r="E1197">
        <v>22587766</v>
      </c>
      <c r="F1197" t="s">
        <v>100</v>
      </c>
      <c r="G1197" t="s">
        <v>101</v>
      </c>
      <c r="H1197" t="s">
        <v>102</v>
      </c>
      <c r="I1197">
        <v>0</v>
      </c>
      <c r="J1197">
        <v>50000</v>
      </c>
      <c r="K1197">
        <v>50000</v>
      </c>
      <c r="L1197">
        <v>0</v>
      </c>
      <c r="M1197">
        <v>0</v>
      </c>
      <c r="N1197">
        <v>50000</v>
      </c>
      <c r="O1197">
        <v>50000</v>
      </c>
      <c r="P1197">
        <v>0</v>
      </c>
    </row>
    <row r="1198" spans="1:16" x14ac:dyDescent="0.25">
      <c r="A1198" t="s">
        <v>388</v>
      </c>
      <c r="B1198" t="s">
        <v>62</v>
      </c>
      <c r="C1198" t="s">
        <v>63</v>
      </c>
      <c r="D1198" t="s">
        <v>17</v>
      </c>
      <c r="E1198">
        <v>22600343</v>
      </c>
      <c r="F1198" t="s">
        <v>100</v>
      </c>
      <c r="G1198" t="s">
        <v>101</v>
      </c>
      <c r="H1198" t="s">
        <v>102</v>
      </c>
      <c r="I1198">
        <v>0</v>
      </c>
      <c r="J1198">
        <v>55006</v>
      </c>
      <c r="K1198">
        <v>55006</v>
      </c>
      <c r="L1198">
        <v>0</v>
      </c>
      <c r="M1198">
        <v>0</v>
      </c>
      <c r="N1198">
        <v>55006</v>
      </c>
      <c r="O1198">
        <v>55006</v>
      </c>
      <c r="P1198">
        <v>0</v>
      </c>
    </row>
    <row r="1199" spans="1:16" x14ac:dyDescent="0.25">
      <c r="A1199" t="s">
        <v>394</v>
      </c>
      <c r="B1199" t="s">
        <v>62</v>
      </c>
      <c r="C1199" t="s">
        <v>63</v>
      </c>
      <c r="D1199" t="s">
        <v>17</v>
      </c>
      <c r="E1199">
        <v>22606608</v>
      </c>
      <c r="F1199" t="s">
        <v>100</v>
      </c>
      <c r="G1199" t="s">
        <v>101</v>
      </c>
      <c r="H1199" t="s">
        <v>102</v>
      </c>
      <c r="I1199">
        <v>0</v>
      </c>
      <c r="J1199">
        <v>30000</v>
      </c>
      <c r="K1199">
        <v>30000</v>
      </c>
      <c r="L1199">
        <v>0</v>
      </c>
      <c r="M1199">
        <v>0</v>
      </c>
      <c r="N1199">
        <v>30000</v>
      </c>
      <c r="O1199">
        <v>30000</v>
      </c>
      <c r="P1199">
        <v>0</v>
      </c>
    </row>
    <row r="1200" spans="1:16" x14ac:dyDescent="0.25">
      <c r="A1200" t="s">
        <v>420</v>
      </c>
      <c r="B1200" t="s">
        <v>62</v>
      </c>
      <c r="C1200" t="s">
        <v>63</v>
      </c>
      <c r="D1200" t="s">
        <v>17</v>
      </c>
      <c r="E1200">
        <v>22622643</v>
      </c>
      <c r="F1200" t="s">
        <v>100</v>
      </c>
      <c r="G1200" t="s">
        <v>101</v>
      </c>
      <c r="H1200" t="s">
        <v>102</v>
      </c>
      <c r="I1200">
        <v>0</v>
      </c>
      <c r="J1200">
        <v>51013</v>
      </c>
      <c r="K1200">
        <v>51013</v>
      </c>
      <c r="L1200">
        <v>0</v>
      </c>
      <c r="M1200">
        <v>0</v>
      </c>
      <c r="N1200">
        <v>51013</v>
      </c>
      <c r="O1200">
        <v>51013</v>
      </c>
      <c r="P1200">
        <v>0</v>
      </c>
    </row>
    <row r="1201" spans="1:16" x14ac:dyDescent="0.25">
      <c r="A1201" t="s">
        <v>457</v>
      </c>
      <c r="B1201" t="s">
        <v>62</v>
      </c>
      <c r="C1201" t="s">
        <v>63</v>
      </c>
      <c r="D1201" t="s">
        <v>17</v>
      </c>
      <c r="E1201">
        <v>22644035</v>
      </c>
      <c r="F1201" t="s">
        <v>100</v>
      </c>
      <c r="G1201" t="s">
        <v>101</v>
      </c>
      <c r="H1201" t="s">
        <v>102</v>
      </c>
      <c r="I1201">
        <v>0</v>
      </c>
      <c r="J1201">
        <v>40000</v>
      </c>
      <c r="K1201">
        <v>40000</v>
      </c>
      <c r="L1201">
        <v>0</v>
      </c>
      <c r="M1201">
        <v>0</v>
      </c>
      <c r="N1201">
        <v>40000</v>
      </c>
      <c r="O1201">
        <v>40000</v>
      </c>
      <c r="P1201">
        <v>0</v>
      </c>
    </row>
    <row r="1202" spans="1:16" x14ac:dyDescent="0.25">
      <c r="A1202" t="s">
        <v>439</v>
      </c>
      <c r="B1202" t="s">
        <v>62</v>
      </c>
      <c r="C1202" t="s">
        <v>63</v>
      </c>
      <c r="D1202" t="s">
        <v>17</v>
      </c>
      <c r="E1202">
        <v>22650944</v>
      </c>
      <c r="F1202" t="s">
        <v>100</v>
      </c>
      <c r="G1202" t="s">
        <v>101</v>
      </c>
      <c r="H1202" t="s">
        <v>102</v>
      </c>
      <c r="I1202">
        <v>0</v>
      </c>
      <c r="J1202">
        <v>50000</v>
      </c>
      <c r="K1202">
        <v>50000</v>
      </c>
      <c r="L1202">
        <v>0</v>
      </c>
      <c r="M1202">
        <v>0</v>
      </c>
      <c r="N1202">
        <v>50000</v>
      </c>
      <c r="O1202">
        <v>50000</v>
      </c>
      <c r="P1202">
        <v>0</v>
      </c>
    </row>
    <row r="1203" spans="1:16" x14ac:dyDescent="0.25">
      <c r="A1203" t="s">
        <v>450</v>
      </c>
      <c r="B1203" t="s">
        <v>62</v>
      </c>
      <c r="C1203" t="s">
        <v>63</v>
      </c>
      <c r="D1203" t="s">
        <v>17</v>
      </c>
      <c r="E1203">
        <v>22672316</v>
      </c>
      <c r="F1203" t="s">
        <v>100</v>
      </c>
      <c r="G1203" t="s">
        <v>101</v>
      </c>
      <c r="H1203" t="s">
        <v>102</v>
      </c>
      <c r="I1203">
        <v>0</v>
      </c>
      <c r="J1203">
        <v>30000</v>
      </c>
      <c r="K1203">
        <v>30000</v>
      </c>
      <c r="L1203">
        <v>0</v>
      </c>
      <c r="M1203">
        <v>0</v>
      </c>
      <c r="N1203">
        <v>30000</v>
      </c>
      <c r="O1203">
        <v>30000</v>
      </c>
      <c r="P1203">
        <v>0</v>
      </c>
    </row>
    <row r="1204" spans="1:16" x14ac:dyDescent="0.25">
      <c r="A1204" t="s">
        <v>495</v>
      </c>
      <c r="B1204" t="s">
        <v>62</v>
      </c>
      <c r="C1204" t="s">
        <v>63</v>
      </c>
      <c r="D1204" t="s">
        <v>17</v>
      </c>
      <c r="E1204">
        <v>22708625</v>
      </c>
      <c r="F1204" t="s">
        <v>100</v>
      </c>
      <c r="G1204" t="s">
        <v>101</v>
      </c>
      <c r="H1204" t="s">
        <v>102</v>
      </c>
      <c r="I1204">
        <v>0</v>
      </c>
      <c r="J1204">
        <v>55004</v>
      </c>
      <c r="K1204">
        <v>55004</v>
      </c>
      <c r="L1204">
        <v>0</v>
      </c>
      <c r="M1204">
        <v>0</v>
      </c>
      <c r="N1204">
        <v>55004</v>
      </c>
      <c r="O1204">
        <v>55004</v>
      </c>
      <c r="P1204">
        <v>0</v>
      </c>
    </row>
    <row r="1205" spans="1:16" x14ac:dyDescent="0.25">
      <c r="A1205" t="s">
        <v>503</v>
      </c>
      <c r="B1205" t="s">
        <v>62</v>
      </c>
      <c r="C1205" t="s">
        <v>63</v>
      </c>
      <c r="D1205" t="s">
        <v>17</v>
      </c>
      <c r="E1205">
        <v>22708627</v>
      </c>
      <c r="F1205" t="s">
        <v>100</v>
      </c>
      <c r="G1205" t="s">
        <v>101</v>
      </c>
      <c r="H1205" t="s">
        <v>102</v>
      </c>
      <c r="I1205">
        <v>0</v>
      </c>
      <c r="J1205">
        <v>50000</v>
      </c>
      <c r="K1205">
        <v>50000</v>
      </c>
      <c r="L1205">
        <v>0</v>
      </c>
      <c r="M1205">
        <v>0</v>
      </c>
      <c r="N1205">
        <v>50000</v>
      </c>
      <c r="O1205">
        <v>50000</v>
      </c>
      <c r="P1205">
        <v>0</v>
      </c>
    </row>
    <row r="1206" spans="1:16" x14ac:dyDescent="0.25">
      <c r="A1206" t="s">
        <v>514</v>
      </c>
      <c r="B1206" t="s">
        <v>62</v>
      </c>
      <c r="C1206" t="s">
        <v>63</v>
      </c>
      <c r="D1206" t="s">
        <v>17</v>
      </c>
      <c r="E1206">
        <v>22718444</v>
      </c>
      <c r="F1206" t="s">
        <v>100</v>
      </c>
      <c r="G1206" t="s">
        <v>101</v>
      </c>
      <c r="H1206" t="s">
        <v>102</v>
      </c>
      <c r="I1206">
        <v>0</v>
      </c>
      <c r="J1206">
        <v>57550</v>
      </c>
      <c r="K1206">
        <v>57550</v>
      </c>
      <c r="L1206">
        <v>0</v>
      </c>
      <c r="M1206">
        <v>0</v>
      </c>
      <c r="N1206">
        <v>57550</v>
      </c>
      <c r="O1206">
        <v>57550</v>
      </c>
      <c r="P1206">
        <v>0</v>
      </c>
    </row>
    <row r="1207" spans="1:16" x14ac:dyDescent="0.25">
      <c r="A1207" t="s">
        <v>523</v>
      </c>
      <c r="B1207" t="s">
        <v>62</v>
      </c>
      <c r="C1207" t="s">
        <v>63</v>
      </c>
      <c r="D1207" t="s">
        <v>17</v>
      </c>
      <c r="E1207">
        <v>22735404</v>
      </c>
      <c r="F1207" t="s">
        <v>100</v>
      </c>
      <c r="G1207" t="s">
        <v>101</v>
      </c>
      <c r="H1207" t="s">
        <v>102</v>
      </c>
      <c r="I1207">
        <v>0</v>
      </c>
      <c r="J1207">
        <v>50000</v>
      </c>
      <c r="K1207">
        <v>50000</v>
      </c>
      <c r="L1207">
        <v>0</v>
      </c>
      <c r="M1207">
        <v>0</v>
      </c>
      <c r="N1207">
        <v>50000</v>
      </c>
      <c r="O1207">
        <v>50000</v>
      </c>
      <c r="P1207">
        <v>0</v>
      </c>
    </row>
    <row r="1208" spans="1:16" x14ac:dyDescent="0.25">
      <c r="A1208" t="s">
        <v>539</v>
      </c>
      <c r="B1208" t="s">
        <v>62</v>
      </c>
      <c r="C1208" t="s">
        <v>63</v>
      </c>
      <c r="D1208" t="s">
        <v>17</v>
      </c>
      <c r="E1208">
        <v>22763701</v>
      </c>
      <c r="F1208" t="s">
        <v>100</v>
      </c>
      <c r="G1208" t="s">
        <v>101</v>
      </c>
      <c r="H1208" t="s">
        <v>102</v>
      </c>
      <c r="I1208">
        <v>0</v>
      </c>
      <c r="J1208">
        <v>55154</v>
      </c>
      <c r="K1208">
        <v>55154</v>
      </c>
      <c r="L1208">
        <v>0</v>
      </c>
      <c r="M1208">
        <v>0</v>
      </c>
      <c r="N1208">
        <v>55154</v>
      </c>
      <c r="O1208">
        <v>55154</v>
      </c>
      <c r="P1208">
        <v>0</v>
      </c>
    </row>
    <row r="1209" spans="1:16" x14ac:dyDescent="0.25">
      <c r="A1209" t="s">
        <v>574</v>
      </c>
      <c r="B1209" t="s">
        <v>62</v>
      </c>
      <c r="C1209" t="s">
        <v>63</v>
      </c>
      <c r="D1209" t="s">
        <v>17</v>
      </c>
      <c r="E1209">
        <v>22804116</v>
      </c>
      <c r="F1209" t="s">
        <v>100</v>
      </c>
      <c r="G1209" t="s">
        <v>101</v>
      </c>
      <c r="H1209" t="s">
        <v>102</v>
      </c>
      <c r="I1209">
        <v>0</v>
      </c>
      <c r="J1209">
        <v>29999</v>
      </c>
      <c r="K1209">
        <v>29999</v>
      </c>
      <c r="L1209">
        <v>0</v>
      </c>
      <c r="M1209">
        <v>0</v>
      </c>
      <c r="N1209">
        <v>29999</v>
      </c>
      <c r="O1209">
        <v>29999</v>
      </c>
      <c r="P1209">
        <v>0</v>
      </c>
    </row>
    <row r="1210" spans="1:16" x14ac:dyDescent="0.25">
      <c r="A1210" t="s">
        <v>570</v>
      </c>
      <c r="B1210" t="s">
        <v>62</v>
      </c>
      <c r="C1210" t="s">
        <v>63</v>
      </c>
      <c r="D1210" t="s">
        <v>17</v>
      </c>
      <c r="E1210">
        <v>22810293</v>
      </c>
      <c r="F1210" t="s">
        <v>100</v>
      </c>
      <c r="G1210" t="s">
        <v>101</v>
      </c>
      <c r="H1210" t="s">
        <v>102</v>
      </c>
      <c r="I1210">
        <v>0</v>
      </c>
      <c r="J1210">
        <v>51993</v>
      </c>
      <c r="K1210">
        <v>51993</v>
      </c>
      <c r="L1210">
        <v>0</v>
      </c>
      <c r="M1210">
        <v>0</v>
      </c>
      <c r="N1210">
        <v>51993</v>
      </c>
      <c r="O1210">
        <v>51993</v>
      </c>
      <c r="P1210">
        <v>0</v>
      </c>
    </row>
    <row r="1211" spans="1:16" x14ac:dyDescent="0.25">
      <c r="A1211" t="s">
        <v>581</v>
      </c>
      <c r="B1211" t="s">
        <v>62</v>
      </c>
      <c r="C1211" t="s">
        <v>63</v>
      </c>
      <c r="D1211" t="s">
        <v>17</v>
      </c>
      <c r="E1211">
        <v>22840805</v>
      </c>
      <c r="F1211" t="s">
        <v>100</v>
      </c>
      <c r="G1211" t="s">
        <v>101</v>
      </c>
      <c r="H1211" t="s">
        <v>102</v>
      </c>
      <c r="I1211">
        <v>0</v>
      </c>
      <c r="J1211">
        <v>40000</v>
      </c>
      <c r="K1211">
        <v>40000</v>
      </c>
      <c r="L1211">
        <v>0</v>
      </c>
      <c r="M1211">
        <v>0</v>
      </c>
      <c r="N1211">
        <v>40000</v>
      </c>
      <c r="O1211">
        <v>40000</v>
      </c>
      <c r="P1211">
        <v>0</v>
      </c>
    </row>
    <row r="1212" spans="1:16" x14ac:dyDescent="0.25">
      <c r="A1212" t="s">
        <v>585</v>
      </c>
      <c r="B1212" t="s">
        <v>62</v>
      </c>
      <c r="C1212" t="s">
        <v>63</v>
      </c>
      <c r="D1212" t="s">
        <v>17</v>
      </c>
      <c r="E1212">
        <v>22877353</v>
      </c>
      <c r="F1212" t="s">
        <v>100</v>
      </c>
      <c r="G1212" t="s">
        <v>101</v>
      </c>
      <c r="H1212" t="s">
        <v>102</v>
      </c>
      <c r="I1212">
        <v>0</v>
      </c>
      <c r="J1212">
        <v>55009</v>
      </c>
      <c r="K1212">
        <v>55009</v>
      </c>
      <c r="L1212">
        <v>0</v>
      </c>
      <c r="M1212">
        <v>0</v>
      </c>
      <c r="N1212">
        <v>55009</v>
      </c>
      <c r="O1212">
        <v>55009</v>
      </c>
      <c r="P1212">
        <v>0</v>
      </c>
    </row>
    <row r="1213" spans="1:16" x14ac:dyDescent="0.25">
      <c r="A1213" t="s">
        <v>581</v>
      </c>
      <c r="B1213" t="s">
        <v>62</v>
      </c>
      <c r="C1213" t="s">
        <v>63</v>
      </c>
      <c r="D1213" t="s">
        <v>17</v>
      </c>
      <c r="E1213">
        <v>22877701</v>
      </c>
      <c r="F1213" t="s">
        <v>100</v>
      </c>
      <c r="G1213" t="s">
        <v>101</v>
      </c>
      <c r="H1213" t="s">
        <v>102</v>
      </c>
      <c r="I1213">
        <v>0</v>
      </c>
      <c r="J1213">
        <v>10700</v>
      </c>
      <c r="K1213">
        <v>10700</v>
      </c>
      <c r="L1213">
        <v>0</v>
      </c>
      <c r="M1213">
        <v>0</v>
      </c>
      <c r="N1213">
        <v>10700</v>
      </c>
      <c r="O1213">
        <v>10700</v>
      </c>
      <c r="P1213">
        <v>0</v>
      </c>
    </row>
    <row r="1214" spans="1:16" x14ac:dyDescent="0.25">
      <c r="A1214" t="s">
        <v>590</v>
      </c>
      <c r="B1214" t="s">
        <v>62</v>
      </c>
      <c r="C1214" t="s">
        <v>63</v>
      </c>
      <c r="D1214" t="s">
        <v>17</v>
      </c>
      <c r="E1214">
        <v>22905794</v>
      </c>
      <c r="F1214" t="s">
        <v>100</v>
      </c>
      <c r="G1214" t="s">
        <v>101</v>
      </c>
      <c r="H1214" t="s">
        <v>102</v>
      </c>
      <c r="I1214">
        <v>0</v>
      </c>
      <c r="J1214">
        <v>40000</v>
      </c>
      <c r="K1214">
        <v>40000</v>
      </c>
      <c r="L1214">
        <v>0</v>
      </c>
      <c r="M1214">
        <v>0</v>
      </c>
      <c r="N1214">
        <v>40000</v>
      </c>
      <c r="O1214">
        <v>40000</v>
      </c>
      <c r="P1214">
        <v>0</v>
      </c>
    </row>
    <row r="1215" spans="1:16" x14ac:dyDescent="0.25">
      <c r="A1215" t="s">
        <v>590</v>
      </c>
      <c r="B1215" t="s">
        <v>62</v>
      </c>
      <c r="C1215" t="s">
        <v>63</v>
      </c>
      <c r="D1215" t="s">
        <v>17</v>
      </c>
      <c r="E1215">
        <v>22905806</v>
      </c>
      <c r="F1215" t="s">
        <v>100</v>
      </c>
      <c r="G1215" t="s">
        <v>101</v>
      </c>
      <c r="H1215" t="s">
        <v>102</v>
      </c>
      <c r="I1215">
        <v>0</v>
      </c>
      <c r="J1215">
        <v>40000</v>
      </c>
      <c r="K1215">
        <v>40000</v>
      </c>
      <c r="L1215">
        <v>0</v>
      </c>
      <c r="M1215">
        <v>0</v>
      </c>
      <c r="N1215">
        <v>40000</v>
      </c>
      <c r="O1215">
        <v>40000</v>
      </c>
      <c r="P1215">
        <v>0</v>
      </c>
    </row>
    <row r="1216" spans="1:16" x14ac:dyDescent="0.25">
      <c r="A1216" t="s">
        <v>601</v>
      </c>
      <c r="B1216" t="s">
        <v>62</v>
      </c>
      <c r="C1216" t="s">
        <v>63</v>
      </c>
      <c r="D1216" t="s">
        <v>17</v>
      </c>
      <c r="E1216">
        <v>22910605</v>
      </c>
      <c r="F1216" t="s">
        <v>100</v>
      </c>
      <c r="G1216" t="s">
        <v>101</v>
      </c>
      <c r="H1216" t="s">
        <v>102</v>
      </c>
      <c r="I1216">
        <v>0</v>
      </c>
      <c r="J1216">
        <v>45309</v>
      </c>
      <c r="K1216">
        <v>45309</v>
      </c>
      <c r="L1216">
        <v>0</v>
      </c>
      <c r="M1216">
        <v>0</v>
      </c>
      <c r="N1216">
        <v>45309</v>
      </c>
      <c r="O1216">
        <v>45309</v>
      </c>
      <c r="P1216">
        <v>0</v>
      </c>
    </row>
    <row r="1217" spans="1:18" x14ac:dyDescent="0.25">
      <c r="A1217" t="s">
        <v>961</v>
      </c>
      <c r="B1217" t="s">
        <v>8</v>
      </c>
      <c r="C1217" t="s">
        <v>9</v>
      </c>
      <c r="D1217" t="s">
        <v>17</v>
      </c>
      <c r="E1217">
        <v>22914929</v>
      </c>
      <c r="F1217" t="s">
        <v>963</v>
      </c>
      <c r="G1217" t="s">
        <v>101</v>
      </c>
      <c r="H1217" t="s">
        <v>102</v>
      </c>
      <c r="I1217">
        <v>0</v>
      </c>
      <c r="J1217">
        <v>225838</v>
      </c>
      <c r="K1217">
        <v>225838</v>
      </c>
      <c r="L1217">
        <v>42910</v>
      </c>
      <c r="M1217">
        <v>33731</v>
      </c>
      <c r="N1217">
        <v>302479</v>
      </c>
      <c r="O1217">
        <v>0</v>
      </c>
      <c r="P1217">
        <v>302479</v>
      </c>
      <c r="R1217" t="str">
        <f>IF(O1217&gt;0,"si","no")</f>
        <v>no</v>
      </c>
    </row>
    <row r="1218" spans="1:18" x14ac:dyDescent="0.25">
      <c r="A1218" t="s">
        <v>631</v>
      </c>
      <c r="B1218" t="s">
        <v>62</v>
      </c>
      <c r="C1218" t="s">
        <v>63</v>
      </c>
      <c r="D1218" t="s">
        <v>17</v>
      </c>
      <c r="E1218">
        <v>22955921</v>
      </c>
      <c r="F1218" t="s">
        <v>100</v>
      </c>
      <c r="G1218" t="s">
        <v>101</v>
      </c>
      <c r="H1218" t="s">
        <v>102</v>
      </c>
      <c r="I1218">
        <v>0</v>
      </c>
      <c r="J1218">
        <v>19000</v>
      </c>
      <c r="K1218">
        <v>19000</v>
      </c>
      <c r="L1218">
        <v>0</v>
      </c>
      <c r="M1218">
        <v>0</v>
      </c>
      <c r="N1218">
        <v>19000</v>
      </c>
      <c r="O1218">
        <v>19000</v>
      </c>
      <c r="P1218">
        <v>0</v>
      </c>
    </row>
    <row r="1219" spans="1:18" x14ac:dyDescent="0.25">
      <c r="A1219" t="s">
        <v>640</v>
      </c>
      <c r="B1219" t="s">
        <v>62</v>
      </c>
      <c r="C1219" t="s">
        <v>63</v>
      </c>
      <c r="D1219" t="s">
        <v>17</v>
      </c>
      <c r="E1219">
        <v>22960711</v>
      </c>
      <c r="F1219" t="s">
        <v>100</v>
      </c>
      <c r="G1219" t="s">
        <v>101</v>
      </c>
      <c r="H1219" t="s">
        <v>102</v>
      </c>
      <c r="I1219">
        <v>0</v>
      </c>
      <c r="J1219">
        <v>54685</v>
      </c>
      <c r="K1219">
        <v>54685</v>
      </c>
      <c r="L1219">
        <v>0</v>
      </c>
      <c r="M1219">
        <v>0</v>
      </c>
      <c r="N1219">
        <v>54685</v>
      </c>
      <c r="O1219">
        <v>54685</v>
      </c>
      <c r="P1219">
        <v>0</v>
      </c>
    </row>
    <row r="1220" spans="1:18" x14ac:dyDescent="0.25">
      <c r="A1220" t="s">
        <v>664</v>
      </c>
      <c r="B1220" t="s">
        <v>62</v>
      </c>
      <c r="C1220" t="s">
        <v>63</v>
      </c>
      <c r="D1220" t="s">
        <v>17</v>
      </c>
      <c r="E1220">
        <v>23057262</v>
      </c>
      <c r="F1220" t="s">
        <v>100</v>
      </c>
      <c r="G1220" t="s">
        <v>101</v>
      </c>
      <c r="H1220" t="s">
        <v>102</v>
      </c>
      <c r="I1220">
        <v>0</v>
      </c>
      <c r="J1220">
        <v>30000</v>
      </c>
      <c r="K1220">
        <v>30000</v>
      </c>
      <c r="L1220">
        <v>0</v>
      </c>
      <c r="M1220">
        <v>0</v>
      </c>
      <c r="N1220">
        <v>30000</v>
      </c>
      <c r="O1220">
        <v>30000</v>
      </c>
      <c r="P1220">
        <v>0</v>
      </c>
    </row>
    <row r="1221" spans="1:18" x14ac:dyDescent="0.25">
      <c r="A1221" t="s">
        <v>651</v>
      </c>
      <c r="B1221" t="s">
        <v>62</v>
      </c>
      <c r="C1221" t="s">
        <v>63</v>
      </c>
      <c r="D1221" t="s">
        <v>17</v>
      </c>
      <c r="E1221">
        <v>23059461</v>
      </c>
      <c r="F1221" t="s">
        <v>100</v>
      </c>
      <c r="G1221" t="s">
        <v>101</v>
      </c>
      <c r="H1221" t="s">
        <v>102</v>
      </c>
      <c r="I1221">
        <v>0</v>
      </c>
      <c r="J1221">
        <v>56644</v>
      </c>
      <c r="K1221">
        <v>56644</v>
      </c>
      <c r="L1221">
        <v>0</v>
      </c>
      <c r="M1221">
        <v>0</v>
      </c>
      <c r="N1221">
        <v>56644</v>
      </c>
      <c r="O1221">
        <v>56644</v>
      </c>
      <c r="P1221">
        <v>0</v>
      </c>
    </row>
    <row r="1222" spans="1:18" x14ac:dyDescent="0.25">
      <c r="A1222" t="s">
        <v>677</v>
      </c>
      <c r="B1222" t="s">
        <v>62</v>
      </c>
      <c r="C1222" t="s">
        <v>63</v>
      </c>
      <c r="D1222" t="s">
        <v>17</v>
      </c>
      <c r="E1222">
        <v>23107636</v>
      </c>
      <c r="F1222" t="s">
        <v>100</v>
      </c>
      <c r="G1222" t="s">
        <v>101</v>
      </c>
      <c r="H1222" t="s">
        <v>102</v>
      </c>
      <c r="I1222">
        <v>0</v>
      </c>
      <c r="J1222">
        <v>56110</v>
      </c>
      <c r="K1222">
        <v>56110</v>
      </c>
      <c r="L1222">
        <v>0</v>
      </c>
      <c r="M1222">
        <v>0</v>
      </c>
      <c r="N1222">
        <v>56110</v>
      </c>
      <c r="O1222">
        <v>56110</v>
      </c>
      <c r="P1222">
        <v>0</v>
      </c>
    </row>
    <row r="1223" spans="1:18" x14ac:dyDescent="0.25">
      <c r="A1223" t="s">
        <v>692</v>
      </c>
      <c r="B1223" t="s">
        <v>62</v>
      </c>
      <c r="C1223" t="s">
        <v>63</v>
      </c>
      <c r="D1223" t="s">
        <v>17</v>
      </c>
      <c r="E1223">
        <v>23138775</v>
      </c>
      <c r="F1223" t="s">
        <v>100</v>
      </c>
      <c r="G1223" t="s">
        <v>101</v>
      </c>
      <c r="H1223" t="s">
        <v>102</v>
      </c>
      <c r="I1223">
        <v>0</v>
      </c>
      <c r="J1223">
        <v>55013</v>
      </c>
      <c r="K1223">
        <v>55013</v>
      </c>
      <c r="L1223">
        <v>0</v>
      </c>
      <c r="M1223">
        <v>0</v>
      </c>
      <c r="N1223">
        <v>55013</v>
      </c>
      <c r="O1223">
        <v>55013</v>
      </c>
      <c r="P1223">
        <v>0</v>
      </c>
    </row>
    <row r="1224" spans="1:18" x14ac:dyDescent="0.25">
      <c r="A1224" t="s">
        <v>708</v>
      </c>
      <c r="B1224" t="s">
        <v>62</v>
      </c>
      <c r="C1224" t="s">
        <v>63</v>
      </c>
      <c r="D1224" t="s">
        <v>17</v>
      </c>
      <c r="E1224">
        <v>23180120</v>
      </c>
      <c r="F1224" t="s">
        <v>100</v>
      </c>
      <c r="G1224" t="s">
        <v>101</v>
      </c>
      <c r="H1224" t="s">
        <v>102</v>
      </c>
      <c r="I1224">
        <v>0</v>
      </c>
      <c r="J1224">
        <v>40000</v>
      </c>
      <c r="K1224">
        <v>40000</v>
      </c>
      <c r="L1224">
        <v>0</v>
      </c>
      <c r="M1224">
        <v>0</v>
      </c>
      <c r="N1224">
        <v>40000</v>
      </c>
      <c r="O1224">
        <v>40000</v>
      </c>
      <c r="P1224">
        <v>0</v>
      </c>
    </row>
    <row r="1225" spans="1:18" x14ac:dyDescent="0.25">
      <c r="A1225" t="s">
        <v>710</v>
      </c>
      <c r="B1225" t="s">
        <v>62</v>
      </c>
      <c r="C1225" t="s">
        <v>63</v>
      </c>
      <c r="D1225" t="s">
        <v>17</v>
      </c>
      <c r="E1225">
        <v>23186422</v>
      </c>
      <c r="F1225" t="s">
        <v>100</v>
      </c>
      <c r="G1225" t="s">
        <v>101</v>
      </c>
      <c r="H1225" t="s">
        <v>102</v>
      </c>
      <c r="I1225">
        <v>0</v>
      </c>
      <c r="J1225">
        <v>32002</v>
      </c>
      <c r="K1225">
        <v>32002</v>
      </c>
      <c r="L1225">
        <v>0</v>
      </c>
      <c r="M1225">
        <v>0</v>
      </c>
      <c r="N1225">
        <v>32002</v>
      </c>
      <c r="O1225">
        <v>32002</v>
      </c>
      <c r="P1225">
        <v>0</v>
      </c>
    </row>
    <row r="1226" spans="1:18" x14ac:dyDescent="0.25">
      <c r="A1226" t="s">
        <v>741</v>
      </c>
      <c r="B1226" t="s">
        <v>62</v>
      </c>
      <c r="C1226" t="s">
        <v>63</v>
      </c>
      <c r="D1226" t="s">
        <v>17</v>
      </c>
      <c r="E1226">
        <v>23211480</v>
      </c>
      <c r="F1226" t="s">
        <v>100</v>
      </c>
      <c r="G1226" t="s">
        <v>101</v>
      </c>
      <c r="H1226" t="s">
        <v>102</v>
      </c>
      <c r="I1226">
        <v>0</v>
      </c>
      <c r="J1226">
        <v>26000</v>
      </c>
      <c r="K1226">
        <v>26000</v>
      </c>
      <c r="L1226">
        <v>0</v>
      </c>
      <c r="M1226">
        <v>0</v>
      </c>
      <c r="N1226">
        <v>26000</v>
      </c>
      <c r="O1226">
        <v>26000</v>
      </c>
      <c r="P1226">
        <v>0</v>
      </c>
    </row>
    <row r="1227" spans="1:18" x14ac:dyDescent="0.25">
      <c r="A1227" t="s">
        <v>741</v>
      </c>
      <c r="B1227" t="s">
        <v>62</v>
      </c>
      <c r="C1227" t="s">
        <v>63</v>
      </c>
      <c r="D1227" t="s">
        <v>17</v>
      </c>
      <c r="E1227">
        <v>23215723</v>
      </c>
      <c r="F1227" t="s">
        <v>100</v>
      </c>
      <c r="G1227" t="s">
        <v>101</v>
      </c>
      <c r="H1227" t="s">
        <v>102</v>
      </c>
      <c r="I1227">
        <v>0</v>
      </c>
      <c r="J1227">
        <v>51401</v>
      </c>
      <c r="K1227">
        <v>51401</v>
      </c>
      <c r="L1227">
        <v>0</v>
      </c>
      <c r="M1227">
        <v>0</v>
      </c>
      <c r="N1227">
        <v>51401</v>
      </c>
      <c r="O1227">
        <v>51401</v>
      </c>
      <c r="P1227">
        <v>0</v>
      </c>
    </row>
    <row r="1228" spans="1:18" x14ac:dyDescent="0.25">
      <c r="A1228" t="s">
        <v>747</v>
      </c>
      <c r="B1228" t="s">
        <v>62</v>
      </c>
      <c r="C1228" t="s">
        <v>63</v>
      </c>
      <c r="D1228" t="s">
        <v>17</v>
      </c>
      <c r="E1228">
        <v>23240515</v>
      </c>
      <c r="F1228" t="s">
        <v>100</v>
      </c>
      <c r="G1228" t="s">
        <v>101</v>
      </c>
      <c r="H1228" t="s">
        <v>102</v>
      </c>
      <c r="I1228">
        <v>0</v>
      </c>
      <c r="J1228">
        <v>40000</v>
      </c>
      <c r="K1228">
        <v>40000</v>
      </c>
      <c r="L1228">
        <v>0</v>
      </c>
      <c r="M1228">
        <v>0</v>
      </c>
      <c r="N1228">
        <v>40000</v>
      </c>
      <c r="O1228">
        <v>40000</v>
      </c>
      <c r="P1228">
        <v>0</v>
      </c>
    </row>
    <row r="1229" spans="1:18" x14ac:dyDescent="0.25">
      <c r="A1229" t="s">
        <v>765</v>
      </c>
      <c r="B1229" t="s">
        <v>62</v>
      </c>
      <c r="C1229" t="s">
        <v>63</v>
      </c>
      <c r="D1229" t="s">
        <v>17</v>
      </c>
      <c r="E1229">
        <v>23273594</v>
      </c>
      <c r="F1229" t="s">
        <v>100</v>
      </c>
      <c r="G1229" t="s">
        <v>101</v>
      </c>
      <c r="H1229" t="s">
        <v>102</v>
      </c>
      <c r="I1229">
        <v>0</v>
      </c>
      <c r="J1229">
        <v>30000</v>
      </c>
      <c r="K1229">
        <v>30000</v>
      </c>
      <c r="L1229">
        <v>0</v>
      </c>
      <c r="M1229">
        <v>0</v>
      </c>
      <c r="N1229">
        <v>30000</v>
      </c>
      <c r="O1229">
        <v>30000</v>
      </c>
      <c r="P1229">
        <v>0</v>
      </c>
    </row>
    <row r="1230" spans="1:18" x14ac:dyDescent="0.25">
      <c r="A1230" t="s">
        <v>1293</v>
      </c>
      <c r="B1230" t="s">
        <v>62</v>
      </c>
      <c r="C1230" t="s">
        <v>63</v>
      </c>
      <c r="D1230" t="s">
        <v>17</v>
      </c>
      <c r="E1230">
        <v>23296637</v>
      </c>
      <c r="F1230" t="s">
        <v>100</v>
      </c>
      <c r="G1230" t="s">
        <v>101</v>
      </c>
      <c r="H1230" t="s">
        <v>102</v>
      </c>
      <c r="I1230">
        <v>0</v>
      </c>
      <c r="J1230">
        <v>30000</v>
      </c>
      <c r="K1230">
        <v>30000</v>
      </c>
      <c r="L1230">
        <v>0</v>
      </c>
      <c r="M1230">
        <v>0</v>
      </c>
      <c r="N1230">
        <v>30000</v>
      </c>
      <c r="O1230">
        <v>30000</v>
      </c>
      <c r="P1230">
        <v>0</v>
      </c>
    </row>
    <row r="1231" spans="1:18" x14ac:dyDescent="0.25">
      <c r="A1231" t="s">
        <v>766</v>
      </c>
      <c r="B1231" t="s">
        <v>62</v>
      </c>
      <c r="C1231" t="s">
        <v>63</v>
      </c>
      <c r="D1231" t="s">
        <v>17</v>
      </c>
      <c r="E1231">
        <v>23300982</v>
      </c>
      <c r="F1231" t="s">
        <v>100</v>
      </c>
      <c r="G1231" t="s">
        <v>101</v>
      </c>
      <c r="H1231" t="s">
        <v>102</v>
      </c>
      <c r="I1231">
        <v>0</v>
      </c>
      <c r="J1231">
        <v>25000</v>
      </c>
      <c r="K1231">
        <v>25000</v>
      </c>
      <c r="L1231">
        <v>0</v>
      </c>
      <c r="M1231">
        <v>0</v>
      </c>
      <c r="N1231">
        <v>25000</v>
      </c>
      <c r="O1231">
        <v>25000</v>
      </c>
      <c r="P1231">
        <v>0</v>
      </c>
    </row>
    <row r="1232" spans="1:18" x14ac:dyDescent="0.25">
      <c r="A1232" t="s">
        <v>1232</v>
      </c>
      <c r="B1232" t="s">
        <v>62</v>
      </c>
      <c r="C1232" t="s">
        <v>63</v>
      </c>
      <c r="D1232" t="s">
        <v>17</v>
      </c>
      <c r="E1232">
        <v>23327591</v>
      </c>
      <c r="F1232" t="s">
        <v>100</v>
      </c>
      <c r="G1232" t="s">
        <v>101</v>
      </c>
      <c r="H1232" t="s">
        <v>102</v>
      </c>
      <c r="I1232">
        <v>0</v>
      </c>
      <c r="J1232">
        <v>40000</v>
      </c>
      <c r="K1232">
        <v>40000</v>
      </c>
      <c r="L1232">
        <v>0</v>
      </c>
      <c r="M1232">
        <v>0</v>
      </c>
      <c r="N1232">
        <v>40000</v>
      </c>
      <c r="O1232">
        <v>40000</v>
      </c>
      <c r="P1232">
        <v>0</v>
      </c>
    </row>
    <row r="1233" spans="1:18" x14ac:dyDescent="0.25">
      <c r="A1233" t="s">
        <v>1257</v>
      </c>
      <c r="B1233" t="s">
        <v>62</v>
      </c>
      <c r="C1233" t="s">
        <v>63</v>
      </c>
      <c r="D1233" t="s">
        <v>17</v>
      </c>
      <c r="E1233">
        <v>23354052</v>
      </c>
      <c r="F1233" t="s">
        <v>100</v>
      </c>
      <c r="G1233" t="s">
        <v>101</v>
      </c>
      <c r="H1233" t="s">
        <v>102</v>
      </c>
      <c r="I1233">
        <v>0</v>
      </c>
      <c r="J1233">
        <v>30000</v>
      </c>
      <c r="K1233">
        <v>30000</v>
      </c>
      <c r="L1233">
        <v>0</v>
      </c>
      <c r="M1233">
        <v>0</v>
      </c>
      <c r="N1233">
        <v>30000</v>
      </c>
      <c r="O1233">
        <v>30000</v>
      </c>
      <c r="P1233">
        <v>0</v>
      </c>
    </row>
    <row r="1234" spans="1:18" x14ac:dyDescent="0.25">
      <c r="A1234" t="s">
        <v>1242</v>
      </c>
      <c r="B1234" t="s">
        <v>62</v>
      </c>
      <c r="C1234" t="s">
        <v>63</v>
      </c>
      <c r="D1234" t="s">
        <v>17</v>
      </c>
      <c r="E1234">
        <v>23356206</v>
      </c>
      <c r="F1234" t="s">
        <v>100</v>
      </c>
      <c r="G1234" t="s">
        <v>101</v>
      </c>
      <c r="H1234" t="s">
        <v>102</v>
      </c>
      <c r="I1234">
        <v>0</v>
      </c>
      <c r="J1234">
        <v>52901</v>
      </c>
      <c r="K1234">
        <v>52901</v>
      </c>
      <c r="L1234">
        <v>0</v>
      </c>
      <c r="M1234">
        <v>0</v>
      </c>
      <c r="N1234">
        <v>52901</v>
      </c>
      <c r="O1234">
        <v>52901</v>
      </c>
      <c r="P1234">
        <v>0</v>
      </c>
    </row>
    <row r="1235" spans="1:18" x14ac:dyDescent="0.25">
      <c r="A1235" t="s">
        <v>1257</v>
      </c>
      <c r="B1235" t="s">
        <v>62</v>
      </c>
      <c r="C1235" t="s">
        <v>63</v>
      </c>
      <c r="D1235" t="s">
        <v>17</v>
      </c>
      <c r="E1235">
        <v>23371455</v>
      </c>
      <c r="F1235" t="s">
        <v>100</v>
      </c>
      <c r="G1235" t="s">
        <v>101</v>
      </c>
      <c r="H1235" t="s">
        <v>102</v>
      </c>
      <c r="I1235">
        <v>0</v>
      </c>
      <c r="J1235">
        <v>40000</v>
      </c>
      <c r="K1235">
        <v>40000</v>
      </c>
      <c r="L1235">
        <v>0</v>
      </c>
      <c r="M1235">
        <v>0</v>
      </c>
      <c r="N1235">
        <v>40000</v>
      </c>
      <c r="O1235">
        <v>40000</v>
      </c>
      <c r="P1235">
        <v>0</v>
      </c>
    </row>
    <row r="1236" spans="1:18" x14ac:dyDescent="0.25">
      <c r="A1236" t="s">
        <v>1269</v>
      </c>
      <c r="B1236" t="s">
        <v>62</v>
      </c>
      <c r="C1236" t="s">
        <v>63</v>
      </c>
      <c r="D1236" t="s">
        <v>17</v>
      </c>
      <c r="E1236">
        <v>23377691</v>
      </c>
      <c r="F1236" t="s">
        <v>100</v>
      </c>
      <c r="G1236" t="s">
        <v>101</v>
      </c>
      <c r="H1236" t="s">
        <v>102</v>
      </c>
      <c r="I1236">
        <v>0</v>
      </c>
      <c r="J1236">
        <v>40000</v>
      </c>
      <c r="K1236">
        <v>40000</v>
      </c>
      <c r="L1236">
        <v>0</v>
      </c>
      <c r="M1236">
        <v>0</v>
      </c>
      <c r="N1236">
        <v>40000</v>
      </c>
      <c r="O1236">
        <v>40000</v>
      </c>
      <c r="P1236">
        <v>0</v>
      </c>
    </row>
    <row r="1237" spans="1:18" x14ac:dyDescent="0.25">
      <c r="A1237" t="s">
        <v>1307</v>
      </c>
      <c r="B1237" t="s">
        <v>62</v>
      </c>
      <c r="C1237" t="s">
        <v>63</v>
      </c>
      <c r="D1237" t="s">
        <v>17</v>
      </c>
      <c r="E1237">
        <v>23431099</v>
      </c>
      <c r="F1237" t="s">
        <v>100</v>
      </c>
      <c r="G1237" t="s">
        <v>101</v>
      </c>
      <c r="H1237" t="s">
        <v>102</v>
      </c>
      <c r="I1237">
        <v>0</v>
      </c>
      <c r="J1237">
        <v>50116</v>
      </c>
      <c r="K1237">
        <v>50116</v>
      </c>
      <c r="L1237">
        <v>0</v>
      </c>
      <c r="M1237">
        <v>0</v>
      </c>
      <c r="N1237">
        <v>50116</v>
      </c>
      <c r="O1237">
        <v>50116</v>
      </c>
      <c r="P1237">
        <v>0</v>
      </c>
    </row>
    <row r="1238" spans="1:18" x14ac:dyDescent="0.25">
      <c r="A1238" t="s">
        <v>1329</v>
      </c>
      <c r="B1238" t="s">
        <v>62</v>
      </c>
      <c r="C1238" t="s">
        <v>63</v>
      </c>
      <c r="D1238" t="s">
        <v>17</v>
      </c>
      <c r="E1238">
        <v>23453511</v>
      </c>
      <c r="F1238" t="s">
        <v>100</v>
      </c>
      <c r="G1238" t="s">
        <v>101</v>
      </c>
      <c r="H1238" t="s">
        <v>102</v>
      </c>
      <c r="I1238">
        <v>0</v>
      </c>
      <c r="J1238">
        <v>40000</v>
      </c>
      <c r="K1238">
        <v>40000</v>
      </c>
      <c r="L1238">
        <v>0</v>
      </c>
      <c r="M1238">
        <v>0</v>
      </c>
      <c r="N1238">
        <v>40000</v>
      </c>
      <c r="O1238">
        <v>40000</v>
      </c>
      <c r="P1238">
        <v>0</v>
      </c>
    </row>
    <row r="1239" spans="1:18" x14ac:dyDescent="0.25">
      <c r="A1239" t="s">
        <v>1220</v>
      </c>
      <c r="B1239" t="s">
        <v>8</v>
      </c>
      <c r="C1239" t="s">
        <v>9</v>
      </c>
      <c r="D1239" t="s">
        <v>17</v>
      </c>
      <c r="E1239">
        <v>23453520</v>
      </c>
      <c r="F1239" t="s">
        <v>1221</v>
      </c>
      <c r="G1239" t="s">
        <v>101</v>
      </c>
      <c r="H1239" t="s">
        <v>102</v>
      </c>
      <c r="I1239">
        <v>0</v>
      </c>
      <c r="J1239">
        <v>68608</v>
      </c>
      <c r="K1239">
        <v>68608</v>
      </c>
      <c r="L1239">
        <v>13036</v>
      </c>
      <c r="M1239">
        <v>1356</v>
      </c>
      <c r="N1239">
        <v>83000</v>
      </c>
      <c r="O1239">
        <v>0</v>
      </c>
      <c r="P1239">
        <v>83000</v>
      </c>
      <c r="R1239" t="str">
        <f>IF(O1239&gt;0,"si","no")</f>
        <v>no</v>
      </c>
    </row>
    <row r="1240" spans="1:18" x14ac:dyDescent="0.25">
      <c r="A1240" t="s">
        <v>273</v>
      </c>
      <c r="B1240" t="s">
        <v>8</v>
      </c>
      <c r="C1240" t="s">
        <v>9</v>
      </c>
      <c r="D1240" t="s">
        <v>17</v>
      </c>
      <c r="E1240">
        <v>23535767</v>
      </c>
      <c r="F1240" t="s">
        <v>282</v>
      </c>
      <c r="G1240" t="s">
        <v>101</v>
      </c>
      <c r="H1240" t="s">
        <v>102</v>
      </c>
      <c r="I1240">
        <v>0</v>
      </c>
      <c r="J1240">
        <v>318289</v>
      </c>
      <c r="K1240">
        <v>318289</v>
      </c>
      <c r="L1240">
        <v>60476</v>
      </c>
      <c r="M1240">
        <v>22002</v>
      </c>
      <c r="N1240">
        <v>400767</v>
      </c>
      <c r="O1240">
        <v>0</v>
      </c>
      <c r="P1240">
        <v>400767</v>
      </c>
      <c r="R1240" t="str">
        <f>IF(O1240&gt;0,"si","no")</f>
        <v>no</v>
      </c>
    </row>
    <row r="1241" spans="1:18" x14ac:dyDescent="0.25">
      <c r="A1241" t="s">
        <v>503</v>
      </c>
      <c r="B1241" t="s">
        <v>8</v>
      </c>
      <c r="C1241" t="s">
        <v>9</v>
      </c>
      <c r="D1241" t="s">
        <v>17</v>
      </c>
      <c r="E1241">
        <v>23616515</v>
      </c>
      <c r="F1241" t="s">
        <v>512</v>
      </c>
      <c r="G1241" t="s">
        <v>101</v>
      </c>
      <c r="H1241" t="s">
        <v>102</v>
      </c>
      <c r="I1241">
        <v>0</v>
      </c>
      <c r="J1241">
        <v>368324</v>
      </c>
      <c r="K1241">
        <v>368324</v>
      </c>
      <c r="L1241">
        <v>69982</v>
      </c>
      <c r="M1241">
        <v>66400</v>
      </c>
      <c r="N1241">
        <v>504706</v>
      </c>
      <c r="O1241">
        <v>0</v>
      </c>
      <c r="P1241">
        <v>504706</v>
      </c>
      <c r="R1241" t="str">
        <f>IF(O1241&gt;0,"si","no")</f>
        <v>no</v>
      </c>
    </row>
    <row r="1242" spans="1:18" x14ac:dyDescent="0.25">
      <c r="A1242" t="s">
        <v>601</v>
      </c>
      <c r="B1242" t="s">
        <v>8</v>
      </c>
      <c r="C1242" t="s">
        <v>9</v>
      </c>
      <c r="D1242" t="s">
        <v>17</v>
      </c>
      <c r="E1242">
        <v>24931434</v>
      </c>
      <c r="F1242" t="s">
        <v>602</v>
      </c>
      <c r="G1242" t="s">
        <v>101</v>
      </c>
      <c r="H1242" t="s">
        <v>102</v>
      </c>
      <c r="I1242">
        <v>0</v>
      </c>
      <c r="J1242">
        <v>347663</v>
      </c>
      <c r="K1242">
        <v>347663</v>
      </c>
      <c r="L1242">
        <v>66056</v>
      </c>
      <c r="M1242">
        <v>61996</v>
      </c>
      <c r="N1242">
        <v>475715</v>
      </c>
      <c r="O1242">
        <v>475715</v>
      </c>
      <c r="P1242">
        <v>0</v>
      </c>
      <c r="R1242" t="str">
        <f>IF(O1242&gt;0,"si","no")</f>
        <v>si</v>
      </c>
    </row>
    <row r="1243" spans="1:18" x14ac:dyDescent="0.25">
      <c r="A1243" t="s">
        <v>692</v>
      </c>
      <c r="B1243" t="s">
        <v>8</v>
      </c>
      <c r="C1243" t="s">
        <v>9</v>
      </c>
      <c r="D1243" t="s">
        <v>17</v>
      </c>
      <c r="E1243">
        <v>25027531</v>
      </c>
      <c r="F1243" t="s">
        <v>695</v>
      </c>
      <c r="G1243" t="s">
        <v>101</v>
      </c>
      <c r="H1243" t="s">
        <v>102</v>
      </c>
      <c r="I1243">
        <v>0</v>
      </c>
      <c r="J1243">
        <v>207503</v>
      </c>
      <c r="K1243">
        <v>207503</v>
      </c>
      <c r="L1243">
        <v>39426</v>
      </c>
      <c r="M1243">
        <v>24523</v>
      </c>
      <c r="N1243">
        <v>271452</v>
      </c>
      <c r="O1243">
        <v>271452</v>
      </c>
      <c r="P1243">
        <v>0</v>
      </c>
      <c r="R1243" t="str">
        <f>IF(O1243&gt;0,"si","no")</f>
        <v>si</v>
      </c>
    </row>
    <row r="1244" spans="1:18" x14ac:dyDescent="0.25">
      <c r="A1244" t="s">
        <v>1262</v>
      </c>
      <c r="B1244" t="s">
        <v>8</v>
      </c>
      <c r="C1244" t="s">
        <v>9</v>
      </c>
      <c r="D1244" t="s">
        <v>17</v>
      </c>
      <c r="E1244">
        <v>25364333</v>
      </c>
      <c r="F1244" t="s">
        <v>1267</v>
      </c>
      <c r="G1244" t="s">
        <v>101</v>
      </c>
      <c r="H1244" t="s">
        <v>102</v>
      </c>
      <c r="I1244">
        <v>0</v>
      </c>
      <c r="J1244">
        <v>302503</v>
      </c>
      <c r="K1244">
        <v>302503</v>
      </c>
      <c r="L1244">
        <v>57476</v>
      </c>
      <c r="M1244">
        <v>47325</v>
      </c>
      <c r="N1244">
        <v>407304</v>
      </c>
      <c r="O1244">
        <v>407304</v>
      </c>
      <c r="P1244">
        <v>0</v>
      </c>
    </row>
    <row r="1245" spans="1:18" x14ac:dyDescent="0.25">
      <c r="A1245" t="s">
        <v>990</v>
      </c>
      <c r="B1245" t="s">
        <v>8</v>
      </c>
      <c r="C1245" t="s">
        <v>9</v>
      </c>
      <c r="D1245" t="s">
        <v>17</v>
      </c>
      <c r="E1245">
        <v>25798568</v>
      </c>
      <c r="F1245" t="s">
        <v>36</v>
      </c>
      <c r="G1245" t="s">
        <v>37</v>
      </c>
      <c r="H1245" t="s">
        <v>38</v>
      </c>
      <c r="I1245">
        <v>0</v>
      </c>
      <c r="J1245">
        <v>8384</v>
      </c>
      <c r="K1245">
        <v>8384</v>
      </c>
      <c r="L1245">
        <v>1593</v>
      </c>
      <c r="M1245">
        <v>0</v>
      </c>
      <c r="N1245">
        <v>9977</v>
      </c>
      <c r="O1245">
        <v>0</v>
      </c>
      <c r="P1245">
        <v>9977</v>
      </c>
      <c r="R1245" t="str">
        <f t="shared" ref="R1245:R1251" si="10">IF(O1245&gt;0,"si","no")</f>
        <v>no</v>
      </c>
    </row>
    <row r="1246" spans="1:18" x14ac:dyDescent="0.25">
      <c r="A1246" t="s">
        <v>1073</v>
      </c>
      <c r="B1246" t="s">
        <v>8</v>
      </c>
      <c r="C1246" t="s">
        <v>9</v>
      </c>
      <c r="D1246" t="s">
        <v>17</v>
      </c>
      <c r="E1246">
        <v>25940958</v>
      </c>
      <c r="F1246" t="s">
        <v>245</v>
      </c>
      <c r="G1246" t="s">
        <v>37</v>
      </c>
      <c r="H1246" t="s">
        <v>38</v>
      </c>
      <c r="I1246">
        <v>0</v>
      </c>
      <c r="J1246">
        <v>7062</v>
      </c>
      <c r="K1246">
        <v>7062</v>
      </c>
      <c r="L1246">
        <v>1342</v>
      </c>
      <c r="M1246">
        <v>0</v>
      </c>
      <c r="N1246">
        <v>8404</v>
      </c>
      <c r="O1246">
        <v>0</v>
      </c>
      <c r="P1246">
        <v>8404</v>
      </c>
      <c r="R1246" t="str">
        <f t="shared" si="10"/>
        <v>no</v>
      </c>
    </row>
    <row r="1247" spans="1:18" x14ac:dyDescent="0.25">
      <c r="A1247" t="s">
        <v>27</v>
      </c>
      <c r="B1247" t="s">
        <v>8</v>
      </c>
      <c r="C1247" t="s">
        <v>9</v>
      </c>
      <c r="D1247" t="s">
        <v>17</v>
      </c>
      <c r="E1247">
        <v>26048645</v>
      </c>
      <c r="F1247" t="s">
        <v>36</v>
      </c>
      <c r="G1247" t="s">
        <v>37</v>
      </c>
      <c r="H1247" t="s">
        <v>38</v>
      </c>
      <c r="I1247">
        <v>0</v>
      </c>
      <c r="J1247">
        <v>16335</v>
      </c>
      <c r="K1247">
        <v>16335</v>
      </c>
      <c r="L1247">
        <v>3104</v>
      </c>
      <c r="M1247">
        <v>0</v>
      </c>
      <c r="N1247">
        <v>19439</v>
      </c>
      <c r="O1247">
        <v>0</v>
      </c>
      <c r="P1247">
        <v>19439</v>
      </c>
      <c r="R1247" t="str">
        <f t="shared" si="10"/>
        <v>no</v>
      </c>
    </row>
    <row r="1248" spans="1:18" x14ac:dyDescent="0.25">
      <c r="A1248" t="s">
        <v>244</v>
      </c>
      <c r="B1248" t="s">
        <v>8</v>
      </c>
      <c r="C1248" t="s">
        <v>9</v>
      </c>
      <c r="D1248" t="s">
        <v>17</v>
      </c>
      <c r="E1248">
        <v>26131695</v>
      </c>
      <c r="F1248" t="s">
        <v>245</v>
      </c>
      <c r="G1248" t="s">
        <v>37</v>
      </c>
      <c r="H1248" t="s">
        <v>38</v>
      </c>
      <c r="I1248">
        <v>0</v>
      </c>
      <c r="J1248">
        <v>4236</v>
      </c>
      <c r="K1248">
        <v>4236</v>
      </c>
      <c r="L1248">
        <v>805</v>
      </c>
      <c r="M1248">
        <v>0</v>
      </c>
      <c r="N1248">
        <v>5041</v>
      </c>
      <c r="O1248">
        <v>5041</v>
      </c>
      <c r="P1248">
        <v>0</v>
      </c>
      <c r="R1248" t="str">
        <f t="shared" si="10"/>
        <v>si</v>
      </c>
    </row>
    <row r="1249" spans="1:18" x14ac:dyDescent="0.25">
      <c r="A1249" t="s">
        <v>405</v>
      </c>
      <c r="B1249" t="s">
        <v>8</v>
      </c>
      <c r="C1249" t="s">
        <v>9</v>
      </c>
      <c r="D1249" t="s">
        <v>17</v>
      </c>
      <c r="E1249">
        <v>26252580</v>
      </c>
      <c r="F1249" t="s">
        <v>36</v>
      </c>
      <c r="G1249" t="s">
        <v>37</v>
      </c>
      <c r="H1249" t="s">
        <v>38</v>
      </c>
      <c r="I1249">
        <v>0</v>
      </c>
      <c r="J1249">
        <v>7103</v>
      </c>
      <c r="K1249">
        <v>7103</v>
      </c>
      <c r="L1249">
        <v>1349</v>
      </c>
      <c r="M1249">
        <v>0</v>
      </c>
      <c r="N1249">
        <v>8452</v>
      </c>
      <c r="O1249">
        <v>8452</v>
      </c>
      <c r="P1249">
        <v>0</v>
      </c>
      <c r="R1249" t="str">
        <f t="shared" si="10"/>
        <v>si</v>
      </c>
    </row>
    <row r="1250" spans="1:18" x14ac:dyDescent="0.25">
      <c r="A1250" t="s">
        <v>579</v>
      </c>
      <c r="B1250" t="s">
        <v>8</v>
      </c>
      <c r="C1250" t="s">
        <v>9</v>
      </c>
      <c r="D1250" t="s">
        <v>17</v>
      </c>
      <c r="E1250">
        <v>26390244</v>
      </c>
      <c r="F1250" t="s">
        <v>36</v>
      </c>
      <c r="G1250" t="s">
        <v>37</v>
      </c>
      <c r="H1250" t="s">
        <v>38</v>
      </c>
      <c r="I1250">
        <v>0</v>
      </c>
      <c r="J1250">
        <v>17705</v>
      </c>
      <c r="K1250">
        <v>17705</v>
      </c>
      <c r="L1250">
        <v>3364</v>
      </c>
      <c r="M1250">
        <v>0</v>
      </c>
      <c r="N1250">
        <v>21069</v>
      </c>
      <c r="O1250">
        <v>21069</v>
      </c>
      <c r="P1250">
        <v>0</v>
      </c>
      <c r="R1250" t="str">
        <f t="shared" si="10"/>
        <v>si</v>
      </c>
    </row>
    <row r="1251" spans="1:18" x14ac:dyDescent="0.25">
      <c r="A1251" t="s">
        <v>657</v>
      </c>
      <c r="B1251" t="s">
        <v>8</v>
      </c>
      <c r="C1251" t="s">
        <v>9</v>
      </c>
      <c r="D1251" t="s">
        <v>17</v>
      </c>
      <c r="E1251">
        <v>26524726</v>
      </c>
      <c r="F1251" t="s">
        <v>245</v>
      </c>
      <c r="G1251" t="s">
        <v>37</v>
      </c>
      <c r="H1251" t="s">
        <v>38</v>
      </c>
      <c r="I1251">
        <v>0</v>
      </c>
      <c r="J1251">
        <v>16593</v>
      </c>
      <c r="K1251">
        <v>16593</v>
      </c>
      <c r="L1251">
        <v>3153</v>
      </c>
      <c r="M1251">
        <v>0</v>
      </c>
      <c r="N1251">
        <v>19746</v>
      </c>
      <c r="O1251">
        <v>19746</v>
      </c>
      <c r="P1251">
        <v>0</v>
      </c>
      <c r="R1251" t="str">
        <f t="shared" si="10"/>
        <v>si</v>
      </c>
    </row>
    <row r="1252" spans="1:18" x14ac:dyDescent="0.25">
      <c r="A1252" t="s">
        <v>1330</v>
      </c>
      <c r="B1252" t="s">
        <v>8</v>
      </c>
      <c r="C1252" t="s">
        <v>9</v>
      </c>
      <c r="D1252" t="s">
        <v>17</v>
      </c>
      <c r="E1252">
        <v>26660607</v>
      </c>
      <c r="F1252" t="s">
        <v>36</v>
      </c>
      <c r="G1252" t="s">
        <v>37</v>
      </c>
      <c r="H1252" t="s">
        <v>38</v>
      </c>
      <c r="I1252">
        <v>0</v>
      </c>
      <c r="J1252">
        <v>18633</v>
      </c>
      <c r="K1252">
        <v>18633</v>
      </c>
      <c r="L1252">
        <v>3540</v>
      </c>
      <c r="M1252">
        <v>0</v>
      </c>
      <c r="N1252">
        <v>22173</v>
      </c>
      <c r="O1252">
        <v>22173</v>
      </c>
      <c r="P1252">
        <v>0</v>
      </c>
    </row>
    <row r="1253" spans="1:18" x14ac:dyDescent="0.25">
      <c r="A1253" t="s">
        <v>1220</v>
      </c>
      <c r="B1253" t="s">
        <v>8</v>
      </c>
      <c r="C1253" t="s">
        <v>9</v>
      </c>
      <c r="D1253" t="s">
        <v>17</v>
      </c>
      <c r="E1253">
        <v>31772587</v>
      </c>
      <c r="G1253" t="s">
        <v>1222</v>
      </c>
      <c r="H1253" t="s">
        <v>1223</v>
      </c>
      <c r="I1253">
        <v>0</v>
      </c>
      <c r="J1253">
        <v>98940</v>
      </c>
      <c r="K1253">
        <v>98940</v>
      </c>
      <c r="L1253">
        <v>18800</v>
      </c>
      <c r="M1253">
        <v>0</v>
      </c>
      <c r="N1253">
        <v>117740</v>
      </c>
      <c r="O1253">
        <v>117740</v>
      </c>
      <c r="P1253">
        <v>0</v>
      </c>
      <c r="R1253" t="str">
        <f t="shared" ref="R1253:R1261" si="11">IF(O1253&gt;0,"si","no")</f>
        <v>si</v>
      </c>
    </row>
    <row r="1254" spans="1:18" x14ac:dyDescent="0.25">
      <c r="A1254" t="s">
        <v>140</v>
      </c>
      <c r="B1254" t="s">
        <v>8</v>
      </c>
      <c r="C1254" t="s">
        <v>9</v>
      </c>
      <c r="D1254" t="s">
        <v>17</v>
      </c>
      <c r="E1254">
        <v>132345071</v>
      </c>
      <c r="F1254" t="s">
        <v>141</v>
      </c>
      <c r="G1254" t="s">
        <v>142</v>
      </c>
      <c r="H1254" t="s">
        <v>143</v>
      </c>
      <c r="I1254">
        <v>0</v>
      </c>
      <c r="J1254">
        <v>151008</v>
      </c>
      <c r="K1254">
        <v>151008</v>
      </c>
      <c r="L1254">
        <v>28692</v>
      </c>
      <c r="M1254">
        <v>0</v>
      </c>
      <c r="N1254">
        <v>179700</v>
      </c>
      <c r="O1254">
        <v>0</v>
      </c>
      <c r="P1254">
        <v>179700</v>
      </c>
      <c r="R1254" t="str">
        <f t="shared" si="11"/>
        <v>no</v>
      </c>
    </row>
    <row r="1255" spans="1:18" x14ac:dyDescent="0.25">
      <c r="A1255" t="s">
        <v>181</v>
      </c>
      <c r="B1255" t="s">
        <v>8</v>
      </c>
      <c r="C1255" t="s">
        <v>9</v>
      </c>
      <c r="D1255" t="s">
        <v>17</v>
      </c>
      <c r="E1255">
        <v>132438466</v>
      </c>
      <c r="F1255" t="s">
        <v>182</v>
      </c>
      <c r="G1255" t="s">
        <v>142</v>
      </c>
      <c r="H1255" t="s">
        <v>143</v>
      </c>
      <c r="I1255">
        <v>0</v>
      </c>
      <c r="J1255">
        <v>144656</v>
      </c>
      <c r="K1255">
        <v>144656</v>
      </c>
      <c r="L1255">
        <v>27485</v>
      </c>
      <c r="M1255">
        <v>0</v>
      </c>
      <c r="N1255">
        <v>172141</v>
      </c>
      <c r="O1255">
        <v>0</v>
      </c>
      <c r="P1255">
        <v>172141</v>
      </c>
      <c r="R1255" t="str">
        <f t="shared" si="11"/>
        <v>no</v>
      </c>
    </row>
    <row r="1256" spans="1:18" x14ac:dyDescent="0.25">
      <c r="A1256" t="s">
        <v>259</v>
      </c>
      <c r="B1256" t="s">
        <v>8</v>
      </c>
      <c r="C1256" t="s">
        <v>9</v>
      </c>
      <c r="D1256" t="s">
        <v>17</v>
      </c>
      <c r="E1256">
        <v>132470057</v>
      </c>
      <c r="F1256" t="s">
        <v>260</v>
      </c>
      <c r="G1256" t="s">
        <v>142</v>
      </c>
      <c r="H1256" t="s">
        <v>143</v>
      </c>
      <c r="I1256">
        <v>0</v>
      </c>
      <c r="J1256">
        <v>85601</v>
      </c>
      <c r="K1256">
        <v>85601</v>
      </c>
      <c r="L1256">
        <v>16264</v>
      </c>
      <c r="M1256">
        <v>0</v>
      </c>
      <c r="N1256">
        <v>101865</v>
      </c>
      <c r="O1256">
        <v>0</v>
      </c>
      <c r="P1256">
        <v>101865</v>
      </c>
      <c r="R1256" t="str">
        <f t="shared" si="11"/>
        <v>no</v>
      </c>
    </row>
    <row r="1257" spans="1:18" x14ac:dyDescent="0.25">
      <c r="A1257" t="s">
        <v>199</v>
      </c>
      <c r="B1257" t="s">
        <v>8</v>
      </c>
      <c r="C1257" t="s">
        <v>9</v>
      </c>
      <c r="D1257" t="s">
        <v>17</v>
      </c>
      <c r="E1257">
        <v>132490638</v>
      </c>
      <c r="F1257" t="s">
        <v>205</v>
      </c>
      <c r="G1257" t="s">
        <v>142</v>
      </c>
      <c r="H1257" t="s">
        <v>143</v>
      </c>
      <c r="I1257">
        <v>0</v>
      </c>
      <c r="J1257">
        <v>67814</v>
      </c>
      <c r="K1257">
        <v>67814</v>
      </c>
      <c r="L1257">
        <v>12885</v>
      </c>
      <c r="M1257">
        <v>0</v>
      </c>
      <c r="N1257">
        <v>80699</v>
      </c>
      <c r="O1257">
        <v>0</v>
      </c>
      <c r="P1257">
        <v>80699</v>
      </c>
      <c r="R1257" t="str">
        <f t="shared" si="11"/>
        <v>no</v>
      </c>
    </row>
    <row r="1258" spans="1:18" x14ac:dyDescent="0.25">
      <c r="A1258" t="s">
        <v>298</v>
      </c>
      <c r="B1258" t="s">
        <v>8</v>
      </c>
      <c r="C1258" t="s">
        <v>9</v>
      </c>
      <c r="D1258" t="s">
        <v>17</v>
      </c>
      <c r="E1258">
        <v>132604888</v>
      </c>
      <c r="F1258" t="s">
        <v>299</v>
      </c>
      <c r="G1258" t="s">
        <v>142</v>
      </c>
      <c r="H1258" t="s">
        <v>143</v>
      </c>
      <c r="I1258">
        <v>0</v>
      </c>
      <c r="J1258">
        <v>201344</v>
      </c>
      <c r="K1258">
        <v>201344</v>
      </c>
      <c r="L1258">
        <v>38255</v>
      </c>
      <c r="M1258">
        <v>0</v>
      </c>
      <c r="N1258">
        <v>239599</v>
      </c>
      <c r="O1258">
        <v>0</v>
      </c>
      <c r="P1258">
        <v>239599</v>
      </c>
      <c r="R1258" t="str">
        <f t="shared" si="11"/>
        <v>no</v>
      </c>
    </row>
    <row r="1259" spans="1:18" x14ac:dyDescent="0.25">
      <c r="A1259" t="s">
        <v>320</v>
      </c>
      <c r="B1259" t="s">
        <v>8</v>
      </c>
      <c r="C1259" t="s">
        <v>9</v>
      </c>
      <c r="D1259" t="s">
        <v>17</v>
      </c>
      <c r="E1259">
        <v>132747090</v>
      </c>
      <c r="F1259" t="s">
        <v>321</v>
      </c>
      <c r="G1259" t="s">
        <v>142</v>
      </c>
      <c r="H1259" t="s">
        <v>143</v>
      </c>
      <c r="I1259">
        <v>0</v>
      </c>
      <c r="J1259">
        <v>120816</v>
      </c>
      <c r="K1259">
        <v>120816</v>
      </c>
      <c r="L1259">
        <v>22955</v>
      </c>
      <c r="M1259">
        <v>0</v>
      </c>
      <c r="N1259">
        <v>143771</v>
      </c>
      <c r="O1259">
        <v>0</v>
      </c>
      <c r="P1259">
        <v>143771</v>
      </c>
      <c r="R1259" t="str">
        <f t="shared" si="11"/>
        <v>no</v>
      </c>
    </row>
    <row r="1260" spans="1:18" x14ac:dyDescent="0.25">
      <c r="A1260" t="s">
        <v>477</v>
      </c>
      <c r="B1260" t="s">
        <v>8</v>
      </c>
      <c r="C1260" t="s">
        <v>9</v>
      </c>
      <c r="D1260" t="s">
        <v>17</v>
      </c>
      <c r="E1260">
        <v>133176635</v>
      </c>
      <c r="F1260" t="s">
        <v>478</v>
      </c>
      <c r="G1260" t="s">
        <v>142</v>
      </c>
      <c r="H1260" t="s">
        <v>143</v>
      </c>
      <c r="I1260">
        <v>0</v>
      </c>
      <c r="J1260">
        <v>209436</v>
      </c>
      <c r="K1260">
        <v>209436</v>
      </c>
      <c r="L1260">
        <v>39793</v>
      </c>
      <c r="M1260">
        <v>0</v>
      </c>
      <c r="N1260">
        <v>249229</v>
      </c>
      <c r="O1260">
        <v>0</v>
      </c>
      <c r="P1260">
        <v>249229</v>
      </c>
      <c r="R1260" t="str">
        <f t="shared" si="11"/>
        <v>no</v>
      </c>
    </row>
    <row r="1261" spans="1:18" x14ac:dyDescent="0.25">
      <c r="A1261" t="s">
        <v>645</v>
      </c>
      <c r="B1261" t="s">
        <v>8</v>
      </c>
      <c r="C1261" t="s">
        <v>9</v>
      </c>
      <c r="D1261" t="s">
        <v>17</v>
      </c>
      <c r="E1261">
        <v>134042546</v>
      </c>
      <c r="F1261" t="s">
        <v>646</v>
      </c>
      <c r="G1261" t="s">
        <v>142</v>
      </c>
      <c r="H1261" t="s">
        <v>143</v>
      </c>
      <c r="I1261">
        <v>0</v>
      </c>
      <c r="J1261">
        <v>44068</v>
      </c>
      <c r="K1261">
        <v>44068</v>
      </c>
      <c r="L1261">
        <v>8373</v>
      </c>
      <c r="M1261">
        <v>0</v>
      </c>
      <c r="N1261">
        <v>52441</v>
      </c>
      <c r="O1261">
        <v>0</v>
      </c>
      <c r="P1261">
        <v>52441</v>
      </c>
      <c r="R1261" t="str">
        <f t="shared" si="11"/>
        <v>no</v>
      </c>
    </row>
  </sheetData>
  <autoFilter ref="A1:R1" xr:uid="{00000000-0001-0000-0000-000000000000}">
    <sortState xmlns:xlrd2="http://schemas.microsoft.com/office/spreadsheetml/2017/richdata2" ref="A2:R1261">
      <sortCondition ref="E1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jose miguel Loyola vargas</cp:lastModifiedBy>
  <dcterms:created xsi:type="dcterms:W3CDTF">2024-08-21T20:28:55Z</dcterms:created>
  <dcterms:modified xsi:type="dcterms:W3CDTF">2024-09-12T04:52:02Z</dcterms:modified>
</cp:coreProperties>
</file>