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pablo/Desktop/"/>
    </mc:Choice>
  </mc:AlternateContent>
  <xr:revisionPtr revIDLastSave="0" documentId="8_{B4A25C06-7E19-794F-AD3D-B591B0E62173}" xr6:coauthVersionLast="47" xr6:coauthVersionMax="47" xr10:uidLastSave="{00000000-0000-0000-0000-000000000000}"/>
  <bookViews>
    <workbookView xWindow="0" yWindow="500" windowWidth="28800" windowHeight="16100" xr2:uid="{A666227B-6076-2A4A-B380-DA81959FE1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G36" i="1" l="1"/>
  <c r="G29" i="1"/>
  <c r="G19" i="1"/>
  <c r="B11" i="1" l="1"/>
  <c r="G2" i="1"/>
</calcChain>
</file>

<file path=xl/sharedStrings.xml><?xml version="1.0" encoding="utf-8"?>
<sst xmlns="http://schemas.openxmlformats.org/spreadsheetml/2006/main" count="37" uniqueCount="36">
  <si>
    <t>Cot.</t>
  </si>
  <si>
    <t>fecha</t>
  </si>
  <si>
    <t>dirección:</t>
  </si>
  <si>
    <t>Tabancura 1515, oficina 222. Vitacura</t>
  </si>
  <si>
    <t>Celular:</t>
  </si>
  <si>
    <t>Mail:</t>
  </si>
  <si>
    <t>Cliente:</t>
  </si>
  <si>
    <t>Referencia:</t>
  </si>
  <si>
    <t>CONDICIONES</t>
  </si>
  <si>
    <t>1) Esta cotización tiene una vigencia de 15 días, vencido el plazo será necesario volver a cotizar               y validar disponibilidad.</t>
  </si>
  <si>
    <t xml:space="preserve">2) El contenido de esta cotización es exclusivo para quien va dirigido en el encabezado y exclusivo para la referencia acorde.
</t>
  </si>
  <si>
    <t>_________________________________________________________</t>
  </si>
  <si>
    <t>Juan Pablo Acosta S.</t>
  </si>
  <si>
    <t>Neto</t>
  </si>
  <si>
    <t>TOTAL</t>
  </si>
  <si>
    <t>3) Es necesario considerar la alimentación del personal técnico dentro de la banquetera. De lo contrario, se cobra un adicional por víaticos y logística.</t>
  </si>
  <si>
    <t>juanpablo@intec.cl</t>
  </si>
  <si>
    <t>Pablo Brkljaca</t>
  </si>
  <si>
    <t>Audio</t>
  </si>
  <si>
    <t>Cajas JBL Eon One</t>
  </si>
  <si>
    <t>Mesa de sonido Midas M-32</t>
  </si>
  <si>
    <t>Micrófonos de mano</t>
  </si>
  <si>
    <t>Kit de antenas y combinador</t>
  </si>
  <si>
    <t>Iluminación</t>
  </si>
  <si>
    <t>Cob Led de 200w</t>
  </si>
  <si>
    <t>Parrilla de iluminación frontal</t>
  </si>
  <si>
    <t>Consola Avoliets Quartz</t>
  </si>
  <si>
    <t>Pantallas LED</t>
  </si>
  <si>
    <t>Sonidista</t>
  </si>
  <si>
    <t>Iluminador</t>
  </si>
  <si>
    <t>Montaje día anterior</t>
  </si>
  <si>
    <t>Operador de ppt y visuales</t>
  </si>
  <si>
    <t>Pantalla LED P3.9 de 4x2 mts</t>
  </si>
  <si>
    <t>Headset</t>
  </si>
  <si>
    <t xml:space="preserve">Audio iluminación y pantallas para evento </t>
  </si>
  <si>
    <t>Micrófono de podio (cuello de ganso)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</si>
</sst>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 (Cuerpo)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i/>
      <sz val="10"/>
      <color theme="1"/>
      <name val="Calibri"/>
      <family val="2"/>
    </font>
    <font>
      <sz val="12"/>
      <name val="Calibri"/>
      <family val="2"/>
    </font>
    <font>
      <sz val="12"/>
      <color theme="0"/>
      <name val="Calibri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Cuerpo)"/>
    </font>
  </fonts>
  <fills count="3">
    <fill>
      <patternFill patternType="none"/>
    </fill>
    <fill>
      <patternFill patternType="gray125"/>
    </fill>
    <fill>
      <patternFill patternType="solid">
        <fgColor rgb="FFFF9933"/>
        <bgColor rgb="FFFF9933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 applyAlignment="1">
      <alignment horizontal="left"/>
    </xf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1" fillId="0" borderId="1" xfId="0" applyFont="1" applyBorder="1"/>
    <xf numFmtId="0" fontId="7" fillId="0" borderId="1" xfId="0" applyFont="1" applyBorder="1"/>
    <xf numFmtId="3" fontId="2" fillId="0" borderId="1" xfId="0" applyNumberFormat="1" applyFont="1" applyBorder="1"/>
    <xf numFmtId="0" fontId="7" fillId="0" borderId="0" xfId="0" applyFont="1"/>
    <xf numFmtId="3" fontId="1" fillId="0" borderId="1" xfId="0" applyNumberFormat="1" applyFont="1" applyBorder="1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10" fillId="0" borderId="0" xfId="0" applyFont="1" applyAlignment="1">
      <alignment horizontal="right"/>
    </xf>
    <xf numFmtId="0" fontId="9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3" fontId="2" fillId="0" borderId="0" xfId="0" applyNumberFormat="1" applyFont="1"/>
    <xf numFmtId="3" fontId="10" fillId="0" borderId="1" xfId="0" applyNumberFormat="1" applyFont="1" applyBorder="1"/>
    <xf numFmtId="0" fontId="5" fillId="0" borderId="0" xfId="0" applyFont="1" applyAlignment="1">
      <alignment horizontal="left" vertical="center" wrapText="1"/>
    </xf>
    <xf numFmtId="0" fontId="0" fillId="0" borderId="0" xfId="0"/>
    <xf numFmtId="0" fontId="3" fillId="0" borderId="1" xfId="0" applyFont="1" applyBorder="1" applyAlignment="1">
      <alignment horizontal="left"/>
    </xf>
    <xf numFmtId="0" fontId="6" fillId="0" borderId="1" xfId="0" applyFont="1" applyBorder="1"/>
    <xf numFmtId="0" fontId="7" fillId="0" borderId="1" xfId="0" applyFont="1" applyBorder="1" applyAlignment="1">
      <alignment horizontal="right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1" applyAlignment="1">
      <alignment horizontal="left"/>
    </xf>
    <xf numFmtId="0" fontId="1" fillId="0" borderId="2" xfId="0" applyFont="1" applyBorder="1" applyAlignment="1">
      <alignment horizontal="left" vertical="top" wrapText="1"/>
    </xf>
    <xf numFmtId="0" fontId="6" fillId="0" borderId="2" xfId="0" applyFont="1" applyBorder="1"/>
    <xf numFmtId="0" fontId="6" fillId="0" borderId="3" xfId="0" applyFont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179592</xdr:colOff>
      <xdr:row>2</xdr:row>
      <xdr:rowOff>141115</xdr:rowOff>
    </xdr:from>
    <xdr:to>
      <xdr:col>6</xdr:col>
      <xdr:colOff>341231</xdr:colOff>
      <xdr:row>7</xdr:row>
      <xdr:rowOff>38489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5E13F1-E148-BAF4-296D-B21D7B1A4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59" y="551620"/>
          <a:ext cx="4202548" cy="923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uanpablo@intec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F370-F9FC-FA47-A6D1-A9E81739491A}">
  <dimension ref="A1:H65"/>
  <sheetViews>
    <sheetView tabSelected="1" topLeftCell="A5" zoomScale="90" workbookViewId="0">
      <selection activeCell="J27" sqref="J27"/>
    </sheetView>
  </sheetViews>
  <sheetFormatPr baseColWidth="10" defaultRowHeight="16" x14ac:dyDescent="0.2"/>
  <cols>
    <col min="1" max="1" width="11.1640625" bestFit="1" customWidth="1"/>
    <col min="2" max="2" width="53" customWidth="1"/>
    <col min="3" max="3" width="7.83203125" hidden="1" customWidth="1"/>
    <col min="4" max="5" width="0.1640625" hidden="1" customWidth="1"/>
    <col min="6" max="6" width="1" hidden="1" customWidth="1"/>
    <col min="7" max="7" width="11.6640625" bestFit="1" customWidth="1"/>
  </cols>
  <sheetData>
    <row r="1" spans="1:7" x14ac:dyDescent="0.2">
      <c r="A1" s="1"/>
      <c r="B1" s="1"/>
      <c r="C1" s="1"/>
      <c r="D1" s="1"/>
      <c r="E1" s="1"/>
      <c r="F1" s="1"/>
      <c r="G1" s="2"/>
    </row>
    <row r="2" spans="1:7" x14ac:dyDescent="0.2">
      <c r="A2" s="1" t="s">
        <v>0</v>
      </c>
      <c r="B2" s="3">
        <v>24021</v>
      </c>
      <c r="C2" s="1"/>
      <c r="D2" s="1"/>
      <c r="E2" s="1"/>
      <c r="F2" s="1" t="s">
        <v>1</v>
      </c>
      <c r="G2" s="4">
        <f ca="1">TODAY()</f>
        <v>45362</v>
      </c>
    </row>
    <row r="3" spans="1:7" x14ac:dyDescent="0.2">
      <c r="A3" s="1"/>
      <c r="B3" s="1"/>
      <c r="C3" s="1"/>
      <c r="D3" s="1"/>
      <c r="E3" s="1"/>
      <c r="F3" s="1"/>
      <c r="G3" s="2"/>
    </row>
    <row r="4" spans="1:7" x14ac:dyDescent="0.2">
      <c r="A4" s="1"/>
      <c r="B4" s="1"/>
      <c r="C4" s="1"/>
      <c r="D4" s="1"/>
      <c r="E4" s="1"/>
      <c r="F4" s="1"/>
      <c r="G4" s="2"/>
    </row>
    <row r="5" spans="1:7" x14ac:dyDescent="0.2">
      <c r="A5" s="1"/>
      <c r="B5" s="29"/>
      <c r="C5" s="24"/>
      <c r="D5" s="24"/>
      <c r="E5" s="24"/>
      <c r="F5" s="24"/>
      <c r="G5" s="2"/>
    </row>
    <row r="6" spans="1:7" x14ac:dyDescent="0.2">
      <c r="A6" s="1"/>
      <c r="B6" s="1"/>
      <c r="C6" s="1"/>
      <c r="D6" s="1"/>
      <c r="E6" s="1"/>
      <c r="F6" s="1"/>
      <c r="G6" s="2"/>
    </row>
    <row r="7" spans="1:7" x14ac:dyDescent="0.2">
      <c r="A7" s="1"/>
      <c r="B7" s="1"/>
      <c r="C7" s="1"/>
      <c r="D7" s="1"/>
      <c r="E7" s="1"/>
      <c r="F7" s="1"/>
      <c r="G7" s="2"/>
    </row>
    <row r="8" spans="1:7" x14ac:dyDescent="0.2">
      <c r="A8" s="1"/>
      <c r="B8" s="1"/>
      <c r="C8" s="1"/>
      <c r="D8" s="1"/>
      <c r="E8" s="1"/>
      <c r="F8" s="1"/>
      <c r="G8" s="2"/>
    </row>
    <row r="9" spans="1:7" x14ac:dyDescent="0.2">
      <c r="A9" s="30" t="s">
        <v>12</v>
      </c>
      <c r="B9" s="24"/>
      <c r="C9" s="24"/>
      <c r="D9" s="1"/>
      <c r="E9" s="1"/>
      <c r="F9" s="1"/>
      <c r="G9" s="2"/>
    </row>
    <row r="10" spans="1:7" x14ac:dyDescent="0.2">
      <c r="A10" s="7" t="s">
        <v>2</v>
      </c>
      <c r="B10" s="31" t="s">
        <v>3</v>
      </c>
      <c r="C10" s="24"/>
      <c r="D10" s="24"/>
      <c r="E10" s="1"/>
      <c r="F10" s="1"/>
      <c r="G10" s="2"/>
    </row>
    <row r="11" spans="1:7" x14ac:dyDescent="0.2">
      <c r="A11" s="7" t="s">
        <v>4</v>
      </c>
      <c r="B11" s="31" t="str">
        <f>+"+56 9 8233 7020"</f>
        <v>+56 9 8233 7020</v>
      </c>
      <c r="C11" s="24"/>
      <c r="D11" s="1"/>
      <c r="E11" s="1"/>
      <c r="F11" s="1"/>
      <c r="G11" s="2"/>
    </row>
    <row r="12" spans="1:7" x14ac:dyDescent="0.2">
      <c r="A12" s="7" t="s">
        <v>5</v>
      </c>
      <c r="B12" s="32" t="s">
        <v>16</v>
      </c>
      <c r="C12" s="24"/>
      <c r="D12" s="1"/>
      <c r="E12" s="1"/>
      <c r="F12" s="1"/>
      <c r="G12" s="2"/>
    </row>
    <row r="13" spans="1:7" x14ac:dyDescent="0.2">
      <c r="A13" s="1"/>
      <c r="B13" s="1"/>
      <c r="C13" s="1"/>
      <c r="D13" s="1"/>
      <c r="E13" s="1"/>
      <c r="F13" s="1"/>
      <c r="G13" s="2"/>
    </row>
    <row r="14" spans="1:7" x14ac:dyDescent="0.2">
      <c r="A14" s="7" t="s">
        <v>6</v>
      </c>
      <c r="B14" s="1" t="s">
        <v>17</v>
      </c>
      <c r="C14" s="1"/>
      <c r="D14" s="1"/>
      <c r="E14" s="1"/>
      <c r="F14" s="1"/>
      <c r="G14" s="2"/>
    </row>
    <row r="15" spans="1:7" x14ac:dyDescent="0.2">
      <c r="A15" s="7" t="s">
        <v>7</v>
      </c>
      <c r="B15" s="28" t="s">
        <v>34</v>
      </c>
      <c r="C15" s="24"/>
      <c r="D15" s="24"/>
      <c r="E15" s="24"/>
      <c r="F15" s="24"/>
      <c r="G15" s="2"/>
    </row>
    <row r="16" spans="1:7" x14ac:dyDescent="0.2">
      <c r="A16" s="23"/>
      <c r="B16" s="24"/>
      <c r="C16" s="24"/>
      <c r="D16" s="24"/>
      <c r="E16" s="24"/>
      <c r="F16" s="24"/>
      <c r="G16" s="24"/>
    </row>
    <row r="17" spans="1:7" x14ac:dyDescent="0.2">
      <c r="A17" s="24"/>
      <c r="B17" s="24"/>
      <c r="C17" s="24"/>
      <c r="D17" s="24"/>
      <c r="E17" s="24"/>
      <c r="F17" s="24"/>
      <c r="G17" s="24"/>
    </row>
    <row r="18" spans="1:7" x14ac:dyDescent="0.2">
      <c r="A18" s="25"/>
      <c r="B18" s="26"/>
      <c r="C18" s="8"/>
      <c r="D18" s="9"/>
      <c r="E18" s="27"/>
      <c r="F18" s="26"/>
      <c r="G18" s="10"/>
    </row>
    <row r="19" spans="1:7" x14ac:dyDescent="0.2">
      <c r="A19" s="25" t="s">
        <v>18</v>
      </c>
      <c r="B19" s="26"/>
      <c r="C19" s="8"/>
      <c r="D19" s="9"/>
      <c r="E19" s="27"/>
      <c r="F19" s="26"/>
      <c r="G19" s="10">
        <f>SUM(G21:G27)</f>
        <v>435000</v>
      </c>
    </row>
    <row r="20" spans="1:7" x14ac:dyDescent="0.2">
      <c r="A20" s="6"/>
      <c r="B20" s="19"/>
      <c r="C20" s="1"/>
      <c r="D20" s="11"/>
      <c r="E20" s="20"/>
      <c r="F20" s="19"/>
      <c r="G20" s="21"/>
    </row>
    <row r="21" spans="1:7" x14ac:dyDescent="0.2">
      <c r="A21" s="1">
        <v>4</v>
      </c>
      <c r="B21" s="19" t="s">
        <v>19</v>
      </c>
      <c r="C21" s="1"/>
      <c r="D21" s="11"/>
      <c r="E21" s="20"/>
      <c r="F21" s="19"/>
      <c r="G21" s="21">
        <v>120000</v>
      </c>
    </row>
    <row r="22" spans="1:7" x14ac:dyDescent="0.2">
      <c r="A22" s="1">
        <v>1</v>
      </c>
      <c r="B22" s="19" t="s">
        <v>20</v>
      </c>
      <c r="C22" s="1"/>
      <c r="D22" s="11"/>
      <c r="E22" s="20"/>
      <c r="F22" s="19"/>
      <c r="G22" s="21">
        <v>60000</v>
      </c>
    </row>
    <row r="23" spans="1:7" x14ac:dyDescent="0.2">
      <c r="A23" s="1">
        <v>3</v>
      </c>
      <c r="B23" s="19" t="s">
        <v>21</v>
      </c>
      <c r="C23" s="1"/>
      <c r="D23" s="11"/>
      <c r="E23" s="20"/>
      <c r="F23" s="19"/>
      <c r="G23" s="21">
        <v>75000</v>
      </c>
    </row>
    <row r="24" spans="1:7" x14ac:dyDescent="0.2">
      <c r="A24" s="1">
        <v>1</v>
      </c>
      <c r="B24" s="19" t="s">
        <v>33</v>
      </c>
      <c r="C24" s="1"/>
      <c r="D24" s="11"/>
      <c r="E24" s="20"/>
      <c r="F24" s="19"/>
      <c r="G24" s="21">
        <v>25000</v>
      </c>
    </row>
    <row r="25" spans="1:7" x14ac:dyDescent="0.2">
      <c r="A25" s="1">
        <v>1</v>
      </c>
      <c r="B25" s="19" t="s">
        <v>35</v>
      </c>
      <c r="C25" s="1"/>
      <c r="D25" s="11"/>
      <c r="E25" s="20"/>
      <c r="F25" s="19"/>
      <c r="G25" s="21">
        <v>25000</v>
      </c>
    </row>
    <row r="26" spans="1:7" x14ac:dyDescent="0.2">
      <c r="A26" s="1">
        <v>1</v>
      </c>
      <c r="B26" s="19" t="s">
        <v>22</v>
      </c>
      <c r="C26" s="1"/>
      <c r="D26" s="11"/>
      <c r="E26" s="20"/>
      <c r="F26" s="19"/>
      <c r="G26" s="21">
        <v>50000</v>
      </c>
    </row>
    <row r="27" spans="1:7" x14ac:dyDescent="0.2">
      <c r="A27" s="1">
        <v>1</v>
      </c>
      <c r="B27" s="19" t="s">
        <v>28</v>
      </c>
      <c r="C27" s="1"/>
      <c r="D27" s="11"/>
      <c r="E27" s="20"/>
      <c r="F27" s="19"/>
      <c r="G27" s="21">
        <v>80000</v>
      </c>
    </row>
    <row r="28" spans="1:7" x14ac:dyDescent="0.2">
      <c r="A28" s="1"/>
      <c r="B28" s="19"/>
      <c r="C28" s="1"/>
      <c r="D28" s="11"/>
      <c r="E28" s="20"/>
      <c r="F28" s="19"/>
      <c r="G28" s="21"/>
    </row>
    <row r="29" spans="1:7" x14ac:dyDescent="0.2">
      <c r="A29" s="25" t="s">
        <v>23</v>
      </c>
      <c r="B29" s="26"/>
      <c r="C29" s="8"/>
      <c r="D29" s="9"/>
      <c r="E29" s="27"/>
      <c r="F29" s="26"/>
      <c r="G29" s="10">
        <f>SUM(G31:G34)</f>
        <v>330000</v>
      </c>
    </row>
    <row r="30" spans="1:7" x14ac:dyDescent="0.2">
      <c r="A30" s="1"/>
      <c r="B30" s="19"/>
      <c r="C30" s="1"/>
      <c r="D30" s="11"/>
      <c r="E30" s="20"/>
      <c r="F30" s="19"/>
      <c r="G30" s="21"/>
    </row>
    <row r="31" spans="1:7" x14ac:dyDescent="0.2">
      <c r="A31" s="1">
        <v>4</v>
      </c>
      <c r="B31" s="19" t="s">
        <v>24</v>
      </c>
      <c r="C31" s="1"/>
      <c r="D31" s="11"/>
      <c r="E31" s="20"/>
      <c r="F31" s="19"/>
      <c r="G31" s="21">
        <v>100000</v>
      </c>
    </row>
    <row r="32" spans="1:7" x14ac:dyDescent="0.2">
      <c r="A32" s="1">
        <v>1</v>
      </c>
      <c r="B32" s="19" t="s">
        <v>25</v>
      </c>
      <c r="C32" s="1"/>
      <c r="D32" s="11"/>
      <c r="E32" s="20"/>
      <c r="F32" s="19"/>
      <c r="G32" s="21">
        <v>100000</v>
      </c>
    </row>
    <row r="33" spans="1:8" x14ac:dyDescent="0.2">
      <c r="A33" s="1">
        <v>1</v>
      </c>
      <c r="B33" s="19" t="s">
        <v>26</v>
      </c>
      <c r="C33" s="1"/>
      <c r="D33" s="11"/>
      <c r="E33" s="20"/>
      <c r="F33" s="19"/>
      <c r="G33" s="21">
        <v>50000</v>
      </c>
    </row>
    <row r="34" spans="1:8" x14ac:dyDescent="0.2">
      <c r="A34" s="1">
        <v>1</v>
      </c>
      <c r="B34" s="19" t="s">
        <v>29</v>
      </c>
      <c r="C34" s="1"/>
      <c r="D34" s="11"/>
      <c r="E34" s="20"/>
      <c r="F34" s="19"/>
      <c r="G34" s="21">
        <v>80000</v>
      </c>
    </row>
    <row r="35" spans="1:8" x14ac:dyDescent="0.2">
      <c r="A35" s="1"/>
      <c r="B35" s="19"/>
      <c r="C35" s="1"/>
      <c r="D35" s="11"/>
      <c r="E35" s="20"/>
      <c r="F35" s="19"/>
      <c r="G35" s="21"/>
    </row>
    <row r="36" spans="1:8" x14ac:dyDescent="0.2">
      <c r="A36" s="25" t="s">
        <v>27</v>
      </c>
      <c r="B36" s="26"/>
      <c r="C36" s="8"/>
      <c r="D36" s="9"/>
      <c r="E36" s="27"/>
      <c r="F36" s="26"/>
      <c r="G36" s="10">
        <f>G39+G38</f>
        <v>600000</v>
      </c>
    </row>
    <row r="37" spans="1:8" x14ac:dyDescent="0.2">
      <c r="A37" s="1"/>
      <c r="B37" s="19"/>
      <c r="C37" s="1"/>
      <c r="D37" s="11"/>
      <c r="E37" s="20"/>
      <c r="F37" s="19"/>
      <c r="G37" s="21"/>
    </row>
    <row r="38" spans="1:8" x14ac:dyDescent="0.2">
      <c r="A38">
        <v>1</v>
      </c>
      <c r="B38" t="s">
        <v>32</v>
      </c>
      <c r="G38" s="21">
        <v>520000</v>
      </c>
    </row>
    <row r="39" spans="1:8" x14ac:dyDescent="0.2">
      <c r="A39">
        <v>1</v>
      </c>
      <c r="B39" s="19" t="s">
        <v>31</v>
      </c>
      <c r="G39" s="21">
        <v>80000</v>
      </c>
    </row>
    <row r="40" spans="1:8" x14ac:dyDescent="0.2">
      <c r="G40" s="21"/>
    </row>
    <row r="41" spans="1:8" x14ac:dyDescent="0.2">
      <c r="A41" s="25" t="s">
        <v>30</v>
      </c>
      <c r="B41" s="26"/>
      <c r="C41" s="8"/>
      <c r="D41" s="9"/>
      <c r="E41" s="27"/>
      <c r="F41" s="26"/>
      <c r="G41" s="10">
        <v>250000</v>
      </c>
    </row>
    <row r="42" spans="1:8" x14ac:dyDescent="0.2">
      <c r="G42" s="21"/>
    </row>
    <row r="44" spans="1:8" x14ac:dyDescent="0.2">
      <c r="A44" s="25" t="s">
        <v>14</v>
      </c>
      <c r="B44" s="26" t="s">
        <v>13</v>
      </c>
      <c r="C44" s="8"/>
      <c r="D44" s="9"/>
      <c r="E44" s="27"/>
      <c r="F44" s="26"/>
      <c r="G44" s="22">
        <f>G19+G29+G41+G36</f>
        <v>1615000</v>
      </c>
    </row>
    <row r="45" spans="1:8" x14ac:dyDescent="0.2">
      <c r="H45" s="18"/>
    </row>
    <row r="46" spans="1:8" x14ac:dyDescent="0.2">
      <c r="A46" s="13"/>
      <c r="B46" s="13"/>
      <c r="C46" s="13"/>
      <c r="D46" s="13"/>
      <c r="E46" s="13"/>
      <c r="F46" s="13"/>
      <c r="G46" s="14"/>
    </row>
    <row r="47" spans="1:8" s="18" customFormat="1" x14ac:dyDescent="0.2">
      <c r="A47" s="6"/>
      <c r="B47" s="6"/>
      <c r="C47" s="15"/>
      <c r="D47" s="15"/>
      <c r="E47" s="16"/>
      <c r="F47" s="15"/>
      <c r="G47" s="17"/>
    </row>
    <row r="48" spans="1:8" x14ac:dyDescent="0.2">
      <c r="A48" s="25" t="s">
        <v>8</v>
      </c>
      <c r="B48" s="26"/>
      <c r="C48" s="36"/>
      <c r="D48" s="26"/>
      <c r="E48" s="12"/>
      <c r="F48" s="36"/>
      <c r="G48" s="26"/>
    </row>
    <row r="49" spans="1:7" x14ac:dyDescent="0.2">
      <c r="A49" s="1"/>
      <c r="B49" s="1"/>
      <c r="C49" s="1"/>
      <c r="D49" s="1"/>
      <c r="E49" s="1"/>
      <c r="F49" s="1"/>
      <c r="G49" s="2"/>
    </row>
    <row r="50" spans="1:7" x14ac:dyDescent="0.2">
      <c r="A50" s="37" t="s">
        <v>9</v>
      </c>
      <c r="B50" s="34"/>
      <c r="C50" s="34"/>
      <c r="D50" s="34"/>
      <c r="E50" s="34"/>
      <c r="F50" s="34"/>
      <c r="G50" s="34"/>
    </row>
    <row r="51" spans="1:7" x14ac:dyDescent="0.2">
      <c r="A51" s="35"/>
      <c r="B51" s="35"/>
      <c r="C51" s="35"/>
      <c r="D51" s="35"/>
      <c r="E51" s="35"/>
      <c r="F51" s="35"/>
      <c r="G51" s="35"/>
    </row>
    <row r="52" spans="1:7" x14ac:dyDescent="0.2">
      <c r="A52" s="33" t="s">
        <v>10</v>
      </c>
      <c r="B52" s="34"/>
      <c r="C52" s="34"/>
      <c r="D52" s="34"/>
      <c r="E52" s="34"/>
      <c r="F52" s="34"/>
      <c r="G52" s="34"/>
    </row>
    <row r="53" spans="1:7" x14ac:dyDescent="0.2">
      <c r="A53" s="35"/>
      <c r="B53" s="35"/>
      <c r="C53" s="35"/>
      <c r="D53" s="35"/>
      <c r="E53" s="35"/>
      <c r="F53" s="35"/>
      <c r="G53" s="35"/>
    </row>
    <row r="54" spans="1:7" x14ac:dyDescent="0.2">
      <c r="A54" s="33" t="s">
        <v>15</v>
      </c>
      <c r="B54" s="34"/>
      <c r="C54" s="34"/>
      <c r="D54" s="34"/>
      <c r="E54" s="34"/>
      <c r="F54" s="34"/>
      <c r="G54" s="34"/>
    </row>
    <row r="55" spans="1:7" x14ac:dyDescent="0.2">
      <c r="A55" s="35"/>
      <c r="B55" s="35"/>
      <c r="C55" s="35"/>
      <c r="D55" s="35"/>
      <c r="E55" s="35"/>
      <c r="F55" s="35"/>
      <c r="G55" s="35"/>
    </row>
    <row r="58" spans="1:7" x14ac:dyDescent="0.2">
      <c r="A58" s="1"/>
      <c r="B58" s="1"/>
      <c r="C58" s="1"/>
      <c r="D58" s="1"/>
      <c r="E58" s="1"/>
      <c r="F58" s="1"/>
      <c r="G58" s="2"/>
    </row>
    <row r="59" spans="1:7" x14ac:dyDescent="0.2">
      <c r="A59" s="1"/>
      <c r="B59" s="1"/>
      <c r="C59" s="1"/>
      <c r="D59" s="1"/>
      <c r="E59" s="1"/>
      <c r="F59" s="1"/>
      <c r="G59" s="2"/>
    </row>
    <row r="60" spans="1:7" x14ac:dyDescent="0.2">
      <c r="A60" s="1"/>
      <c r="B60" s="1" t="s">
        <v>11</v>
      </c>
      <c r="C60" s="1"/>
      <c r="D60" s="1"/>
      <c r="E60" s="1"/>
      <c r="F60" s="1"/>
      <c r="G60" s="2"/>
    </row>
    <row r="61" spans="1:7" x14ac:dyDescent="0.2">
      <c r="A61" s="1"/>
      <c r="B61" s="5" t="s">
        <v>12</v>
      </c>
      <c r="C61" s="1"/>
      <c r="D61" s="1"/>
      <c r="E61" s="1"/>
      <c r="F61" s="1"/>
      <c r="G61" s="2"/>
    </row>
    <row r="62" spans="1:7" x14ac:dyDescent="0.2">
      <c r="A62" s="31"/>
      <c r="B62" s="24"/>
      <c r="C62" s="24"/>
      <c r="D62" s="24"/>
      <c r="E62" s="24"/>
      <c r="F62" s="24"/>
      <c r="G62" s="2"/>
    </row>
    <row r="63" spans="1:7" x14ac:dyDescent="0.2">
      <c r="A63" s="1"/>
      <c r="B63" s="1"/>
      <c r="C63" s="1"/>
      <c r="D63" s="1"/>
      <c r="E63" s="1"/>
      <c r="F63" s="1"/>
    </row>
    <row r="64" spans="1:7" x14ac:dyDescent="0.2">
      <c r="A64" s="1"/>
      <c r="B64" s="1"/>
    </row>
    <row r="65" spans="1:2" x14ac:dyDescent="0.2">
      <c r="A65" s="1"/>
      <c r="B65" s="1"/>
    </row>
  </sheetData>
  <mergeCells count="26">
    <mergeCell ref="A44:B44"/>
    <mergeCell ref="E44:F44"/>
    <mergeCell ref="A29:B29"/>
    <mergeCell ref="E29:F29"/>
    <mergeCell ref="A36:B36"/>
    <mergeCell ref="E36:F36"/>
    <mergeCell ref="A41:B41"/>
    <mergeCell ref="E41:F41"/>
    <mergeCell ref="A54:G55"/>
    <mergeCell ref="A62:F62"/>
    <mergeCell ref="A48:B48"/>
    <mergeCell ref="C48:D48"/>
    <mergeCell ref="F48:G48"/>
    <mergeCell ref="A50:G51"/>
    <mergeCell ref="A52:G53"/>
    <mergeCell ref="B15:F15"/>
    <mergeCell ref="B5:F5"/>
    <mergeCell ref="A9:C9"/>
    <mergeCell ref="B10:D10"/>
    <mergeCell ref="B11:C11"/>
    <mergeCell ref="B12:C12"/>
    <mergeCell ref="A16:G17"/>
    <mergeCell ref="A19:B19"/>
    <mergeCell ref="E19:F19"/>
    <mergeCell ref="A18:B18"/>
    <mergeCell ref="E18:F18"/>
  </mergeCells>
  <hyperlinks>
    <hyperlink ref="B12" r:id="rId1" xr:uid="{4749F4F1-A242-9548-A4E3-AE18A4C09277}"/>
  </hyperlinks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Aguirrebeña</cp:lastModifiedBy>
  <cp:lastPrinted>2023-02-14T20:06:53Z</cp:lastPrinted>
  <dcterms:created xsi:type="dcterms:W3CDTF">2022-10-17T16:23:13Z</dcterms:created>
  <dcterms:modified xsi:type="dcterms:W3CDTF">2024-03-11T13:55:59Z</dcterms:modified>
</cp:coreProperties>
</file>