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blo/Desktop/"/>
    </mc:Choice>
  </mc:AlternateContent>
  <xr:revisionPtr revIDLastSave="0" documentId="13_ncr:1_{A04E4B19-6E13-0E47-85C6-87899EAE37FF}" xr6:coauthVersionLast="47" xr6:coauthVersionMax="47" xr10:uidLastSave="{00000000-0000-0000-0000-000000000000}"/>
  <bookViews>
    <workbookView xWindow="0" yWindow="500" windowWidth="24680" windowHeight="16080" xr2:uid="{A666227B-6076-2A4A-B380-DA81959FE1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B11" i="1"/>
  <c r="G2" i="1"/>
</calcChain>
</file>

<file path=xl/sharedStrings.xml><?xml version="1.0" encoding="utf-8"?>
<sst xmlns="http://schemas.openxmlformats.org/spreadsheetml/2006/main" count="70" uniqueCount="67">
  <si>
    <t>Cot.</t>
  </si>
  <si>
    <t>fecha</t>
  </si>
  <si>
    <t>dirección:</t>
  </si>
  <si>
    <t>Tabancura 1515, oficina 222. Vitacura</t>
  </si>
  <si>
    <t>Celular:</t>
  </si>
  <si>
    <t>Mail:</t>
  </si>
  <si>
    <t>Cliente:</t>
  </si>
  <si>
    <t>Referencia:</t>
  </si>
  <si>
    <t>CONDICIONES</t>
  </si>
  <si>
    <t>1) Esta cotización tiene una vigencia de 15 días, vencido el plazo será necesario volver a cotizar               y validar disponibilidad.</t>
  </si>
  <si>
    <t xml:space="preserve">2) El contenido de esta cotización es exclusivo para quien va dirigido en el encabezado y exclusivo para la referencia acorde.
</t>
  </si>
  <si>
    <t>_________________________________________________________</t>
  </si>
  <si>
    <t>Juan Pablo Acosta S.</t>
  </si>
  <si>
    <t>Neto</t>
  </si>
  <si>
    <t>Sistemas de audio Line Array DAS Aero 12a</t>
  </si>
  <si>
    <t>Sub Bajos DAS LX218Ca</t>
  </si>
  <si>
    <t>Procesador DAS DSP 2060</t>
  </si>
  <si>
    <t>Mesa de sonido Allen &amp; Heath ZED 10fx</t>
  </si>
  <si>
    <t>Micrófono inalámbrico Shure QLXD / Beta 58</t>
  </si>
  <si>
    <t>Cabezas móviles Beam 7r</t>
  </si>
  <si>
    <t>Cabezas móviles Wash LED</t>
  </si>
  <si>
    <t>Focos LED Quadtech 10</t>
  </si>
  <si>
    <t>Consola de iluminación Avolites Quartz</t>
  </si>
  <si>
    <t>Fenix para elevar parrilla de pantalla</t>
  </si>
  <si>
    <t>Truss de 2 mts para colgar pantalla</t>
  </si>
  <si>
    <t>Banner de pantalla LED de 2x1 mts (12 mt2)</t>
  </si>
  <si>
    <t>Banner frontal mesa DJ de 2x1 mts (2 mts2)</t>
  </si>
  <si>
    <t>Máquina de Hazer</t>
  </si>
  <si>
    <t xml:space="preserve">Iluminación Robotizados y DMX  </t>
  </si>
  <si>
    <t>Pantalla LED</t>
  </si>
  <si>
    <t>TOTAL</t>
  </si>
  <si>
    <t>Adicionales</t>
  </si>
  <si>
    <t>Cajas JBL EON ONE para repetición dentro del salón para comida</t>
  </si>
  <si>
    <t>3) Es necesario considerar la alimentación del personal técnico dentro de la banquetera. De lo contrario, se cobra un adicional por víaticos y logística.</t>
  </si>
  <si>
    <t>Cajas Bose L1 Model II para cóctel</t>
  </si>
  <si>
    <t>María Elena Bustamante</t>
  </si>
  <si>
    <t>Matrimonio 24 de febrero de 2024 en Panquehue (San felipe)</t>
  </si>
  <si>
    <t>juanpablo@intec.cl</t>
  </si>
  <si>
    <t>Mix Bolas de espejo y bolas Kinetic</t>
  </si>
  <si>
    <t>Bolas de esperjo de 50 cm con motores que suben y bajan</t>
  </si>
  <si>
    <t>Bolas Kinetic con motores que suben y bajan</t>
  </si>
  <si>
    <t>Generador de energía</t>
  </si>
  <si>
    <t>Estructura truss tipo "toldo" sobre pista de baile para colgar toda la</t>
  </si>
  <si>
    <t>iluminación, efectos, bolas, etc.</t>
  </si>
  <si>
    <t>Tarima de 3x2 mts a 50 cm de altura</t>
  </si>
  <si>
    <t>Chispas Sparkular</t>
  </si>
  <si>
    <t>Efectos y tarima</t>
  </si>
  <si>
    <t>Audio carpa y pista</t>
  </si>
  <si>
    <t>Estructura truss de 10x12 a 4 mts de altura</t>
  </si>
  <si>
    <t>Cables y tableros de derivación</t>
  </si>
  <si>
    <t>Audio cóctel</t>
  </si>
  <si>
    <t>Cajas JBL Eon One</t>
  </si>
  <si>
    <t>Consola de sonido</t>
  </si>
  <si>
    <t xml:space="preserve">Conexión Playlist </t>
  </si>
  <si>
    <t>Audio ceremonia iglesia</t>
  </si>
  <si>
    <t>Consola de sonido digital</t>
  </si>
  <si>
    <t>Monitores de retorno para coro</t>
  </si>
  <si>
    <t>Ficha técnica para coro</t>
  </si>
  <si>
    <t>Micrófonos cuello de ganso para altar y ambón</t>
  </si>
  <si>
    <t>Micrófono inalámbrico</t>
  </si>
  <si>
    <t>Logística, transporte y viáticos 2 días (montaje día anterior)</t>
  </si>
  <si>
    <t>Ameco para estacionamiento (generador con luces)</t>
  </si>
  <si>
    <t>Iluminación decorativa EXTERIOR carpa</t>
  </si>
  <si>
    <t>Iluminación Laguna, árboles, pasillo corredor de carpa a estacionamiento,</t>
  </si>
  <si>
    <t>etc</t>
  </si>
  <si>
    <t>22790-2</t>
  </si>
  <si>
    <t>Equipo Lureye Insonorizado de 45 Kva para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</si>
</sst>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d/m/yyyy"/>
  </numFmts>
  <fonts count="1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Cuerpo)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0"/>
      <color theme="1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b/>
      <i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Cuerpo)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33"/>
        <bgColor rgb="FFFF9933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2" fontId="1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 applyAlignment="1">
      <alignment horizontal="left"/>
    </xf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8" fillId="0" borderId="1" xfId="0" applyFont="1" applyBorder="1"/>
    <xf numFmtId="3" fontId="3" fillId="0" borderId="1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3" fontId="2" fillId="0" borderId="1" xfId="0" applyNumberFormat="1" applyFont="1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3" fontId="1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/>
    <xf numFmtId="42" fontId="9" fillId="0" borderId="0" xfId="2" applyFont="1" applyAlignment="1">
      <alignment horizontal="right"/>
    </xf>
    <xf numFmtId="42" fontId="3" fillId="0" borderId="0" xfId="2" applyFont="1"/>
    <xf numFmtId="42" fontId="2" fillId="0" borderId="0" xfId="2" applyFont="1"/>
    <xf numFmtId="0" fontId="7" fillId="0" borderId="0" xfId="0" applyFont="1"/>
    <xf numFmtId="0" fontId="8" fillId="0" borderId="0" xfId="0" applyFont="1" applyAlignment="1">
      <alignment horizontal="right"/>
    </xf>
    <xf numFmtId="3" fontId="3" fillId="0" borderId="0" xfId="0" applyNumberFormat="1" applyFont="1"/>
    <xf numFmtId="3" fontId="12" fillId="0" borderId="1" xfId="0" applyNumberFormat="1" applyFont="1" applyBorder="1"/>
    <xf numFmtId="3" fontId="12" fillId="0" borderId="0" xfId="0" applyNumberFormat="1" applyFont="1"/>
    <xf numFmtId="0" fontId="4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 vertical="top" wrapText="1"/>
    </xf>
    <xf numFmtId="0" fontId="7" fillId="0" borderId="2" xfId="0" applyFont="1" applyBorder="1"/>
    <xf numFmtId="0" fontId="7" fillId="0" borderId="3" xfId="0" applyFont="1" applyBorder="1"/>
    <xf numFmtId="0" fontId="2" fillId="0" borderId="0" xfId="0" applyFont="1" applyAlignment="1">
      <alignment horizontal="left"/>
    </xf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1" applyAlignment="1">
      <alignment horizontal="left"/>
    </xf>
    <xf numFmtId="0" fontId="6" fillId="0" borderId="0" xfId="0" applyFont="1" applyAlignment="1">
      <alignment horizontal="left" vertical="center" wrapText="1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179592</xdr:colOff>
      <xdr:row>2</xdr:row>
      <xdr:rowOff>141115</xdr:rowOff>
    </xdr:from>
    <xdr:to>
      <xdr:col>1</xdr:col>
      <xdr:colOff>4382140</xdr:colOff>
      <xdr:row>7</xdr:row>
      <xdr:rowOff>38489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5E13F1-E148-BAF4-296D-B21D7B1A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9" y="551620"/>
          <a:ext cx="4202548" cy="92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anpablo@inte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F370-F9FC-FA47-A6D1-A9E81739491A}">
  <dimension ref="A1:G111"/>
  <sheetViews>
    <sheetView tabSelected="1" topLeftCell="A33" zoomScale="99" workbookViewId="0">
      <selection activeCell="B67" sqref="B67"/>
    </sheetView>
  </sheetViews>
  <sheetFormatPr baseColWidth="10" defaultRowHeight="16" x14ac:dyDescent="0.2"/>
  <cols>
    <col min="1" max="1" width="11.1640625" bestFit="1" customWidth="1"/>
    <col min="2" max="2" width="59.33203125" customWidth="1"/>
    <col min="3" max="3" width="7.83203125" hidden="1" customWidth="1"/>
    <col min="4" max="5" width="0.1640625" hidden="1" customWidth="1"/>
    <col min="6" max="6" width="2.33203125" hidden="1" customWidth="1"/>
    <col min="7" max="7" width="11.6640625" bestFit="1" customWidth="1"/>
  </cols>
  <sheetData>
    <row r="1" spans="1:7" x14ac:dyDescent="0.2">
      <c r="A1" s="1"/>
      <c r="B1" s="1"/>
      <c r="C1" s="1"/>
      <c r="D1" s="1"/>
      <c r="E1" s="1"/>
      <c r="F1" s="1"/>
      <c r="G1" s="2"/>
    </row>
    <row r="2" spans="1:7" x14ac:dyDescent="0.2">
      <c r="A2" s="1" t="s">
        <v>0</v>
      </c>
      <c r="B2" s="3" t="s">
        <v>65</v>
      </c>
      <c r="C2" s="1"/>
      <c r="D2" s="1"/>
      <c r="E2" s="1"/>
      <c r="F2" s="1" t="s">
        <v>1</v>
      </c>
      <c r="G2" s="4">
        <f ca="1">TODAY()</f>
        <v>45306</v>
      </c>
    </row>
    <row r="3" spans="1:7" x14ac:dyDescent="0.2">
      <c r="A3" s="1"/>
      <c r="B3" s="1"/>
      <c r="C3" s="1"/>
      <c r="D3" s="1"/>
      <c r="E3" s="1"/>
      <c r="F3" s="1"/>
      <c r="G3" s="2"/>
    </row>
    <row r="4" spans="1:7" x14ac:dyDescent="0.2">
      <c r="A4" s="1"/>
      <c r="B4" s="1"/>
      <c r="C4" s="1"/>
      <c r="D4" s="1"/>
      <c r="E4" s="1"/>
      <c r="F4" s="1"/>
      <c r="G4" s="2"/>
    </row>
    <row r="5" spans="1:7" x14ac:dyDescent="0.2">
      <c r="A5" s="1"/>
      <c r="B5" s="42"/>
      <c r="C5" s="38"/>
      <c r="D5" s="38"/>
      <c r="E5" s="38"/>
      <c r="F5" s="38"/>
      <c r="G5" s="2"/>
    </row>
    <row r="6" spans="1:7" x14ac:dyDescent="0.2">
      <c r="A6" s="1"/>
      <c r="B6" s="1"/>
      <c r="C6" s="1"/>
      <c r="D6" s="1"/>
      <c r="E6" s="1"/>
      <c r="F6" s="1"/>
      <c r="G6" s="2"/>
    </row>
    <row r="7" spans="1:7" x14ac:dyDescent="0.2">
      <c r="A7" s="1"/>
      <c r="B7" s="1"/>
      <c r="C7" s="1"/>
      <c r="D7" s="1"/>
      <c r="E7" s="1"/>
      <c r="F7" s="1"/>
      <c r="G7" s="2"/>
    </row>
    <row r="8" spans="1:7" x14ac:dyDescent="0.2">
      <c r="A8" s="1"/>
      <c r="B8" s="1"/>
      <c r="C8" s="1"/>
      <c r="D8" s="1"/>
      <c r="E8" s="1"/>
      <c r="F8" s="1"/>
      <c r="G8" s="2"/>
    </row>
    <row r="9" spans="1:7" x14ac:dyDescent="0.2">
      <c r="A9" s="43" t="s">
        <v>12</v>
      </c>
      <c r="B9" s="38"/>
      <c r="C9" s="38"/>
      <c r="D9" s="1"/>
      <c r="E9" s="1"/>
      <c r="F9" s="1"/>
      <c r="G9" s="2"/>
    </row>
    <row r="10" spans="1:7" x14ac:dyDescent="0.2">
      <c r="A10" s="7" t="s">
        <v>2</v>
      </c>
      <c r="B10" s="37" t="s">
        <v>3</v>
      </c>
      <c r="C10" s="38"/>
      <c r="D10" s="38"/>
      <c r="E10" s="1"/>
      <c r="F10" s="1"/>
      <c r="G10" s="2"/>
    </row>
    <row r="11" spans="1:7" x14ac:dyDescent="0.2">
      <c r="A11" s="7" t="s">
        <v>4</v>
      </c>
      <c r="B11" s="37" t="str">
        <f>+"+56 9 8233 7020"</f>
        <v>+56 9 8233 7020</v>
      </c>
      <c r="C11" s="38"/>
      <c r="D11" s="1"/>
      <c r="E11" s="1"/>
      <c r="F11" s="1"/>
      <c r="G11" s="2"/>
    </row>
    <row r="12" spans="1:7" x14ac:dyDescent="0.2">
      <c r="A12" s="7" t="s">
        <v>5</v>
      </c>
      <c r="B12" s="44" t="s">
        <v>37</v>
      </c>
      <c r="C12" s="38"/>
      <c r="D12" s="1"/>
      <c r="E12" s="1"/>
      <c r="F12" s="1"/>
      <c r="G12" s="2"/>
    </row>
    <row r="13" spans="1:7" x14ac:dyDescent="0.2">
      <c r="A13" s="1"/>
      <c r="B13" s="1"/>
      <c r="C13" s="1"/>
      <c r="D13" s="1"/>
      <c r="E13" s="1"/>
      <c r="F13" s="1"/>
      <c r="G13" s="2"/>
    </row>
    <row r="14" spans="1:7" x14ac:dyDescent="0.2">
      <c r="A14" s="7" t="s">
        <v>6</v>
      </c>
      <c r="B14" s="1" t="s">
        <v>35</v>
      </c>
      <c r="C14" s="1"/>
      <c r="D14" s="1"/>
      <c r="E14" s="1"/>
      <c r="F14" s="1"/>
      <c r="G14" s="2"/>
    </row>
    <row r="15" spans="1:7" x14ac:dyDescent="0.2">
      <c r="A15" s="7" t="s">
        <v>7</v>
      </c>
      <c r="B15" s="41" t="s">
        <v>36</v>
      </c>
      <c r="C15" s="38"/>
      <c r="D15" s="38"/>
      <c r="E15" s="38"/>
      <c r="F15" s="38"/>
      <c r="G15" s="2"/>
    </row>
    <row r="16" spans="1:7" x14ac:dyDescent="0.2">
      <c r="A16" s="45"/>
      <c r="B16" s="38"/>
      <c r="C16" s="38"/>
      <c r="D16" s="38"/>
      <c r="E16" s="38"/>
      <c r="F16" s="38"/>
      <c r="G16" s="38"/>
    </row>
    <row r="17" spans="1:7" x14ac:dyDescent="0.2">
      <c r="A17" s="38"/>
      <c r="B17" s="38"/>
      <c r="C17" s="38"/>
      <c r="D17" s="38"/>
      <c r="E17" s="38"/>
      <c r="F17" s="38"/>
      <c r="G17" s="38"/>
    </row>
    <row r="18" spans="1:7" x14ac:dyDescent="0.2">
      <c r="A18" s="31" t="s">
        <v>47</v>
      </c>
      <c r="B18" s="32"/>
      <c r="C18" s="9"/>
      <c r="D18" s="10"/>
      <c r="E18" s="33"/>
      <c r="F18" s="32"/>
      <c r="G18" s="11">
        <v>900000</v>
      </c>
    </row>
    <row r="19" spans="1:7" x14ac:dyDescent="0.2">
      <c r="A19" s="1"/>
      <c r="B19" s="5"/>
      <c r="C19" s="5"/>
      <c r="D19" s="12"/>
      <c r="E19" s="12"/>
      <c r="F19" s="13"/>
      <c r="G19" s="2"/>
    </row>
    <row r="20" spans="1:7" x14ac:dyDescent="0.2">
      <c r="A20" s="1">
        <v>6</v>
      </c>
      <c r="B20" s="8" t="s">
        <v>14</v>
      </c>
      <c r="C20" s="5"/>
      <c r="D20" s="12"/>
      <c r="E20" s="12"/>
      <c r="F20" s="13"/>
      <c r="G20" s="17"/>
    </row>
    <row r="21" spans="1:7" x14ac:dyDescent="0.2">
      <c r="A21" s="1">
        <v>2</v>
      </c>
      <c r="B21" s="8" t="s">
        <v>15</v>
      </c>
      <c r="C21" s="5"/>
      <c r="D21" s="8"/>
      <c r="E21" s="5"/>
      <c r="F21" s="13"/>
      <c r="G21" s="18">
        <v>200000</v>
      </c>
    </row>
    <row r="22" spans="1:7" x14ac:dyDescent="0.2">
      <c r="A22" s="1">
        <v>1</v>
      </c>
      <c r="B22" s="8" t="s">
        <v>16</v>
      </c>
      <c r="C22" s="5"/>
      <c r="D22" s="8"/>
      <c r="E22" s="5"/>
      <c r="F22" s="13"/>
      <c r="G22" s="18"/>
    </row>
    <row r="23" spans="1:7" x14ac:dyDescent="0.2">
      <c r="A23" s="1">
        <v>1</v>
      </c>
      <c r="B23" s="8" t="s">
        <v>17</v>
      </c>
      <c r="C23" s="5"/>
      <c r="D23" s="8"/>
      <c r="E23" s="5"/>
      <c r="F23" s="13"/>
      <c r="G23" s="18"/>
    </row>
    <row r="24" spans="1:7" x14ac:dyDescent="0.2">
      <c r="A24" s="1">
        <v>1</v>
      </c>
      <c r="B24" s="8" t="s">
        <v>18</v>
      </c>
      <c r="C24" s="5"/>
      <c r="D24" s="8"/>
      <c r="E24" s="5"/>
      <c r="F24" s="13"/>
      <c r="G24" s="18"/>
    </row>
    <row r="25" spans="1:7" x14ac:dyDescent="0.2">
      <c r="A25" s="1">
        <v>4</v>
      </c>
      <c r="B25" s="8" t="s">
        <v>32</v>
      </c>
      <c r="C25" s="5"/>
      <c r="D25" s="8"/>
      <c r="E25" s="5"/>
      <c r="F25" s="13"/>
      <c r="G25" s="18"/>
    </row>
    <row r="26" spans="1:7" x14ac:dyDescent="0.2">
      <c r="A26" s="1">
        <v>2</v>
      </c>
      <c r="B26" s="8" t="s">
        <v>34</v>
      </c>
      <c r="C26" s="5"/>
      <c r="D26" s="8"/>
      <c r="E26" s="5"/>
      <c r="F26" s="13"/>
      <c r="G26" s="18"/>
    </row>
    <row r="27" spans="1:7" x14ac:dyDescent="0.2">
      <c r="A27" s="1"/>
      <c r="B27" s="8"/>
      <c r="C27" s="5"/>
      <c r="D27" s="8"/>
      <c r="E27" s="5"/>
      <c r="F27" s="13"/>
      <c r="G27" s="18"/>
    </row>
    <row r="28" spans="1:7" x14ac:dyDescent="0.2">
      <c r="A28" s="1"/>
      <c r="B28" s="8"/>
      <c r="C28" s="5"/>
      <c r="D28" s="8"/>
      <c r="E28" s="5"/>
      <c r="F28" s="13"/>
      <c r="G28" s="18"/>
    </row>
    <row r="29" spans="1:7" x14ac:dyDescent="0.2">
      <c r="A29" s="31" t="s">
        <v>28</v>
      </c>
      <c r="B29" s="32"/>
      <c r="C29" s="9"/>
      <c r="D29" s="10"/>
      <c r="E29" s="33"/>
      <c r="F29" s="32"/>
      <c r="G29" s="11">
        <v>750000</v>
      </c>
    </row>
    <row r="30" spans="1:7" x14ac:dyDescent="0.2">
      <c r="A30" s="6"/>
      <c r="B30" s="26"/>
      <c r="C30" s="1"/>
      <c r="D30" s="13"/>
      <c r="E30" s="27"/>
      <c r="F30" s="26"/>
      <c r="G30" s="28"/>
    </row>
    <row r="31" spans="1:7" x14ac:dyDescent="0.2">
      <c r="A31" s="1">
        <v>12</v>
      </c>
      <c r="B31" s="26" t="s">
        <v>19</v>
      </c>
      <c r="C31" s="1"/>
      <c r="D31" s="13"/>
      <c r="E31" s="27"/>
      <c r="F31" s="26"/>
      <c r="G31" s="28"/>
    </row>
    <row r="32" spans="1:7" x14ac:dyDescent="0.2">
      <c r="A32" s="1">
        <v>4</v>
      </c>
      <c r="B32" s="26" t="s">
        <v>20</v>
      </c>
      <c r="C32" s="1"/>
      <c r="D32" s="13"/>
      <c r="E32" s="27"/>
      <c r="F32" s="26"/>
      <c r="G32" s="28"/>
    </row>
    <row r="33" spans="1:7" x14ac:dyDescent="0.2">
      <c r="A33" s="1">
        <v>16</v>
      </c>
      <c r="B33" s="26" t="s">
        <v>21</v>
      </c>
      <c r="C33" s="1"/>
      <c r="D33" s="13"/>
      <c r="E33" s="27"/>
      <c r="F33" s="26"/>
      <c r="G33" s="28"/>
    </row>
    <row r="34" spans="1:7" x14ac:dyDescent="0.2">
      <c r="A34" s="1">
        <v>1</v>
      </c>
      <c r="B34" s="26" t="s">
        <v>22</v>
      </c>
      <c r="C34" s="1"/>
      <c r="D34" s="13"/>
      <c r="E34" s="27"/>
      <c r="F34" s="26"/>
      <c r="G34" s="28"/>
    </row>
    <row r="35" spans="1:7" x14ac:dyDescent="0.2">
      <c r="A35" s="1">
        <v>1</v>
      </c>
      <c r="B35" s="26" t="s">
        <v>27</v>
      </c>
      <c r="C35" s="1"/>
      <c r="D35" s="13"/>
      <c r="E35" s="27"/>
      <c r="F35" s="26"/>
      <c r="G35" s="28"/>
    </row>
    <row r="36" spans="1:7" x14ac:dyDescent="0.2">
      <c r="A36" s="1"/>
      <c r="B36" s="26"/>
      <c r="C36" s="1"/>
      <c r="D36" s="13"/>
      <c r="E36" s="27"/>
      <c r="F36" s="26"/>
      <c r="G36" s="28"/>
    </row>
    <row r="37" spans="1:7" x14ac:dyDescent="0.2">
      <c r="A37" s="31" t="s">
        <v>50</v>
      </c>
      <c r="B37" s="32"/>
      <c r="C37" s="9"/>
      <c r="D37" s="10"/>
      <c r="E37" s="33"/>
      <c r="F37" s="32"/>
      <c r="G37" s="11">
        <v>220000</v>
      </c>
    </row>
    <row r="38" spans="1:7" x14ac:dyDescent="0.2">
      <c r="A38" s="1"/>
      <c r="B38" s="26"/>
      <c r="C38" s="1"/>
      <c r="D38" s="13"/>
      <c r="E38" s="27"/>
      <c r="F38" s="26"/>
      <c r="G38" s="28"/>
    </row>
    <row r="39" spans="1:7" x14ac:dyDescent="0.2">
      <c r="A39" s="1">
        <v>4</v>
      </c>
      <c r="B39" s="26" t="s">
        <v>51</v>
      </c>
      <c r="C39" s="1"/>
      <c r="D39" s="13"/>
      <c r="E39" s="27"/>
      <c r="F39" s="26"/>
      <c r="G39" s="28"/>
    </row>
    <row r="40" spans="1:7" x14ac:dyDescent="0.2">
      <c r="A40" s="1">
        <v>1</v>
      </c>
      <c r="B40" s="26" t="s">
        <v>52</v>
      </c>
      <c r="C40" s="1"/>
      <c r="D40" s="13"/>
      <c r="E40" s="27"/>
      <c r="F40" s="26"/>
      <c r="G40" s="28"/>
    </row>
    <row r="41" spans="1:7" x14ac:dyDescent="0.2">
      <c r="A41" s="1">
        <v>1</v>
      </c>
      <c r="B41" s="26" t="s">
        <v>53</v>
      </c>
      <c r="C41" s="1"/>
      <c r="D41" s="13"/>
      <c r="E41" s="27"/>
      <c r="F41" s="26"/>
      <c r="G41" s="28"/>
    </row>
    <row r="42" spans="1:7" x14ac:dyDescent="0.2">
      <c r="A42" s="1"/>
      <c r="B42" s="26"/>
      <c r="C42" s="1"/>
      <c r="D42" s="13"/>
      <c r="E42" s="27"/>
      <c r="F42" s="26"/>
      <c r="G42" s="28"/>
    </row>
    <row r="43" spans="1:7" x14ac:dyDescent="0.2">
      <c r="A43" s="31" t="s">
        <v>54</v>
      </c>
      <c r="B43" s="32"/>
      <c r="C43" s="9"/>
      <c r="D43" s="10"/>
      <c r="E43" s="33"/>
      <c r="F43" s="32"/>
      <c r="G43" s="11">
        <v>350000</v>
      </c>
    </row>
    <row r="44" spans="1:7" x14ac:dyDescent="0.2">
      <c r="A44" s="1"/>
      <c r="B44" s="26"/>
      <c r="C44" s="1"/>
      <c r="D44" s="13"/>
      <c r="E44" s="27"/>
      <c r="F44" s="26"/>
      <c r="G44" s="28"/>
    </row>
    <row r="45" spans="1:7" x14ac:dyDescent="0.2">
      <c r="A45" s="1">
        <v>4</v>
      </c>
      <c r="B45" s="26" t="s">
        <v>51</v>
      </c>
      <c r="C45" s="1"/>
      <c r="D45" s="13"/>
      <c r="E45" s="27"/>
      <c r="F45" s="26"/>
      <c r="G45" s="28"/>
    </row>
    <row r="46" spans="1:7" x14ac:dyDescent="0.2">
      <c r="A46" s="1">
        <v>1</v>
      </c>
      <c r="B46" s="26" t="s">
        <v>55</v>
      </c>
      <c r="C46" s="1"/>
      <c r="D46" s="13"/>
      <c r="E46" s="27"/>
      <c r="F46" s="26"/>
      <c r="G46" s="28"/>
    </row>
    <row r="47" spans="1:7" x14ac:dyDescent="0.2">
      <c r="A47" s="1">
        <v>2</v>
      </c>
      <c r="B47" s="26" t="s">
        <v>56</v>
      </c>
      <c r="C47" s="1"/>
      <c r="D47" s="13"/>
      <c r="E47" s="27"/>
      <c r="F47" s="26"/>
      <c r="G47" s="28"/>
    </row>
    <row r="48" spans="1:7" x14ac:dyDescent="0.2">
      <c r="A48" s="1">
        <v>1</v>
      </c>
      <c r="B48" s="26" t="s">
        <v>57</v>
      </c>
      <c r="C48" s="1"/>
      <c r="D48" s="13"/>
      <c r="E48" s="27"/>
      <c r="F48" s="26"/>
      <c r="G48" s="28"/>
    </row>
    <row r="49" spans="1:7" x14ac:dyDescent="0.2">
      <c r="A49" s="1">
        <v>2</v>
      </c>
      <c r="B49" s="26" t="s">
        <v>58</v>
      </c>
      <c r="C49" s="1"/>
      <c r="D49" s="13"/>
      <c r="E49" s="27"/>
      <c r="F49" s="26"/>
      <c r="G49" s="28"/>
    </row>
    <row r="50" spans="1:7" x14ac:dyDescent="0.2">
      <c r="A50" s="1">
        <v>1</v>
      </c>
      <c r="B50" s="26" t="s">
        <v>59</v>
      </c>
      <c r="C50" s="1"/>
      <c r="D50" s="13"/>
      <c r="E50" s="27"/>
      <c r="F50" s="26"/>
      <c r="G50" s="28"/>
    </row>
    <row r="51" spans="1:7" x14ac:dyDescent="0.2">
      <c r="A51" s="1"/>
      <c r="B51" s="26"/>
      <c r="C51" s="1"/>
      <c r="D51" s="13"/>
      <c r="E51" s="27"/>
      <c r="F51" s="26"/>
      <c r="G51" s="28"/>
    </row>
    <row r="52" spans="1:7" x14ac:dyDescent="0.2">
      <c r="A52" s="31" t="s">
        <v>29</v>
      </c>
      <c r="B52" s="32"/>
      <c r="C52" s="9"/>
      <c r="D52" s="10"/>
      <c r="E52" s="33"/>
      <c r="F52" s="32"/>
      <c r="G52" s="11">
        <v>750000</v>
      </c>
    </row>
    <row r="53" spans="1:7" x14ac:dyDescent="0.2">
      <c r="A53" s="1"/>
      <c r="B53" s="26"/>
      <c r="C53" s="1"/>
      <c r="D53" s="13"/>
      <c r="E53" s="27"/>
      <c r="F53" s="26"/>
      <c r="G53" s="28"/>
    </row>
    <row r="54" spans="1:7" x14ac:dyDescent="0.2">
      <c r="A54" s="1">
        <v>2</v>
      </c>
      <c r="B54" s="26" t="s">
        <v>23</v>
      </c>
      <c r="C54" s="1"/>
      <c r="D54" s="13"/>
      <c r="E54" s="27"/>
      <c r="F54" s="26"/>
      <c r="G54" s="28"/>
    </row>
    <row r="55" spans="1:7" x14ac:dyDescent="0.2">
      <c r="A55" s="1">
        <v>3</v>
      </c>
      <c r="B55" s="26" t="s">
        <v>24</v>
      </c>
      <c r="C55" s="1"/>
      <c r="D55" s="13"/>
      <c r="E55" s="27"/>
      <c r="F55" s="26"/>
      <c r="G55" s="28"/>
    </row>
    <row r="56" spans="1:7" x14ac:dyDescent="0.2">
      <c r="A56" s="1">
        <v>6</v>
      </c>
      <c r="B56" s="26" t="s">
        <v>25</v>
      </c>
      <c r="C56" s="1"/>
      <c r="D56" s="13"/>
      <c r="E56" s="27"/>
      <c r="F56" s="26"/>
      <c r="G56" s="28"/>
    </row>
    <row r="57" spans="1:7" x14ac:dyDescent="0.2">
      <c r="A57" s="1">
        <v>1</v>
      </c>
      <c r="B57" s="26" t="s">
        <v>26</v>
      </c>
      <c r="C57" s="1"/>
      <c r="D57" s="13"/>
      <c r="E57" s="27"/>
      <c r="F57" s="26"/>
      <c r="G57" s="28"/>
    </row>
    <row r="58" spans="1:7" x14ac:dyDescent="0.2">
      <c r="A58" s="1"/>
      <c r="B58" s="26"/>
      <c r="C58" s="1"/>
      <c r="D58" s="13"/>
      <c r="E58" s="27"/>
      <c r="F58" s="26"/>
      <c r="G58" s="28"/>
    </row>
    <row r="59" spans="1:7" x14ac:dyDescent="0.2">
      <c r="A59" s="31" t="s">
        <v>38</v>
      </c>
      <c r="B59" s="32"/>
      <c r="C59" s="9"/>
      <c r="D59" s="10"/>
      <c r="E59" s="33"/>
      <c r="F59" s="32"/>
      <c r="G59" s="11">
        <v>850000</v>
      </c>
    </row>
    <row r="60" spans="1:7" x14ac:dyDescent="0.2">
      <c r="A60" s="1"/>
      <c r="B60" s="26"/>
      <c r="C60" s="1"/>
      <c r="D60" s="13"/>
      <c r="E60" s="27"/>
      <c r="F60" s="26"/>
      <c r="G60" s="28"/>
    </row>
    <row r="61" spans="1:7" x14ac:dyDescent="0.2">
      <c r="A61" s="1">
        <v>14</v>
      </c>
      <c r="B61" s="26" t="s">
        <v>39</v>
      </c>
      <c r="C61" s="1"/>
      <c r="D61" s="13"/>
      <c r="E61" s="27"/>
      <c r="F61" s="26"/>
      <c r="G61" s="28"/>
    </row>
    <row r="62" spans="1:7" x14ac:dyDescent="0.2">
      <c r="A62" s="1">
        <v>42</v>
      </c>
      <c r="B62" s="26" t="s">
        <v>40</v>
      </c>
      <c r="C62" s="1"/>
      <c r="D62" s="13"/>
      <c r="E62" s="27"/>
      <c r="F62" s="26"/>
      <c r="G62" s="28"/>
    </row>
    <row r="63" spans="1:7" x14ac:dyDescent="0.2">
      <c r="A63" s="1"/>
      <c r="B63" s="26"/>
      <c r="C63" s="1"/>
      <c r="D63" s="13"/>
      <c r="E63" s="27"/>
      <c r="F63" s="26"/>
      <c r="G63" s="28"/>
    </row>
    <row r="64" spans="1:7" x14ac:dyDescent="0.2">
      <c r="A64" s="31" t="s">
        <v>41</v>
      </c>
      <c r="B64" s="32"/>
      <c r="C64" s="9"/>
      <c r="D64" s="10"/>
      <c r="E64" s="33"/>
      <c r="F64" s="32"/>
      <c r="G64" s="11">
        <v>700000</v>
      </c>
    </row>
    <row r="65" spans="1:7" x14ac:dyDescent="0.2">
      <c r="A65" s="1"/>
      <c r="B65" s="26"/>
      <c r="C65" s="1"/>
      <c r="D65" s="13"/>
      <c r="E65" s="27"/>
      <c r="F65" s="26"/>
      <c r="G65" s="28"/>
    </row>
    <row r="66" spans="1:7" x14ac:dyDescent="0.2">
      <c r="A66" s="1">
        <v>1</v>
      </c>
      <c r="B66" s="26" t="s">
        <v>66</v>
      </c>
      <c r="C66" s="1"/>
      <c r="D66" s="13"/>
      <c r="E66" s="27"/>
      <c r="F66" s="26"/>
      <c r="G66" s="28"/>
    </row>
    <row r="67" spans="1:7" x14ac:dyDescent="0.2">
      <c r="A67" s="1">
        <v>1</v>
      </c>
      <c r="B67" s="26" t="s">
        <v>49</v>
      </c>
      <c r="C67" s="1"/>
      <c r="D67" s="13"/>
      <c r="E67" s="27"/>
      <c r="F67" s="26"/>
      <c r="G67" s="28"/>
    </row>
    <row r="68" spans="1:7" x14ac:dyDescent="0.2">
      <c r="A68" s="1">
        <v>1</v>
      </c>
      <c r="B68" s="26" t="s">
        <v>61</v>
      </c>
      <c r="C68" s="1"/>
      <c r="D68" s="13"/>
      <c r="E68" s="27"/>
      <c r="F68" s="26"/>
      <c r="G68" s="28"/>
    </row>
    <row r="69" spans="1:7" x14ac:dyDescent="0.2">
      <c r="A69" s="1"/>
      <c r="B69" s="26"/>
      <c r="C69" s="1"/>
      <c r="D69" s="13"/>
      <c r="E69" s="27"/>
      <c r="F69" s="26"/>
      <c r="G69" s="28"/>
    </row>
    <row r="70" spans="1:7" x14ac:dyDescent="0.2">
      <c r="A70" s="31" t="s">
        <v>48</v>
      </c>
      <c r="B70" s="32"/>
      <c r="C70" s="9"/>
      <c r="D70" s="10"/>
      <c r="E70" s="33"/>
      <c r="F70" s="32"/>
      <c r="G70" s="11">
        <v>500000</v>
      </c>
    </row>
    <row r="71" spans="1:7" x14ac:dyDescent="0.2">
      <c r="A71" s="1"/>
      <c r="B71" s="26"/>
      <c r="C71" s="1"/>
      <c r="D71" s="13"/>
      <c r="E71" s="27"/>
      <c r="F71" s="26"/>
      <c r="G71" s="28"/>
    </row>
    <row r="72" spans="1:7" x14ac:dyDescent="0.2">
      <c r="A72" s="1">
        <v>1</v>
      </c>
      <c r="B72" s="26" t="s">
        <v>42</v>
      </c>
      <c r="C72" s="1"/>
      <c r="D72" s="13"/>
      <c r="E72" s="27"/>
      <c r="F72" s="26"/>
      <c r="G72" s="28"/>
    </row>
    <row r="73" spans="1:7" x14ac:dyDescent="0.2">
      <c r="A73" s="1"/>
      <c r="B73" s="26" t="s">
        <v>43</v>
      </c>
      <c r="C73" s="1"/>
      <c r="D73" s="13"/>
      <c r="E73" s="27"/>
      <c r="F73" s="26"/>
      <c r="G73" s="28"/>
    </row>
    <row r="74" spans="1:7" x14ac:dyDescent="0.2">
      <c r="A74" s="1"/>
      <c r="B74" s="26"/>
      <c r="C74" s="1"/>
      <c r="D74" s="13"/>
      <c r="E74" s="27"/>
      <c r="F74" s="26"/>
      <c r="G74" s="28"/>
    </row>
    <row r="75" spans="1:7" x14ac:dyDescent="0.2">
      <c r="A75" s="31" t="s">
        <v>46</v>
      </c>
      <c r="B75" s="32"/>
      <c r="C75" s="9"/>
      <c r="D75" s="10"/>
      <c r="E75" s="33"/>
      <c r="F75" s="32"/>
      <c r="G75" s="11">
        <v>560000</v>
      </c>
    </row>
    <row r="76" spans="1:7" x14ac:dyDescent="0.2">
      <c r="A76" s="1"/>
      <c r="B76" s="26"/>
      <c r="C76" s="1"/>
      <c r="D76" s="13"/>
      <c r="E76" s="27"/>
      <c r="F76" s="26"/>
      <c r="G76" s="28"/>
    </row>
    <row r="77" spans="1:7" x14ac:dyDescent="0.2">
      <c r="A77" s="1">
        <v>1</v>
      </c>
      <c r="B77" s="26" t="s">
        <v>44</v>
      </c>
      <c r="C77" s="1"/>
      <c r="D77" s="13"/>
      <c r="E77" s="27"/>
      <c r="F77" s="26"/>
      <c r="G77" s="28"/>
    </row>
    <row r="78" spans="1:7" x14ac:dyDescent="0.2">
      <c r="A78" s="1">
        <v>4</v>
      </c>
      <c r="B78" s="26" t="s">
        <v>45</v>
      </c>
      <c r="C78" s="1"/>
      <c r="D78" s="13"/>
      <c r="E78" s="27"/>
      <c r="F78" s="26"/>
      <c r="G78" s="28"/>
    </row>
    <row r="79" spans="1:7" x14ac:dyDescent="0.2">
      <c r="A79" s="1"/>
      <c r="B79" s="26"/>
      <c r="C79" s="1"/>
      <c r="D79" s="13"/>
      <c r="E79" s="27"/>
      <c r="F79" s="26"/>
      <c r="G79" s="28"/>
    </row>
    <row r="80" spans="1:7" x14ac:dyDescent="0.2">
      <c r="A80" s="31" t="s">
        <v>62</v>
      </c>
      <c r="B80" s="32"/>
      <c r="C80" s="9"/>
      <c r="D80" s="10"/>
      <c r="E80" s="33"/>
      <c r="F80" s="32"/>
      <c r="G80" s="11">
        <v>680000</v>
      </c>
    </row>
    <row r="81" spans="1:7" x14ac:dyDescent="0.2">
      <c r="A81" s="1"/>
      <c r="B81" s="26"/>
      <c r="C81" s="1"/>
      <c r="D81" s="13"/>
      <c r="E81" s="27"/>
      <c r="F81" s="26"/>
      <c r="G81" s="28"/>
    </row>
    <row r="82" spans="1:7" x14ac:dyDescent="0.2">
      <c r="A82" s="1">
        <v>1</v>
      </c>
      <c r="B82" s="26" t="s">
        <v>63</v>
      </c>
      <c r="C82" s="1"/>
      <c r="D82" s="13"/>
      <c r="E82" s="27"/>
      <c r="F82" s="26"/>
      <c r="G82" s="28"/>
    </row>
    <row r="83" spans="1:7" x14ac:dyDescent="0.2">
      <c r="A83" s="1"/>
      <c r="B83" s="26" t="s">
        <v>64</v>
      </c>
      <c r="C83" s="1"/>
      <c r="D83" s="13"/>
      <c r="E83" s="27"/>
      <c r="F83" s="26"/>
      <c r="G83" s="28"/>
    </row>
    <row r="84" spans="1:7" x14ac:dyDescent="0.2">
      <c r="A84" s="31" t="s">
        <v>60</v>
      </c>
      <c r="B84" s="32"/>
      <c r="C84" s="9"/>
      <c r="D84" s="10"/>
      <c r="E84" s="33"/>
      <c r="F84" s="32"/>
      <c r="G84" s="11">
        <v>450000</v>
      </c>
    </row>
    <row r="85" spans="1:7" x14ac:dyDescent="0.2">
      <c r="A85" s="1"/>
      <c r="B85" s="26"/>
      <c r="C85" s="1"/>
      <c r="D85" s="13"/>
      <c r="E85" s="27"/>
      <c r="F85" s="26"/>
      <c r="G85" s="28"/>
    </row>
    <row r="86" spans="1:7" x14ac:dyDescent="0.2">
      <c r="A86" s="1"/>
      <c r="B86" s="26"/>
      <c r="C86" s="1"/>
      <c r="D86" s="13"/>
      <c r="E86" s="27"/>
      <c r="F86" s="26"/>
      <c r="G86" s="28"/>
    </row>
    <row r="87" spans="1:7" x14ac:dyDescent="0.2">
      <c r="A87" s="31" t="s">
        <v>30</v>
      </c>
      <c r="B87" s="32" t="s">
        <v>13</v>
      </c>
      <c r="C87" s="9"/>
      <c r="D87" s="10"/>
      <c r="E87" s="33"/>
      <c r="F87" s="32"/>
      <c r="G87" s="29">
        <f>G18+G29+G52+G59+G64+G37+G43+G70+G75+G84+G80</f>
        <v>6710000</v>
      </c>
    </row>
    <row r="88" spans="1:7" x14ac:dyDescent="0.2">
      <c r="A88" s="6"/>
      <c r="B88" s="26"/>
      <c r="C88" s="1"/>
      <c r="D88" s="13"/>
      <c r="E88" s="27"/>
      <c r="F88" s="26"/>
      <c r="G88" s="30"/>
    </row>
    <row r="89" spans="1:7" x14ac:dyDescent="0.2">
      <c r="A89" s="31" t="s">
        <v>31</v>
      </c>
      <c r="B89" s="32" t="s">
        <v>13</v>
      </c>
      <c r="C89" s="9"/>
      <c r="D89" s="10"/>
      <c r="E89" s="33"/>
      <c r="F89" s="32"/>
      <c r="G89" s="29"/>
    </row>
    <row r="90" spans="1:7" x14ac:dyDescent="0.2">
      <c r="A90" s="6"/>
      <c r="B90" s="26"/>
      <c r="C90" s="1"/>
      <c r="D90" s="13"/>
      <c r="E90" s="27"/>
      <c r="F90" s="26"/>
      <c r="G90" s="30"/>
    </row>
    <row r="91" spans="1:7" x14ac:dyDescent="0.2">
      <c r="A91" s="1"/>
      <c r="B91" s="23"/>
      <c r="C91" s="25"/>
      <c r="D91" s="25"/>
      <c r="E91" s="25"/>
      <c r="F91" s="25"/>
      <c r="G91" s="24"/>
    </row>
    <row r="92" spans="1:7" x14ac:dyDescent="0.2">
      <c r="A92" s="15"/>
      <c r="B92" s="15"/>
      <c r="C92" s="15"/>
      <c r="D92" s="15"/>
      <c r="E92" s="15"/>
      <c r="F92" s="15"/>
      <c r="G92" s="16"/>
    </row>
    <row r="93" spans="1:7" s="22" customFormat="1" x14ac:dyDescent="0.2">
      <c r="A93" s="6"/>
      <c r="B93" s="6"/>
      <c r="C93" s="19"/>
      <c r="D93" s="19"/>
      <c r="E93" s="20"/>
      <c r="F93" s="19"/>
      <c r="G93" s="21"/>
    </row>
    <row r="94" spans="1:7" x14ac:dyDescent="0.2">
      <c r="A94" s="31" t="s">
        <v>8</v>
      </c>
      <c r="B94" s="32"/>
      <c r="C94" s="39"/>
      <c r="D94" s="32"/>
      <c r="E94" s="14"/>
      <c r="F94" s="39"/>
      <c r="G94" s="32"/>
    </row>
    <row r="95" spans="1:7" x14ac:dyDescent="0.2">
      <c r="A95" s="1"/>
      <c r="B95" s="1"/>
      <c r="C95" s="1"/>
      <c r="D95" s="1"/>
      <c r="E95" s="1"/>
      <c r="F95" s="1"/>
      <c r="G95" s="2"/>
    </row>
    <row r="96" spans="1:7" x14ac:dyDescent="0.2">
      <c r="A96" s="40" t="s">
        <v>9</v>
      </c>
      <c r="B96" s="35"/>
      <c r="C96" s="35"/>
      <c r="D96" s="35"/>
      <c r="E96" s="35"/>
      <c r="F96" s="35"/>
      <c r="G96" s="35"/>
    </row>
    <row r="97" spans="1:7" x14ac:dyDescent="0.2">
      <c r="A97" s="36"/>
      <c r="B97" s="36"/>
      <c r="C97" s="36"/>
      <c r="D97" s="36"/>
      <c r="E97" s="36"/>
      <c r="F97" s="36"/>
      <c r="G97" s="36"/>
    </row>
    <row r="98" spans="1:7" x14ac:dyDescent="0.2">
      <c r="A98" s="34" t="s">
        <v>10</v>
      </c>
      <c r="B98" s="35"/>
      <c r="C98" s="35"/>
      <c r="D98" s="35"/>
      <c r="E98" s="35"/>
      <c r="F98" s="35"/>
      <c r="G98" s="35"/>
    </row>
    <row r="99" spans="1:7" x14ac:dyDescent="0.2">
      <c r="A99" s="36"/>
      <c r="B99" s="36"/>
      <c r="C99" s="36"/>
      <c r="D99" s="36"/>
      <c r="E99" s="36"/>
      <c r="F99" s="36"/>
      <c r="G99" s="36"/>
    </row>
    <row r="100" spans="1:7" x14ac:dyDescent="0.2">
      <c r="A100" s="34" t="s">
        <v>33</v>
      </c>
      <c r="B100" s="35"/>
      <c r="C100" s="35"/>
      <c r="D100" s="35"/>
      <c r="E100" s="35"/>
      <c r="F100" s="35"/>
      <c r="G100" s="35"/>
    </row>
    <row r="101" spans="1:7" x14ac:dyDescent="0.2">
      <c r="A101" s="36"/>
      <c r="B101" s="36"/>
      <c r="C101" s="36"/>
      <c r="D101" s="36"/>
      <c r="E101" s="36"/>
      <c r="F101" s="36"/>
      <c r="G101" s="36"/>
    </row>
    <row r="104" spans="1:7" x14ac:dyDescent="0.2">
      <c r="A104" s="1"/>
      <c r="B104" s="1"/>
      <c r="C104" s="1"/>
      <c r="D104" s="1"/>
      <c r="E104" s="1"/>
      <c r="F104" s="1"/>
      <c r="G104" s="2"/>
    </row>
    <row r="105" spans="1:7" x14ac:dyDescent="0.2">
      <c r="A105" s="1"/>
      <c r="B105" s="1"/>
      <c r="C105" s="1"/>
      <c r="D105" s="1"/>
      <c r="E105" s="1"/>
      <c r="F105" s="1"/>
      <c r="G105" s="2"/>
    </row>
    <row r="106" spans="1:7" x14ac:dyDescent="0.2">
      <c r="A106" s="1"/>
      <c r="B106" s="1" t="s">
        <v>11</v>
      </c>
      <c r="C106" s="1"/>
      <c r="D106" s="1"/>
      <c r="E106" s="1"/>
      <c r="F106" s="1"/>
      <c r="G106" s="2"/>
    </row>
    <row r="107" spans="1:7" x14ac:dyDescent="0.2">
      <c r="A107" s="1"/>
      <c r="B107" s="5" t="s">
        <v>12</v>
      </c>
      <c r="C107" s="1"/>
      <c r="D107" s="1"/>
      <c r="E107" s="1"/>
      <c r="F107" s="1"/>
      <c r="G107" s="2"/>
    </row>
    <row r="108" spans="1:7" x14ac:dyDescent="0.2">
      <c r="A108" s="37"/>
      <c r="B108" s="38"/>
      <c r="C108" s="38"/>
      <c r="D108" s="38"/>
      <c r="E108" s="38"/>
      <c r="F108" s="38"/>
      <c r="G108" s="2"/>
    </row>
    <row r="109" spans="1:7" x14ac:dyDescent="0.2">
      <c r="A109" s="1"/>
      <c r="B109" s="1"/>
      <c r="C109" s="1"/>
      <c r="D109" s="1"/>
      <c r="E109" s="1"/>
      <c r="F109" s="1"/>
    </row>
    <row r="110" spans="1:7" x14ac:dyDescent="0.2">
      <c r="A110" s="1"/>
      <c r="B110" s="1"/>
    </row>
    <row r="111" spans="1:7" x14ac:dyDescent="0.2">
      <c r="A111" s="1"/>
      <c r="B111" s="1"/>
    </row>
  </sheetData>
  <mergeCells count="40">
    <mergeCell ref="A16:G17"/>
    <mergeCell ref="A18:B18"/>
    <mergeCell ref="E18:F18"/>
    <mergeCell ref="A29:B29"/>
    <mergeCell ref="E29:F29"/>
    <mergeCell ref="B15:F15"/>
    <mergeCell ref="B5:F5"/>
    <mergeCell ref="A9:C9"/>
    <mergeCell ref="B10:D10"/>
    <mergeCell ref="B11:C11"/>
    <mergeCell ref="B12:C12"/>
    <mergeCell ref="A89:B89"/>
    <mergeCell ref="E89:F89"/>
    <mergeCell ref="A87:B87"/>
    <mergeCell ref="E87:F87"/>
    <mergeCell ref="A52:B52"/>
    <mergeCell ref="A59:B59"/>
    <mergeCell ref="A100:G101"/>
    <mergeCell ref="A108:F108"/>
    <mergeCell ref="A94:B94"/>
    <mergeCell ref="C94:D94"/>
    <mergeCell ref="F94:G94"/>
    <mergeCell ref="A96:G97"/>
    <mergeCell ref="A98:G99"/>
    <mergeCell ref="A64:B64"/>
    <mergeCell ref="E64:F64"/>
    <mergeCell ref="A70:B70"/>
    <mergeCell ref="E70:F70"/>
    <mergeCell ref="E52:F52"/>
    <mergeCell ref="A37:B37"/>
    <mergeCell ref="E37:F37"/>
    <mergeCell ref="A43:B43"/>
    <mergeCell ref="E43:F43"/>
    <mergeCell ref="E59:F59"/>
    <mergeCell ref="A84:B84"/>
    <mergeCell ref="E84:F84"/>
    <mergeCell ref="A80:B80"/>
    <mergeCell ref="E80:F80"/>
    <mergeCell ref="A75:B75"/>
    <mergeCell ref="E75:F75"/>
  </mergeCells>
  <hyperlinks>
    <hyperlink ref="B12" r:id="rId1" xr:uid="{4749F4F1-A242-9548-A4E3-AE18A4C09277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Aguirrebeña</cp:lastModifiedBy>
  <cp:lastPrinted>2023-05-22T19:01:12Z</cp:lastPrinted>
  <dcterms:created xsi:type="dcterms:W3CDTF">2022-10-17T16:23:13Z</dcterms:created>
  <dcterms:modified xsi:type="dcterms:W3CDTF">2024-01-15T19:16:02Z</dcterms:modified>
</cp:coreProperties>
</file>