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gr/Documents/RichIT/Proyectos/Google/azteca/venv/"/>
    </mc:Choice>
  </mc:AlternateContent>
  <xr:revisionPtr revIDLastSave="0" documentId="13_ncr:1_{9815846D-AF63-DD42-9E86-84AF1F85D47D}" xr6:coauthVersionLast="36" xr6:coauthVersionMax="36" xr10:uidLastSave="{00000000-0000-0000-0000-000000000000}"/>
  <bookViews>
    <workbookView xWindow="2120" yWindow="2640" windowWidth="25740" windowHeight="12600" activeTab="1" xr2:uid="{CE20193D-755A-6347-AAC7-728F541B3BA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P16" i="1"/>
  <c r="Q16" i="1"/>
  <c r="P15" i="1"/>
  <c r="Q15" i="1"/>
  <c r="A16" i="1"/>
  <c r="B16" i="1"/>
  <c r="D16" i="1"/>
  <c r="E16" i="1"/>
  <c r="G16" i="1"/>
  <c r="H16" i="1"/>
  <c r="J16" i="1"/>
  <c r="K16" i="1"/>
  <c r="A15" i="1"/>
  <c r="B15" i="1"/>
  <c r="D15" i="1"/>
  <c r="E15" i="1"/>
  <c r="G15" i="1"/>
  <c r="H15" i="1"/>
  <c r="J15" i="1"/>
  <c r="K15" i="1"/>
  <c r="N15" i="1"/>
  <c r="M16" i="1"/>
  <c r="M15" i="1"/>
  <c r="P13" i="1"/>
  <c r="Q13" i="1"/>
  <c r="B13" i="1"/>
  <c r="D13" i="1"/>
  <c r="E13" i="1"/>
  <c r="G13" i="1"/>
  <c r="H13" i="1"/>
  <c r="J13" i="1"/>
  <c r="K13" i="1"/>
  <c r="M13" i="1"/>
  <c r="N13" i="1"/>
  <c r="A13" i="1"/>
  <c r="J12" i="1"/>
  <c r="K12" i="1"/>
  <c r="M12" i="1"/>
  <c r="N12" i="1"/>
  <c r="P12" i="1"/>
  <c r="Q12" i="1"/>
  <c r="M11" i="1"/>
  <c r="N11" i="1"/>
  <c r="P11" i="1"/>
  <c r="Q11" i="1"/>
  <c r="J11" i="1"/>
  <c r="K11" i="1"/>
  <c r="H11" i="1"/>
  <c r="H12" i="1"/>
  <c r="G12" i="1"/>
  <c r="G11" i="1"/>
  <c r="E12" i="1"/>
  <c r="E11" i="1"/>
  <c r="D12" i="1"/>
  <c r="D11" i="1"/>
  <c r="B12" i="1"/>
  <c r="B11" i="1"/>
  <c r="A12" i="1"/>
  <c r="A11" i="1"/>
</calcChain>
</file>

<file path=xl/sharedStrings.xml><?xml version="1.0" encoding="utf-8"?>
<sst xmlns="http://schemas.openxmlformats.org/spreadsheetml/2006/main" count="53" uniqueCount="17">
  <si>
    <t>año de registro</t>
  </si>
  <si>
    <t>x</t>
  </si>
  <si>
    <t>y</t>
  </si>
  <si>
    <t>Municipio</t>
  </si>
  <si>
    <t>CURP</t>
  </si>
  <si>
    <t>estado</t>
  </si>
  <si>
    <t>localidad</t>
  </si>
  <si>
    <t>emision</t>
  </si>
  <si>
    <t>fecha nacimiento</t>
  </si>
  <si>
    <t>x1</t>
  </si>
  <si>
    <t>y1</t>
  </si>
  <si>
    <t>x2</t>
  </si>
  <si>
    <t>y2</t>
  </si>
  <si>
    <t>clave elector</t>
  </si>
  <si>
    <t>cup</t>
  </si>
  <si>
    <t>localida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</si>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</sst>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6667-D2E8-A84A-A606-A388B2CB7113}">
  <dimension ref="A1:Q16"/>
  <sheetViews>
    <sheetView workbookViewId="0">
      <selection activeCell="G15" sqref="G15"/>
    </sheetView>
  </sheetViews>
  <sheetFormatPr baseColWidth="10" defaultRowHeight="16"/>
  <sheetData>
    <row r="1" spans="1:17">
      <c r="A1" s="2" t="s">
        <v>0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  <c r="M1" s="2" t="s">
        <v>6</v>
      </c>
      <c r="N1" s="2"/>
      <c r="P1" s="2" t="s">
        <v>7</v>
      </c>
      <c r="Q1" s="2"/>
    </row>
    <row r="2" spans="1:17">
      <c r="A2" s="1" t="s">
        <v>1</v>
      </c>
      <c r="B2" s="1" t="s">
        <v>2</v>
      </c>
      <c r="C2" s="1"/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P2" s="1" t="s">
        <v>1</v>
      </c>
      <c r="Q2" s="1" t="s">
        <v>2</v>
      </c>
    </row>
    <row r="3" spans="1:17">
      <c r="A3">
        <v>910</v>
      </c>
      <c r="B3">
        <v>540</v>
      </c>
      <c r="D3">
        <v>663</v>
      </c>
      <c r="E3">
        <v>584</v>
      </c>
      <c r="G3">
        <v>408</v>
      </c>
      <c r="H3">
        <v>542</v>
      </c>
      <c r="J3">
        <v>438</v>
      </c>
      <c r="K3">
        <v>585</v>
      </c>
      <c r="M3">
        <v>468</v>
      </c>
      <c r="N3">
        <v>626</v>
      </c>
      <c r="P3">
        <v>664</v>
      </c>
      <c r="Q3">
        <v>624</v>
      </c>
    </row>
    <row r="4" spans="1:17">
      <c r="A4">
        <v>935</v>
      </c>
      <c r="B4">
        <v>501</v>
      </c>
      <c r="D4">
        <v>691</v>
      </c>
      <c r="E4">
        <v>549</v>
      </c>
      <c r="G4">
        <v>434</v>
      </c>
      <c r="H4">
        <v>506</v>
      </c>
      <c r="J4">
        <v>467</v>
      </c>
      <c r="K4">
        <v>552</v>
      </c>
      <c r="M4">
        <v>489</v>
      </c>
      <c r="N4">
        <v>588</v>
      </c>
      <c r="P4">
        <v>675</v>
      </c>
      <c r="Q4">
        <v>585</v>
      </c>
    </row>
    <row r="5" spans="1:17">
      <c r="A5">
        <v>914</v>
      </c>
      <c r="B5">
        <v>532</v>
      </c>
      <c r="D5">
        <v>668</v>
      </c>
      <c r="E5">
        <v>576</v>
      </c>
      <c r="G5">
        <v>412</v>
      </c>
      <c r="H5">
        <v>531</v>
      </c>
      <c r="J5">
        <v>441</v>
      </c>
      <c r="K5">
        <v>576</v>
      </c>
      <c r="M5">
        <v>472</v>
      </c>
      <c r="N5">
        <v>617</v>
      </c>
      <c r="P5">
        <v>668</v>
      </c>
      <c r="Q5">
        <v>617</v>
      </c>
    </row>
    <row r="6" spans="1:17">
      <c r="A6">
        <v>947</v>
      </c>
      <c r="B6">
        <v>522</v>
      </c>
      <c r="D6">
        <v>703</v>
      </c>
      <c r="E6">
        <v>556</v>
      </c>
      <c r="G6">
        <v>450</v>
      </c>
      <c r="H6">
        <v>501</v>
      </c>
      <c r="J6">
        <v>467</v>
      </c>
      <c r="K6">
        <v>559</v>
      </c>
      <c r="M6">
        <v>503</v>
      </c>
      <c r="N6">
        <v>597</v>
      </c>
      <c r="P6">
        <v>668</v>
      </c>
      <c r="Q6">
        <v>594</v>
      </c>
    </row>
    <row r="7" spans="1:17">
      <c r="A7">
        <v>947</v>
      </c>
      <c r="B7">
        <v>522</v>
      </c>
      <c r="D7">
        <v>686</v>
      </c>
      <c r="E7">
        <v>566</v>
      </c>
      <c r="G7">
        <v>415</v>
      </c>
      <c r="H7">
        <v>517</v>
      </c>
      <c r="J7">
        <v>445</v>
      </c>
      <c r="K7">
        <v>563</v>
      </c>
      <c r="M7">
        <v>477</v>
      </c>
      <c r="N7">
        <v>608</v>
      </c>
      <c r="P7">
        <v>686</v>
      </c>
      <c r="Q7">
        <v>610</v>
      </c>
    </row>
    <row r="11" spans="1:17">
      <c r="A11">
        <f>MIN(A3:A7)</f>
        <v>910</v>
      </c>
      <c r="B11">
        <f>MIN(B3:B7)</f>
        <v>501</v>
      </c>
      <c r="D11">
        <f>MIN(D3:D7)</f>
        <v>663</v>
      </c>
      <c r="E11">
        <f>MIN(E3:E7)</f>
        <v>549</v>
      </c>
      <c r="G11">
        <f>MIN(G3:G7)</f>
        <v>408</v>
      </c>
      <c r="H11">
        <f>MIN(H3:H7)</f>
        <v>501</v>
      </c>
      <c r="J11">
        <f t="shared" ref="I11:Q11" si="0">MIN(J3:J7)</f>
        <v>438</v>
      </c>
      <c r="K11">
        <f t="shared" si="0"/>
        <v>552</v>
      </c>
      <c r="M11">
        <f t="shared" si="0"/>
        <v>468</v>
      </c>
      <c r="N11">
        <f t="shared" si="0"/>
        <v>588</v>
      </c>
      <c r="P11">
        <f t="shared" si="0"/>
        <v>664</v>
      </c>
      <c r="Q11">
        <f t="shared" si="0"/>
        <v>585</v>
      </c>
    </row>
    <row r="12" spans="1:17">
      <c r="A12">
        <f>MAX(A3:A7)</f>
        <v>947</v>
      </c>
      <c r="B12">
        <f>MAX(B3:B7)</f>
        <v>540</v>
      </c>
      <c r="D12">
        <f>MAX(D3:D7)</f>
        <v>703</v>
      </c>
      <c r="E12">
        <f>MAX(E3:E7)</f>
        <v>584</v>
      </c>
      <c r="G12">
        <f>MAX(G3:G7)</f>
        <v>450</v>
      </c>
      <c r="H12">
        <f>MAX(H3:H7)</f>
        <v>542</v>
      </c>
      <c r="J12">
        <f t="shared" ref="I12:Q12" si="1">MAX(J3:J7)</f>
        <v>467</v>
      </c>
      <c r="K12">
        <f t="shared" si="1"/>
        <v>585</v>
      </c>
      <c r="M12">
        <f t="shared" si="1"/>
        <v>503</v>
      </c>
      <c r="N12">
        <f t="shared" si="1"/>
        <v>626</v>
      </c>
      <c r="P12">
        <f t="shared" si="1"/>
        <v>686</v>
      </c>
      <c r="Q12">
        <f t="shared" si="1"/>
        <v>624</v>
      </c>
    </row>
    <row r="13" spans="1:17">
      <c r="A13">
        <f>STDEV(A3:A7)</f>
        <v>17.728508115461942</v>
      </c>
      <c r="B13">
        <f t="shared" ref="B13:Q13" si="2">STDEV(B3:B7)</f>
        <v>14.62190138114739</v>
      </c>
      <c r="D13">
        <f t="shared" si="2"/>
        <v>16.543881044059763</v>
      </c>
      <c r="E13">
        <f t="shared" si="2"/>
        <v>14.254823744964369</v>
      </c>
      <c r="G13">
        <f t="shared" si="2"/>
        <v>17.725687574816384</v>
      </c>
      <c r="H13">
        <f t="shared" si="2"/>
        <v>17.096783323186852</v>
      </c>
      <c r="J13">
        <f t="shared" si="2"/>
        <v>14.275853739794337</v>
      </c>
      <c r="K13">
        <f t="shared" si="2"/>
        <v>13.322912594474229</v>
      </c>
      <c r="M13">
        <f t="shared" si="2"/>
        <v>14.237275020171522</v>
      </c>
      <c r="N13">
        <f t="shared" si="2"/>
        <v>15.188811671753653</v>
      </c>
      <c r="P13">
        <f>STDEV(P3:P7)</f>
        <v>8.6717933554715199</v>
      </c>
      <c r="Q13">
        <f t="shared" si="2"/>
        <v>16.170961628796228</v>
      </c>
    </row>
    <row r="15" spans="1:17">
      <c r="A15">
        <f t="shared" ref="A15:L15" si="3">A11-A13</f>
        <v>892.27149188453802</v>
      </c>
      <c r="B15">
        <f t="shared" si="3"/>
        <v>486.37809861885262</v>
      </c>
      <c r="D15">
        <f t="shared" si="3"/>
        <v>646.45611895594027</v>
      </c>
      <c r="E15">
        <f t="shared" si="3"/>
        <v>534.74517625503563</v>
      </c>
      <c r="G15">
        <f t="shared" si="3"/>
        <v>390.27431242518361</v>
      </c>
      <c r="H15">
        <f t="shared" si="3"/>
        <v>483.90321667681314</v>
      </c>
      <c r="J15">
        <f t="shared" si="3"/>
        <v>423.72414626020566</v>
      </c>
      <c r="K15">
        <f t="shared" si="3"/>
        <v>538.67708740552575</v>
      </c>
      <c r="M15">
        <f>M11-M13</f>
        <v>453.76272497982848</v>
      </c>
      <c r="N15">
        <f>N11-N13</f>
        <v>572.81118832824632</v>
      </c>
      <c r="P15">
        <f t="shared" ref="O15:Q15" si="4">P11-P13</f>
        <v>655.32820664452845</v>
      </c>
      <c r="Q15">
        <f t="shared" si="4"/>
        <v>568.82903837120375</v>
      </c>
    </row>
    <row r="16" spans="1:17">
      <c r="A16">
        <f t="shared" ref="A16:L16" si="5">A12+A13</f>
        <v>964.72850811546198</v>
      </c>
      <c r="B16">
        <f t="shared" si="5"/>
        <v>554.62190138114738</v>
      </c>
      <c r="D16">
        <f t="shared" si="5"/>
        <v>719.54388104405973</v>
      </c>
      <c r="E16">
        <f t="shared" si="5"/>
        <v>598.25482374496437</v>
      </c>
      <c r="G16">
        <f t="shared" si="5"/>
        <v>467.72568757481639</v>
      </c>
      <c r="H16">
        <f t="shared" si="5"/>
        <v>559.09678332318686</v>
      </c>
      <c r="J16">
        <f t="shared" si="5"/>
        <v>481.27585373979434</v>
      </c>
      <c r="K16">
        <f t="shared" si="5"/>
        <v>598.32291259447425</v>
      </c>
      <c r="M16">
        <f>M12+M13</f>
        <v>517.23727502017152</v>
      </c>
      <c r="N16">
        <f t="shared" ref="N16:Q16" si="6">N12+N13</f>
        <v>641.18881167175368</v>
      </c>
      <c r="P16">
        <f t="shared" si="6"/>
        <v>694.67179335547155</v>
      </c>
      <c r="Q16">
        <f t="shared" si="6"/>
        <v>640.17096162879625</v>
      </c>
    </row>
  </sheetData>
  <mergeCells count="6"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E28C-8499-9248-9212-E074810F8780}">
  <dimension ref="A1:S20"/>
  <sheetViews>
    <sheetView tabSelected="1" workbookViewId="0">
      <selection activeCell="P17" sqref="P17:P20"/>
    </sheetView>
  </sheetViews>
  <sheetFormatPr baseColWidth="10" defaultRowHeight="16"/>
  <sheetData>
    <row r="1" spans="1:19">
      <c r="A1" s="2" t="s">
        <v>8</v>
      </c>
      <c r="B1" s="2"/>
      <c r="C1" s="2"/>
      <c r="D1" s="2"/>
      <c r="F1" s="2" t="s">
        <v>13</v>
      </c>
      <c r="G1" s="2"/>
      <c r="H1" s="2"/>
      <c r="I1" s="2"/>
      <c r="K1" s="2" t="s">
        <v>14</v>
      </c>
      <c r="L1" s="2"/>
      <c r="M1" s="2"/>
      <c r="N1" s="2"/>
    </row>
    <row r="2" spans="1:19">
      <c r="A2" t="s">
        <v>9</v>
      </c>
      <c r="B2" t="s">
        <v>10</v>
      </c>
      <c r="C2" t="s">
        <v>11</v>
      </c>
      <c r="D2" t="s">
        <v>12</v>
      </c>
      <c r="F2" t="s">
        <v>9</v>
      </c>
      <c r="G2" t="s">
        <v>10</v>
      </c>
      <c r="H2" t="s">
        <v>11</v>
      </c>
      <c r="I2" t="s">
        <v>12</v>
      </c>
      <c r="K2" t="s">
        <v>9</v>
      </c>
      <c r="L2" t="s">
        <v>10</v>
      </c>
      <c r="M2" t="s">
        <v>11</v>
      </c>
      <c r="N2" t="s">
        <v>12</v>
      </c>
    </row>
    <row r="3" spans="1:19">
      <c r="A3">
        <v>847</v>
      </c>
      <c r="B3">
        <v>270</v>
      </c>
      <c r="C3">
        <v>968</v>
      </c>
      <c r="D3">
        <v>270</v>
      </c>
      <c r="F3">
        <v>531</v>
      </c>
      <c r="G3">
        <v>503</v>
      </c>
      <c r="H3">
        <v>791</v>
      </c>
      <c r="I3">
        <v>503</v>
      </c>
      <c r="K3">
        <v>408</v>
      </c>
      <c r="L3">
        <v>542</v>
      </c>
      <c r="M3">
        <v>675</v>
      </c>
      <c r="N3">
        <v>541</v>
      </c>
    </row>
    <row r="4" spans="1:19">
      <c r="A4">
        <v>875</v>
      </c>
      <c r="B4">
        <v>232</v>
      </c>
      <c r="C4">
        <v>997</v>
      </c>
      <c r="D4">
        <v>232</v>
      </c>
      <c r="F4">
        <v>558</v>
      </c>
      <c r="G4">
        <v>469</v>
      </c>
      <c r="H4">
        <v>822</v>
      </c>
      <c r="I4">
        <v>466</v>
      </c>
      <c r="K4">
        <v>434</v>
      </c>
      <c r="L4">
        <v>506</v>
      </c>
      <c r="M4">
        <v>711</v>
      </c>
      <c r="N4">
        <v>503</v>
      </c>
    </row>
    <row r="5" spans="1:19">
      <c r="A5">
        <v>852</v>
      </c>
      <c r="B5">
        <v>262</v>
      </c>
      <c r="C5">
        <v>976</v>
      </c>
      <c r="D5">
        <v>262</v>
      </c>
      <c r="F5">
        <v>536</v>
      </c>
      <c r="G5">
        <v>496</v>
      </c>
      <c r="H5">
        <v>798</v>
      </c>
      <c r="I5">
        <v>496</v>
      </c>
      <c r="K5">
        <v>412</v>
      </c>
      <c r="L5">
        <v>531</v>
      </c>
      <c r="M5">
        <v>683</v>
      </c>
      <c r="N5">
        <v>531</v>
      </c>
    </row>
    <row r="6" spans="1:19">
      <c r="A6">
        <v>880</v>
      </c>
      <c r="B6">
        <v>238</v>
      </c>
      <c r="C6">
        <v>1009</v>
      </c>
      <c r="D6">
        <v>238</v>
      </c>
      <c r="F6">
        <v>571</v>
      </c>
      <c r="G6">
        <v>476</v>
      </c>
      <c r="H6">
        <v>836</v>
      </c>
      <c r="I6">
        <v>473</v>
      </c>
      <c r="K6">
        <v>450</v>
      </c>
      <c r="L6">
        <v>501</v>
      </c>
      <c r="M6">
        <v>809</v>
      </c>
      <c r="N6">
        <v>501</v>
      </c>
    </row>
    <row r="15" spans="1:19">
      <c r="A15" s="2" t="s">
        <v>5</v>
      </c>
      <c r="B15" s="2"/>
      <c r="C15" s="2"/>
      <c r="D15" s="2"/>
      <c r="F15" s="4" t="s">
        <v>7</v>
      </c>
      <c r="G15" s="4"/>
      <c r="H15" s="4"/>
      <c r="I15" s="4"/>
      <c r="K15" s="4" t="s">
        <v>15</v>
      </c>
      <c r="L15" s="4"/>
      <c r="M15" s="4"/>
      <c r="N15" s="4"/>
      <c r="P15" s="4" t="s">
        <v>16</v>
      </c>
      <c r="Q15" s="4"/>
      <c r="R15" s="4"/>
      <c r="S15" s="4"/>
    </row>
    <row r="16" spans="1:19">
      <c r="A16" t="s">
        <v>9</v>
      </c>
      <c r="B16" t="s">
        <v>10</v>
      </c>
      <c r="C16" t="s">
        <v>11</v>
      </c>
      <c r="D16" t="s">
        <v>12</v>
      </c>
      <c r="F16" s="3" t="s">
        <v>9</v>
      </c>
      <c r="G16" s="3" t="s">
        <v>10</v>
      </c>
      <c r="H16" s="3" t="s">
        <v>11</v>
      </c>
      <c r="I16" s="3" t="s">
        <v>12</v>
      </c>
      <c r="K16" s="3" t="s">
        <v>9</v>
      </c>
      <c r="L16" s="3" t="s">
        <v>10</v>
      </c>
      <c r="M16" s="3" t="s">
        <v>11</v>
      </c>
      <c r="N16" s="3" t="s">
        <v>12</v>
      </c>
      <c r="P16" s="3" t="s">
        <v>9</v>
      </c>
      <c r="Q16" s="3" t="s">
        <v>10</v>
      </c>
      <c r="R16" s="3" t="s">
        <v>11</v>
      </c>
      <c r="S16" s="3" t="s">
        <v>12</v>
      </c>
    </row>
    <row r="17" spans="1:19">
      <c r="A17">
        <v>438</v>
      </c>
      <c r="B17">
        <v>585</v>
      </c>
      <c r="C17">
        <v>463</v>
      </c>
      <c r="D17">
        <v>584</v>
      </c>
      <c r="F17">
        <v>64</v>
      </c>
      <c r="G17">
        <v>624</v>
      </c>
      <c r="H17">
        <v>716</v>
      </c>
      <c r="I17">
        <v>624</v>
      </c>
      <c r="K17">
        <v>468</v>
      </c>
      <c r="L17">
        <v>626</v>
      </c>
      <c r="M17">
        <v>517</v>
      </c>
      <c r="N17">
        <v>626</v>
      </c>
      <c r="P17">
        <v>960</v>
      </c>
      <c r="Q17">
        <v>306</v>
      </c>
      <c r="R17">
        <v>980</v>
      </c>
      <c r="S17">
        <v>304</v>
      </c>
    </row>
    <row r="18" spans="1:19">
      <c r="A18">
        <v>467</v>
      </c>
      <c r="B18">
        <v>552</v>
      </c>
      <c r="C18">
        <v>490</v>
      </c>
      <c r="D18">
        <v>552</v>
      </c>
      <c r="F18">
        <v>675</v>
      </c>
      <c r="G18">
        <v>585</v>
      </c>
      <c r="H18">
        <v>738</v>
      </c>
      <c r="I18">
        <v>584</v>
      </c>
      <c r="K18">
        <v>489</v>
      </c>
      <c r="L18">
        <v>588</v>
      </c>
      <c r="M18">
        <v>547</v>
      </c>
      <c r="N18">
        <v>587</v>
      </c>
    </row>
    <row r="19" spans="1:19">
      <c r="A19">
        <v>441</v>
      </c>
      <c r="B19">
        <v>576</v>
      </c>
      <c r="C19">
        <v>466</v>
      </c>
      <c r="D19">
        <v>575</v>
      </c>
      <c r="F19">
        <v>668</v>
      </c>
      <c r="G19">
        <v>617</v>
      </c>
      <c r="H19">
        <v>720</v>
      </c>
      <c r="I19">
        <v>617</v>
      </c>
      <c r="K19">
        <v>472</v>
      </c>
      <c r="L19">
        <v>617</v>
      </c>
      <c r="M19">
        <v>520</v>
      </c>
      <c r="N19">
        <v>617</v>
      </c>
    </row>
    <row r="20" spans="1:19">
      <c r="A20">
        <v>467</v>
      </c>
      <c r="B20">
        <v>559</v>
      </c>
      <c r="C20">
        <v>498</v>
      </c>
      <c r="D20">
        <v>556</v>
      </c>
      <c r="F20">
        <v>688</v>
      </c>
      <c r="G20">
        <v>594</v>
      </c>
      <c r="H20">
        <v>749</v>
      </c>
      <c r="I20">
        <v>593</v>
      </c>
      <c r="K20">
        <v>503</v>
      </c>
      <c r="L20">
        <v>597</v>
      </c>
      <c r="M20">
        <v>558</v>
      </c>
      <c r="N20">
        <v>596</v>
      </c>
      <c r="P20">
        <v>998</v>
      </c>
      <c r="Q20">
        <v>276</v>
      </c>
      <c r="R20">
        <v>1021</v>
      </c>
      <c r="S20">
        <v>274</v>
      </c>
    </row>
  </sheetData>
  <mergeCells count="7">
    <mergeCell ref="P15:S15"/>
    <mergeCell ref="A1:D1"/>
    <mergeCell ref="F1:I1"/>
    <mergeCell ref="K1:N1"/>
    <mergeCell ref="A15:D15"/>
    <mergeCell ref="F15:I15"/>
    <mergeCell ref="K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2019-01-24T00:10:38Z</dcterms:created>
  <dcterms:modified xsi:type="dcterms:W3CDTF">2019-01-24T07:15:21Z</dcterms:modified>
</cp:coreProperties>
</file>