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1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434193/Desktop/website/shinymanager/gradeR/elsevier/"/>
    </mc:Choice>
  </mc:AlternateContent>
  <xr:revisionPtr revIDLastSave="0" documentId="13_ncr:1_{627B14A7-1086-DE4D-8444-ABD22D335E7B}" xr6:coauthVersionLast="47" xr6:coauthVersionMax="47" xr10:uidLastSave="{00000000-0000-0000-0000-000000000000}"/>
  <bookViews>
    <workbookView xWindow="5220" yWindow="900" windowWidth="35080" windowHeight="17400" activeTab="7" xr2:uid="{00000000-000D-0000-FFFF-FFFF00000000}"/>
  </bookViews>
  <sheets>
    <sheet name="level financial knowledge" sheetId="7" r:id="rId1"/>
    <sheet name="qestion yes.no " sheetId="10" r:id="rId2"/>
    <sheet name="security concern" sheetId="18" r:id="rId3"/>
    <sheet name="INCOME y" sheetId="15" r:id="rId4"/>
    <sheet name="age gender y" sheetId="13" r:id="rId5"/>
    <sheet name="% cash cashless" sheetId="19" r:id="rId6"/>
    <sheet name="ocupation &amp; education level" sheetId="21" r:id="rId7"/>
    <sheet name="1" sheetId="1" r:id="rId8"/>
  </sheets>
  <definedNames>
    <definedName name="_xlnm._FilterDatabase" localSheetId="7" hidden="1">'1'!$A$1:$BN$356</definedName>
  </definedNames>
  <calcPr calcId="191029" concurrentCalc="0"/>
  <pivotCaches>
    <pivotCache cacheId="7" r:id="rId9"/>
    <pivotCache cacheId="8" r:id="rId10"/>
    <pivotCache cacheId="9" r:id="rId11"/>
    <pivotCache cacheId="10" r:id="rId12"/>
    <pivotCache cacheId="11" r:id="rId13"/>
    <pivotCache cacheId="12" r:id="rId14"/>
    <pivotCache cacheId="13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0" i="13" l="1"/>
  <c r="S38" i="13"/>
  <c r="U38" i="13"/>
  <c r="T38" i="13"/>
  <c r="S37" i="13"/>
  <c r="S36" i="13"/>
  <c r="S35" i="13"/>
  <c r="U35" i="13"/>
  <c r="T35" i="13"/>
  <c r="S34" i="13"/>
  <c r="U34" i="13"/>
  <c r="T34" i="13"/>
  <c r="S33" i="13"/>
  <c r="U33" i="13"/>
  <c r="T33" i="13"/>
  <c r="S32" i="13"/>
  <c r="U32" i="13"/>
  <c r="T32" i="13"/>
  <c r="S31" i="13"/>
  <c r="U31" i="13"/>
  <c r="T31" i="13"/>
  <c r="U30" i="13"/>
  <c r="T30" i="13"/>
  <c r="O31" i="13"/>
  <c r="P31" i="13"/>
  <c r="O32" i="13"/>
  <c r="P32" i="13"/>
  <c r="O33" i="13"/>
  <c r="P33" i="13"/>
  <c r="O34" i="13"/>
  <c r="P34" i="13"/>
  <c r="O35" i="13"/>
  <c r="P35" i="13"/>
  <c r="O37" i="13"/>
  <c r="P37" i="13"/>
  <c r="O38" i="13"/>
  <c r="P38" i="13"/>
  <c r="P30" i="13"/>
  <c r="O30" i="13"/>
  <c r="N31" i="13"/>
  <c r="N32" i="13"/>
  <c r="N33" i="13"/>
  <c r="N34" i="13"/>
  <c r="N35" i="13"/>
  <c r="N36" i="13"/>
  <c r="N37" i="13"/>
  <c r="N38" i="13"/>
  <c r="N30" i="13"/>
  <c r="I4" i="15"/>
  <c r="I5" i="15"/>
  <c r="I6" i="15"/>
  <c r="I7" i="15"/>
  <c r="I8" i="15"/>
  <c r="I9" i="15"/>
  <c r="I10" i="15"/>
  <c r="I11" i="15"/>
  <c r="I3" i="15"/>
  <c r="H4" i="15"/>
  <c r="H5" i="15"/>
  <c r="H6" i="15"/>
  <c r="H7" i="15"/>
  <c r="H8" i="15"/>
  <c r="H9" i="15"/>
  <c r="H10" i="15"/>
  <c r="H11" i="15"/>
  <c r="H3" i="15"/>
  <c r="G4" i="15"/>
  <c r="G5" i="15"/>
  <c r="G6" i="15"/>
  <c r="G7" i="15"/>
  <c r="G8" i="15"/>
  <c r="G9" i="15"/>
  <c r="G10" i="15"/>
  <c r="G11" i="15"/>
  <c r="G12" i="15"/>
  <c r="G3" i="15"/>
  <c r="L9" i="7"/>
  <c r="L8" i="7"/>
  <c r="L7" i="7"/>
  <c r="K10" i="7"/>
  <c r="L10" i="7"/>
  <c r="N7" i="7"/>
  <c r="J10" i="7"/>
  <c r="BM327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2" i="1"/>
  <c r="E3" i="19"/>
  <c r="E2" i="19"/>
  <c r="M7" i="7"/>
  <c r="O7" i="7"/>
  <c r="L11" i="7"/>
</calcChain>
</file>

<file path=xl/sharedStrings.xml><?xml version="1.0" encoding="utf-8"?>
<sst xmlns="http://schemas.openxmlformats.org/spreadsheetml/2006/main" count="4879" uniqueCount="160">
  <si>
    <t>1. GENDER</t>
  </si>
  <si>
    <t>2. STATUS</t>
  </si>
  <si>
    <t>3. OCCUPATION</t>
  </si>
  <si>
    <t xml:space="preserve">4. INCOME </t>
  </si>
  <si>
    <t>5. AGE</t>
  </si>
  <si>
    <t xml:space="preserve">6. EDUCATION LEVEL </t>
  </si>
  <si>
    <t>1. Did you prefer cashless or cash?</t>
  </si>
  <si>
    <t>2. Did you know others mode of payment other than cash?</t>
  </si>
  <si>
    <t>3. Did you use mobile payment?</t>
  </si>
  <si>
    <t>4. Do you think gender factors influence your payment preferences?</t>
  </si>
  <si>
    <t>5. Have you ever experienced any issues with cashless payment method you have used?</t>
  </si>
  <si>
    <t>6. If yes, choose one of the issue that have been stated?</t>
  </si>
  <si>
    <t>1. I always make purchases using cash</t>
  </si>
  <si>
    <t>2. I always make purchases using mobile payments (e.g., Touchâ€™nGo eWallet, Grab Pay, Shopee Pay)</t>
  </si>
  <si>
    <t>3. I always make purchases using credit card</t>
  </si>
  <si>
    <t>4.  I always buy things pay using online payments</t>
  </si>
  <si>
    <t>5. I think that cash is more effective payment method</t>
  </si>
  <si>
    <t>6. I think online payment is important in our daily life</t>
  </si>
  <si>
    <t>7.  I think that cashless payments are one of the ways to save time</t>
  </si>
  <si>
    <t>1. I care about the security in choosing my payments methods</t>
  </si>
  <si>
    <t>2. I likely to choose payment methods that offer additional security features</t>
  </si>
  <si>
    <t>3. I always confidence with the security provided by all the payment methods</t>
  </si>
  <si>
    <t>4.  I am aware that I need to share my personal information if I choose online payment method</t>
  </si>
  <si>
    <t>5. I likely to choose payments methods with contactless to minimize contact and enhance security</t>
  </si>
  <si>
    <t>6. I check the details of the transaction of any payments to ensure security</t>
  </si>
  <si>
    <t>7.  I think that I might getting scammed in making online payment</t>
  </si>
  <si>
    <t>8.  Sometimes I might cancel a purchase because of the security of the online payments</t>
  </si>
  <si>
    <t>9. I have experienced in security incidents or fraudulent activities related to digital payments</t>
  </si>
  <si>
    <t>10.  I will switch payment options based on security concern</t>
  </si>
  <si>
    <t>11. I prioritize using payment methods that provide enhance security measure, even if they are less convenience.</t>
  </si>
  <si>
    <t>1. I think income influences my preferences mode of payment.</t>
  </si>
  <si>
    <t>2. I feel comfortable using credit card because of my income</t>
  </si>
  <si>
    <t>3. I agree to choose payment methods that have low or no transaction fees.</t>
  </si>
  <si>
    <t>4.  I will check my transaction records or statement to avoid overspending</t>
  </si>
  <si>
    <t>5. I prefer using payment methods that offer convenience, even they involve additional fees or charges</t>
  </si>
  <si>
    <t xml:space="preserve">6. I am more likely to choose payment methods that offer reward or cashback programs when my income increases </t>
  </si>
  <si>
    <t>7. I agree if I use either cash or cashless, it will not affect my income</t>
  </si>
  <si>
    <t>8. I am a high income individual with a stable financial and I am comfortable to using digital transaction</t>
  </si>
  <si>
    <t>9. I agree that a high income individual is capable to have smartphone and will increase the usage of cashless</t>
  </si>
  <si>
    <t>10. I agree when I have lower income I will rely more on cash</t>
  </si>
  <si>
    <t>1. I think my level of financial knowledge is good</t>
  </si>
  <si>
    <t>2. I have confidence in managing my financial</t>
  </si>
  <si>
    <t>3. I tend to seek financial advice or consult with financial professionals before making major financial decision</t>
  </si>
  <si>
    <t>4. I think by seeking financial education will enhance my financial knowledge</t>
  </si>
  <si>
    <t>5. I have good understanding of how credit/debit cards work</t>
  </si>
  <si>
    <t>6.  I have good understanding of how interest rates and fees can affect my financial.</t>
  </si>
  <si>
    <t>7. By having a good financial knowledge can avoid me from getting scammed</t>
  </si>
  <si>
    <t>8.  My level of financial knowledge affects my preferences for mode of payments.</t>
  </si>
  <si>
    <t>9.  I understand the impact of different payments method on my financial knowledge</t>
  </si>
  <si>
    <t>1.  Definition of budget is an estimate of expenditure for 
a set period of time</t>
  </si>
  <si>
    <t>2. Saving is spent not income or delayed earnings</t>
  </si>
  <si>
    <t xml:space="preserve">3. Investing is the act of using money or resources to 
purchase assets with the expectation of generating 
profit or long-term growth </t>
  </si>
  <si>
    <t xml:space="preserve">4. Borrowing refers to obtaining money or resources from a lender with the agreement to repay the borrowed amount </t>
  </si>
  <si>
    <t xml:space="preserve">5. When using credit card, the funds for the amount of your purchase are taken from your checking account almost instantly. </t>
  </si>
  <si>
    <t xml:space="preserve">6. While for debit card, the amount will be charged to your line of credit, meaning you will pay the bill later, which also gives you more time to pay. </t>
  </si>
  <si>
    <t xml:space="preserve">7. Interest rates obtaining money or resources from a lender with the agreement to repay the borrowed amount. </t>
  </si>
  <si>
    <t>8. Inflation is the sustained increase in the general price level of goods and services in an economy over time, resulting in a decrease in the purchasing power of money.</t>
  </si>
  <si>
    <t>9. Risk balancing refers to the act of managing or adjusting the distribution of risks across various investments or assets to reduce potential losses and optimize overall portfolio performance.</t>
  </si>
  <si>
    <t xml:space="preserve">10. Compound interest means that you earn interest not only on the initial amount invested but also on the accumulated interest. </t>
  </si>
  <si>
    <t>11. A fixed deposit is a type of investment where a certain amount of money is deposited with a bank or financial institution for a fixed period, earning a predetermined interest rate.</t>
  </si>
  <si>
    <t xml:space="preserve">12. Is it possible to accurately predict the future performance of a specific investment with 100% certainty? </t>
  </si>
  <si>
    <t xml:space="preserve">13. Insurance is a contract between an individual or entity and an insurance company, where the individual or entity pays a premium in exchange for financial protection or reimbursement in case of specified events or losses. </t>
  </si>
  <si>
    <t xml:space="preserve">14. Portfolio diversification involves investing in a single asset or company to minimize risk </t>
  </si>
  <si>
    <t>Female</t>
  </si>
  <si>
    <t>Married</t>
  </si>
  <si>
    <t>Employed</t>
  </si>
  <si>
    <t>Below RM 2,500</t>
  </si>
  <si>
    <t>25 - 31 Years</t>
  </si>
  <si>
    <t>SECONDARY SCHOOL</t>
  </si>
  <si>
    <t>Cash</t>
  </si>
  <si>
    <t>Yes</t>
  </si>
  <si>
    <t>Technical issues</t>
  </si>
  <si>
    <t>Male</t>
  </si>
  <si>
    <t>RM 3,170 â€“ RM 3,969</t>
  </si>
  <si>
    <t>39 - 45 Years</t>
  </si>
  <si>
    <t>Cashless</t>
  </si>
  <si>
    <t>Single</t>
  </si>
  <si>
    <t>RM 2,501 - RM 3,169</t>
  </si>
  <si>
    <t>DIPLOMA / CERTIFICATE</t>
  </si>
  <si>
    <t>No</t>
  </si>
  <si>
    <t>RM 3,970 â€“ RM 4,849</t>
  </si>
  <si>
    <t>Study</t>
  </si>
  <si>
    <t>Below 18 Years</t>
  </si>
  <si>
    <t>Unemployed</t>
  </si>
  <si>
    <t>Increased costs</t>
  </si>
  <si>
    <t>RM 5,880 â€“ RM 7,099</t>
  </si>
  <si>
    <t>18 - 24 Years</t>
  </si>
  <si>
    <t>Victim of hacking</t>
  </si>
  <si>
    <t>DEGREE</t>
  </si>
  <si>
    <t>32 - 38 Years</t>
  </si>
  <si>
    <t>46 - 52 Years</t>
  </si>
  <si>
    <t>Security problems</t>
  </si>
  <si>
    <t>RM 8,700 â€“ RM10,959</t>
  </si>
  <si>
    <t>RM 4,850 â€“ RM 5,879</t>
  </si>
  <si>
    <t>DOCTOR OF PHILISOPHY (PHD)</t>
  </si>
  <si>
    <t>PRIMARY SCHOOL</t>
  </si>
  <si>
    <t>Not attending school</t>
  </si>
  <si>
    <t>RM 7,110 â€“ RM 8,699</t>
  </si>
  <si>
    <t>MASTER</t>
  </si>
  <si>
    <t>Divorce</t>
  </si>
  <si>
    <t>60 - 66 Years</t>
  </si>
  <si>
    <t>RM 10,960 â€“ RM 15,039</t>
  </si>
  <si>
    <t>53 - 59 Years</t>
  </si>
  <si>
    <t>67 Years Above</t>
  </si>
  <si>
    <t>TOTAL</t>
  </si>
  <si>
    <t>Low</t>
  </si>
  <si>
    <t>High</t>
  </si>
  <si>
    <t>Column Labels</t>
  </si>
  <si>
    <t>Grand Total</t>
  </si>
  <si>
    <t>Row Labels</t>
  </si>
  <si>
    <t>Cash or Cashless</t>
  </si>
  <si>
    <t>education level</t>
  </si>
  <si>
    <t>Count of 2. Did you know others mode of payment other than cash?</t>
  </si>
  <si>
    <t>Count of 3. Did you use mobile payment?</t>
  </si>
  <si>
    <t>Count of 4. Do you think gender factors influence your payment preferences?</t>
  </si>
  <si>
    <t>Count of 5. Have you ever experienced any issues with cashless payment method you have used?</t>
  </si>
  <si>
    <t>Question</t>
  </si>
  <si>
    <t>3. Do you think gender factors influence your payment preferences?</t>
  </si>
  <si>
    <t>1. Did you know others mode of payment other than cash?</t>
  </si>
  <si>
    <t>2. Did you use mobile payment?</t>
  </si>
  <si>
    <t>4. Have you ever experienced any issues with cashless payment method you have used?</t>
  </si>
  <si>
    <t>Count of 1. GENDER</t>
  </si>
  <si>
    <t>Age</t>
  </si>
  <si>
    <t>Cash2</t>
  </si>
  <si>
    <t>Cashless2</t>
  </si>
  <si>
    <t>age/gender</t>
  </si>
  <si>
    <t>(blank)</t>
  </si>
  <si>
    <t>Count of 1. Did you prefer cashless or cash?</t>
  </si>
  <si>
    <t>RM 10,960 - RM 15,039</t>
  </si>
  <si>
    <t>RM 3,170 - RM 3,969</t>
  </si>
  <si>
    <t>RM 3,970 - RM 4,849</t>
  </si>
  <si>
    <t>RM 4,850 - RM 5,879</t>
  </si>
  <si>
    <t>RM 5,880 - RM 7,099</t>
  </si>
  <si>
    <t>RM 7,110 - RM 8,699</t>
  </si>
  <si>
    <t>RM 8,700 - RM10,959</t>
  </si>
  <si>
    <t>Count of 6. If yes, choose one of the issue that have been stated?</t>
  </si>
  <si>
    <t>security concern/status</t>
  </si>
  <si>
    <t>Medium</t>
  </si>
  <si>
    <t>Education</t>
  </si>
  <si>
    <t>Count of GRADE</t>
  </si>
  <si>
    <t>Total</t>
  </si>
  <si>
    <t>Income</t>
  </si>
  <si>
    <t>Above RM15,039</t>
  </si>
  <si>
    <t xml:space="preserve">cash </t>
  </si>
  <si>
    <t>cashless</t>
  </si>
  <si>
    <t xml:space="preserve">employed </t>
  </si>
  <si>
    <t>study</t>
  </si>
  <si>
    <t>unemployed</t>
  </si>
  <si>
    <t xml:space="preserve">Not attending school </t>
  </si>
  <si>
    <t>primary school</t>
  </si>
  <si>
    <t xml:space="preserve">secondary school </t>
  </si>
  <si>
    <t>Diploma/certificate</t>
  </si>
  <si>
    <t>Degree</t>
  </si>
  <si>
    <t>master</t>
  </si>
  <si>
    <t>doctor of philisophy (phd)</t>
  </si>
  <si>
    <t>%</t>
  </si>
  <si>
    <t>high</t>
  </si>
  <si>
    <t>medium</t>
  </si>
  <si>
    <t xml:space="preserve">high </t>
  </si>
  <si>
    <t>GRADE For fin knw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</si>
</sst>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4" borderId="0" xfId="0" applyFill="1"/>
    <xf numFmtId="0" fontId="0" fillId="33" borderId="0" xfId="0" applyFill="1"/>
    <xf numFmtId="0" fontId="0" fillId="0" borderId="0" xfId="0" applyAlignment="1">
      <alignment horizontal="left" indent="2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16" xfId="0" applyBorder="1"/>
    <xf numFmtId="0" fontId="0" fillId="0" borderId="20" xfId="0" applyBorder="1"/>
    <xf numFmtId="0" fontId="0" fillId="35" borderId="0" xfId="0" applyFill="1"/>
    <xf numFmtId="2" fontId="0" fillId="0" borderId="0" xfId="0" applyNumberFormat="1"/>
    <xf numFmtId="0" fontId="0" fillId="0" borderId="15" xfId="0" applyBorder="1" applyAlignment="1">
      <alignment horizontal="center"/>
    </xf>
    <xf numFmtId="9" fontId="0" fillId="0" borderId="0" xfId="42" applyFont="1"/>
    <xf numFmtId="9" fontId="0" fillId="0" borderId="16" xfId="42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66"/>
      <color rgb="FFFFFFCC"/>
      <color rgb="FFCC9900"/>
      <color rgb="FF66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'level financial knowledge'!$J$6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'level financial knowledge'!$I$7:$I$9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'level financial knowledge'!$J$7:$J$9</c:f>
              <c:numCache>
                <c:formatCode>General</c:formatCode>
                <c:ptCount val="3"/>
                <c:pt idx="0">
                  <c:v>1</c:v>
                </c:pt>
                <c:pt idx="1">
                  <c:v>124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B-4293-8F9A-035788D5D889}"/>
            </c:ext>
          </c:extLst>
        </c:ser>
        <c:ser>
          <c:idx val="1"/>
          <c:order val="1"/>
          <c:tx>
            <c:strRef>
              <c:f>'level financial knowledge'!$K$6</c:f>
              <c:strCache>
                <c:ptCount val="1"/>
                <c:pt idx="0">
                  <c:v>Cashless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24074074074074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FB-4293-8F9A-035788D5D8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'level financial knowledge'!$I$7:$I$9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'level financial knowledge'!$K$7:$K$9</c:f>
              <c:numCache>
                <c:formatCode>General</c:formatCode>
                <c:ptCount val="3"/>
                <c:pt idx="0">
                  <c:v>6</c:v>
                </c:pt>
                <c:pt idx="1">
                  <c:v>166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B-4293-8F9A-035788D5D8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98051615"/>
        <c:axId val="898063679"/>
      </c:barChart>
      <c:catAx>
        <c:axId val="89805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MY"/>
                  <a:t>Financial Knowledge</a:t>
                </a:r>
              </a:p>
            </c:rich>
          </c:tx>
          <c:layout>
            <c:manualLayout>
              <c:xMode val="edge"/>
              <c:yMode val="edge"/>
              <c:x val="0.4492521872265966"/>
              <c:y val="0.8190733449985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898063679"/>
        <c:crosses val="autoZero"/>
        <c:auto val="1"/>
        <c:lblAlgn val="ctr"/>
        <c:lblOffset val="100"/>
        <c:noMultiLvlLbl val="0"/>
      </c:catAx>
      <c:valAx>
        <c:axId val="89806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MY"/>
                  <a:t>Number of respondent</a:t>
                </a:r>
              </a:p>
            </c:rich>
          </c:tx>
          <c:layout>
            <c:manualLayout>
              <c:xMode val="edge"/>
              <c:yMode val="edge"/>
              <c:x val="7.0260220181453753E-2"/>
              <c:y val="6.55812641973059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898051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598097112860891"/>
          <c:y val="0.89409667541557303"/>
          <c:w val="0.2269269466316710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cap="all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'qestion yes.no '!$E$3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CC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'qestion yes.no '!$D$4:$D$8</c:f>
              <c:strCache>
                <c:ptCount val="4"/>
                <c:pt idx="0">
                  <c:v>1. Did you know others mode of payment other than cash?</c:v>
                </c:pt>
                <c:pt idx="1">
                  <c:v>2. Did you use mobile payment?</c:v>
                </c:pt>
                <c:pt idx="2">
                  <c:v>3. Do you think gender factors influence your payment preferences?</c:v>
                </c:pt>
                <c:pt idx="3">
                  <c:v>4. Have you ever experienced any issues with cashless payment method you have used?</c:v>
                </c:pt>
              </c:strCache>
            </c:strRef>
          </c:cat>
          <c:val>
            <c:numRef>
              <c:f>'qestion yes.no '!$E$4:$E$8</c:f>
              <c:numCache>
                <c:formatCode>General</c:formatCode>
                <c:ptCount val="5"/>
                <c:pt idx="0">
                  <c:v>337</c:v>
                </c:pt>
                <c:pt idx="1">
                  <c:v>319</c:v>
                </c:pt>
                <c:pt idx="2">
                  <c:v>160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0-4118-991C-C25CE6E3F9DE}"/>
            </c:ext>
          </c:extLst>
        </c:ser>
        <c:ser>
          <c:idx val="1"/>
          <c:order val="1"/>
          <c:tx>
            <c:strRef>
              <c:f>'qestion yes.no '!$F$3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'qestion yes.no '!$D$4:$D$8</c:f>
              <c:strCache>
                <c:ptCount val="4"/>
                <c:pt idx="0">
                  <c:v>1. Did you know others mode of payment other than cash?</c:v>
                </c:pt>
                <c:pt idx="1">
                  <c:v>2. Did you use mobile payment?</c:v>
                </c:pt>
                <c:pt idx="2">
                  <c:v>3. Do you think gender factors influence your payment preferences?</c:v>
                </c:pt>
                <c:pt idx="3">
                  <c:v>4. Have you ever experienced any issues with cashless payment method you have used?</c:v>
                </c:pt>
              </c:strCache>
            </c:strRef>
          </c:cat>
          <c:val>
            <c:numRef>
              <c:f>'qestion yes.no '!$F$4:$F$8</c:f>
              <c:numCache>
                <c:formatCode>General</c:formatCode>
                <c:ptCount val="5"/>
                <c:pt idx="0">
                  <c:v>18</c:v>
                </c:pt>
                <c:pt idx="1">
                  <c:v>36</c:v>
                </c:pt>
                <c:pt idx="2">
                  <c:v>195</c:v>
                </c:pt>
                <c:pt idx="3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0-4118-991C-C25CE6E3F9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3559808"/>
        <c:axId val="703554400"/>
      </c:barChart>
      <c:catAx>
        <c:axId val="70355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MY" sz="1200" b="0" cap="all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Questions</a:t>
                </a:r>
              </a:p>
            </c:rich>
          </c:tx>
          <c:layout>
            <c:manualLayout>
              <c:xMode val="edge"/>
              <c:yMode val="edge"/>
              <c:x val="0.41495550790883245"/>
              <c:y val="0.88522298493924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3554400"/>
        <c:crosses val="autoZero"/>
        <c:auto val="1"/>
        <c:lblAlgn val="ctr"/>
        <c:lblOffset val="100"/>
        <c:noMultiLvlLbl val="0"/>
      </c:catAx>
      <c:valAx>
        <c:axId val="7035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MY" sz="1200" b="0" cap="all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Percentange</a:t>
                </a:r>
              </a:p>
            </c:rich>
          </c:tx>
          <c:layout>
            <c:manualLayout>
              <c:xMode val="edge"/>
              <c:yMode val="edge"/>
              <c:x val="1.899184966149883E-2"/>
              <c:y val="0.23283002559936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355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726489974553507"/>
          <c:y val="0.92063867435178659"/>
          <c:w val="0.15705493095196715"/>
          <c:h val="6.2040875405280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'security concern'!$E$10</c:f>
              <c:strCache>
                <c:ptCount val="1"/>
                <c:pt idx="0">
                  <c:v>Technical issues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'security concern'!$F$8:$I$9</c:f>
              <c:multiLvlStrCache>
                <c:ptCount val="4"/>
                <c:lvl>
                  <c:pt idx="0">
                    <c:v>Cash</c:v>
                  </c:pt>
                  <c:pt idx="1">
                    <c:v>Cashless</c:v>
                  </c:pt>
                  <c:pt idx="2">
                    <c:v>Cash</c:v>
                  </c:pt>
                  <c:pt idx="3">
                    <c:v>Cashless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'security concern'!$F$10:$I$10</c:f>
              <c:numCache>
                <c:formatCode>General</c:formatCode>
                <c:ptCount val="4"/>
                <c:pt idx="0">
                  <c:v>29</c:v>
                </c:pt>
                <c:pt idx="1">
                  <c:v>47</c:v>
                </c:pt>
                <c:pt idx="2">
                  <c:v>38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7-465A-BDA2-2FF807AA4D5B}"/>
            </c:ext>
          </c:extLst>
        </c:ser>
        <c:ser>
          <c:idx val="1"/>
          <c:order val="1"/>
          <c:tx>
            <c:strRef>
              <c:f>'security concern'!$E$11</c:f>
              <c:strCache>
                <c:ptCount val="1"/>
                <c:pt idx="0">
                  <c:v>Security problems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'security concern'!$F$8:$I$9</c:f>
              <c:multiLvlStrCache>
                <c:ptCount val="4"/>
                <c:lvl>
                  <c:pt idx="0">
                    <c:v>Cash</c:v>
                  </c:pt>
                  <c:pt idx="1">
                    <c:v>Cashless</c:v>
                  </c:pt>
                  <c:pt idx="2">
                    <c:v>Cash</c:v>
                  </c:pt>
                  <c:pt idx="3">
                    <c:v>Cashless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'security concern'!$F$11:$I$11</c:f>
              <c:numCache>
                <c:formatCode>General</c:formatCode>
                <c:ptCount val="4"/>
                <c:pt idx="0">
                  <c:v>10</c:v>
                </c:pt>
                <c:pt idx="1">
                  <c:v>12</c:v>
                </c:pt>
                <c:pt idx="2">
                  <c:v>4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47-465A-BDA2-2FF807AA4D5B}"/>
            </c:ext>
          </c:extLst>
        </c:ser>
        <c:ser>
          <c:idx val="2"/>
          <c:order val="2"/>
          <c:tx>
            <c:strRef>
              <c:f>'security concern'!$E$12</c:f>
              <c:strCache>
                <c:ptCount val="1"/>
                <c:pt idx="0">
                  <c:v>Victim of hacking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'security concern'!$F$8:$I$9</c:f>
              <c:multiLvlStrCache>
                <c:ptCount val="4"/>
                <c:lvl>
                  <c:pt idx="0">
                    <c:v>Cash</c:v>
                  </c:pt>
                  <c:pt idx="1">
                    <c:v>Cashless</c:v>
                  </c:pt>
                  <c:pt idx="2">
                    <c:v>Cash</c:v>
                  </c:pt>
                  <c:pt idx="3">
                    <c:v>Cashless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'security concern'!$F$12:$I$12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47-465A-BDA2-2FF807AA4D5B}"/>
            </c:ext>
          </c:extLst>
        </c:ser>
        <c:ser>
          <c:idx val="3"/>
          <c:order val="3"/>
          <c:tx>
            <c:strRef>
              <c:f>'security concern'!$E$13</c:f>
              <c:strCache>
                <c:ptCount val="1"/>
                <c:pt idx="0">
                  <c:v>Increased costs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'security concern'!$F$8:$I$9</c:f>
              <c:multiLvlStrCache>
                <c:ptCount val="4"/>
                <c:lvl>
                  <c:pt idx="0">
                    <c:v>Cash</c:v>
                  </c:pt>
                  <c:pt idx="1">
                    <c:v>Cashless</c:v>
                  </c:pt>
                  <c:pt idx="2">
                    <c:v>Cash</c:v>
                  </c:pt>
                  <c:pt idx="3">
                    <c:v>Cashless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'security concern'!$F$13:$I$13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47-465A-BDA2-2FF807AA4D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54993391"/>
        <c:axId val="855000879"/>
      </c:barChart>
      <c:catAx>
        <c:axId val="854993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MY"/>
                  <a:t>Gender and Preference Mode of Payment 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9.67129629629629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855000879"/>
        <c:crosses val="autoZero"/>
        <c:auto val="1"/>
        <c:lblAlgn val="ctr"/>
        <c:lblOffset val="100"/>
        <c:noMultiLvlLbl val="0"/>
      </c:catAx>
      <c:valAx>
        <c:axId val="85500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MY"/>
                  <a:t>Number of respondent</a:t>
                </a:r>
              </a:p>
            </c:rich>
          </c:tx>
          <c:layout>
            <c:manualLayout>
              <c:xMode val="edge"/>
              <c:yMode val="edge"/>
              <c:x val="0.41707195975503064"/>
              <c:y val="0.80381889763779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85499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cap="all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325479585322105"/>
          <c:y val="0.12656704003548852"/>
          <c:w val="0.72809655549813035"/>
          <c:h val="0.3984035710324941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'INCOME y'!$E$2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'INCOME y'!$D$3:$D$12</c:f>
              <c:strCache>
                <c:ptCount val="10"/>
                <c:pt idx="0">
                  <c:v>Below RM 2,500</c:v>
                </c:pt>
                <c:pt idx="1">
                  <c:v>RM 2,501 - RM 3,169</c:v>
                </c:pt>
                <c:pt idx="2">
                  <c:v>RM 3,170 - RM 3,969</c:v>
                </c:pt>
                <c:pt idx="3">
                  <c:v>RM 3,970 - RM 4,849</c:v>
                </c:pt>
                <c:pt idx="4">
                  <c:v>RM 4,850 - RM 5,879</c:v>
                </c:pt>
                <c:pt idx="5">
                  <c:v>RM 5,880 - RM 7,099</c:v>
                </c:pt>
                <c:pt idx="6">
                  <c:v>RM 7,110 - RM 8,699</c:v>
                </c:pt>
                <c:pt idx="7">
                  <c:v>RM 8,700 - RM10,959</c:v>
                </c:pt>
                <c:pt idx="8">
                  <c:v>RM 10,960 - RM 15,039</c:v>
                </c:pt>
                <c:pt idx="9">
                  <c:v>Above RM15,039</c:v>
                </c:pt>
              </c:strCache>
            </c:strRef>
          </c:cat>
          <c:val>
            <c:numRef>
              <c:f>'INCOME y'!$E$3:$E$12</c:f>
              <c:numCache>
                <c:formatCode>General</c:formatCode>
                <c:ptCount val="10"/>
                <c:pt idx="0">
                  <c:v>112</c:v>
                </c:pt>
                <c:pt idx="1">
                  <c:v>20</c:v>
                </c:pt>
                <c:pt idx="2">
                  <c:v>8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4-4E5C-8722-D0829E6A1221}"/>
            </c:ext>
          </c:extLst>
        </c:ser>
        <c:ser>
          <c:idx val="1"/>
          <c:order val="1"/>
          <c:tx>
            <c:strRef>
              <c:f>'INCOME y'!$F$2</c:f>
              <c:strCache>
                <c:ptCount val="1"/>
                <c:pt idx="0">
                  <c:v>Cashless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9.652509652509652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984-4E5C-8722-D0829E6A1221}"/>
                </c:ext>
              </c:extLst>
            </c:dLbl>
            <c:dLbl>
              <c:idx val="5"/>
              <c:layout>
                <c:manualLayout>
                  <c:x val="9.6525096525096523E-3"/>
                  <c:y val="-3.2276622442867589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984-4E5C-8722-D0829E6A1221}"/>
                </c:ext>
              </c:extLst>
            </c:dLbl>
            <c:dLbl>
              <c:idx val="6"/>
              <c:layout>
                <c:manualLayout>
                  <c:x val="1.1583011583011582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984-4E5C-8722-D0829E6A1221}"/>
                </c:ext>
              </c:extLst>
            </c:dLbl>
            <c:dLbl>
              <c:idx val="7"/>
              <c:layout>
                <c:manualLayout>
                  <c:x val="1.351351351351351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984-4E5C-8722-D0829E6A12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'INCOME y'!$D$3:$D$12</c:f>
              <c:strCache>
                <c:ptCount val="10"/>
                <c:pt idx="0">
                  <c:v>Below RM 2,500</c:v>
                </c:pt>
                <c:pt idx="1">
                  <c:v>RM 2,501 - RM 3,169</c:v>
                </c:pt>
                <c:pt idx="2">
                  <c:v>RM 3,170 - RM 3,969</c:v>
                </c:pt>
                <c:pt idx="3">
                  <c:v>RM 3,970 - RM 4,849</c:v>
                </c:pt>
                <c:pt idx="4">
                  <c:v>RM 4,850 - RM 5,879</c:v>
                </c:pt>
                <c:pt idx="5">
                  <c:v>RM 5,880 - RM 7,099</c:v>
                </c:pt>
                <c:pt idx="6">
                  <c:v>RM 7,110 - RM 8,699</c:v>
                </c:pt>
                <c:pt idx="7">
                  <c:v>RM 8,700 - RM10,959</c:v>
                </c:pt>
                <c:pt idx="8">
                  <c:v>RM 10,960 - RM 15,039</c:v>
                </c:pt>
                <c:pt idx="9">
                  <c:v>Above RM15,039</c:v>
                </c:pt>
              </c:strCache>
            </c:strRef>
          </c:cat>
          <c:val>
            <c:numRef>
              <c:f>'INCOME y'!$F$3:$F$12</c:f>
              <c:numCache>
                <c:formatCode>General</c:formatCode>
                <c:ptCount val="10"/>
                <c:pt idx="0">
                  <c:v>98</c:v>
                </c:pt>
                <c:pt idx="1">
                  <c:v>35</c:v>
                </c:pt>
                <c:pt idx="2">
                  <c:v>36</c:v>
                </c:pt>
                <c:pt idx="3">
                  <c:v>13</c:v>
                </c:pt>
                <c:pt idx="4">
                  <c:v>6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4-4E5C-8722-D0829E6A12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00697519"/>
        <c:axId val="900696687"/>
      </c:barChart>
      <c:catAx>
        <c:axId val="9006975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MY" baseline="0"/>
                  <a:t>Income</a:t>
                </a:r>
              </a:p>
            </c:rich>
          </c:tx>
          <c:layout>
            <c:manualLayout>
              <c:xMode val="edge"/>
              <c:yMode val="edge"/>
              <c:x val="2.4441978536466721E-2"/>
              <c:y val="0.26065431961849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900696687"/>
        <c:crosses val="autoZero"/>
        <c:auto val="1"/>
        <c:lblAlgn val="ctr"/>
        <c:lblOffset val="100"/>
        <c:noMultiLvlLbl val="0"/>
      </c:catAx>
      <c:valAx>
        <c:axId val="90069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MY"/>
                  <a:t>Number of respondent</a:t>
                </a:r>
              </a:p>
            </c:rich>
          </c:tx>
          <c:layout>
            <c:manualLayout>
              <c:xMode val="edge"/>
              <c:yMode val="edge"/>
              <c:x val="0.45308348280789223"/>
              <c:y val="0.83070367084396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9006975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>
          <a:softEdge rad="0"/>
        </a:effectLst>
      </c:spPr>
    </c:plotArea>
    <c:legend>
      <c:legendPos val="b"/>
      <c:layout>
        <c:manualLayout>
          <c:xMode val="edge"/>
          <c:yMode val="edge"/>
          <c:x val="0.46747712279208342"/>
          <c:y val="0.9053693024287458"/>
          <c:w val="0.20620480341295128"/>
          <c:h val="5.9419429965620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cap="all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Age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gender y'!$E$4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 gender y'!$D$5:$D$12</c:f>
              <c:strCache>
                <c:ptCount val="8"/>
                <c:pt idx="0">
                  <c:v>18 - 24 Years</c:v>
                </c:pt>
                <c:pt idx="1">
                  <c:v>25 - 31 Years</c:v>
                </c:pt>
                <c:pt idx="2">
                  <c:v>32 - 38 Years</c:v>
                </c:pt>
                <c:pt idx="3">
                  <c:v>39 - 45 Years</c:v>
                </c:pt>
                <c:pt idx="4">
                  <c:v>46 - 52 Years</c:v>
                </c:pt>
                <c:pt idx="5">
                  <c:v>53 - 59 Years</c:v>
                </c:pt>
                <c:pt idx="6">
                  <c:v>67 Years Above</c:v>
                </c:pt>
                <c:pt idx="7">
                  <c:v>Below 18 Years</c:v>
                </c:pt>
              </c:strCache>
            </c:strRef>
          </c:cat>
          <c:val>
            <c:numRef>
              <c:f>'age gender y'!$E$5:$E$12</c:f>
              <c:numCache>
                <c:formatCode>General</c:formatCode>
                <c:ptCount val="8"/>
                <c:pt idx="0">
                  <c:v>62</c:v>
                </c:pt>
                <c:pt idx="1">
                  <c:v>38</c:v>
                </c:pt>
                <c:pt idx="2">
                  <c:v>28</c:v>
                </c:pt>
                <c:pt idx="3">
                  <c:v>30</c:v>
                </c:pt>
                <c:pt idx="4">
                  <c:v>13</c:v>
                </c:pt>
                <c:pt idx="5">
                  <c:v>2</c:v>
                </c:pt>
                <c:pt idx="6">
                  <c:v>1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B-490E-8EE6-4EC1983B2263}"/>
            </c:ext>
          </c:extLst>
        </c:ser>
        <c:ser>
          <c:idx val="1"/>
          <c:order val="1"/>
          <c:tx>
            <c:strRef>
              <c:f>'age gender y'!$F$4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 gender y'!$D$5:$D$12</c:f>
              <c:strCache>
                <c:ptCount val="8"/>
                <c:pt idx="0">
                  <c:v>18 - 24 Years</c:v>
                </c:pt>
                <c:pt idx="1">
                  <c:v>25 - 31 Years</c:v>
                </c:pt>
                <c:pt idx="2">
                  <c:v>32 - 38 Years</c:v>
                </c:pt>
                <c:pt idx="3">
                  <c:v>39 - 45 Years</c:v>
                </c:pt>
                <c:pt idx="4">
                  <c:v>46 - 52 Years</c:v>
                </c:pt>
                <c:pt idx="5">
                  <c:v>53 - 59 Years</c:v>
                </c:pt>
                <c:pt idx="6">
                  <c:v>67 Years Above</c:v>
                </c:pt>
                <c:pt idx="7">
                  <c:v>Below 18 Years</c:v>
                </c:pt>
              </c:strCache>
            </c:strRef>
          </c:cat>
          <c:val>
            <c:numRef>
              <c:f>'age gender y'!$F$5:$F$12</c:f>
              <c:numCache>
                <c:formatCode>General</c:formatCode>
                <c:ptCount val="8"/>
                <c:pt idx="0">
                  <c:v>44</c:v>
                </c:pt>
                <c:pt idx="1">
                  <c:v>37</c:v>
                </c:pt>
                <c:pt idx="2">
                  <c:v>26</c:v>
                </c:pt>
                <c:pt idx="3">
                  <c:v>33</c:v>
                </c:pt>
                <c:pt idx="4">
                  <c:v>9</c:v>
                </c:pt>
                <c:pt idx="5">
                  <c:v>1</c:v>
                </c:pt>
                <c:pt idx="6">
                  <c:v>1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B-490E-8EE6-4EC1983B22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94164144"/>
        <c:axId val="894162896"/>
      </c:barChart>
      <c:catAx>
        <c:axId val="89416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62896"/>
        <c:crosses val="autoZero"/>
        <c:auto val="1"/>
        <c:lblAlgn val="ctr"/>
        <c:lblOffset val="100"/>
        <c:noMultiLvlLbl val="0"/>
      </c:catAx>
      <c:valAx>
        <c:axId val="894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Frequency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693642461358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6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'age gender y'!$L$15:$L$16</c:f>
              <c:strCache>
                <c:ptCount val="2"/>
                <c:pt idx="0">
                  <c:v>Female</c:v>
                </c:pt>
                <c:pt idx="1">
                  <c:v>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gender y'!$K$17:$K$25</c:f>
              <c:strCache>
                <c:ptCount val="9"/>
                <c:pt idx="0">
                  <c:v>18 - 24 Years</c:v>
                </c:pt>
                <c:pt idx="1">
                  <c:v>25 - 31 Years</c:v>
                </c:pt>
                <c:pt idx="2">
                  <c:v>32 - 38 Years</c:v>
                </c:pt>
                <c:pt idx="3">
                  <c:v>39 - 45 Years</c:v>
                </c:pt>
                <c:pt idx="4">
                  <c:v>46 - 52 Years</c:v>
                </c:pt>
                <c:pt idx="5">
                  <c:v>53 - 59 Years</c:v>
                </c:pt>
                <c:pt idx="6">
                  <c:v>60 - 66 Years</c:v>
                </c:pt>
                <c:pt idx="7">
                  <c:v>67 Years Above</c:v>
                </c:pt>
                <c:pt idx="8">
                  <c:v>Below 18 Years</c:v>
                </c:pt>
              </c:strCache>
            </c:strRef>
          </c:cat>
          <c:val>
            <c:numRef>
              <c:f>'age gender y'!$L$17:$L$25</c:f>
              <c:numCache>
                <c:formatCode>General</c:formatCode>
                <c:ptCount val="9"/>
                <c:pt idx="0">
                  <c:v>25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3-48ED-B684-D58C3D235901}"/>
            </c:ext>
          </c:extLst>
        </c:ser>
        <c:ser>
          <c:idx val="1"/>
          <c:order val="1"/>
          <c:tx>
            <c:strRef>
              <c:f>'age gender y'!$M$15:$M$16</c:f>
              <c:strCache>
                <c:ptCount val="2"/>
                <c:pt idx="0">
                  <c:v>Female</c:v>
                </c:pt>
                <c:pt idx="1">
                  <c:v>Cashless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2.4081873820082995E-2"/>
                  <c:y val="6.6726537919893301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0FA-45FA-B2E6-150484B3B3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gender y'!$K$17:$K$25</c:f>
              <c:strCache>
                <c:ptCount val="9"/>
                <c:pt idx="0">
                  <c:v>18 - 24 Years</c:v>
                </c:pt>
                <c:pt idx="1">
                  <c:v>25 - 31 Years</c:v>
                </c:pt>
                <c:pt idx="2">
                  <c:v>32 - 38 Years</c:v>
                </c:pt>
                <c:pt idx="3">
                  <c:v>39 - 45 Years</c:v>
                </c:pt>
                <c:pt idx="4">
                  <c:v>46 - 52 Years</c:v>
                </c:pt>
                <c:pt idx="5">
                  <c:v>53 - 59 Years</c:v>
                </c:pt>
                <c:pt idx="6">
                  <c:v>60 - 66 Years</c:v>
                </c:pt>
                <c:pt idx="7">
                  <c:v>67 Years Above</c:v>
                </c:pt>
                <c:pt idx="8">
                  <c:v>Below 18 Years</c:v>
                </c:pt>
              </c:strCache>
            </c:strRef>
          </c:cat>
          <c:val>
            <c:numRef>
              <c:f>'age gender y'!$M$17:$M$25</c:f>
              <c:numCache>
                <c:formatCode>General</c:formatCode>
                <c:ptCount val="9"/>
                <c:pt idx="0">
                  <c:v>37</c:v>
                </c:pt>
                <c:pt idx="1">
                  <c:v>24</c:v>
                </c:pt>
                <c:pt idx="2">
                  <c:v>14</c:v>
                </c:pt>
                <c:pt idx="3">
                  <c:v>17</c:v>
                </c:pt>
                <c:pt idx="4">
                  <c:v>9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3-48ED-B684-D58C3D235901}"/>
            </c:ext>
          </c:extLst>
        </c:ser>
        <c:ser>
          <c:idx val="2"/>
          <c:order val="2"/>
          <c:tx>
            <c:strRef>
              <c:f>'age gender y'!$N$15:$N$16</c:f>
              <c:strCache>
                <c:ptCount val="2"/>
                <c:pt idx="0">
                  <c:v>Male</c:v>
                </c:pt>
                <c:pt idx="1">
                  <c:v>Cash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gender y'!$K$17:$K$25</c:f>
              <c:strCache>
                <c:ptCount val="9"/>
                <c:pt idx="0">
                  <c:v>18 - 24 Years</c:v>
                </c:pt>
                <c:pt idx="1">
                  <c:v>25 - 31 Years</c:v>
                </c:pt>
                <c:pt idx="2">
                  <c:v>32 - 38 Years</c:v>
                </c:pt>
                <c:pt idx="3">
                  <c:v>39 - 45 Years</c:v>
                </c:pt>
                <c:pt idx="4">
                  <c:v>46 - 52 Years</c:v>
                </c:pt>
                <c:pt idx="5">
                  <c:v>53 - 59 Years</c:v>
                </c:pt>
                <c:pt idx="6">
                  <c:v>60 - 66 Years</c:v>
                </c:pt>
                <c:pt idx="7">
                  <c:v>67 Years Above</c:v>
                </c:pt>
                <c:pt idx="8">
                  <c:v>Below 18 Years</c:v>
                </c:pt>
              </c:strCache>
            </c:strRef>
          </c:cat>
          <c:val>
            <c:numRef>
              <c:f>'age gender y'!$N$17:$N$25</c:f>
              <c:numCache>
                <c:formatCode>General</c:formatCode>
                <c:ptCount val="9"/>
                <c:pt idx="0">
                  <c:v>12</c:v>
                </c:pt>
                <c:pt idx="1">
                  <c:v>15</c:v>
                </c:pt>
                <c:pt idx="2">
                  <c:v>7</c:v>
                </c:pt>
                <c:pt idx="3">
                  <c:v>15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F3-48ED-B684-D58C3D235901}"/>
            </c:ext>
          </c:extLst>
        </c:ser>
        <c:ser>
          <c:idx val="3"/>
          <c:order val="3"/>
          <c:tx>
            <c:strRef>
              <c:f>'age gender y'!$O$15:$O$16</c:f>
              <c:strCache>
                <c:ptCount val="2"/>
                <c:pt idx="0">
                  <c:v>Male</c:v>
                </c:pt>
                <c:pt idx="1">
                  <c:v>Cashless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0"/>
                  <c:y val="-1.223725139770850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8C-4C0F-B407-036622F6B7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gender y'!$K$17:$K$25</c:f>
              <c:strCache>
                <c:ptCount val="9"/>
                <c:pt idx="0">
                  <c:v>18 - 24 Years</c:v>
                </c:pt>
                <c:pt idx="1">
                  <c:v>25 - 31 Years</c:v>
                </c:pt>
                <c:pt idx="2">
                  <c:v>32 - 38 Years</c:v>
                </c:pt>
                <c:pt idx="3">
                  <c:v>39 - 45 Years</c:v>
                </c:pt>
                <c:pt idx="4">
                  <c:v>46 - 52 Years</c:v>
                </c:pt>
                <c:pt idx="5">
                  <c:v>53 - 59 Years</c:v>
                </c:pt>
                <c:pt idx="6">
                  <c:v>60 - 66 Years</c:v>
                </c:pt>
                <c:pt idx="7">
                  <c:v>67 Years Above</c:v>
                </c:pt>
                <c:pt idx="8">
                  <c:v>Below 18 Years</c:v>
                </c:pt>
              </c:strCache>
            </c:strRef>
          </c:cat>
          <c:val>
            <c:numRef>
              <c:f>'age gender y'!$O$17:$O$25</c:f>
              <c:numCache>
                <c:formatCode>General</c:formatCode>
                <c:ptCount val="9"/>
                <c:pt idx="0">
                  <c:v>32</c:v>
                </c:pt>
                <c:pt idx="1">
                  <c:v>22</c:v>
                </c:pt>
                <c:pt idx="2">
                  <c:v>19</c:v>
                </c:pt>
                <c:pt idx="3">
                  <c:v>18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F3-48ED-B684-D58C3D2359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387545632"/>
        <c:axId val="387542304"/>
      </c:barChart>
      <c:catAx>
        <c:axId val="38754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MY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87542304"/>
        <c:crosses val="autoZero"/>
        <c:auto val="1"/>
        <c:lblAlgn val="ctr"/>
        <c:lblOffset val="100"/>
        <c:noMultiLvlLbl val="0"/>
      </c:catAx>
      <c:valAx>
        <c:axId val="3875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MY"/>
                  <a:t>Number of espondent</a:t>
                </a:r>
              </a:p>
            </c:rich>
          </c:tx>
          <c:layout>
            <c:manualLayout>
              <c:xMode val="edge"/>
              <c:yMode val="edge"/>
              <c:x val="0.1611768770452264"/>
              <c:y val="5.63195367381811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87545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cap="all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'ocupation &amp; education level'!$C$4</c:f>
              <c:strCache>
                <c:ptCount val="1"/>
                <c:pt idx="0">
                  <c:v>study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'ocupation &amp; education level'!$D$2:$K$3</c15:sqref>
                  </c15:fullRef>
                  <c15:levelRef>
                    <c15:sqref>'ocupation &amp; education level'!$D$3:$K$3</c15:sqref>
                  </c15:levelRef>
                </c:ext>
              </c:extLst>
              <c:f>'ocupation &amp; education level'!$D$3:$K$3</c:f>
              <c:strCache>
                <c:ptCount val="7"/>
                <c:pt idx="0">
                  <c:v>Not attending school </c:v>
                </c:pt>
                <c:pt idx="1">
                  <c:v>primary school</c:v>
                </c:pt>
                <c:pt idx="2">
                  <c:v>secondary school </c:v>
                </c:pt>
                <c:pt idx="3">
                  <c:v>Diploma/certificate</c:v>
                </c:pt>
                <c:pt idx="4">
                  <c:v>Degree</c:v>
                </c:pt>
                <c:pt idx="5">
                  <c:v>master</c:v>
                </c:pt>
                <c:pt idx="6">
                  <c:v>doctor of philisophy (phd)</c:v>
                </c:pt>
              </c:strCache>
            </c:strRef>
          </c:cat>
          <c:val>
            <c:numRef>
              <c:f>'ocupation &amp; education level'!$D$4:$K$4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27</c:v>
                </c:pt>
                <c:pt idx="3">
                  <c:v>33</c:v>
                </c:pt>
                <c:pt idx="4">
                  <c:v>13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5-4E30-B583-574DFBE3EAF7}"/>
            </c:ext>
          </c:extLst>
        </c:ser>
        <c:ser>
          <c:idx val="1"/>
          <c:order val="1"/>
          <c:tx>
            <c:strRef>
              <c:f>'ocupation &amp; education level'!$C$5</c:f>
              <c:strCache>
                <c:ptCount val="1"/>
                <c:pt idx="0">
                  <c:v>employed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'ocupation &amp; education level'!$D$2:$K$3</c15:sqref>
                  </c15:fullRef>
                  <c15:levelRef>
                    <c15:sqref>'ocupation &amp; education level'!$D$3:$K$3</c15:sqref>
                  </c15:levelRef>
                </c:ext>
              </c:extLst>
              <c:f>'ocupation &amp; education level'!$D$3:$K$3</c:f>
              <c:strCache>
                <c:ptCount val="7"/>
                <c:pt idx="0">
                  <c:v>Not attending school </c:v>
                </c:pt>
                <c:pt idx="1">
                  <c:v>primary school</c:v>
                </c:pt>
                <c:pt idx="2">
                  <c:v>secondary school </c:v>
                </c:pt>
                <c:pt idx="3">
                  <c:v>Diploma/certificate</c:v>
                </c:pt>
                <c:pt idx="4">
                  <c:v>Degree</c:v>
                </c:pt>
                <c:pt idx="5">
                  <c:v>master</c:v>
                </c:pt>
                <c:pt idx="6">
                  <c:v>doctor of philisophy (phd)</c:v>
                </c:pt>
              </c:strCache>
            </c:strRef>
          </c:cat>
          <c:val>
            <c:numRef>
              <c:f>'ocupation &amp; education level'!$D$5:$K$5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85</c:v>
                </c:pt>
                <c:pt idx="3">
                  <c:v>95</c:v>
                </c:pt>
                <c:pt idx="4">
                  <c:v>52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5-4E30-B583-574DFBE3EAF7}"/>
            </c:ext>
          </c:extLst>
        </c:ser>
        <c:ser>
          <c:idx val="2"/>
          <c:order val="2"/>
          <c:tx>
            <c:strRef>
              <c:f>'ocupation &amp; education level'!$C$6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'ocupation &amp; education level'!$D$2:$K$3</c15:sqref>
                  </c15:fullRef>
                  <c15:levelRef>
                    <c15:sqref>'ocupation &amp; education level'!$D$3:$K$3</c15:sqref>
                  </c15:levelRef>
                </c:ext>
              </c:extLst>
              <c:f>'ocupation &amp; education level'!$D$3:$K$3</c:f>
              <c:strCache>
                <c:ptCount val="7"/>
                <c:pt idx="0">
                  <c:v>Not attending school </c:v>
                </c:pt>
                <c:pt idx="1">
                  <c:v>primary school</c:v>
                </c:pt>
                <c:pt idx="2">
                  <c:v>secondary school </c:v>
                </c:pt>
                <c:pt idx="3">
                  <c:v>Diploma/certificate</c:v>
                </c:pt>
                <c:pt idx="4">
                  <c:v>Degree</c:v>
                </c:pt>
                <c:pt idx="5">
                  <c:v>master</c:v>
                </c:pt>
                <c:pt idx="6">
                  <c:v>doctor of philisophy (phd)</c:v>
                </c:pt>
              </c:strCache>
            </c:strRef>
          </c:cat>
          <c:val>
            <c:numRef>
              <c:f>'ocupation &amp; education level'!$D$6:$K$6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20</c:v>
                </c:pt>
                <c:pt idx="3">
                  <c:v>10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95-4E30-B583-574DFBE3EA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40514304"/>
        <c:axId val="1940503488"/>
      </c:barChart>
      <c:catAx>
        <c:axId val="1940514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MY"/>
                  <a:t>education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940503488"/>
        <c:crosses val="autoZero"/>
        <c:auto val="1"/>
        <c:lblAlgn val="ctr"/>
        <c:lblOffset val="100"/>
        <c:noMultiLvlLbl val="0"/>
      </c:catAx>
      <c:valAx>
        <c:axId val="194050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MY"/>
                  <a:t>occupation</a:t>
                </a:r>
              </a:p>
            </c:rich>
          </c:tx>
          <c:layout>
            <c:manualLayout>
              <c:xMode val="edge"/>
              <c:yMode val="edge"/>
              <c:x val="0.61809889144466446"/>
              <c:y val="0.84926378962219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94051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382187088646177"/>
          <c:y val="0.9190039220904298"/>
          <c:w val="0.50619986949800655"/>
          <c:h val="6.3313802718671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cap="all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187324</xdr:colOff>
      <xdr:row>10</xdr:row>
      <xdr:rowOff>50800</xdr:rowOff>
    </xdr:from>
    <xdr:to>
      <xdr:col>28</xdr:col>
      <xdr:colOff>177800</xdr:colOff>
      <xdr:row>37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66F9D1-2985-4DE9-B300-1D99B569C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314778</xdr:colOff>
      <xdr:row>2</xdr:row>
      <xdr:rowOff>6349</xdr:rowOff>
    </xdr:from>
    <xdr:to>
      <xdr:col>16</xdr:col>
      <xdr:colOff>453570</xdr:colOff>
      <xdr:row>37</xdr:row>
      <xdr:rowOff>72570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2B03F9-653F-4127-8356-ECCF96805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4</xdr:row>
      <xdr:rowOff>98424</xdr:rowOff>
    </xdr:from>
    <xdr:to>
      <xdr:col>23</xdr:col>
      <xdr:colOff>190500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EB627-2601-4DAD-B4E4-848A6D21E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13</xdr:row>
      <xdr:rowOff>25400</xdr:rowOff>
    </xdr:from>
    <xdr:to>
      <xdr:col>15</xdr:col>
      <xdr:colOff>482600</xdr:colOff>
      <xdr:row>39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9F1DB7-A005-4C8E-A5B0-3358F2355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606424</xdr:colOff>
      <xdr:row>23</xdr:row>
      <xdr:rowOff>161924</xdr:rowOff>
    </xdr:from>
    <xdr:to>
      <xdr:col>5</xdr:col>
      <xdr:colOff>666750</xdr:colOff>
      <xdr:row>43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94504-0391-40C1-9DFA-A9E93F27D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440204</xdr:colOff>
      <xdr:row>7</xdr:row>
      <xdr:rowOff>77879</xdr:rowOff>
    </xdr:from>
    <xdr:to>
      <xdr:col>37</xdr:col>
      <xdr:colOff>313765</xdr:colOff>
      <xdr:row>36</xdr:row>
      <xdr:rowOff>44822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2CA47-2E4F-4895-A311-8775FE05E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598206</xdr:colOff>
      <xdr:row>7</xdr:row>
      <xdr:rowOff>112992</xdr:rowOff>
    </xdr:from>
    <xdr:to>
      <xdr:col>12</xdr:col>
      <xdr:colOff>413870</xdr:colOff>
      <xdr:row>28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CCA74-3443-4A11-AC41-2290E8DB1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05.768891782405" createdVersion="7" refreshedVersion="7" minRefreshableVersion="3" recordCount="355" xr:uid="{003C7257-FCED-4163-8CA1-728A3336621E}">
  <cacheSource type="worksheet">
    <worksheetSource ref="I1:L356" sheet="1"/>
  </cacheSource>
  <cacheFields count="4">
    <cacheField name="2. Did you know others mode of payment other than cash?" numFmtId="0">
      <sharedItems count="2">
        <s v="Yes"/>
        <s v="No"/>
      </sharedItems>
    </cacheField>
    <cacheField name="3. Did you use mobile payment?" numFmtId="0">
      <sharedItems count="2">
        <s v="Yes"/>
        <s v="No"/>
      </sharedItems>
    </cacheField>
    <cacheField name="4. Do you think gender factors influence your payment preferences?" numFmtId="0">
      <sharedItems count="2">
        <s v="Yes"/>
        <s v="No"/>
      </sharedItems>
    </cacheField>
    <cacheField name="5. Have you ever experienced any issues with cashless payment method you have used?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05.782718865739" createdVersion="7" refreshedVersion="7" minRefreshableVersion="3" recordCount="355" xr:uid="{CDFE3A77-5B34-450D-A577-50F7877F9ABC}">
  <cacheSource type="worksheet">
    <worksheetSource ref="A1:F356" sheet="1"/>
  </cacheSource>
  <cacheFields count="6">
    <cacheField name="1. GENDER" numFmtId="0">
      <sharedItems count="2">
        <s v="Female"/>
        <s v="Male"/>
      </sharedItems>
    </cacheField>
    <cacheField name="2. STATUS" numFmtId="0">
      <sharedItems count="3">
        <s v="Married"/>
        <s v="Single"/>
        <s v="Divorce"/>
      </sharedItems>
    </cacheField>
    <cacheField name="3. OCCUPATION" numFmtId="0">
      <sharedItems count="3">
        <s v="Employed"/>
        <s v="Study"/>
        <s v="Unemployed"/>
      </sharedItems>
    </cacheField>
    <cacheField name="4. INCOME " numFmtId="0">
      <sharedItems count="9">
        <s v="Below RM 2,500"/>
        <s v="RM 3,170 â€“ RM 3,969"/>
        <s v="RM 2,501 - RM 3,169"/>
        <s v="RM 3,970 â€“ RM 4,849"/>
        <s v="RM 5,880 â€“ RM 7,099"/>
        <s v="RM 8,700 â€“ RM10,959"/>
        <s v="RM 4,850 â€“ RM 5,879"/>
        <s v="RM 7,110 â€“ RM 8,699"/>
        <s v="RM 10,960 â€“ RM 15,039"/>
      </sharedItems>
    </cacheField>
    <cacheField name="5. AGE" numFmtId="0">
      <sharedItems count="9">
        <s v="25 - 31 Years"/>
        <s v="39 - 45 Years"/>
        <s v="Below 18 Years"/>
        <s v="18 - 24 Years"/>
        <s v="32 - 38 Years"/>
        <s v="46 - 52 Years"/>
        <s v="60 - 66 Years"/>
        <s v="53 - 59 Years"/>
        <s v="67 Years Above"/>
      </sharedItems>
    </cacheField>
    <cacheField name="6. EDUCATION LEVEL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05.785186226851" createdVersion="7" refreshedVersion="7" minRefreshableVersion="3" recordCount="355" xr:uid="{53894DED-387C-485D-A476-680D99EBA110}">
  <cacheSource type="worksheet">
    <worksheetSource ref="A1:H356" sheet="1"/>
  </cacheSource>
  <cacheFields count="8">
    <cacheField name="1. GENDER" numFmtId="0">
      <sharedItems count="2">
        <s v="Female"/>
        <s v="Male"/>
      </sharedItems>
    </cacheField>
    <cacheField name="2. STATUS" numFmtId="0">
      <sharedItems/>
    </cacheField>
    <cacheField name="3. OCCUPATION" numFmtId="0">
      <sharedItems/>
    </cacheField>
    <cacheField name="4. INCOME " numFmtId="0">
      <sharedItems/>
    </cacheField>
    <cacheField name="5. AGE" numFmtId="0">
      <sharedItems count="9">
        <s v="25 - 31 Years"/>
        <s v="39 - 45 Years"/>
        <s v="Below 18 Years"/>
        <s v="18 - 24 Years"/>
        <s v="32 - 38 Years"/>
        <s v="46 - 52 Years"/>
        <s v="60 - 66 Years"/>
        <s v="53 - 59 Years"/>
        <s v="67 Years Above"/>
      </sharedItems>
    </cacheField>
    <cacheField name="6. EDUCATION LEVEL " numFmtId="0">
      <sharedItems/>
    </cacheField>
    <cacheField name="Cash or Cashless" numFmtId="0">
      <sharedItems containsSemiMixedTypes="0" containsString="0" containsNumber="1" containsInteger="1" minValue="1" maxValue="2"/>
    </cacheField>
    <cacheField name="1. Did you prefer cashless or cash?" numFmtId="0">
      <sharedItems count="2">
        <s v="Cash"/>
        <s v="Cashl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06.932810648148" createdVersion="7" refreshedVersion="7" minRefreshableVersion="3" recordCount="355" xr:uid="{E0C74C4F-01B4-4852-985C-C0D52F9FB1BA}">
  <cacheSource type="worksheet">
    <worksheetSource ref="A1:M356" sheet="1"/>
  </cacheSource>
  <cacheFields count="13">
    <cacheField name="1. GENDER" numFmtId="0">
      <sharedItems/>
    </cacheField>
    <cacheField name="2. STATUS" numFmtId="0">
      <sharedItems/>
    </cacheField>
    <cacheField name="3. OCCUPATION" numFmtId="0">
      <sharedItems count="3">
        <s v="Employed"/>
        <s v="Study"/>
        <s v="Unemployed"/>
      </sharedItems>
    </cacheField>
    <cacheField name="4. INCOME " numFmtId="0">
      <sharedItems count="9">
        <s v="Below RM 2,500"/>
        <s v="RM 3,170 â€“ RM 3,969"/>
        <s v="RM 2,501 - RM 3,169"/>
        <s v="RM 3,970 â€“ RM 4,849"/>
        <s v="RM 5,880 â€“ RM 7,099"/>
        <s v="RM 8,700 â€“ RM10,959"/>
        <s v="RM 4,850 â€“ RM 5,879"/>
        <s v="RM 7,110 â€“ RM 8,699"/>
        <s v="RM 10,960 â€“ RM 15,039"/>
      </sharedItems>
    </cacheField>
    <cacheField name="5. AGE" numFmtId="0">
      <sharedItems/>
    </cacheField>
    <cacheField name="6. EDUCATION LEVEL " numFmtId="0">
      <sharedItems/>
    </cacheField>
    <cacheField name="Cash or Cashless" numFmtId="0">
      <sharedItems containsSemiMixedTypes="0" containsString="0" containsNumber="1" containsInteger="1" minValue="1" maxValue="2"/>
    </cacheField>
    <cacheField name="1. Did you prefer cashless or cash?" numFmtId="0">
      <sharedItems/>
    </cacheField>
    <cacheField name="2. Did you know others mode of payment other than cash?" numFmtId="0">
      <sharedItems count="2">
        <s v="Yes"/>
        <s v="No"/>
      </sharedItems>
    </cacheField>
    <cacheField name="3. Did you use mobile payment?" numFmtId="0">
      <sharedItems/>
    </cacheField>
    <cacheField name="4. Do you think gender factors influence your payment preferences?" numFmtId="0">
      <sharedItems/>
    </cacheField>
    <cacheField name="5. Have you ever experienced any issues with cashless payment method you have used?" numFmtId="0">
      <sharedItems/>
    </cacheField>
    <cacheField name="6. If yes, choose one of the issue that have been stated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11.467727199073" createdVersion="7" refreshedVersion="7" minRefreshableVersion="3" recordCount="356" xr:uid="{E25D70BA-35B7-49D8-8B83-D1982F8F6FD6}">
  <cacheSource type="worksheet">
    <worksheetSource ref="A1:M1048576" sheet="1"/>
  </cacheSource>
  <cacheFields count="13">
    <cacheField name="1. GENDER" numFmtId="0">
      <sharedItems containsBlank="1"/>
    </cacheField>
    <cacheField name="2. STATUS" numFmtId="0">
      <sharedItems containsBlank="1" count="4">
        <s v="Married"/>
        <s v="Single"/>
        <s v="Divorce"/>
        <m/>
      </sharedItems>
    </cacheField>
    <cacheField name="3. OCCUPATION" numFmtId="0">
      <sharedItems containsBlank="1"/>
    </cacheField>
    <cacheField name="4. INCOME " numFmtId="0">
      <sharedItems containsBlank="1" count="10">
        <s v="Below RM 2,500"/>
        <s v="RM 3,170 â€“ RM 3,969"/>
        <s v="RM 2,501 - RM 3,169"/>
        <s v="RM 3,970 â€“ RM 4,849"/>
        <s v="RM 5,880 â€“ RM 7,099"/>
        <s v="RM 8,700 â€“ RM10,959"/>
        <s v="RM 4,850 â€“ RM 5,879"/>
        <s v="RM 7,110 â€“ RM 8,699"/>
        <s v="RM 10,960 â€“ RM 15,039"/>
        <m/>
      </sharedItems>
    </cacheField>
    <cacheField name="5. AGE" numFmtId="0">
      <sharedItems containsBlank="1"/>
    </cacheField>
    <cacheField name="6. EDUCATION LEVEL " numFmtId="0">
      <sharedItems containsBlank="1"/>
    </cacheField>
    <cacheField name="Cash or Cashless" numFmtId="0">
      <sharedItems containsString="0" containsBlank="1" containsNumber="1" containsInteger="1" minValue="1" maxValue="2"/>
    </cacheField>
    <cacheField name="1. Did you prefer cashless or cash?" numFmtId="0">
      <sharedItems containsBlank="1" count="3">
        <s v="Cash"/>
        <s v="Cashless"/>
        <m/>
      </sharedItems>
    </cacheField>
    <cacheField name="2. Did you know others mode of payment other than cash?" numFmtId="0">
      <sharedItems containsBlank="1"/>
    </cacheField>
    <cacheField name="3. Did you use mobile payment?" numFmtId="0">
      <sharedItems containsBlank="1"/>
    </cacheField>
    <cacheField name="4. Do you think gender factors influence your payment preferences?" numFmtId="0">
      <sharedItems containsBlank="1"/>
    </cacheField>
    <cacheField name="5. Have you ever experienced any issues with cashless payment method you have used?" numFmtId="0">
      <sharedItems containsBlank="1"/>
    </cacheField>
    <cacheField name="6. If yes, choose one of the issue that have been stated?" numFmtId="0">
      <sharedItems containsBlank="1" count="5">
        <s v="Technical issues"/>
        <m/>
        <s v="Increased costs"/>
        <s v="Victim of hacking"/>
        <s v="Security problem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11.967036805552" createdVersion="7" refreshedVersion="7" minRefreshableVersion="3" recordCount="356" xr:uid="{7DD25F3D-11D8-4A12-A0AE-C888F2B1BC29}">
  <cacheSource type="worksheet">
    <worksheetSource ref="A1:BN1048576" sheet="1"/>
  </cacheSource>
  <cacheFields count="66">
    <cacheField name="1. GENDER" numFmtId="0">
      <sharedItems containsBlank="1" count="3">
        <s v="Female"/>
        <s v="Male"/>
        <m/>
      </sharedItems>
    </cacheField>
    <cacheField name="2. STATUS" numFmtId="0">
      <sharedItems containsBlank="1" count="4">
        <s v="Married"/>
        <s v="Single"/>
        <s v="Divorce"/>
        <m/>
      </sharedItems>
    </cacheField>
    <cacheField name="3. OCCUPATION" numFmtId="0">
      <sharedItems containsBlank="1" count="4">
        <s v="Employed"/>
        <s v="Study"/>
        <s v="Unemployed"/>
        <m/>
      </sharedItems>
    </cacheField>
    <cacheField name="4. INCOME " numFmtId="0">
      <sharedItems containsBlank="1" count="10">
        <s v="Below RM 2,500"/>
        <s v="RM 3,170 â€“ RM 3,969"/>
        <s v="RM 2,501 - RM 3,169"/>
        <s v="RM 3,970 â€“ RM 4,849"/>
        <s v="RM 5,880 â€“ RM 7,099"/>
        <s v="RM 8,700 â€“ RM10,959"/>
        <s v="RM 4,850 â€“ RM 5,879"/>
        <s v="RM 7,110 â€“ RM 8,699"/>
        <s v="RM 10,960 â€“ RM 15,039"/>
        <m/>
      </sharedItems>
    </cacheField>
    <cacheField name="5. AGE" numFmtId="0">
      <sharedItems containsBlank="1" count="10">
        <s v="25 - 31 Years"/>
        <s v="39 - 45 Years"/>
        <s v="Below 18 Years"/>
        <s v="18 - 24 Years"/>
        <s v="32 - 38 Years"/>
        <s v="46 - 52 Years"/>
        <s v="60 - 66 Years"/>
        <s v="53 - 59 Years"/>
        <s v="67 Years Above"/>
        <m/>
      </sharedItems>
    </cacheField>
    <cacheField name="6. EDUCATION LEVEL " numFmtId="0">
      <sharedItems containsBlank="1" count="8">
        <s v="SECONDARY SCHOOL"/>
        <s v="DIPLOMA / CERTIFICATE"/>
        <s v="DEGREE"/>
        <s v="DOCTOR OF PHILISOPHY (PHD)"/>
        <s v="PRIMARY SCHOOL"/>
        <s v="Not attending school"/>
        <s v="MASTER"/>
        <m/>
      </sharedItems>
    </cacheField>
    <cacheField name="Cash or Cashless" numFmtId="0">
      <sharedItems containsString="0" containsBlank="1" containsNumber="1" containsInteger="1" minValue="1" maxValue="2"/>
    </cacheField>
    <cacheField name="1. Did you prefer cashless or cash?" numFmtId="0">
      <sharedItems containsBlank="1" count="3">
        <s v="Cash"/>
        <s v="Cashless"/>
        <m/>
      </sharedItems>
    </cacheField>
    <cacheField name="2. Did you know others mode of payment other than cash?" numFmtId="0">
      <sharedItems containsBlank="1"/>
    </cacheField>
    <cacheField name="3. Did you use mobile payment?" numFmtId="0">
      <sharedItems containsBlank="1"/>
    </cacheField>
    <cacheField name="4. Do you think gender factors influence your payment preferences?" numFmtId="0">
      <sharedItems containsBlank="1"/>
    </cacheField>
    <cacheField name="5. Have you ever experienced any issues with cashless payment method you have used?" numFmtId="0">
      <sharedItems containsBlank="1"/>
    </cacheField>
    <cacheField name="6. If yes, choose one of the issue that have been stated?" numFmtId="0">
      <sharedItems containsBlank="1" count="5">
        <s v="Technical issues"/>
        <m/>
        <s v="Increased costs"/>
        <s v="Victim of hacking"/>
        <s v="Security problems"/>
      </sharedItems>
    </cacheField>
    <cacheField name="1. I always make purchases using cash" numFmtId="0">
      <sharedItems containsString="0" containsBlank="1" containsNumber="1" containsInteger="1" minValue="1" maxValue="5"/>
    </cacheField>
    <cacheField name="2. I always make purchases using mobile payments (e.g., Touchâ€™nGo eWallet, Grab Pay, Shopee Pay)" numFmtId="0">
      <sharedItems containsString="0" containsBlank="1" containsNumber="1" containsInteger="1" minValue="1" maxValue="5"/>
    </cacheField>
    <cacheField name="3. I always make purchases using credit card" numFmtId="0">
      <sharedItems containsString="0" containsBlank="1" containsNumber="1" containsInteger="1" minValue="1" maxValue="5"/>
    </cacheField>
    <cacheField name="4.  I always buy things pay using online payments" numFmtId="0">
      <sharedItems containsString="0" containsBlank="1" containsNumber="1" containsInteger="1" minValue="1" maxValue="5"/>
    </cacheField>
    <cacheField name="5. I think that cash is more effective payment method" numFmtId="0">
      <sharedItems containsString="0" containsBlank="1" containsNumber="1" containsInteger="1" minValue="1" maxValue="5"/>
    </cacheField>
    <cacheField name="6. I think online payment is important in our daily life" numFmtId="0">
      <sharedItems containsString="0" containsBlank="1" containsNumber="1" containsInteger="1" minValue="1" maxValue="5"/>
    </cacheField>
    <cacheField name="7.  I think that cashless payments are one of the ways to save time" numFmtId="0">
      <sharedItems containsString="0" containsBlank="1" containsNumber="1" containsInteger="1" minValue="1" maxValue="5"/>
    </cacheField>
    <cacheField name="1. I care about the security in choosing my payments methods" numFmtId="0">
      <sharedItems containsString="0" containsBlank="1" containsNumber="1" containsInteger="1" minValue="1" maxValue="5"/>
    </cacheField>
    <cacheField name="2. I likely to choose payment methods that offer additional security features" numFmtId="0">
      <sharedItems containsString="0" containsBlank="1" containsNumber="1" containsInteger="1" minValue="1" maxValue="5"/>
    </cacheField>
    <cacheField name="3. I always confidence with the security provided by all the payment methods" numFmtId="0">
      <sharedItems containsString="0" containsBlank="1" containsNumber="1" containsInteger="1" minValue="1" maxValue="5"/>
    </cacheField>
    <cacheField name="4.  I am aware that I need to share my personal information if I choose online payment method" numFmtId="0">
      <sharedItems containsString="0" containsBlank="1" containsNumber="1" containsInteger="1" minValue="1" maxValue="5"/>
    </cacheField>
    <cacheField name="5. I likely to choose payments methods with contactless to minimize contact and enhance security" numFmtId="0">
      <sharedItems containsString="0" containsBlank="1" containsNumber="1" containsInteger="1" minValue="1" maxValue="5"/>
    </cacheField>
    <cacheField name="6. I check the details of the transaction of any payments to ensure security" numFmtId="0">
      <sharedItems containsString="0" containsBlank="1" containsNumber="1" containsInteger="1" minValue="1" maxValue="5"/>
    </cacheField>
    <cacheField name="7.  I think that I might getting scammed in making online payment" numFmtId="0">
      <sharedItems containsString="0" containsBlank="1" containsNumber="1" containsInteger="1" minValue="1" maxValue="5"/>
    </cacheField>
    <cacheField name="8.  Sometimes I might cancel a purchase because of the security of the online payments" numFmtId="0">
      <sharedItems containsString="0" containsBlank="1" containsNumber="1" containsInteger="1" minValue="1" maxValue="5"/>
    </cacheField>
    <cacheField name="9. I have experienced in security incidents or fraudulent activities related to digital payments" numFmtId="0">
      <sharedItems containsString="0" containsBlank="1" containsNumber="1" containsInteger="1" minValue="1" maxValue="5"/>
    </cacheField>
    <cacheField name="10.  I will switch payment options based on security concern" numFmtId="0">
      <sharedItems containsString="0" containsBlank="1" containsNumber="1" containsInteger="1" minValue="1" maxValue="5"/>
    </cacheField>
    <cacheField name="11. I prioritize using payment methods that provide enhance security measure, even if they are less convenience." numFmtId="0">
      <sharedItems containsString="0" containsBlank="1" containsNumber="1" containsInteger="1" minValue="1" maxValue="5"/>
    </cacheField>
    <cacheField name="1. I think income influences my preferences mode of payment." numFmtId="0">
      <sharedItems containsString="0" containsBlank="1" containsNumber="1" containsInteger="1" minValue="1" maxValue="5"/>
    </cacheField>
    <cacheField name="2. I feel comfortable using credit card because of my income" numFmtId="0">
      <sharedItems containsString="0" containsBlank="1" containsNumber="1" containsInteger="1" minValue="1" maxValue="5"/>
    </cacheField>
    <cacheField name="3. I agree to choose payment methods that have low or no transaction fees." numFmtId="0">
      <sharedItems containsString="0" containsBlank="1" containsNumber="1" containsInteger="1" minValue="1" maxValue="5"/>
    </cacheField>
    <cacheField name="4.  I will check my transaction records or statement to avoid overspending" numFmtId="0">
      <sharedItems containsString="0" containsBlank="1" containsNumber="1" containsInteger="1" minValue="1" maxValue="5"/>
    </cacheField>
    <cacheField name="5. I prefer using payment methods that offer convenience, even they involve additional fees or charges" numFmtId="0">
      <sharedItems containsString="0" containsBlank="1" containsNumber="1" containsInteger="1" minValue="1" maxValue="5"/>
    </cacheField>
    <cacheField name="6. I am more likely to choose payment methods that offer reward or cashback programs when my income increases " numFmtId="0">
      <sharedItems containsString="0" containsBlank="1" containsNumber="1" containsInteger="1" minValue="1" maxValue="5"/>
    </cacheField>
    <cacheField name="7. I agree if I use either cash or cashless, it will not affect my income" numFmtId="0">
      <sharedItems containsString="0" containsBlank="1" containsNumber="1" containsInteger="1" minValue="1" maxValue="5"/>
    </cacheField>
    <cacheField name="8. I am a high income individual with a stable financial and I am comfortable to using digital transaction" numFmtId="0">
      <sharedItems containsString="0" containsBlank="1" containsNumber="1" containsInteger="1" minValue="1" maxValue="5"/>
    </cacheField>
    <cacheField name="9. I agree that a high income individual is capable to have smartphone and will increase the usage of cashless" numFmtId="0">
      <sharedItems containsString="0" containsBlank="1" containsNumber="1" containsInteger="1" minValue="1" maxValue="5"/>
    </cacheField>
    <cacheField name="10. I agree when I have lower income I will rely more on cash" numFmtId="0">
      <sharedItems containsString="0" containsBlank="1" containsNumber="1" containsInteger="1" minValue="1" maxValue="5"/>
    </cacheField>
    <cacheField name="1. I think my level of financial knowledge is good" numFmtId="0">
      <sharedItems containsString="0" containsBlank="1" containsNumber="1" containsInteger="1" minValue="1" maxValue="5"/>
    </cacheField>
    <cacheField name="2. I have confidence in managing my financial" numFmtId="0">
      <sharedItems containsString="0" containsBlank="1" containsNumber="1" containsInteger="1" minValue="1" maxValue="5"/>
    </cacheField>
    <cacheField name="3. I tend to seek financial advice or consult with financial professionals before making major financial decision" numFmtId="0">
      <sharedItems containsString="0" containsBlank="1" containsNumber="1" containsInteger="1" minValue="1" maxValue="5"/>
    </cacheField>
    <cacheField name="4. I think by seeking financial education will enhance my financial knowledge" numFmtId="0">
      <sharedItems containsString="0" containsBlank="1" containsNumber="1" containsInteger="1" minValue="1" maxValue="5"/>
    </cacheField>
    <cacheField name="5. I have good understanding of how credit/debit cards work" numFmtId="0">
      <sharedItems containsString="0" containsBlank="1" containsNumber="1" containsInteger="1" minValue="1" maxValue="5"/>
    </cacheField>
    <cacheField name="6.  I have good understanding of how interest rates and fees can affect my financial." numFmtId="0">
      <sharedItems containsString="0" containsBlank="1" containsNumber="1" containsInteger="1" minValue="1" maxValue="5"/>
    </cacheField>
    <cacheField name="7. By having a good financial knowledge can avoid me from getting scammed" numFmtId="0">
      <sharedItems containsString="0" containsBlank="1" containsNumber="1" containsInteger="1" minValue="1" maxValue="5"/>
    </cacheField>
    <cacheField name="8.  My level of financial knowledge affects my preferences for mode of payments." numFmtId="0">
      <sharedItems containsString="0" containsBlank="1" containsNumber="1" containsInteger="1" minValue="1" maxValue="5"/>
    </cacheField>
    <cacheField name="9.  I understand the impact of different payments method on my financial knowledge" numFmtId="0">
      <sharedItems containsString="0" containsBlank="1" containsNumber="1" containsInteger="1" minValue="1" maxValue="5"/>
    </cacheField>
    <cacheField name="1.  Definition of budget is an estimate of expenditure for _x000a_a set period of time" numFmtId="0">
      <sharedItems containsString="0" containsBlank="1" containsNumber="1" containsInteger="1" minValue="0" maxValue="1"/>
    </cacheField>
    <cacheField name="2. Saving is spent not income or delayed earnings" numFmtId="0">
      <sharedItems containsString="0" containsBlank="1" containsNumber="1" containsInteger="1" minValue="0" maxValue="1"/>
    </cacheField>
    <cacheField name="3. Investing is the act of using money or resources to _x000a_purchase assets with the expectation of generating _x000a_profit or long-term growth " numFmtId="0">
      <sharedItems containsString="0" containsBlank="1" containsNumber="1" containsInteger="1" minValue="0" maxValue="1"/>
    </cacheField>
    <cacheField name="4. Borrowing refers to obtaining money or resources from a lender with the agreement to repay the borrowed amount " numFmtId="0">
      <sharedItems containsString="0" containsBlank="1" containsNumber="1" containsInteger="1" minValue="0" maxValue="1"/>
    </cacheField>
    <cacheField name="5. When using credit card, the funds for the amount of your purchase are taken from your checking account almost instantly. " numFmtId="0">
      <sharedItems containsString="0" containsBlank="1" containsNumber="1" containsInteger="1" minValue="0" maxValue="1"/>
    </cacheField>
    <cacheField name="6. While for debit card, the amount will be charged to your line of credit, meaning you will pay the bill later, which also gives you more time to pay. " numFmtId="0">
      <sharedItems containsString="0" containsBlank="1" containsNumber="1" containsInteger="1" minValue="0" maxValue="1"/>
    </cacheField>
    <cacheField name="7. Interest rates obtaining money or resources from a lender with the agreement to repay the borrowed amount. " numFmtId="0">
      <sharedItems containsString="0" containsBlank="1" containsNumber="1" containsInteger="1" minValue="0" maxValue="1"/>
    </cacheField>
    <cacheField name="8. Inflation is the sustained increase in the general price level of goods and services in an economy over time, resulting in a decrease in the purchasing power of money." numFmtId="0">
      <sharedItems containsString="0" containsBlank="1" containsNumber="1" containsInteger="1" minValue="0" maxValue="1"/>
    </cacheField>
    <cacheField name="9. Risk balancing refers to the act of managing or adjusting the distribution of risks across various investments or assets to reduce potential losses and optimize overall portfolio performance." numFmtId="0">
      <sharedItems containsString="0" containsBlank="1" containsNumber="1" containsInteger="1" minValue="0" maxValue="1"/>
    </cacheField>
    <cacheField name="10. Compound interest means that you earn interest not only on the initial amount invested but also on the accumulated interest. " numFmtId="0">
      <sharedItems containsString="0" containsBlank="1" containsNumber="1" containsInteger="1" minValue="0" maxValue="1"/>
    </cacheField>
    <cacheField name="11. A fixed deposit is a type of investment where a certain amount of money is deposited with a bank or financial institution for a fixed period, earning a predetermined interest rate." numFmtId="0">
      <sharedItems containsString="0" containsBlank="1" containsNumber="1" containsInteger="1" minValue="0" maxValue="1"/>
    </cacheField>
    <cacheField name="12. Is it possible to accurately predict the future performance of a specific investment with 100% certainty? " numFmtId="0">
      <sharedItems containsString="0" containsBlank="1" containsNumber="1" containsInteger="1" minValue="0" maxValue="1"/>
    </cacheField>
    <cacheField name="13. Insurance is a contract between an individual or entity and an insurance company, where the individual or entity pays a premium in exchange for financial protection or reimbursement in case of specified events or losses. " numFmtId="0">
      <sharedItems containsString="0" containsBlank="1" containsNumber="1" containsInteger="1" minValue="0" maxValue="1"/>
    </cacheField>
    <cacheField name="14. Portfolio diversification involves investing in a single asset or company to minimize risk " numFmtId="0">
      <sharedItems containsString="0" containsBlank="1" containsNumber="1" containsInteger="1" minValue="0" maxValue="1"/>
    </cacheField>
    <cacheField name="TOTAL" numFmtId="0">
      <sharedItems containsString="0" containsBlank="1" containsNumber="1" containsInteger="1" minValue="1" maxValue="12"/>
    </cacheField>
    <cacheField name="GRADE" numFmtId="0">
      <sharedItems containsBlank="1" count="4">
        <s v="Medium"/>
        <s v="Low"/>
        <s v="Hig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15.771614699072" createdVersion="7" refreshedVersion="7" minRefreshableVersion="3" recordCount="356" xr:uid="{810D69E1-16AB-4C1B-B4B7-847C6B23125B}">
  <cacheSource type="worksheet">
    <worksheetSource ref="H1:H1048576" sheet="1"/>
  </cacheSource>
  <cacheFields count="1">
    <cacheField name="1. Did you prefer cashless or cash?" numFmtId="0">
      <sharedItems containsBlank="1" count="3">
        <s v="Cash"/>
        <s v="Cashles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5">
  <r>
    <x v="0"/>
    <x v="0"/>
    <x v="0"/>
    <x v="0"/>
  </r>
  <r>
    <x v="0"/>
    <x v="0"/>
    <x v="0"/>
    <x v="0"/>
  </r>
  <r>
    <x v="0"/>
    <x v="0"/>
    <x v="1"/>
    <x v="1"/>
  </r>
  <r>
    <x v="0"/>
    <x v="0"/>
    <x v="1"/>
    <x v="1"/>
  </r>
  <r>
    <x v="1"/>
    <x v="1"/>
    <x v="1"/>
    <x v="1"/>
  </r>
  <r>
    <x v="0"/>
    <x v="0"/>
    <x v="1"/>
    <x v="0"/>
  </r>
  <r>
    <x v="1"/>
    <x v="1"/>
    <x v="1"/>
    <x v="1"/>
  </r>
  <r>
    <x v="0"/>
    <x v="0"/>
    <x v="1"/>
    <x v="0"/>
  </r>
  <r>
    <x v="0"/>
    <x v="0"/>
    <x v="1"/>
    <x v="1"/>
  </r>
  <r>
    <x v="0"/>
    <x v="0"/>
    <x v="0"/>
    <x v="1"/>
  </r>
  <r>
    <x v="0"/>
    <x v="1"/>
    <x v="1"/>
    <x v="1"/>
  </r>
  <r>
    <x v="0"/>
    <x v="0"/>
    <x v="1"/>
    <x v="1"/>
  </r>
  <r>
    <x v="0"/>
    <x v="1"/>
    <x v="0"/>
    <x v="1"/>
  </r>
  <r>
    <x v="0"/>
    <x v="1"/>
    <x v="1"/>
    <x v="0"/>
  </r>
  <r>
    <x v="0"/>
    <x v="0"/>
    <x v="0"/>
    <x v="0"/>
  </r>
  <r>
    <x v="0"/>
    <x v="0"/>
    <x v="1"/>
    <x v="1"/>
  </r>
  <r>
    <x v="0"/>
    <x v="1"/>
    <x v="1"/>
    <x v="1"/>
  </r>
  <r>
    <x v="0"/>
    <x v="0"/>
    <x v="1"/>
    <x v="1"/>
  </r>
  <r>
    <x v="0"/>
    <x v="0"/>
    <x v="0"/>
    <x v="0"/>
  </r>
  <r>
    <x v="0"/>
    <x v="0"/>
    <x v="0"/>
    <x v="1"/>
  </r>
  <r>
    <x v="0"/>
    <x v="0"/>
    <x v="1"/>
    <x v="0"/>
  </r>
  <r>
    <x v="1"/>
    <x v="0"/>
    <x v="0"/>
    <x v="0"/>
  </r>
  <r>
    <x v="0"/>
    <x v="0"/>
    <x v="1"/>
    <x v="0"/>
  </r>
  <r>
    <x v="0"/>
    <x v="0"/>
    <x v="1"/>
    <x v="0"/>
  </r>
  <r>
    <x v="0"/>
    <x v="0"/>
    <x v="1"/>
    <x v="1"/>
  </r>
  <r>
    <x v="0"/>
    <x v="0"/>
    <x v="1"/>
    <x v="1"/>
  </r>
  <r>
    <x v="0"/>
    <x v="0"/>
    <x v="0"/>
    <x v="1"/>
  </r>
  <r>
    <x v="0"/>
    <x v="0"/>
    <x v="0"/>
    <x v="0"/>
  </r>
  <r>
    <x v="0"/>
    <x v="0"/>
    <x v="1"/>
    <x v="0"/>
  </r>
  <r>
    <x v="1"/>
    <x v="0"/>
    <x v="0"/>
    <x v="1"/>
  </r>
  <r>
    <x v="0"/>
    <x v="0"/>
    <x v="0"/>
    <x v="0"/>
  </r>
  <r>
    <x v="0"/>
    <x v="0"/>
    <x v="0"/>
    <x v="1"/>
  </r>
  <r>
    <x v="0"/>
    <x v="0"/>
    <x v="1"/>
    <x v="0"/>
  </r>
  <r>
    <x v="0"/>
    <x v="0"/>
    <x v="1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0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0"/>
    <x v="0"/>
  </r>
  <r>
    <x v="0"/>
    <x v="0"/>
    <x v="1"/>
    <x v="0"/>
  </r>
  <r>
    <x v="0"/>
    <x v="0"/>
    <x v="0"/>
    <x v="0"/>
  </r>
  <r>
    <x v="0"/>
    <x v="0"/>
    <x v="0"/>
    <x v="0"/>
  </r>
  <r>
    <x v="0"/>
    <x v="1"/>
    <x v="1"/>
    <x v="0"/>
  </r>
  <r>
    <x v="0"/>
    <x v="0"/>
    <x v="1"/>
    <x v="0"/>
  </r>
  <r>
    <x v="0"/>
    <x v="0"/>
    <x v="1"/>
    <x v="1"/>
  </r>
  <r>
    <x v="0"/>
    <x v="0"/>
    <x v="1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1"/>
    <x v="0"/>
  </r>
  <r>
    <x v="0"/>
    <x v="0"/>
    <x v="1"/>
    <x v="0"/>
  </r>
  <r>
    <x v="0"/>
    <x v="0"/>
    <x v="0"/>
    <x v="1"/>
  </r>
  <r>
    <x v="0"/>
    <x v="0"/>
    <x v="1"/>
    <x v="0"/>
  </r>
  <r>
    <x v="0"/>
    <x v="0"/>
    <x v="0"/>
    <x v="0"/>
  </r>
  <r>
    <x v="0"/>
    <x v="0"/>
    <x v="1"/>
    <x v="0"/>
  </r>
  <r>
    <x v="0"/>
    <x v="0"/>
    <x v="0"/>
    <x v="1"/>
  </r>
  <r>
    <x v="0"/>
    <x v="0"/>
    <x v="0"/>
    <x v="0"/>
  </r>
  <r>
    <x v="0"/>
    <x v="0"/>
    <x v="1"/>
    <x v="0"/>
  </r>
  <r>
    <x v="0"/>
    <x v="0"/>
    <x v="0"/>
    <x v="1"/>
  </r>
  <r>
    <x v="0"/>
    <x v="0"/>
    <x v="0"/>
    <x v="0"/>
  </r>
  <r>
    <x v="0"/>
    <x v="0"/>
    <x v="0"/>
    <x v="0"/>
  </r>
  <r>
    <x v="0"/>
    <x v="0"/>
    <x v="1"/>
    <x v="0"/>
  </r>
  <r>
    <x v="1"/>
    <x v="1"/>
    <x v="1"/>
    <x v="0"/>
  </r>
  <r>
    <x v="0"/>
    <x v="0"/>
    <x v="1"/>
    <x v="0"/>
  </r>
  <r>
    <x v="0"/>
    <x v="0"/>
    <x v="0"/>
    <x v="0"/>
  </r>
  <r>
    <x v="0"/>
    <x v="1"/>
    <x v="0"/>
    <x v="1"/>
  </r>
  <r>
    <x v="0"/>
    <x v="0"/>
    <x v="0"/>
    <x v="1"/>
  </r>
  <r>
    <x v="0"/>
    <x v="0"/>
    <x v="1"/>
    <x v="0"/>
  </r>
  <r>
    <x v="0"/>
    <x v="1"/>
    <x v="0"/>
    <x v="1"/>
  </r>
  <r>
    <x v="1"/>
    <x v="0"/>
    <x v="0"/>
    <x v="1"/>
  </r>
  <r>
    <x v="1"/>
    <x v="0"/>
    <x v="0"/>
    <x v="1"/>
  </r>
  <r>
    <x v="0"/>
    <x v="0"/>
    <x v="1"/>
    <x v="1"/>
  </r>
  <r>
    <x v="0"/>
    <x v="0"/>
    <x v="1"/>
    <x v="1"/>
  </r>
  <r>
    <x v="0"/>
    <x v="0"/>
    <x v="1"/>
    <x v="0"/>
  </r>
  <r>
    <x v="0"/>
    <x v="0"/>
    <x v="0"/>
    <x v="0"/>
  </r>
  <r>
    <x v="0"/>
    <x v="0"/>
    <x v="1"/>
    <x v="1"/>
  </r>
  <r>
    <x v="0"/>
    <x v="0"/>
    <x v="1"/>
    <x v="1"/>
  </r>
  <r>
    <x v="0"/>
    <x v="0"/>
    <x v="0"/>
    <x v="0"/>
  </r>
  <r>
    <x v="0"/>
    <x v="0"/>
    <x v="1"/>
    <x v="0"/>
  </r>
  <r>
    <x v="0"/>
    <x v="0"/>
    <x v="0"/>
    <x v="0"/>
  </r>
  <r>
    <x v="1"/>
    <x v="1"/>
    <x v="1"/>
    <x v="1"/>
  </r>
  <r>
    <x v="0"/>
    <x v="0"/>
    <x v="1"/>
    <x v="0"/>
  </r>
  <r>
    <x v="0"/>
    <x v="0"/>
    <x v="1"/>
    <x v="1"/>
  </r>
  <r>
    <x v="0"/>
    <x v="0"/>
    <x v="1"/>
    <x v="1"/>
  </r>
  <r>
    <x v="0"/>
    <x v="0"/>
    <x v="0"/>
    <x v="1"/>
  </r>
  <r>
    <x v="0"/>
    <x v="0"/>
    <x v="1"/>
    <x v="0"/>
  </r>
  <r>
    <x v="0"/>
    <x v="0"/>
    <x v="1"/>
    <x v="0"/>
  </r>
  <r>
    <x v="0"/>
    <x v="0"/>
    <x v="1"/>
    <x v="1"/>
  </r>
  <r>
    <x v="0"/>
    <x v="0"/>
    <x v="1"/>
    <x v="0"/>
  </r>
  <r>
    <x v="0"/>
    <x v="1"/>
    <x v="1"/>
    <x v="0"/>
  </r>
  <r>
    <x v="0"/>
    <x v="0"/>
    <x v="1"/>
    <x v="0"/>
  </r>
  <r>
    <x v="0"/>
    <x v="0"/>
    <x v="1"/>
    <x v="0"/>
  </r>
  <r>
    <x v="0"/>
    <x v="0"/>
    <x v="0"/>
    <x v="0"/>
  </r>
  <r>
    <x v="0"/>
    <x v="0"/>
    <x v="1"/>
    <x v="0"/>
  </r>
  <r>
    <x v="0"/>
    <x v="1"/>
    <x v="0"/>
    <x v="0"/>
  </r>
  <r>
    <x v="0"/>
    <x v="0"/>
    <x v="1"/>
    <x v="0"/>
  </r>
  <r>
    <x v="0"/>
    <x v="0"/>
    <x v="1"/>
    <x v="1"/>
  </r>
  <r>
    <x v="0"/>
    <x v="0"/>
    <x v="1"/>
    <x v="1"/>
  </r>
  <r>
    <x v="0"/>
    <x v="0"/>
    <x v="1"/>
    <x v="0"/>
  </r>
  <r>
    <x v="0"/>
    <x v="0"/>
    <x v="1"/>
    <x v="0"/>
  </r>
  <r>
    <x v="0"/>
    <x v="0"/>
    <x v="1"/>
    <x v="1"/>
  </r>
  <r>
    <x v="0"/>
    <x v="0"/>
    <x v="1"/>
    <x v="1"/>
  </r>
  <r>
    <x v="0"/>
    <x v="0"/>
    <x v="1"/>
    <x v="0"/>
  </r>
  <r>
    <x v="0"/>
    <x v="0"/>
    <x v="1"/>
    <x v="1"/>
  </r>
  <r>
    <x v="0"/>
    <x v="1"/>
    <x v="1"/>
    <x v="1"/>
  </r>
  <r>
    <x v="0"/>
    <x v="0"/>
    <x v="1"/>
    <x v="1"/>
  </r>
  <r>
    <x v="0"/>
    <x v="0"/>
    <x v="1"/>
    <x v="0"/>
  </r>
  <r>
    <x v="0"/>
    <x v="0"/>
    <x v="0"/>
    <x v="0"/>
  </r>
  <r>
    <x v="0"/>
    <x v="0"/>
    <x v="0"/>
    <x v="0"/>
  </r>
  <r>
    <x v="0"/>
    <x v="0"/>
    <x v="1"/>
    <x v="0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0"/>
    <x v="0"/>
    <x v="1"/>
  </r>
  <r>
    <x v="0"/>
    <x v="0"/>
    <x v="1"/>
    <x v="0"/>
  </r>
  <r>
    <x v="0"/>
    <x v="0"/>
    <x v="1"/>
    <x v="0"/>
  </r>
  <r>
    <x v="0"/>
    <x v="0"/>
    <x v="1"/>
    <x v="1"/>
  </r>
  <r>
    <x v="0"/>
    <x v="0"/>
    <x v="1"/>
    <x v="0"/>
  </r>
  <r>
    <x v="0"/>
    <x v="0"/>
    <x v="1"/>
    <x v="0"/>
  </r>
  <r>
    <x v="0"/>
    <x v="0"/>
    <x v="1"/>
    <x v="0"/>
  </r>
  <r>
    <x v="0"/>
    <x v="0"/>
    <x v="0"/>
    <x v="1"/>
  </r>
  <r>
    <x v="0"/>
    <x v="0"/>
    <x v="0"/>
    <x v="0"/>
  </r>
  <r>
    <x v="0"/>
    <x v="0"/>
    <x v="1"/>
    <x v="1"/>
  </r>
  <r>
    <x v="0"/>
    <x v="0"/>
    <x v="1"/>
    <x v="1"/>
  </r>
  <r>
    <x v="0"/>
    <x v="0"/>
    <x v="0"/>
    <x v="1"/>
  </r>
  <r>
    <x v="0"/>
    <x v="0"/>
    <x v="0"/>
    <x v="0"/>
  </r>
  <r>
    <x v="0"/>
    <x v="0"/>
    <x v="1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1"/>
  </r>
  <r>
    <x v="0"/>
    <x v="0"/>
    <x v="0"/>
    <x v="0"/>
  </r>
  <r>
    <x v="0"/>
    <x v="0"/>
    <x v="0"/>
    <x v="0"/>
  </r>
  <r>
    <x v="0"/>
    <x v="0"/>
    <x v="1"/>
    <x v="0"/>
  </r>
  <r>
    <x v="0"/>
    <x v="0"/>
    <x v="1"/>
    <x v="0"/>
  </r>
  <r>
    <x v="0"/>
    <x v="1"/>
    <x v="0"/>
    <x v="0"/>
  </r>
  <r>
    <x v="0"/>
    <x v="0"/>
    <x v="0"/>
    <x v="0"/>
  </r>
  <r>
    <x v="0"/>
    <x v="0"/>
    <x v="0"/>
    <x v="1"/>
  </r>
  <r>
    <x v="0"/>
    <x v="0"/>
    <x v="0"/>
    <x v="0"/>
  </r>
  <r>
    <x v="0"/>
    <x v="0"/>
    <x v="1"/>
    <x v="1"/>
  </r>
  <r>
    <x v="0"/>
    <x v="0"/>
    <x v="0"/>
    <x v="0"/>
  </r>
  <r>
    <x v="0"/>
    <x v="0"/>
    <x v="0"/>
    <x v="0"/>
  </r>
  <r>
    <x v="0"/>
    <x v="0"/>
    <x v="0"/>
    <x v="1"/>
  </r>
  <r>
    <x v="0"/>
    <x v="0"/>
    <x v="0"/>
    <x v="1"/>
  </r>
  <r>
    <x v="0"/>
    <x v="0"/>
    <x v="0"/>
    <x v="1"/>
  </r>
  <r>
    <x v="0"/>
    <x v="0"/>
    <x v="1"/>
    <x v="0"/>
  </r>
  <r>
    <x v="0"/>
    <x v="0"/>
    <x v="0"/>
    <x v="1"/>
  </r>
  <r>
    <x v="0"/>
    <x v="0"/>
    <x v="0"/>
    <x v="0"/>
  </r>
  <r>
    <x v="0"/>
    <x v="0"/>
    <x v="1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1"/>
    <x v="0"/>
  </r>
  <r>
    <x v="0"/>
    <x v="0"/>
    <x v="1"/>
    <x v="0"/>
  </r>
  <r>
    <x v="0"/>
    <x v="0"/>
    <x v="0"/>
    <x v="0"/>
  </r>
  <r>
    <x v="0"/>
    <x v="0"/>
    <x v="1"/>
    <x v="1"/>
  </r>
  <r>
    <x v="0"/>
    <x v="0"/>
    <x v="1"/>
    <x v="0"/>
  </r>
  <r>
    <x v="0"/>
    <x v="0"/>
    <x v="0"/>
    <x v="0"/>
  </r>
  <r>
    <x v="0"/>
    <x v="0"/>
    <x v="0"/>
    <x v="1"/>
  </r>
  <r>
    <x v="0"/>
    <x v="0"/>
    <x v="0"/>
    <x v="0"/>
  </r>
  <r>
    <x v="0"/>
    <x v="0"/>
    <x v="1"/>
    <x v="0"/>
  </r>
  <r>
    <x v="0"/>
    <x v="0"/>
    <x v="0"/>
    <x v="0"/>
  </r>
  <r>
    <x v="0"/>
    <x v="0"/>
    <x v="1"/>
    <x v="0"/>
  </r>
  <r>
    <x v="0"/>
    <x v="1"/>
    <x v="1"/>
    <x v="0"/>
  </r>
  <r>
    <x v="0"/>
    <x v="0"/>
    <x v="1"/>
    <x v="0"/>
  </r>
  <r>
    <x v="0"/>
    <x v="0"/>
    <x v="0"/>
    <x v="0"/>
  </r>
  <r>
    <x v="0"/>
    <x v="0"/>
    <x v="0"/>
    <x v="0"/>
  </r>
  <r>
    <x v="0"/>
    <x v="0"/>
    <x v="0"/>
    <x v="1"/>
  </r>
  <r>
    <x v="0"/>
    <x v="0"/>
    <x v="0"/>
    <x v="1"/>
  </r>
  <r>
    <x v="0"/>
    <x v="0"/>
    <x v="1"/>
    <x v="1"/>
  </r>
  <r>
    <x v="0"/>
    <x v="0"/>
    <x v="1"/>
    <x v="0"/>
  </r>
  <r>
    <x v="0"/>
    <x v="0"/>
    <x v="0"/>
    <x v="0"/>
  </r>
  <r>
    <x v="0"/>
    <x v="0"/>
    <x v="0"/>
    <x v="0"/>
  </r>
  <r>
    <x v="0"/>
    <x v="0"/>
    <x v="1"/>
    <x v="0"/>
  </r>
  <r>
    <x v="0"/>
    <x v="0"/>
    <x v="1"/>
    <x v="1"/>
  </r>
  <r>
    <x v="0"/>
    <x v="0"/>
    <x v="0"/>
    <x v="0"/>
  </r>
  <r>
    <x v="0"/>
    <x v="0"/>
    <x v="0"/>
    <x v="0"/>
  </r>
  <r>
    <x v="0"/>
    <x v="0"/>
    <x v="1"/>
    <x v="1"/>
  </r>
  <r>
    <x v="0"/>
    <x v="0"/>
    <x v="0"/>
    <x v="0"/>
  </r>
  <r>
    <x v="0"/>
    <x v="0"/>
    <x v="1"/>
    <x v="0"/>
  </r>
  <r>
    <x v="0"/>
    <x v="0"/>
    <x v="1"/>
    <x v="1"/>
  </r>
  <r>
    <x v="0"/>
    <x v="0"/>
    <x v="0"/>
    <x v="0"/>
  </r>
  <r>
    <x v="0"/>
    <x v="0"/>
    <x v="1"/>
    <x v="0"/>
  </r>
  <r>
    <x v="0"/>
    <x v="0"/>
    <x v="0"/>
    <x v="0"/>
  </r>
  <r>
    <x v="0"/>
    <x v="0"/>
    <x v="1"/>
    <x v="0"/>
  </r>
  <r>
    <x v="0"/>
    <x v="0"/>
    <x v="0"/>
    <x v="0"/>
  </r>
  <r>
    <x v="0"/>
    <x v="0"/>
    <x v="1"/>
    <x v="0"/>
  </r>
  <r>
    <x v="0"/>
    <x v="0"/>
    <x v="1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1"/>
    <x v="1"/>
  </r>
  <r>
    <x v="0"/>
    <x v="0"/>
    <x v="1"/>
    <x v="1"/>
  </r>
  <r>
    <x v="0"/>
    <x v="0"/>
    <x v="0"/>
    <x v="1"/>
  </r>
  <r>
    <x v="0"/>
    <x v="0"/>
    <x v="1"/>
    <x v="0"/>
  </r>
  <r>
    <x v="0"/>
    <x v="0"/>
    <x v="0"/>
    <x v="0"/>
  </r>
  <r>
    <x v="0"/>
    <x v="0"/>
    <x v="0"/>
    <x v="0"/>
  </r>
  <r>
    <x v="0"/>
    <x v="0"/>
    <x v="0"/>
    <x v="1"/>
  </r>
  <r>
    <x v="0"/>
    <x v="0"/>
    <x v="0"/>
    <x v="0"/>
  </r>
  <r>
    <x v="0"/>
    <x v="0"/>
    <x v="1"/>
    <x v="0"/>
  </r>
  <r>
    <x v="0"/>
    <x v="0"/>
    <x v="0"/>
    <x v="0"/>
  </r>
  <r>
    <x v="0"/>
    <x v="0"/>
    <x v="1"/>
    <x v="1"/>
  </r>
  <r>
    <x v="0"/>
    <x v="1"/>
    <x v="1"/>
    <x v="1"/>
  </r>
  <r>
    <x v="0"/>
    <x v="0"/>
    <x v="1"/>
    <x v="0"/>
  </r>
  <r>
    <x v="0"/>
    <x v="0"/>
    <x v="0"/>
    <x v="1"/>
  </r>
  <r>
    <x v="0"/>
    <x v="0"/>
    <x v="0"/>
    <x v="0"/>
  </r>
  <r>
    <x v="0"/>
    <x v="0"/>
    <x v="1"/>
    <x v="0"/>
  </r>
  <r>
    <x v="0"/>
    <x v="0"/>
    <x v="1"/>
    <x v="1"/>
  </r>
  <r>
    <x v="0"/>
    <x v="1"/>
    <x v="0"/>
    <x v="1"/>
  </r>
  <r>
    <x v="0"/>
    <x v="0"/>
    <x v="1"/>
    <x v="1"/>
  </r>
  <r>
    <x v="0"/>
    <x v="0"/>
    <x v="0"/>
    <x v="0"/>
  </r>
  <r>
    <x v="0"/>
    <x v="0"/>
    <x v="1"/>
    <x v="0"/>
  </r>
  <r>
    <x v="0"/>
    <x v="0"/>
    <x v="1"/>
    <x v="0"/>
  </r>
  <r>
    <x v="1"/>
    <x v="1"/>
    <x v="0"/>
    <x v="0"/>
  </r>
  <r>
    <x v="0"/>
    <x v="0"/>
    <x v="1"/>
    <x v="0"/>
  </r>
  <r>
    <x v="0"/>
    <x v="0"/>
    <x v="1"/>
    <x v="0"/>
  </r>
  <r>
    <x v="0"/>
    <x v="0"/>
    <x v="1"/>
    <x v="0"/>
  </r>
  <r>
    <x v="1"/>
    <x v="1"/>
    <x v="0"/>
    <x v="0"/>
  </r>
  <r>
    <x v="0"/>
    <x v="0"/>
    <x v="0"/>
    <x v="1"/>
  </r>
  <r>
    <x v="1"/>
    <x v="1"/>
    <x v="0"/>
    <x v="0"/>
  </r>
  <r>
    <x v="0"/>
    <x v="1"/>
    <x v="1"/>
    <x v="0"/>
  </r>
  <r>
    <x v="0"/>
    <x v="1"/>
    <x v="0"/>
    <x v="0"/>
  </r>
  <r>
    <x v="0"/>
    <x v="1"/>
    <x v="0"/>
    <x v="1"/>
  </r>
  <r>
    <x v="0"/>
    <x v="0"/>
    <x v="1"/>
    <x v="1"/>
  </r>
  <r>
    <x v="0"/>
    <x v="0"/>
    <x v="1"/>
    <x v="0"/>
  </r>
  <r>
    <x v="0"/>
    <x v="0"/>
    <x v="1"/>
    <x v="0"/>
  </r>
  <r>
    <x v="0"/>
    <x v="0"/>
    <x v="0"/>
    <x v="0"/>
  </r>
  <r>
    <x v="0"/>
    <x v="0"/>
    <x v="1"/>
    <x v="0"/>
  </r>
  <r>
    <x v="0"/>
    <x v="0"/>
    <x v="1"/>
    <x v="0"/>
  </r>
  <r>
    <x v="0"/>
    <x v="0"/>
    <x v="0"/>
    <x v="1"/>
  </r>
  <r>
    <x v="0"/>
    <x v="0"/>
    <x v="0"/>
    <x v="1"/>
  </r>
  <r>
    <x v="0"/>
    <x v="0"/>
    <x v="1"/>
    <x v="1"/>
  </r>
  <r>
    <x v="0"/>
    <x v="0"/>
    <x v="1"/>
    <x v="1"/>
  </r>
  <r>
    <x v="0"/>
    <x v="0"/>
    <x v="0"/>
    <x v="0"/>
  </r>
  <r>
    <x v="0"/>
    <x v="0"/>
    <x v="0"/>
    <x v="0"/>
  </r>
  <r>
    <x v="0"/>
    <x v="0"/>
    <x v="0"/>
    <x v="1"/>
  </r>
  <r>
    <x v="0"/>
    <x v="0"/>
    <x v="1"/>
    <x v="0"/>
  </r>
  <r>
    <x v="0"/>
    <x v="1"/>
    <x v="0"/>
    <x v="0"/>
  </r>
  <r>
    <x v="0"/>
    <x v="0"/>
    <x v="1"/>
    <x v="0"/>
  </r>
  <r>
    <x v="0"/>
    <x v="0"/>
    <x v="1"/>
    <x v="1"/>
  </r>
  <r>
    <x v="0"/>
    <x v="0"/>
    <x v="1"/>
    <x v="1"/>
  </r>
  <r>
    <x v="1"/>
    <x v="0"/>
    <x v="1"/>
    <x v="0"/>
  </r>
  <r>
    <x v="0"/>
    <x v="1"/>
    <x v="1"/>
    <x v="0"/>
  </r>
  <r>
    <x v="0"/>
    <x v="0"/>
    <x v="1"/>
    <x v="1"/>
  </r>
  <r>
    <x v="0"/>
    <x v="0"/>
    <x v="0"/>
    <x v="0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0"/>
  </r>
  <r>
    <x v="0"/>
    <x v="1"/>
    <x v="0"/>
    <x v="1"/>
  </r>
  <r>
    <x v="1"/>
    <x v="0"/>
    <x v="1"/>
    <x v="1"/>
  </r>
  <r>
    <x v="1"/>
    <x v="1"/>
    <x v="1"/>
    <x v="1"/>
  </r>
  <r>
    <x v="0"/>
    <x v="0"/>
    <x v="1"/>
    <x v="0"/>
  </r>
  <r>
    <x v="0"/>
    <x v="0"/>
    <x v="0"/>
    <x v="0"/>
  </r>
  <r>
    <x v="0"/>
    <x v="0"/>
    <x v="0"/>
    <x v="0"/>
  </r>
  <r>
    <x v="0"/>
    <x v="1"/>
    <x v="1"/>
    <x v="1"/>
  </r>
  <r>
    <x v="0"/>
    <x v="0"/>
    <x v="1"/>
    <x v="1"/>
  </r>
  <r>
    <x v="0"/>
    <x v="0"/>
    <x v="0"/>
    <x v="0"/>
  </r>
  <r>
    <x v="0"/>
    <x v="0"/>
    <x v="0"/>
    <x v="1"/>
  </r>
  <r>
    <x v="0"/>
    <x v="0"/>
    <x v="0"/>
    <x v="1"/>
  </r>
  <r>
    <x v="0"/>
    <x v="0"/>
    <x v="0"/>
    <x v="0"/>
  </r>
  <r>
    <x v="0"/>
    <x v="0"/>
    <x v="0"/>
    <x v="0"/>
  </r>
  <r>
    <x v="0"/>
    <x v="0"/>
    <x v="0"/>
    <x v="1"/>
  </r>
  <r>
    <x v="0"/>
    <x v="0"/>
    <x v="1"/>
    <x v="0"/>
  </r>
  <r>
    <x v="0"/>
    <x v="0"/>
    <x v="1"/>
    <x v="0"/>
  </r>
  <r>
    <x v="0"/>
    <x v="0"/>
    <x v="1"/>
    <x v="0"/>
  </r>
  <r>
    <x v="0"/>
    <x v="0"/>
    <x v="0"/>
    <x v="0"/>
  </r>
  <r>
    <x v="1"/>
    <x v="1"/>
    <x v="1"/>
    <x v="1"/>
  </r>
  <r>
    <x v="0"/>
    <x v="0"/>
    <x v="0"/>
    <x v="0"/>
  </r>
  <r>
    <x v="0"/>
    <x v="0"/>
    <x v="1"/>
    <x v="1"/>
  </r>
  <r>
    <x v="0"/>
    <x v="0"/>
    <x v="1"/>
    <x v="0"/>
  </r>
  <r>
    <x v="0"/>
    <x v="0"/>
    <x v="1"/>
    <x v="1"/>
  </r>
  <r>
    <x v="1"/>
    <x v="1"/>
    <x v="1"/>
    <x v="1"/>
  </r>
  <r>
    <x v="0"/>
    <x v="0"/>
    <x v="0"/>
    <x v="1"/>
  </r>
  <r>
    <x v="0"/>
    <x v="0"/>
    <x v="0"/>
    <x v="0"/>
  </r>
  <r>
    <x v="0"/>
    <x v="0"/>
    <x v="1"/>
    <x v="1"/>
  </r>
  <r>
    <x v="0"/>
    <x v="0"/>
    <x v="0"/>
    <x v="1"/>
  </r>
  <r>
    <x v="0"/>
    <x v="0"/>
    <x v="1"/>
    <x v="1"/>
  </r>
  <r>
    <x v="0"/>
    <x v="0"/>
    <x v="1"/>
    <x v="0"/>
  </r>
  <r>
    <x v="0"/>
    <x v="0"/>
    <x v="1"/>
    <x v="1"/>
  </r>
  <r>
    <x v="0"/>
    <x v="0"/>
    <x v="1"/>
    <x v="1"/>
  </r>
  <r>
    <x v="0"/>
    <x v="0"/>
    <x v="0"/>
    <x v="0"/>
  </r>
  <r>
    <x v="0"/>
    <x v="0"/>
    <x v="1"/>
    <x v="0"/>
  </r>
  <r>
    <x v="0"/>
    <x v="0"/>
    <x v="1"/>
    <x v="0"/>
  </r>
  <r>
    <x v="0"/>
    <x v="0"/>
    <x v="0"/>
    <x v="1"/>
  </r>
  <r>
    <x v="0"/>
    <x v="1"/>
    <x v="0"/>
    <x v="1"/>
  </r>
  <r>
    <x v="0"/>
    <x v="0"/>
    <x v="1"/>
    <x v="1"/>
  </r>
  <r>
    <x v="0"/>
    <x v="0"/>
    <x v="1"/>
    <x v="0"/>
  </r>
  <r>
    <x v="0"/>
    <x v="0"/>
    <x v="1"/>
    <x v="1"/>
  </r>
  <r>
    <x v="0"/>
    <x v="0"/>
    <x v="0"/>
    <x v="1"/>
  </r>
  <r>
    <x v="0"/>
    <x v="0"/>
    <x v="0"/>
    <x v="0"/>
  </r>
  <r>
    <x v="0"/>
    <x v="0"/>
    <x v="1"/>
    <x v="0"/>
  </r>
  <r>
    <x v="0"/>
    <x v="0"/>
    <x v="0"/>
    <x v="1"/>
  </r>
  <r>
    <x v="0"/>
    <x v="0"/>
    <x v="0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0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1"/>
    <x v="0"/>
  </r>
  <r>
    <x v="0"/>
    <x v="1"/>
    <x v="1"/>
    <x v="1"/>
  </r>
  <r>
    <x v="0"/>
    <x v="0"/>
    <x v="0"/>
    <x v="1"/>
  </r>
  <r>
    <x v="0"/>
    <x v="0"/>
    <x v="0"/>
    <x v="1"/>
  </r>
  <r>
    <x v="0"/>
    <x v="0"/>
    <x v="0"/>
    <x v="0"/>
  </r>
  <r>
    <x v="0"/>
    <x v="0"/>
    <x v="0"/>
    <x v="0"/>
  </r>
  <r>
    <x v="0"/>
    <x v="0"/>
    <x v="1"/>
    <x v="0"/>
  </r>
  <r>
    <x v="0"/>
    <x v="0"/>
    <x v="0"/>
    <x v="1"/>
  </r>
  <r>
    <x v="0"/>
    <x v="0"/>
    <x v="0"/>
    <x v="1"/>
  </r>
  <r>
    <x v="0"/>
    <x v="0"/>
    <x v="0"/>
    <x v="0"/>
  </r>
  <r>
    <x v="0"/>
    <x v="0"/>
    <x v="1"/>
    <x v="0"/>
  </r>
  <r>
    <x v="0"/>
    <x v="0"/>
    <x v="1"/>
    <x v="1"/>
  </r>
  <r>
    <x v="1"/>
    <x v="1"/>
    <x v="1"/>
    <x v="0"/>
  </r>
  <r>
    <x v="0"/>
    <x v="0"/>
    <x v="1"/>
    <x v="0"/>
  </r>
  <r>
    <x v="0"/>
    <x v="0"/>
    <x v="1"/>
    <x v="0"/>
  </r>
  <r>
    <x v="1"/>
    <x v="1"/>
    <x v="1"/>
    <x v="1"/>
  </r>
  <r>
    <x v="0"/>
    <x v="0"/>
    <x v="1"/>
    <x v="1"/>
  </r>
  <r>
    <x v="0"/>
    <x v="0"/>
    <x v="0"/>
    <x v="0"/>
  </r>
  <r>
    <x v="0"/>
    <x v="0"/>
    <x v="0"/>
    <x v="1"/>
  </r>
  <r>
    <x v="0"/>
    <x v="0"/>
    <x v="1"/>
    <x v="0"/>
  </r>
  <r>
    <x v="0"/>
    <x v="0"/>
    <x v="1"/>
    <x v="0"/>
  </r>
  <r>
    <x v="0"/>
    <x v="0"/>
    <x v="0"/>
    <x v="0"/>
  </r>
  <r>
    <x v="0"/>
    <x v="0"/>
    <x v="0"/>
    <x v="1"/>
  </r>
  <r>
    <x v="0"/>
    <x v="0"/>
    <x v="0"/>
    <x v="0"/>
  </r>
  <r>
    <x v="0"/>
    <x v="0"/>
    <x v="0"/>
    <x v="0"/>
  </r>
  <r>
    <x v="0"/>
    <x v="0"/>
    <x v="1"/>
    <x v="0"/>
  </r>
  <r>
    <x v="0"/>
    <x v="1"/>
    <x v="0"/>
    <x v="1"/>
  </r>
  <r>
    <x v="0"/>
    <x v="0"/>
    <x v="1"/>
    <x v="1"/>
  </r>
  <r>
    <x v="0"/>
    <x v="0"/>
    <x v="1"/>
    <x v="1"/>
  </r>
  <r>
    <x v="0"/>
    <x v="0"/>
    <x v="1"/>
    <x v="0"/>
  </r>
  <r>
    <x v="0"/>
    <x v="0"/>
    <x v="1"/>
    <x v="1"/>
  </r>
  <r>
    <x v="0"/>
    <x v="0"/>
    <x v="1"/>
    <x v="0"/>
  </r>
  <r>
    <x v="0"/>
    <x v="0"/>
    <x v="0"/>
    <x v="0"/>
  </r>
  <r>
    <x v="0"/>
    <x v="0"/>
    <x v="0"/>
    <x v="1"/>
  </r>
  <r>
    <x v="0"/>
    <x v="0"/>
    <x v="1"/>
    <x v="0"/>
  </r>
  <r>
    <x v="0"/>
    <x v="0"/>
    <x v="1"/>
    <x v="1"/>
  </r>
  <r>
    <x v="0"/>
    <x v="0"/>
    <x v="1"/>
    <x v="1"/>
  </r>
  <r>
    <x v="0"/>
    <x v="0"/>
    <x v="1"/>
    <x v="0"/>
  </r>
  <r>
    <x v="0"/>
    <x v="0"/>
    <x v="0"/>
    <x v="0"/>
  </r>
  <r>
    <x v="0"/>
    <x v="0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5">
  <r>
    <x v="0"/>
    <x v="0"/>
    <x v="0"/>
    <x v="0"/>
    <x v="0"/>
    <s v="SECONDARY SCHOOL"/>
  </r>
  <r>
    <x v="1"/>
    <x v="0"/>
    <x v="0"/>
    <x v="1"/>
    <x v="1"/>
    <s v="SECONDARY SCHOOL"/>
  </r>
  <r>
    <x v="0"/>
    <x v="1"/>
    <x v="0"/>
    <x v="2"/>
    <x v="0"/>
    <s v="DIPLOMA / CERTIFICATE"/>
  </r>
  <r>
    <x v="1"/>
    <x v="1"/>
    <x v="0"/>
    <x v="3"/>
    <x v="0"/>
    <s v="DIPLOMA / CERTIFICATE"/>
  </r>
  <r>
    <x v="1"/>
    <x v="1"/>
    <x v="1"/>
    <x v="0"/>
    <x v="2"/>
    <s v="SECONDARY SCHOOL"/>
  </r>
  <r>
    <x v="0"/>
    <x v="0"/>
    <x v="2"/>
    <x v="0"/>
    <x v="1"/>
    <s v="SECONDARY SCHOOL"/>
  </r>
  <r>
    <x v="0"/>
    <x v="1"/>
    <x v="1"/>
    <x v="0"/>
    <x v="2"/>
    <s v="SECONDARY SCHOOL"/>
  </r>
  <r>
    <x v="1"/>
    <x v="0"/>
    <x v="0"/>
    <x v="3"/>
    <x v="0"/>
    <s v="SECONDARY SCHOOL"/>
  </r>
  <r>
    <x v="1"/>
    <x v="0"/>
    <x v="0"/>
    <x v="4"/>
    <x v="1"/>
    <s v="DIPLOMA / CERTIFICATE"/>
  </r>
  <r>
    <x v="0"/>
    <x v="0"/>
    <x v="0"/>
    <x v="2"/>
    <x v="1"/>
    <s v="SECONDARY SCHOOL"/>
  </r>
  <r>
    <x v="0"/>
    <x v="1"/>
    <x v="1"/>
    <x v="0"/>
    <x v="3"/>
    <s v="DIPLOMA / CERTIFICATE"/>
  </r>
  <r>
    <x v="1"/>
    <x v="1"/>
    <x v="1"/>
    <x v="0"/>
    <x v="3"/>
    <s v="DIPLOMA / CERTIFICATE"/>
  </r>
  <r>
    <x v="0"/>
    <x v="1"/>
    <x v="1"/>
    <x v="0"/>
    <x v="2"/>
    <s v="SECONDARY SCHOOL"/>
  </r>
  <r>
    <x v="0"/>
    <x v="1"/>
    <x v="1"/>
    <x v="0"/>
    <x v="2"/>
    <s v="SECONDARY SCHOOL"/>
  </r>
  <r>
    <x v="1"/>
    <x v="1"/>
    <x v="0"/>
    <x v="2"/>
    <x v="3"/>
    <s v="SECONDARY SCHOOL"/>
  </r>
  <r>
    <x v="1"/>
    <x v="1"/>
    <x v="0"/>
    <x v="0"/>
    <x v="2"/>
    <s v="SECONDARY SCHOOL"/>
  </r>
  <r>
    <x v="0"/>
    <x v="1"/>
    <x v="1"/>
    <x v="0"/>
    <x v="2"/>
    <s v="SECONDARY SCHOOL"/>
  </r>
  <r>
    <x v="1"/>
    <x v="1"/>
    <x v="1"/>
    <x v="0"/>
    <x v="3"/>
    <s v="DIPLOMA / CERTIFICATE"/>
  </r>
  <r>
    <x v="0"/>
    <x v="1"/>
    <x v="1"/>
    <x v="0"/>
    <x v="2"/>
    <s v="SECONDARY SCHOOL"/>
  </r>
  <r>
    <x v="1"/>
    <x v="1"/>
    <x v="0"/>
    <x v="2"/>
    <x v="0"/>
    <s v="DEGREE"/>
  </r>
  <r>
    <x v="1"/>
    <x v="1"/>
    <x v="1"/>
    <x v="0"/>
    <x v="3"/>
    <s v="DEGREE"/>
  </r>
  <r>
    <x v="1"/>
    <x v="1"/>
    <x v="0"/>
    <x v="2"/>
    <x v="0"/>
    <s v="DEGREE"/>
  </r>
  <r>
    <x v="1"/>
    <x v="1"/>
    <x v="1"/>
    <x v="4"/>
    <x v="2"/>
    <s v="SECONDARY SCHOOL"/>
  </r>
  <r>
    <x v="0"/>
    <x v="0"/>
    <x v="2"/>
    <x v="0"/>
    <x v="4"/>
    <s v="DEGREE"/>
  </r>
  <r>
    <x v="1"/>
    <x v="0"/>
    <x v="0"/>
    <x v="3"/>
    <x v="4"/>
    <s v="DEGREE"/>
  </r>
  <r>
    <x v="0"/>
    <x v="1"/>
    <x v="1"/>
    <x v="0"/>
    <x v="2"/>
    <s v="SECONDARY SCHOOL"/>
  </r>
  <r>
    <x v="0"/>
    <x v="1"/>
    <x v="0"/>
    <x v="0"/>
    <x v="2"/>
    <s v="DIPLOMA / CERTIFICATE"/>
  </r>
  <r>
    <x v="0"/>
    <x v="1"/>
    <x v="1"/>
    <x v="0"/>
    <x v="3"/>
    <s v="DIPLOMA / CERTIFICATE"/>
  </r>
  <r>
    <x v="0"/>
    <x v="1"/>
    <x v="0"/>
    <x v="0"/>
    <x v="3"/>
    <s v="DIPLOMA / CERTIFICATE"/>
  </r>
  <r>
    <x v="0"/>
    <x v="0"/>
    <x v="0"/>
    <x v="3"/>
    <x v="5"/>
    <s v="SECONDARY SCHOOL"/>
  </r>
  <r>
    <x v="0"/>
    <x v="0"/>
    <x v="0"/>
    <x v="2"/>
    <x v="0"/>
    <s v="DIPLOMA / CERTIFICATE"/>
  </r>
  <r>
    <x v="0"/>
    <x v="0"/>
    <x v="0"/>
    <x v="2"/>
    <x v="4"/>
    <s v="DIPLOMA / CERTIFICATE"/>
  </r>
  <r>
    <x v="0"/>
    <x v="1"/>
    <x v="1"/>
    <x v="0"/>
    <x v="2"/>
    <s v="SECONDARY SCHOOL"/>
  </r>
  <r>
    <x v="1"/>
    <x v="1"/>
    <x v="1"/>
    <x v="0"/>
    <x v="3"/>
    <s v="DIPLOMA / CERTIFICATE"/>
  </r>
  <r>
    <x v="1"/>
    <x v="1"/>
    <x v="0"/>
    <x v="2"/>
    <x v="4"/>
    <s v="SECONDARY SCHOOL"/>
  </r>
  <r>
    <x v="1"/>
    <x v="0"/>
    <x v="0"/>
    <x v="1"/>
    <x v="1"/>
    <s v="DIPLOMA / CERTIFICATE"/>
  </r>
  <r>
    <x v="0"/>
    <x v="1"/>
    <x v="0"/>
    <x v="0"/>
    <x v="0"/>
    <s v="SECONDARY SCHOOL"/>
  </r>
  <r>
    <x v="0"/>
    <x v="1"/>
    <x v="0"/>
    <x v="2"/>
    <x v="4"/>
    <s v="DIPLOMA / CERTIFICATE"/>
  </r>
  <r>
    <x v="1"/>
    <x v="1"/>
    <x v="0"/>
    <x v="0"/>
    <x v="0"/>
    <s v="SECONDARY SCHOOL"/>
  </r>
  <r>
    <x v="1"/>
    <x v="0"/>
    <x v="0"/>
    <x v="1"/>
    <x v="4"/>
    <s v="DIPLOMA / CERTIFICATE"/>
  </r>
  <r>
    <x v="0"/>
    <x v="1"/>
    <x v="0"/>
    <x v="0"/>
    <x v="3"/>
    <s v="SECONDARY SCHOOL"/>
  </r>
  <r>
    <x v="0"/>
    <x v="1"/>
    <x v="0"/>
    <x v="0"/>
    <x v="3"/>
    <s v="DIPLOMA / CERTIFICATE"/>
  </r>
  <r>
    <x v="0"/>
    <x v="0"/>
    <x v="0"/>
    <x v="2"/>
    <x v="3"/>
    <s v="DIPLOMA / CERTIFICATE"/>
  </r>
  <r>
    <x v="1"/>
    <x v="1"/>
    <x v="0"/>
    <x v="0"/>
    <x v="4"/>
    <s v="SECONDARY SCHOOL"/>
  </r>
  <r>
    <x v="1"/>
    <x v="0"/>
    <x v="0"/>
    <x v="2"/>
    <x v="3"/>
    <s v="DIPLOMA / CERTIFICATE"/>
  </r>
  <r>
    <x v="0"/>
    <x v="1"/>
    <x v="0"/>
    <x v="1"/>
    <x v="0"/>
    <s v="DIPLOMA / CERTIFICATE"/>
  </r>
  <r>
    <x v="1"/>
    <x v="1"/>
    <x v="0"/>
    <x v="1"/>
    <x v="3"/>
    <s v="SECONDARY SCHOOL"/>
  </r>
  <r>
    <x v="0"/>
    <x v="0"/>
    <x v="0"/>
    <x v="2"/>
    <x v="3"/>
    <s v="DIPLOMA / CERTIFICATE"/>
  </r>
  <r>
    <x v="0"/>
    <x v="1"/>
    <x v="0"/>
    <x v="0"/>
    <x v="3"/>
    <s v="SECONDARY SCHOOL"/>
  </r>
  <r>
    <x v="1"/>
    <x v="1"/>
    <x v="0"/>
    <x v="0"/>
    <x v="3"/>
    <s v="SECONDARY SCHOOL"/>
  </r>
  <r>
    <x v="0"/>
    <x v="1"/>
    <x v="0"/>
    <x v="0"/>
    <x v="3"/>
    <s v="SECONDARY SCHOOL"/>
  </r>
  <r>
    <x v="1"/>
    <x v="0"/>
    <x v="0"/>
    <x v="0"/>
    <x v="4"/>
    <s v="DIPLOMA / CERTIFICATE"/>
  </r>
  <r>
    <x v="0"/>
    <x v="0"/>
    <x v="0"/>
    <x v="0"/>
    <x v="3"/>
    <s v="SECONDARY SCHOOL"/>
  </r>
  <r>
    <x v="0"/>
    <x v="0"/>
    <x v="0"/>
    <x v="2"/>
    <x v="0"/>
    <s v="DIPLOMA / CERTIFICATE"/>
  </r>
  <r>
    <x v="0"/>
    <x v="0"/>
    <x v="0"/>
    <x v="0"/>
    <x v="0"/>
    <s v="DIPLOMA / CERTIFICATE"/>
  </r>
  <r>
    <x v="1"/>
    <x v="1"/>
    <x v="2"/>
    <x v="0"/>
    <x v="0"/>
    <s v="DIPLOMA / CERTIFICATE"/>
  </r>
  <r>
    <x v="0"/>
    <x v="1"/>
    <x v="2"/>
    <x v="0"/>
    <x v="3"/>
    <s v="SECONDARY SCHOOL"/>
  </r>
  <r>
    <x v="0"/>
    <x v="1"/>
    <x v="0"/>
    <x v="5"/>
    <x v="3"/>
    <s v="SECONDARY SCHOOL"/>
  </r>
  <r>
    <x v="0"/>
    <x v="1"/>
    <x v="2"/>
    <x v="1"/>
    <x v="0"/>
    <s v="SECONDARY SCHOOL"/>
  </r>
  <r>
    <x v="0"/>
    <x v="1"/>
    <x v="0"/>
    <x v="2"/>
    <x v="3"/>
    <s v="DIPLOMA / CERTIFICATE"/>
  </r>
  <r>
    <x v="1"/>
    <x v="1"/>
    <x v="2"/>
    <x v="0"/>
    <x v="2"/>
    <s v="DIPLOMA / CERTIFICATE"/>
  </r>
  <r>
    <x v="0"/>
    <x v="1"/>
    <x v="1"/>
    <x v="0"/>
    <x v="3"/>
    <s v="DIPLOMA / CERTIFICATE"/>
  </r>
  <r>
    <x v="0"/>
    <x v="0"/>
    <x v="0"/>
    <x v="1"/>
    <x v="5"/>
    <s v="SECONDARY SCHOOL"/>
  </r>
  <r>
    <x v="1"/>
    <x v="1"/>
    <x v="0"/>
    <x v="2"/>
    <x v="3"/>
    <s v="DIPLOMA / CERTIFICATE"/>
  </r>
  <r>
    <x v="1"/>
    <x v="1"/>
    <x v="0"/>
    <x v="0"/>
    <x v="0"/>
    <s v="SECONDARY SCHOOL"/>
  </r>
  <r>
    <x v="0"/>
    <x v="0"/>
    <x v="0"/>
    <x v="2"/>
    <x v="3"/>
    <s v="DIPLOMA / CERTIFICATE"/>
  </r>
  <r>
    <x v="0"/>
    <x v="1"/>
    <x v="1"/>
    <x v="0"/>
    <x v="3"/>
    <s v="DIPLOMA / CERTIFICATE"/>
  </r>
  <r>
    <x v="1"/>
    <x v="1"/>
    <x v="1"/>
    <x v="0"/>
    <x v="3"/>
    <s v="DIPLOMA / CERTIFICATE"/>
  </r>
  <r>
    <x v="0"/>
    <x v="1"/>
    <x v="1"/>
    <x v="0"/>
    <x v="3"/>
    <s v="DIPLOMA / CERTIFICATE"/>
  </r>
  <r>
    <x v="0"/>
    <x v="1"/>
    <x v="1"/>
    <x v="0"/>
    <x v="3"/>
    <s v="DIPLOMA / CERTIFICATE"/>
  </r>
  <r>
    <x v="0"/>
    <x v="0"/>
    <x v="1"/>
    <x v="0"/>
    <x v="3"/>
    <s v="DIPLOMA / CERTIFICATE"/>
  </r>
  <r>
    <x v="1"/>
    <x v="1"/>
    <x v="2"/>
    <x v="0"/>
    <x v="0"/>
    <s v="SECONDARY SCHOOL"/>
  </r>
  <r>
    <x v="0"/>
    <x v="1"/>
    <x v="0"/>
    <x v="0"/>
    <x v="3"/>
    <s v="SECONDARY SCHOOL"/>
  </r>
  <r>
    <x v="1"/>
    <x v="0"/>
    <x v="2"/>
    <x v="0"/>
    <x v="0"/>
    <s v="SECONDARY SCHOOL"/>
  </r>
  <r>
    <x v="0"/>
    <x v="1"/>
    <x v="0"/>
    <x v="6"/>
    <x v="4"/>
    <s v="DOCTOR OF PHILISOPHY (PHD)"/>
  </r>
  <r>
    <x v="0"/>
    <x v="1"/>
    <x v="2"/>
    <x v="0"/>
    <x v="3"/>
    <s v="SECONDARY SCHOOL"/>
  </r>
  <r>
    <x v="0"/>
    <x v="1"/>
    <x v="1"/>
    <x v="0"/>
    <x v="2"/>
    <s v="SECONDARY SCHOOL"/>
  </r>
  <r>
    <x v="0"/>
    <x v="1"/>
    <x v="0"/>
    <x v="0"/>
    <x v="3"/>
    <s v="SECONDARY SCHOOL"/>
  </r>
  <r>
    <x v="1"/>
    <x v="1"/>
    <x v="0"/>
    <x v="0"/>
    <x v="0"/>
    <s v="SECONDARY SCHOOL"/>
  </r>
  <r>
    <x v="0"/>
    <x v="1"/>
    <x v="1"/>
    <x v="6"/>
    <x v="3"/>
    <s v="DIPLOMA / CERTIFICATE"/>
  </r>
  <r>
    <x v="0"/>
    <x v="0"/>
    <x v="0"/>
    <x v="0"/>
    <x v="0"/>
    <s v="SECONDARY SCHOOL"/>
  </r>
  <r>
    <x v="0"/>
    <x v="1"/>
    <x v="0"/>
    <x v="0"/>
    <x v="0"/>
    <s v="SECONDARY SCHOOL"/>
  </r>
  <r>
    <x v="0"/>
    <x v="0"/>
    <x v="0"/>
    <x v="0"/>
    <x v="3"/>
    <s v="PRIMARY SCHOOL"/>
  </r>
  <r>
    <x v="0"/>
    <x v="1"/>
    <x v="1"/>
    <x v="0"/>
    <x v="3"/>
    <s v="SECONDARY SCHOOL"/>
  </r>
  <r>
    <x v="0"/>
    <x v="1"/>
    <x v="0"/>
    <x v="0"/>
    <x v="0"/>
    <s v="SECONDARY SCHOOL"/>
  </r>
  <r>
    <x v="0"/>
    <x v="1"/>
    <x v="0"/>
    <x v="2"/>
    <x v="3"/>
    <s v="DEGREE"/>
  </r>
  <r>
    <x v="0"/>
    <x v="0"/>
    <x v="0"/>
    <x v="0"/>
    <x v="3"/>
    <s v="SECONDARY SCHOOL"/>
  </r>
  <r>
    <x v="0"/>
    <x v="1"/>
    <x v="0"/>
    <x v="0"/>
    <x v="0"/>
    <s v="SECONDARY SCHOOL"/>
  </r>
  <r>
    <x v="0"/>
    <x v="0"/>
    <x v="0"/>
    <x v="0"/>
    <x v="0"/>
    <s v="PRIMARY SCHOOL"/>
  </r>
  <r>
    <x v="0"/>
    <x v="0"/>
    <x v="2"/>
    <x v="0"/>
    <x v="4"/>
    <s v="DIPLOMA / CERTIFICATE"/>
  </r>
  <r>
    <x v="1"/>
    <x v="1"/>
    <x v="2"/>
    <x v="0"/>
    <x v="4"/>
    <s v="DIPLOMA / CERTIFICATE"/>
  </r>
  <r>
    <x v="0"/>
    <x v="1"/>
    <x v="0"/>
    <x v="0"/>
    <x v="3"/>
    <s v="DIPLOMA / CERTIFICATE"/>
  </r>
  <r>
    <x v="1"/>
    <x v="1"/>
    <x v="0"/>
    <x v="0"/>
    <x v="3"/>
    <s v="DEGREE"/>
  </r>
  <r>
    <x v="1"/>
    <x v="0"/>
    <x v="0"/>
    <x v="1"/>
    <x v="0"/>
    <s v="DIPLOMA / CERTIFICATE"/>
  </r>
  <r>
    <x v="1"/>
    <x v="0"/>
    <x v="2"/>
    <x v="0"/>
    <x v="1"/>
    <s v="SECONDARY SCHOOL"/>
  </r>
  <r>
    <x v="0"/>
    <x v="1"/>
    <x v="0"/>
    <x v="0"/>
    <x v="3"/>
    <s v="SECONDARY SCHOOL"/>
  </r>
  <r>
    <x v="1"/>
    <x v="1"/>
    <x v="0"/>
    <x v="1"/>
    <x v="4"/>
    <s v="DIPLOMA / CERTIFICATE"/>
  </r>
  <r>
    <x v="0"/>
    <x v="1"/>
    <x v="0"/>
    <x v="0"/>
    <x v="3"/>
    <s v="SECONDARY SCHOOL"/>
  </r>
  <r>
    <x v="0"/>
    <x v="1"/>
    <x v="0"/>
    <x v="0"/>
    <x v="3"/>
    <s v="Not attending school"/>
  </r>
  <r>
    <x v="1"/>
    <x v="1"/>
    <x v="0"/>
    <x v="7"/>
    <x v="0"/>
    <s v="DIPLOMA / CERTIFICATE"/>
  </r>
  <r>
    <x v="0"/>
    <x v="1"/>
    <x v="0"/>
    <x v="0"/>
    <x v="3"/>
    <s v="PRIMARY SCHOOL"/>
  </r>
  <r>
    <x v="1"/>
    <x v="1"/>
    <x v="0"/>
    <x v="0"/>
    <x v="3"/>
    <s v="DIPLOMA / CERTIFICATE"/>
  </r>
  <r>
    <x v="0"/>
    <x v="0"/>
    <x v="2"/>
    <x v="0"/>
    <x v="4"/>
    <s v="DEGREE"/>
  </r>
  <r>
    <x v="1"/>
    <x v="0"/>
    <x v="0"/>
    <x v="2"/>
    <x v="1"/>
    <s v="DIPLOMA / CERTIFICATE"/>
  </r>
  <r>
    <x v="1"/>
    <x v="0"/>
    <x v="0"/>
    <x v="0"/>
    <x v="1"/>
    <s v="DIPLOMA / CERTIFICATE"/>
  </r>
  <r>
    <x v="0"/>
    <x v="1"/>
    <x v="0"/>
    <x v="0"/>
    <x v="3"/>
    <s v="DEGREE"/>
  </r>
  <r>
    <x v="0"/>
    <x v="1"/>
    <x v="2"/>
    <x v="0"/>
    <x v="0"/>
    <s v="DIPLOMA / CERTIFICATE"/>
  </r>
  <r>
    <x v="1"/>
    <x v="0"/>
    <x v="0"/>
    <x v="1"/>
    <x v="1"/>
    <s v="DIPLOMA / CERTIFICATE"/>
  </r>
  <r>
    <x v="0"/>
    <x v="1"/>
    <x v="0"/>
    <x v="0"/>
    <x v="0"/>
    <s v="DEGREE"/>
  </r>
  <r>
    <x v="0"/>
    <x v="1"/>
    <x v="0"/>
    <x v="1"/>
    <x v="0"/>
    <s v="MASTER"/>
  </r>
  <r>
    <x v="1"/>
    <x v="0"/>
    <x v="0"/>
    <x v="2"/>
    <x v="0"/>
    <s v="DIPLOMA / CERTIFICATE"/>
  </r>
  <r>
    <x v="0"/>
    <x v="0"/>
    <x v="0"/>
    <x v="0"/>
    <x v="1"/>
    <s v="SECONDARY SCHOOL"/>
  </r>
  <r>
    <x v="0"/>
    <x v="1"/>
    <x v="0"/>
    <x v="1"/>
    <x v="0"/>
    <s v="DEGREE"/>
  </r>
  <r>
    <x v="0"/>
    <x v="0"/>
    <x v="0"/>
    <x v="1"/>
    <x v="0"/>
    <s v="DIPLOMA / CERTIFICATE"/>
  </r>
  <r>
    <x v="0"/>
    <x v="1"/>
    <x v="0"/>
    <x v="0"/>
    <x v="3"/>
    <s v="DIPLOMA / CERTIFICATE"/>
  </r>
  <r>
    <x v="0"/>
    <x v="0"/>
    <x v="0"/>
    <x v="0"/>
    <x v="0"/>
    <s v="SECONDARY SCHOOL"/>
  </r>
  <r>
    <x v="0"/>
    <x v="1"/>
    <x v="1"/>
    <x v="0"/>
    <x v="2"/>
    <s v="SECONDARY SCHOOL"/>
  </r>
  <r>
    <x v="0"/>
    <x v="0"/>
    <x v="0"/>
    <x v="0"/>
    <x v="1"/>
    <s v="DIPLOMA / CERTIFICATE"/>
  </r>
  <r>
    <x v="1"/>
    <x v="1"/>
    <x v="1"/>
    <x v="0"/>
    <x v="3"/>
    <s v="DEGREE"/>
  </r>
  <r>
    <x v="0"/>
    <x v="0"/>
    <x v="0"/>
    <x v="1"/>
    <x v="1"/>
    <s v="DIPLOMA / CERTIFICATE"/>
  </r>
  <r>
    <x v="1"/>
    <x v="0"/>
    <x v="0"/>
    <x v="2"/>
    <x v="1"/>
    <s v="Not attending school"/>
  </r>
  <r>
    <x v="0"/>
    <x v="0"/>
    <x v="0"/>
    <x v="1"/>
    <x v="0"/>
    <s v="DIPLOMA / CERTIFICATE"/>
  </r>
  <r>
    <x v="1"/>
    <x v="0"/>
    <x v="0"/>
    <x v="1"/>
    <x v="1"/>
    <s v="DEGREE"/>
  </r>
  <r>
    <x v="1"/>
    <x v="1"/>
    <x v="0"/>
    <x v="0"/>
    <x v="3"/>
    <s v="SECONDARY SCHOOL"/>
  </r>
  <r>
    <x v="0"/>
    <x v="1"/>
    <x v="0"/>
    <x v="0"/>
    <x v="3"/>
    <s v="SECONDARY SCHOOL"/>
  </r>
  <r>
    <x v="0"/>
    <x v="0"/>
    <x v="0"/>
    <x v="2"/>
    <x v="4"/>
    <s v="DIPLOMA / CERTIFICATE"/>
  </r>
  <r>
    <x v="0"/>
    <x v="1"/>
    <x v="0"/>
    <x v="0"/>
    <x v="0"/>
    <s v="DIPLOMA / CERTIFICATE"/>
  </r>
  <r>
    <x v="0"/>
    <x v="1"/>
    <x v="0"/>
    <x v="0"/>
    <x v="3"/>
    <s v="SECONDARY SCHOOL"/>
  </r>
  <r>
    <x v="1"/>
    <x v="1"/>
    <x v="2"/>
    <x v="0"/>
    <x v="3"/>
    <s v="SECONDARY SCHOOL"/>
  </r>
  <r>
    <x v="0"/>
    <x v="0"/>
    <x v="0"/>
    <x v="0"/>
    <x v="0"/>
    <s v="DIPLOMA / CERTIFICATE"/>
  </r>
  <r>
    <x v="0"/>
    <x v="0"/>
    <x v="0"/>
    <x v="1"/>
    <x v="1"/>
    <s v="DIPLOMA / CERTIFICATE"/>
  </r>
  <r>
    <x v="0"/>
    <x v="1"/>
    <x v="0"/>
    <x v="0"/>
    <x v="3"/>
    <s v="DEGREE"/>
  </r>
  <r>
    <x v="0"/>
    <x v="1"/>
    <x v="1"/>
    <x v="0"/>
    <x v="3"/>
    <s v="DEGREE"/>
  </r>
  <r>
    <x v="1"/>
    <x v="0"/>
    <x v="0"/>
    <x v="2"/>
    <x v="0"/>
    <s v="DIPLOMA / CERTIFICATE"/>
  </r>
  <r>
    <x v="1"/>
    <x v="0"/>
    <x v="0"/>
    <x v="0"/>
    <x v="1"/>
    <s v="DIPLOMA / CERTIFICATE"/>
  </r>
  <r>
    <x v="0"/>
    <x v="0"/>
    <x v="0"/>
    <x v="1"/>
    <x v="4"/>
    <s v="DIPLOMA / CERTIFICATE"/>
  </r>
  <r>
    <x v="0"/>
    <x v="0"/>
    <x v="0"/>
    <x v="3"/>
    <x v="4"/>
    <s v="DEGREE"/>
  </r>
  <r>
    <x v="1"/>
    <x v="1"/>
    <x v="1"/>
    <x v="0"/>
    <x v="3"/>
    <s v="DIPLOMA / CERTIFICATE"/>
  </r>
  <r>
    <x v="1"/>
    <x v="0"/>
    <x v="0"/>
    <x v="2"/>
    <x v="4"/>
    <s v="DIPLOMA / CERTIFICATE"/>
  </r>
  <r>
    <x v="0"/>
    <x v="1"/>
    <x v="1"/>
    <x v="0"/>
    <x v="3"/>
    <s v="DIPLOMA / CERTIFICATE"/>
  </r>
  <r>
    <x v="1"/>
    <x v="2"/>
    <x v="0"/>
    <x v="0"/>
    <x v="4"/>
    <s v="SECONDARY SCHOOL"/>
  </r>
  <r>
    <x v="0"/>
    <x v="1"/>
    <x v="1"/>
    <x v="0"/>
    <x v="3"/>
    <s v="DIPLOMA / CERTIFICATE"/>
  </r>
  <r>
    <x v="1"/>
    <x v="1"/>
    <x v="1"/>
    <x v="0"/>
    <x v="2"/>
    <s v="SECONDARY SCHOOL"/>
  </r>
  <r>
    <x v="1"/>
    <x v="1"/>
    <x v="1"/>
    <x v="0"/>
    <x v="3"/>
    <s v="DEGREE"/>
  </r>
  <r>
    <x v="1"/>
    <x v="1"/>
    <x v="2"/>
    <x v="0"/>
    <x v="3"/>
    <s v="SECONDARY SCHOOL"/>
  </r>
  <r>
    <x v="1"/>
    <x v="1"/>
    <x v="1"/>
    <x v="0"/>
    <x v="3"/>
    <s v="DEGREE"/>
  </r>
  <r>
    <x v="1"/>
    <x v="1"/>
    <x v="1"/>
    <x v="0"/>
    <x v="3"/>
    <s v="DEGREE"/>
  </r>
  <r>
    <x v="0"/>
    <x v="0"/>
    <x v="2"/>
    <x v="0"/>
    <x v="3"/>
    <s v="DIPLOMA / CERTIFICATE"/>
  </r>
  <r>
    <x v="1"/>
    <x v="1"/>
    <x v="1"/>
    <x v="0"/>
    <x v="3"/>
    <s v="DEGREE"/>
  </r>
  <r>
    <x v="1"/>
    <x v="1"/>
    <x v="1"/>
    <x v="0"/>
    <x v="3"/>
    <s v="DEGREE"/>
  </r>
  <r>
    <x v="0"/>
    <x v="0"/>
    <x v="0"/>
    <x v="0"/>
    <x v="0"/>
    <s v="DIPLOMA / CERTIFICATE"/>
  </r>
  <r>
    <x v="0"/>
    <x v="1"/>
    <x v="2"/>
    <x v="0"/>
    <x v="3"/>
    <s v="DIPLOMA / CERTIFICATE"/>
  </r>
  <r>
    <x v="0"/>
    <x v="1"/>
    <x v="0"/>
    <x v="0"/>
    <x v="3"/>
    <s v="DIPLOMA / CERTIFICATE"/>
  </r>
  <r>
    <x v="0"/>
    <x v="1"/>
    <x v="0"/>
    <x v="0"/>
    <x v="3"/>
    <s v="SECONDARY SCHOOL"/>
  </r>
  <r>
    <x v="0"/>
    <x v="1"/>
    <x v="0"/>
    <x v="0"/>
    <x v="0"/>
    <s v="DEGREE"/>
  </r>
  <r>
    <x v="1"/>
    <x v="0"/>
    <x v="0"/>
    <x v="3"/>
    <x v="1"/>
    <s v="DIPLOMA / CERTIFICATE"/>
  </r>
  <r>
    <x v="1"/>
    <x v="0"/>
    <x v="0"/>
    <x v="0"/>
    <x v="3"/>
    <s v="SECONDARY SCHOOL"/>
  </r>
  <r>
    <x v="1"/>
    <x v="1"/>
    <x v="1"/>
    <x v="0"/>
    <x v="3"/>
    <s v="DIPLOMA / CERTIFICATE"/>
  </r>
  <r>
    <x v="1"/>
    <x v="0"/>
    <x v="0"/>
    <x v="0"/>
    <x v="5"/>
    <s v="SECONDARY SCHOOL"/>
  </r>
  <r>
    <x v="1"/>
    <x v="0"/>
    <x v="2"/>
    <x v="0"/>
    <x v="1"/>
    <s v="SECONDARY SCHOOL"/>
  </r>
  <r>
    <x v="1"/>
    <x v="0"/>
    <x v="0"/>
    <x v="2"/>
    <x v="1"/>
    <s v="DEGREE"/>
  </r>
  <r>
    <x v="1"/>
    <x v="0"/>
    <x v="0"/>
    <x v="4"/>
    <x v="4"/>
    <s v="DIPLOMA / CERTIFICATE"/>
  </r>
  <r>
    <x v="0"/>
    <x v="0"/>
    <x v="0"/>
    <x v="4"/>
    <x v="4"/>
    <s v="MASTER"/>
  </r>
  <r>
    <x v="0"/>
    <x v="0"/>
    <x v="1"/>
    <x v="0"/>
    <x v="0"/>
    <s v="DEGREE"/>
  </r>
  <r>
    <x v="1"/>
    <x v="0"/>
    <x v="0"/>
    <x v="0"/>
    <x v="1"/>
    <s v="SECONDARY SCHOOL"/>
  </r>
  <r>
    <x v="0"/>
    <x v="0"/>
    <x v="0"/>
    <x v="3"/>
    <x v="1"/>
    <s v="SECONDARY SCHOOL"/>
  </r>
  <r>
    <x v="1"/>
    <x v="1"/>
    <x v="0"/>
    <x v="1"/>
    <x v="4"/>
    <s v="DEGREE"/>
  </r>
  <r>
    <x v="1"/>
    <x v="1"/>
    <x v="0"/>
    <x v="0"/>
    <x v="4"/>
    <s v="SECONDARY SCHOOL"/>
  </r>
  <r>
    <x v="1"/>
    <x v="1"/>
    <x v="0"/>
    <x v="0"/>
    <x v="0"/>
    <s v="SECONDARY SCHOOL"/>
  </r>
  <r>
    <x v="1"/>
    <x v="0"/>
    <x v="2"/>
    <x v="0"/>
    <x v="0"/>
    <s v="SECONDARY SCHOOL"/>
  </r>
  <r>
    <x v="1"/>
    <x v="1"/>
    <x v="0"/>
    <x v="2"/>
    <x v="0"/>
    <s v="DEGREE"/>
  </r>
  <r>
    <x v="1"/>
    <x v="1"/>
    <x v="0"/>
    <x v="1"/>
    <x v="0"/>
    <s v="DEGREE"/>
  </r>
  <r>
    <x v="0"/>
    <x v="0"/>
    <x v="0"/>
    <x v="2"/>
    <x v="1"/>
    <s v="DEGREE"/>
  </r>
  <r>
    <x v="1"/>
    <x v="1"/>
    <x v="0"/>
    <x v="2"/>
    <x v="1"/>
    <s v="DEGREE"/>
  </r>
  <r>
    <x v="0"/>
    <x v="1"/>
    <x v="0"/>
    <x v="0"/>
    <x v="0"/>
    <s v="SECONDARY SCHOOL"/>
  </r>
  <r>
    <x v="1"/>
    <x v="0"/>
    <x v="0"/>
    <x v="2"/>
    <x v="6"/>
    <s v="DIPLOMA / CERTIFICATE"/>
  </r>
  <r>
    <x v="1"/>
    <x v="0"/>
    <x v="0"/>
    <x v="0"/>
    <x v="1"/>
    <s v="SECONDARY SCHOOL"/>
  </r>
  <r>
    <x v="1"/>
    <x v="1"/>
    <x v="0"/>
    <x v="2"/>
    <x v="3"/>
    <s v="SECONDARY SCHOOL"/>
  </r>
  <r>
    <x v="1"/>
    <x v="1"/>
    <x v="0"/>
    <x v="0"/>
    <x v="0"/>
    <s v="DIPLOMA / CERTIFICATE"/>
  </r>
  <r>
    <x v="1"/>
    <x v="0"/>
    <x v="0"/>
    <x v="2"/>
    <x v="1"/>
    <s v="SECONDARY SCHOOL"/>
  </r>
  <r>
    <x v="1"/>
    <x v="1"/>
    <x v="1"/>
    <x v="0"/>
    <x v="3"/>
    <s v="DIPLOMA / CERTIFICATE"/>
  </r>
  <r>
    <x v="0"/>
    <x v="1"/>
    <x v="1"/>
    <x v="0"/>
    <x v="3"/>
    <s v="DIPLOMA / CERTIFICATE"/>
  </r>
  <r>
    <x v="0"/>
    <x v="1"/>
    <x v="1"/>
    <x v="0"/>
    <x v="3"/>
    <s v="DIPLOMA / CERTIFICATE"/>
  </r>
  <r>
    <x v="0"/>
    <x v="1"/>
    <x v="0"/>
    <x v="0"/>
    <x v="0"/>
    <s v="DEGREE"/>
  </r>
  <r>
    <x v="1"/>
    <x v="0"/>
    <x v="0"/>
    <x v="2"/>
    <x v="0"/>
    <s v="DEGREE"/>
  </r>
  <r>
    <x v="0"/>
    <x v="0"/>
    <x v="0"/>
    <x v="3"/>
    <x v="4"/>
    <s v="DEGREE"/>
  </r>
  <r>
    <x v="1"/>
    <x v="0"/>
    <x v="0"/>
    <x v="1"/>
    <x v="1"/>
    <s v="SECONDARY SCHOOL"/>
  </r>
  <r>
    <x v="1"/>
    <x v="1"/>
    <x v="0"/>
    <x v="1"/>
    <x v="0"/>
    <s v="SECONDARY SCHOOL"/>
  </r>
  <r>
    <x v="0"/>
    <x v="0"/>
    <x v="0"/>
    <x v="0"/>
    <x v="0"/>
    <s v="DEGREE"/>
  </r>
  <r>
    <x v="1"/>
    <x v="2"/>
    <x v="2"/>
    <x v="0"/>
    <x v="1"/>
    <s v="SECONDARY SCHOOL"/>
  </r>
  <r>
    <x v="0"/>
    <x v="0"/>
    <x v="0"/>
    <x v="2"/>
    <x v="0"/>
    <s v="SECONDARY SCHOOL"/>
  </r>
  <r>
    <x v="1"/>
    <x v="0"/>
    <x v="0"/>
    <x v="3"/>
    <x v="4"/>
    <s v="DEGREE"/>
  </r>
  <r>
    <x v="0"/>
    <x v="0"/>
    <x v="0"/>
    <x v="1"/>
    <x v="4"/>
    <s v="DEGREE"/>
  </r>
  <r>
    <x v="1"/>
    <x v="1"/>
    <x v="1"/>
    <x v="0"/>
    <x v="3"/>
    <s v="DIPLOMA / CERTIFICATE"/>
  </r>
  <r>
    <x v="0"/>
    <x v="1"/>
    <x v="1"/>
    <x v="0"/>
    <x v="0"/>
    <s v="DEGREE"/>
  </r>
  <r>
    <x v="1"/>
    <x v="1"/>
    <x v="1"/>
    <x v="0"/>
    <x v="0"/>
    <s v="DIPLOMA / CERTIFICATE"/>
  </r>
  <r>
    <x v="1"/>
    <x v="1"/>
    <x v="1"/>
    <x v="0"/>
    <x v="3"/>
    <s v="DIPLOMA / CERTIFICATE"/>
  </r>
  <r>
    <x v="0"/>
    <x v="1"/>
    <x v="1"/>
    <x v="0"/>
    <x v="2"/>
    <s v="SECONDARY SCHOOL"/>
  </r>
  <r>
    <x v="1"/>
    <x v="0"/>
    <x v="0"/>
    <x v="8"/>
    <x v="1"/>
    <s v="MASTER"/>
  </r>
  <r>
    <x v="0"/>
    <x v="0"/>
    <x v="0"/>
    <x v="4"/>
    <x v="4"/>
    <s v="DEGREE"/>
  </r>
  <r>
    <x v="0"/>
    <x v="0"/>
    <x v="0"/>
    <x v="0"/>
    <x v="1"/>
    <s v="SECONDARY SCHOOL"/>
  </r>
  <r>
    <x v="0"/>
    <x v="0"/>
    <x v="0"/>
    <x v="0"/>
    <x v="4"/>
    <s v="SECONDARY SCHOOL"/>
  </r>
  <r>
    <x v="0"/>
    <x v="1"/>
    <x v="0"/>
    <x v="0"/>
    <x v="0"/>
    <s v="DIPLOMA / CERTIFICATE"/>
  </r>
  <r>
    <x v="0"/>
    <x v="0"/>
    <x v="0"/>
    <x v="0"/>
    <x v="1"/>
    <s v="SECONDARY SCHOOL"/>
  </r>
  <r>
    <x v="0"/>
    <x v="0"/>
    <x v="0"/>
    <x v="1"/>
    <x v="1"/>
    <s v="DIPLOMA / CERTIFICATE"/>
  </r>
  <r>
    <x v="1"/>
    <x v="1"/>
    <x v="0"/>
    <x v="0"/>
    <x v="0"/>
    <s v="DIPLOMA / CERTIFICATE"/>
  </r>
  <r>
    <x v="1"/>
    <x v="1"/>
    <x v="0"/>
    <x v="0"/>
    <x v="2"/>
    <s v="SECONDARY SCHOOL"/>
  </r>
  <r>
    <x v="1"/>
    <x v="1"/>
    <x v="1"/>
    <x v="0"/>
    <x v="3"/>
    <s v="DIPLOMA / CERTIFICATE"/>
  </r>
  <r>
    <x v="0"/>
    <x v="1"/>
    <x v="1"/>
    <x v="0"/>
    <x v="3"/>
    <s v="DIPLOMA / CERTIFICATE"/>
  </r>
  <r>
    <x v="0"/>
    <x v="0"/>
    <x v="0"/>
    <x v="1"/>
    <x v="7"/>
    <s v="DEGREE"/>
  </r>
  <r>
    <x v="1"/>
    <x v="1"/>
    <x v="1"/>
    <x v="0"/>
    <x v="2"/>
    <s v="SECONDARY SCHOOL"/>
  </r>
  <r>
    <x v="1"/>
    <x v="0"/>
    <x v="0"/>
    <x v="0"/>
    <x v="0"/>
    <s v="SECONDARY SCHOOL"/>
  </r>
  <r>
    <x v="1"/>
    <x v="1"/>
    <x v="0"/>
    <x v="0"/>
    <x v="0"/>
    <s v="DIPLOMA / CERTIFICATE"/>
  </r>
  <r>
    <x v="1"/>
    <x v="1"/>
    <x v="0"/>
    <x v="0"/>
    <x v="2"/>
    <s v="SECONDARY SCHOOL"/>
  </r>
  <r>
    <x v="0"/>
    <x v="0"/>
    <x v="0"/>
    <x v="3"/>
    <x v="5"/>
    <s v="DIPLOMA / CERTIFICATE"/>
  </r>
  <r>
    <x v="1"/>
    <x v="0"/>
    <x v="0"/>
    <x v="6"/>
    <x v="5"/>
    <s v="DIPLOMA / CERTIFICATE"/>
  </r>
  <r>
    <x v="1"/>
    <x v="1"/>
    <x v="1"/>
    <x v="0"/>
    <x v="3"/>
    <s v="DIPLOMA / CERTIFICATE"/>
  </r>
  <r>
    <x v="1"/>
    <x v="1"/>
    <x v="1"/>
    <x v="0"/>
    <x v="3"/>
    <s v="DIPLOMA / CERTIFICATE"/>
  </r>
  <r>
    <x v="0"/>
    <x v="0"/>
    <x v="2"/>
    <x v="5"/>
    <x v="5"/>
    <s v="DIPLOMA / CERTIFICATE"/>
  </r>
  <r>
    <x v="1"/>
    <x v="0"/>
    <x v="0"/>
    <x v="2"/>
    <x v="5"/>
    <s v="DEGREE"/>
  </r>
  <r>
    <x v="1"/>
    <x v="0"/>
    <x v="0"/>
    <x v="7"/>
    <x v="5"/>
    <s v="DIPLOMA / CERTIFICATE"/>
  </r>
  <r>
    <x v="1"/>
    <x v="0"/>
    <x v="0"/>
    <x v="2"/>
    <x v="5"/>
    <s v="DIPLOMA / CERTIFICATE"/>
  </r>
  <r>
    <x v="1"/>
    <x v="0"/>
    <x v="0"/>
    <x v="1"/>
    <x v="1"/>
    <s v="SECONDARY SCHOOL"/>
  </r>
  <r>
    <x v="1"/>
    <x v="1"/>
    <x v="1"/>
    <x v="0"/>
    <x v="2"/>
    <s v="SECONDARY SCHOOL"/>
  </r>
  <r>
    <x v="0"/>
    <x v="0"/>
    <x v="0"/>
    <x v="3"/>
    <x v="1"/>
    <s v="DIPLOMA / CERTIFICATE"/>
  </r>
  <r>
    <x v="0"/>
    <x v="1"/>
    <x v="0"/>
    <x v="0"/>
    <x v="4"/>
    <s v="SECONDARY SCHOOL"/>
  </r>
  <r>
    <x v="0"/>
    <x v="0"/>
    <x v="0"/>
    <x v="0"/>
    <x v="0"/>
    <s v="DIPLOMA / CERTIFICATE"/>
  </r>
  <r>
    <x v="1"/>
    <x v="0"/>
    <x v="0"/>
    <x v="0"/>
    <x v="1"/>
    <s v="DIPLOMA / CERTIFICATE"/>
  </r>
  <r>
    <x v="1"/>
    <x v="1"/>
    <x v="0"/>
    <x v="2"/>
    <x v="0"/>
    <s v="SECONDARY SCHOOL"/>
  </r>
  <r>
    <x v="1"/>
    <x v="0"/>
    <x v="0"/>
    <x v="2"/>
    <x v="5"/>
    <s v="SECONDARY SCHOOL"/>
  </r>
  <r>
    <x v="1"/>
    <x v="1"/>
    <x v="0"/>
    <x v="0"/>
    <x v="4"/>
    <s v="DIPLOMA / CERTIFICATE"/>
  </r>
  <r>
    <x v="1"/>
    <x v="1"/>
    <x v="1"/>
    <x v="0"/>
    <x v="2"/>
    <s v="SECONDARY SCHOOL"/>
  </r>
  <r>
    <x v="1"/>
    <x v="0"/>
    <x v="0"/>
    <x v="0"/>
    <x v="1"/>
    <s v="DIPLOMA / CERTIFICATE"/>
  </r>
  <r>
    <x v="1"/>
    <x v="0"/>
    <x v="0"/>
    <x v="2"/>
    <x v="7"/>
    <s v="SECONDARY SCHOOL"/>
  </r>
  <r>
    <x v="0"/>
    <x v="0"/>
    <x v="2"/>
    <x v="0"/>
    <x v="7"/>
    <s v="SECONDARY SCHOOL"/>
  </r>
  <r>
    <x v="0"/>
    <x v="1"/>
    <x v="0"/>
    <x v="0"/>
    <x v="0"/>
    <s v="DEGREE"/>
  </r>
  <r>
    <x v="0"/>
    <x v="0"/>
    <x v="0"/>
    <x v="0"/>
    <x v="5"/>
    <s v="SECONDARY SCHOOL"/>
  </r>
  <r>
    <x v="0"/>
    <x v="0"/>
    <x v="0"/>
    <x v="0"/>
    <x v="5"/>
    <s v="SECONDARY SCHOOL"/>
  </r>
  <r>
    <x v="1"/>
    <x v="1"/>
    <x v="1"/>
    <x v="0"/>
    <x v="2"/>
    <s v="SECONDARY SCHOOL"/>
  </r>
  <r>
    <x v="1"/>
    <x v="0"/>
    <x v="0"/>
    <x v="4"/>
    <x v="4"/>
    <s v="DEGREE"/>
  </r>
  <r>
    <x v="0"/>
    <x v="0"/>
    <x v="2"/>
    <x v="0"/>
    <x v="4"/>
    <s v="DIPLOMA / CERTIFICATE"/>
  </r>
  <r>
    <x v="0"/>
    <x v="0"/>
    <x v="2"/>
    <x v="0"/>
    <x v="5"/>
    <s v="SECONDARY SCHOOL"/>
  </r>
  <r>
    <x v="0"/>
    <x v="1"/>
    <x v="1"/>
    <x v="0"/>
    <x v="3"/>
    <s v="DIPLOMA / CERTIFICATE"/>
  </r>
  <r>
    <x v="0"/>
    <x v="0"/>
    <x v="0"/>
    <x v="1"/>
    <x v="4"/>
    <s v="SECONDARY SCHOOL"/>
  </r>
  <r>
    <x v="1"/>
    <x v="0"/>
    <x v="0"/>
    <x v="0"/>
    <x v="1"/>
    <s v="DIPLOMA / CERTIFICATE"/>
  </r>
  <r>
    <x v="0"/>
    <x v="2"/>
    <x v="0"/>
    <x v="3"/>
    <x v="0"/>
    <s v="SECONDARY SCHOOL"/>
  </r>
  <r>
    <x v="0"/>
    <x v="0"/>
    <x v="0"/>
    <x v="1"/>
    <x v="4"/>
    <s v="DIPLOMA / CERTIFICATE"/>
  </r>
  <r>
    <x v="1"/>
    <x v="1"/>
    <x v="0"/>
    <x v="0"/>
    <x v="3"/>
    <s v="SECONDARY SCHOOL"/>
  </r>
  <r>
    <x v="0"/>
    <x v="1"/>
    <x v="0"/>
    <x v="2"/>
    <x v="3"/>
    <s v="SECONDARY SCHOOL"/>
  </r>
  <r>
    <x v="0"/>
    <x v="0"/>
    <x v="2"/>
    <x v="0"/>
    <x v="5"/>
    <s v="DEGREE"/>
  </r>
  <r>
    <x v="1"/>
    <x v="1"/>
    <x v="1"/>
    <x v="0"/>
    <x v="3"/>
    <s v="DEGREE"/>
  </r>
  <r>
    <x v="1"/>
    <x v="0"/>
    <x v="2"/>
    <x v="0"/>
    <x v="5"/>
    <s v="SECONDARY SCHOOL"/>
  </r>
  <r>
    <x v="0"/>
    <x v="1"/>
    <x v="0"/>
    <x v="0"/>
    <x v="3"/>
    <s v="DIPLOMA / CERTIFICATE"/>
  </r>
  <r>
    <x v="0"/>
    <x v="0"/>
    <x v="2"/>
    <x v="0"/>
    <x v="3"/>
    <s v="DEGREE"/>
  </r>
  <r>
    <x v="0"/>
    <x v="0"/>
    <x v="0"/>
    <x v="5"/>
    <x v="5"/>
    <s v="MASTER"/>
  </r>
  <r>
    <x v="1"/>
    <x v="0"/>
    <x v="0"/>
    <x v="2"/>
    <x v="1"/>
    <s v="SECONDARY SCHOOL"/>
  </r>
  <r>
    <x v="0"/>
    <x v="0"/>
    <x v="2"/>
    <x v="0"/>
    <x v="5"/>
    <s v="DEGREE"/>
  </r>
  <r>
    <x v="0"/>
    <x v="0"/>
    <x v="2"/>
    <x v="0"/>
    <x v="2"/>
    <s v="SECONDARY SCHOOL"/>
  </r>
  <r>
    <x v="1"/>
    <x v="0"/>
    <x v="0"/>
    <x v="2"/>
    <x v="1"/>
    <s v="DIPLOMA / CERTIFICATE"/>
  </r>
  <r>
    <x v="0"/>
    <x v="0"/>
    <x v="0"/>
    <x v="2"/>
    <x v="1"/>
    <s v="DIPLOMA / CERTIFICATE"/>
  </r>
  <r>
    <x v="0"/>
    <x v="1"/>
    <x v="0"/>
    <x v="2"/>
    <x v="4"/>
    <s v="DIPLOMA / CERTIFICATE"/>
  </r>
  <r>
    <x v="0"/>
    <x v="1"/>
    <x v="0"/>
    <x v="0"/>
    <x v="3"/>
    <s v="DEGREE"/>
  </r>
  <r>
    <x v="0"/>
    <x v="1"/>
    <x v="2"/>
    <x v="0"/>
    <x v="8"/>
    <s v="DIPLOMA / CERTIFICATE"/>
  </r>
  <r>
    <x v="0"/>
    <x v="0"/>
    <x v="2"/>
    <x v="0"/>
    <x v="1"/>
    <s v="SECONDARY SCHOOL"/>
  </r>
  <r>
    <x v="0"/>
    <x v="1"/>
    <x v="1"/>
    <x v="0"/>
    <x v="3"/>
    <s v="DIPLOMA / CERTIFICATE"/>
  </r>
  <r>
    <x v="0"/>
    <x v="1"/>
    <x v="1"/>
    <x v="0"/>
    <x v="3"/>
    <s v="DIPLOMA / CERTIFICATE"/>
  </r>
  <r>
    <x v="0"/>
    <x v="0"/>
    <x v="0"/>
    <x v="4"/>
    <x v="1"/>
    <s v="DEGREE"/>
  </r>
  <r>
    <x v="0"/>
    <x v="0"/>
    <x v="2"/>
    <x v="0"/>
    <x v="5"/>
    <s v="SECONDARY SCHOOL"/>
  </r>
  <r>
    <x v="0"/>
    <x v="1"/>
    <x v="0"/>
    <x v="0"/>
    <x v="3"/>
    <s v="DOCTOR OF PHILISOPHY (PHD)"/>
  </r>
  <r>
    <x v="1"/>
    <x v="0"/>
    <x v="0"/>
    <x v="0"/>
    <x v="0"/>
    <s v="DIPLOMA / CERTIFICATE"/>
  </r>
  <r>
    <x v="1"/>
    <x v="0"/>
    <x v="0"/>
    <x v="4"/>
    <x v="4"/>
    <s v="DIPLOMA / CERTIFICATE"/>
  </r>
  <r>
    <x v="0"/>
    <x v="1"/>
    <x v="1"/>
    <x v="0"/>
    <x v="3"/>
    <s v="MASTER"/>
  </r>
  <r>
    <x v="0"/>
    <x v="0"/>
    <x v="0"/>
    <x v="3"/>
    <x v="1"/>
    <s v="DEGREE"/>
  </r>
  <r>
    <x v="0"/>
    <x v="0"/>
    <x v="0"/>
    <x v="2"/>
    <x v="0"/>
    <s v="SECONDARY SCHOOL"/>
  </r>
  <r>
    <x v="0"/>
    <x v="0"/>
    <x v="0"/>
    <x v="2"/>
    <x v="4"/>
    <s v="DIPLOMA / CERTIFICATE"/>
  </r>
  <r>
    <x v="1"/>
    <x v="1"/>
    <x v="1"/>
    <x v="0"/>
    <x v="3"/>
    <s v="DEGREE"/>
  </r>
  <r>
    <x v="1"/>
    <x v="1"/>
    <x v="1"/>
    <x v="0"/>
    <x v="3"/>
    <s v="DIPLOMA / CERTIFICATE"/>
  </r>
  <r>
    <x v="0"/>
    <x v="0"/>
    <x v="0"/>
    <x v="0"/>
    <x v="1"/>
    <s v="SECONDARY SCHOOL"/>
  </r>
  <r>
    <x v="0"/>
    <x v="0"/>
    <x v="0"/>
    <x v="0"/>
    <x v="4"/>
    <s v="SECONDARY SCHOOL"/>
  </r>
  <r>
    <x v="0"/>
    <x v="1"/>
    <x v="0"/>
    <x v="0"/>
    <x v="3"/>
    <s v="SECONDARY SCHOOL"/>
  </r>
  <r>
    <x v="1"/>
    <x v="1"/>
    <x v="0"/>
    <x v="6"/>
    <x v="4"/>
    <s v="DEGREE"/>
  </r>
  <r>
    <x v="0"/>
    <x v="0"/>
    <x v="0"/>
    <x v="0"/>
    <x v="5"/>
    <s v="SECONDARY SCHOOL"/>
  </r>
  <r>
    <x v="1"/>
    <x v="1"/>
    <x v="1"/>
    <x v="0"/>
    <x v="2"/>
    <s v="SECONDARY SCHOOL"/>
  </r>
  <r>
    <x v="1"/>
    <x v="1"/>
    <x v="2"/>
    <x v="0"/>
    <x v="2"/>
    <s v="SECONDARY SCHOOL"/>
  </r>
  <r>
    <x v="1"/>
    <x v="1"/>
    <x v="1"/>
    <x v="0"/>
    <x v="2"/>
    <s v="SECONDARY SCHOOL"/>
  </r>
  <r>
    <x v="0"/>
    <x v="0"/>
    <x v="0"/>
    <x v="1"/>
    <x v="1"/>
    <s v="DIPLOMA / CERTIFICATE"/>
  </r>
  <r>
    <x v="1"/>
    <x v="0"/>
    <x v="0"/>
    <x v="1"/>
    <x v="0"/>
    <s v="DIPLOMA / CERTIFICATE"/>
  </r>
  <r>
    <x v="0"/>
    <x v="0"/>
    <x v="0"/>
    <x v="0"/>
    <x v="4"/>
    <s v="SECONDARY SCHOOL"/>
  </r>
  <r>
    <x v="0"/>
    <x v="0"/>
    <x v="0"/>
    <x v="2"/>
    <x v="1"/>
    <s v="DIPLOMA / CERTIFICATE"/>
  </r>
  <r>
    <x v="0"/>
    <x v="0"/>
    <x v="0"/>
    <x v="2"/>
    <x v="4"/>
    <s v="DIPLOMA / CERTIFICATE"/>
  </r>
  <r>
    <x v="1"/>
    <x v="1"/>
    <x v="1"/>
    <x v="0"/>
    <x v="3"/>
    <s v="SECONDARY SCHOOL"/>
  </r>
  <r>
    <x v="1"/>
    <x v="0"/>
    <x v="0"/>
    <x v="3"/>
    <x v="1"/>
    <s v="DIPLOMA / CERTIFICATE"/>
  </r>
  <r>
    <x v="1"/>
    <x v="0"/>
    <x v="0"/>
    <x v="1"/>
    <x v="1"/>
    <s v="DEGREE"/>
  </r>
  <r>
    <x v="1"/>
    <x v="1"/>
    <x v="0"/>
    <x v="2"/>
    <x v="1"/>
    <s v="SECONDARY SCHOOL"/>
  </r>
  <r>
    <x v="1"/>
    <x v="0"/>
    <x v="0"/>
    <x v="1"/>
    <x v="0"/>
    <s v="DEGREE"/>
  </r>
  <r>
    <x v="0"/>
    <x v="1"/>
    <x v="0"/>
    <x v="2"/>
    <x v="0"/>
    <s v="DIPLOMA / CERTIFICATE"/>
  </r>
  <r>
    <x v="1"/>
    <x v="1"/>
    <x v="0"/>
    <x v="2"/>
    <x v="3"/>
    <s v="SECONDARY SCHOOL"/>
  </r>
  <r>
    <x v="1"/>
    <x v="2"/>
    <x v="2"/>
    <x v="0"/>
    <x v="4"/>
    <s v="Not attending school"/>
  </r>
  <r>
    <x v="1"/>
    <x v="1"/>
    <x v="1"/>
    <x v="0"/>
    <x v="3"/>
    <s v="DEGREE"/>
  </r>
  <r>
    <x v="1"/>
    <x v="1"/>
    <x v="0"/>
    <x v="0"/>
    <x v="0"/>
    <s v="DEGREE"/>
  </r>
  <r>
    <x v="1"/>
    <x v="1"/>
    <x v="0"/>
    <x v="0"/>
    <x v="0"/>
    <s v="SECONDARY SCHOOL"/>
  </r>
  <r>
    <x v="1"/>
    <x v="0"/>
    <x v="0"/>
    <x v="2"/>
    <x v="5"/>
    <s v="DIPLOMA / CERTIFICATE"/>
  </r>
  <r>
    <x v="0"/>
    <x v="0"/>
    <x v="0"/>
    <x v="1"/>
    <x v="1"/>
    <s v="DIPLOMA / CERTIFICATE"/>
  </r>
  <r>
    <x v="0"/>
    <x v="0"/>
    <x v="2"/>
    <x v="1"/>
    <x v="0"/>
    <s v="DEGREE"/>
  </r>
  <r>
    <x v="1"/>
    <x v="1"/>
    <x v="0"/>
    <x v="0"/>
    <x v="3"/>
    <s v="SECONDARY SCHOOL"/>
  </r>
  <r>
    <x v="1"/>
    <x v="0"/>
    <x v="0"/>
    <x v="3"/>
    <x v="1"/>
    <s v="DIPLOMA / CERTIFICATE"/>
  </r>
  <r>
    <x v="1"/>
    <x v="0"/>
    <x v="0"/>
    <x v="4"/>
    <x v="4"/>
    <s v="DEGREE"/>
  </r>
  <r>
    <x v="0"/>
    <x v="0"/>
    <x v="0"/>
    <x v="4"/>
    <x v="4"/>
    <s v="DEGREE"/>
  </r>
  <r>
    <x v="1"/>
    <x v="1"/>
    <x v="0"/>
    <x v="0"/>
    <x v="0"/>
    <s v="DIPLOMA / CERTIFICATE"/>
  </r>
  <r>
    <x v="1"/>
    <x v="1"/>
    <x v="0"/>
    <x v="1"/>
    <x v="4"/>
    <s v="DEGREE"/>
  </r>
  <r>
    <x v="1"/>
    <x v="1"/>
    <x v="0"/>
    <x v="2"/>
    <x v="0"/>
    <s v="DEGREE"/>
  </r>
  <r>
    <x v="0"/>
    <x v="0"/>
    <x v="0"/>
    <x v="3"/>
    <x v="1"/>
    <s v="SECONDARY SCHOOL"/>
  </r>
  <r>
    <x v="0"/>
    <x v="0"/>
    <x v="0"/>
    <x v="1"/>
    <x v="5"/>
    <s v="SECONDARY SCHOOL"/>
  </r>
  <r>
    <x v="1"/>
    <x v="0"/>
    <x v="0"/>
    <x v="1"/>
    <x v="0"/>
    <s v="DIPLOMA / CERTIFICATE"/>
  </r>
  <r>
    <x v="1"/>
    <x v="1"/>
    <x v="0"/>
    <x v="1"/>
    <x v="3"/>
    <s v="DIPLOMA / CERTIFICATE"/>
  </r>
  <r>
    <x v="0"/>
    <x v="0"/>
    <x v="0"/>
    <x v="1"/>
    <x v="1"/>
    <s v="DIPLOMA / CERTIFICATE"/>
  </r>
  <r>
    <x v="1"/>
    <x v="0"/>
    <x v="0"/>
    <x v="5"/>
    <x v="4"/>
    <s v="DEGREE"/>
  </r>
  <r>
    <x v="0"/>
    <x v="0"/>
    <x v="0"/>
    <x v="2"/>
    <x v="1"/>
    <s v="DEGREE"/>
  </r>
  <r>
    <x v="0"/>
    <x v="0"/>
    <x v="0"/>
    <x v="6"/>
    <x v="1"/>
    <s v="DEGREE"/>
  </r>
  <r>
    <x v="0"/>
    <x v="0"/>
    <x v="0"/>
    <x v="6"/>
    <x v="4"/>
    <s v="DIPLOMA / CERTIFICATE"/>
  </r>
  <r>
    <x v="0"/>
    <x v="0"/>
    <x v="0"/>
    <x v="1"/>
    <x v="1"/>
    <s v="DEGREE"/>
  </r>
  <r>
    <x v="1"/>
    <x v="2"/>
    <x v="2"/>
    <x v="0"/>
    <x v="2"/>
    <s v="SECONDARY SCHOOL"/>
  </r>
  <r>
    <x v="1"/>
    <x v="0"/>
    <x v="0"/>
    <x v="2"/>
    <x v="4"/>
    <s v="SECONDARY SCHOOL"/>
  </r>
  <r>
    <x v="1"/>
    <x v="1"/>
    <x v="0"/>
    <x v="0"/>
    <x v="0"/>
    <s v="DIPLOMA / CERTIFICATE"/>
  </r>
  <r>
    <x v="1"/>
    <x v="1"/>
    <x v="1"/>
    <x v="0"/>
    <x v="3"/>
    <s v="DIPLOMA / CERTIFICATE"/>
  </r>
  <r>
    <x v="1"/>
    <x v="0"/>
    <x v="0"/>
    <x v="3"/>
    <x v="0"/>
    <s v="DEGREE"/>
  </r>
  <r>
    <x v="0"/>
    <x v="0"/>
    <x v="0"/>
    <x v="1"/>
    <x v="1"/>
    <s v="PRIMARY SCHOOL"/>
  </r>
  <r>
    <x v="0"/>
    <x v="1"/>
    <x v="0"/>
    <x v="3"/>
    <x v="4"/>
    <s v="DEGREE"/>
  </r>
  <r>
    <x v="0"/>
    <x v="0"/>
    <x v="0"/>
    <x v="3"/>
    <x v="1"/>
    <s v="DEGREE"/>
  </r>
  <r>
    <x v="1"/>
    <x v="0"/>
    <x v="0"/>
    <x v="3"/>
    <x v="1"/>
    <s v="DEGREE"/>
  </r>
  <r>
    <x v="1"/>
    <x v="0"/>
    <x v="0"/>
    <x v="2"/>
    <x v="4"/>
    <s v="DEGREE"/>
  </r>
  <r>
    <x v="1"/>
    <x v="0"/>
    <x v="0"/>
    <x v="1"/>
    <x v="4"/>
    <s v="DIPLOMA / CERTIFICATE"/>
  </r>
  <r>
    <x v="1"/>
    <x v="1"/>
    <x v="0"/>
    <x v="0"/>
    <x v="3"/>
    <s v="DIPLOMA / CERTIFICATE"/>
  </r>
  <r>
    <x v="1"/>
    <x v="1"/>
    <x v="0"/>
    <x v="0"/>
    <x v="0"/>
    <s v="DIPLOMA / CERTIFICATE"/>
  </r>
  <r>
    <x v="1"/>
    <x v="0"/>
    <x v="0"/>
    <x v="1"/>
    <x v="1"/>
    <s v="DIPLOMA / CERTIFICATE"/>
  </r>
  <r>
    <x v="0"/>
    <x v="0"/>
    <x v="0"/>
    <x v="4"/>
    <x v="1"/>
    <s v="DEGREE"/>
  </r>
  <r>
    <x v="1"/>
    <x v="1"/>
    <x v="1"/>
    <x v="0"/>
    <x v="2"/>
    <s v="SECONDARY SCHOOL"/>
  </r>
  <r>
    <x v="1"/>
    <x v="1"/>
    <x v="1"/>
    <x v="0"/>
    <x v="2"/>
    <s v="SECONDARY SCHOOL"/>
  </r>
  <r>
    <x v="1"/>
    <x v="1"/>
    <x v="0"/>
    <x v="2"/>
    <x v="4"/>
    <s v="DIPLOMA / CERTIFICATE"/>
  </r>
  <r>
    <x v="0"/>
    <x v="0"/>
    <x v="0"/>
    <x v="1"/>
    <x v="0"/>
    <s v="DEGREE"/>
  </r>
  <r>
    <x v="0"/>
    <x v="1"/>
    <x v="1"/>
    <x v="0"/>
    <x v="3"/>
    <s v="DIPLOMA / CERTIFICATE"/>
  </r>
  <r>
    <x v="1"/>
    <x v="0"/>
    <x v="0"/>
    <x v="3"/>
    <x v="5"/>
    <s v="DIPLOMA / CERTIFICATE"/>
  </r>
  <r>
    <x v="0"/>
    <x v="0"/>
    <x v="0"/>
    <x v="0"/>
    <x v="1"/>
    <s v="DIPLOMA / CERTIFICATE"/>
  </r>
  <r>
    <x v="1"/>
    <x v="0"/>
    <x v="0"/>
    <x v="0"/>
    <x v="4"/>
    <s v="DIPLOMA / CERTIFICATE"/>
  </r>
  <r>
    <x v="0"/>
    <x v="0"/>
    <x v="0"/>
    <x v="0"/>
    <x v="4"/>
    <s v="SECONDARY SCHOOL"/>
  </r>
  <r>
    <x v="1"/>
    <x v="1"/>
    <x v="1"/>
    <x v="0"/>
    <x v="3"/>
    <s v="SECONDARY SCHOOL"/>
  </r>
  <r>
    <x v="0"/>
    <x v="1"/>
    <x v="1"/>
    <x v="0"/>
    <x v="3"/>
    <s v="DIPLOMA / CERTIFICATE"/>
  </r>
  <r>
    <x v="0"/>
    <x v="0"/>
    <x v="0"/>
    <x v="0"/>
    <x v="1"/>
    <s v="SECONDARY SCHOOL"/>
  </r>
  <r>
    <x v="0"/>
    <x v="0"/>
    <x v="0"/>
    <x v="0"/>
    <x v="4"/>
    <s v="SECONDARY SCHOOL"/>
  </r>
  <r>
    <x v="0"/>
    <x v="1"/>
    <x v="1"/>
    <x v="0"/>
    <x v="3"/>
    <s v="SECONDARY SCHOOL"/>
  </r>
  <r>
    <x v="1"/>
    <x v="1"/>
    <x v="1"/>
    <x v="0"/>
    <x v="2"/>
    <s v="SECONDARY SCHOOL"/>
  </r>
  <r>
    <x v="0"/>
    <x v="1"/>
    <x v="0"/>
    <x v="0"/>
    <x v="3"/>
    <s v="SECONDARY SCHOOL"/>
  </r>
  <r>
    <x v="0"/>
    <x v="1"/>
    <x v="0"/>
    <x v="0"/>
    <x v="3"/>
    <s v="DIPLOMA / CERTIFICATE"/>
  </r>
  <r>
    <x v="1"/>
    <x v="1"/>
    <x v="1"/>
    <x v="0"/>
    <x v="3"/>
    <s v="SECONDARY SCHOOL"/>
  </r>
  <r>
    <x v="1"/>
    <x v="0"/>
    <x v="0"/>
    <x v="6"/>
    <x v="1"/>
    <s v="DEGRE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5">
  <r>
    <x v="0"/>
    <s v="Married"/>
    <s v="Employed"/>
    <s v="Below RM 2,500"/>
    <x v="0"/>
    <s v="SECONDARY SCHOOL"/>
    <n v="1"/>
    <x v="0"/>
  </r>
  <r>
    <x v="1"/>
    <s v="Married"/>
    <s v="Employed"/>
    <s v="RM 3,170 â€“ RM 3,969"/>
    <x v="1"/>
    <s v="SECONDARY SCHOOL"/>
    <n v="2"/>
    <x v="1"/>
  </r>
  <r>
    <x v="0"/>
    <s v="Single"/>
    <s v="Employed"/>
    <s v="RM 2,501 - RM 3,169"/>
    <x v="0"/>
    <s v="DIPLOMA / CERTIFICATE"/>
    <n v="2"/>
    <x v="1"/>
  </r>
  <r>
    <x v="1"/>
    <s v="Single"/>
    <s v="Employed"/>
    <s v="RM 3,970 â€“ RM 4,849"/>
    <x v="0"/>
    <s v="DIPLOMA / CERTIFICATE"/>
    <n v="2"/>
    <x v="1"/>
  </r>
  <r>
    <x v="1"/>
    <s v="Single"/>
    <s v="Study"/>
    <s v="Below RM 2,500"/>
    <x v="2"/>
    <s v="SECONDARY SCHOOL"/>
    <n v="1"/>
    <x v="0"/>
  </r>
  <r>
    <x v="0"/>
    <s v="Married"/>
    <s v="Unemployed"/>
    <s v="Below RM 2,500"/>
    <x v="1"/>
    <s v="SECONDARY SCHOOL"/>
    <n v="1"/>
    <x v="0"/>
  </r>
  <r>
    <x v="0"/>
    <s v="Single"/>
    <s v="Study"/>
    <s v="Below RM 2,500"/>
    <x v="2"/>
    <s v="SECONDARY SCHOOL"/>
    <n v="1"/>
    <x v="0"/>
  </r>
  <r>
    <x v="1"/>
    <s v="Married"/>
    <s v="Employed"/>
    <s v="RM 3,970 â€“ RM 4,849"/>
    <x v="0"/>
    <s v="SECONDARY SCHOOL"/>
    <n v="1"/>
    <x v="0"/>
  </r>
  <r>
    <x v="1"/>
    <s v="Married"/>
    <s v="Employed"/>
    <s v="RM 5,880 â€“ RM 7,099"/>
    <x v="1"/>
    <s v="DIPLOMA / CERTIFICATE"/>
    <n v="2"/>
    <x v="1"/>
  </r>
  <r>
    <x v="0"/>
    <s v="Married"/>
    <s v="Employed"/>
    <s v="RM 2,501 - RM 3,169"/>
    <x v="1"/>
    <s v="SECONDARY SCHOOL"/>
    <n v="2"/>
    <x v="1"/>
  </r>
  <r>
    <x v="0"/>
    <s v="Single"/>
    <s v="Study"/>
    <s v="Below RM 2,500"/>
    <x v="3"/>
    <s v="DIPLOMA / CERTIFICATE"/>
    <n v="2"/>
    <x v="1"/>
  </r>
  <r>
    <x v="1"/>
    <s v="Single"/>
    <s v="Study"/>
    <s v="Below RM 2,500"/>
    <x v="3"/>
    <s v="DIPLOMA / CERTIFICATE"/>
    <n v="2"/>
    <x v="1"/>
  </r>
  <r>
    <x v="0"/>
    <s v="Single"/>
    <s v="Study"/>
    <s v="Below RM 2,500"/>
    <x v="2"/>
    <s v="SECONDARY SCHOOL"/>
    <n v="1"/>
    <x v="0"/>
  </r>
  <r>
    <x v="0"/>
    <s v="Single"/>
    <s v="Study"/>
    <s v="Below RM 2,500"/>
    <x v="2"/>
    <s v="SECONDARY SCHOOL"/>
    <n v="1"/>
    <x v="0"/>
  </r>
  <r>
    <x v="1"/>
    <s v="Single"/>
    <s v="Employed"/>
    <s v="RM 2,501 - RM 3,169"/>
    <x v="3"/>
    <s v="SECONDARY SCHOOL"/>
    <n v="1"/>
    <x v="0"/>
  </r>
  <r>
    <x v="1"/>
    <s v="Single"/>
    <s v="Employed"/>
    <s v="Below RM 2,500"/>
    <x v="2"/>
    <s v="SECONDARY SCHOOL"/>
    <n v="1"/>
    <x v="0"/>
  </r>
  <r>
    <x v="0"/>
    <s v="Single"/>
    <s v="Study"/>
    <s v="Below RM 2,500"/>
    <x v="2"/>
    <s v="SECONDARY SCHOOL"/>
    <n v="1"/>
    <x v="0"/>
  </r>
  <r>
    <x v="1"/>
    <s v="Single"/>
    <s v="Study"/>
    <s v="Below RM 2,500"/>
    <x v="3"/>
    <s v="DIPLOMA / CERTIFICATE"/>
    <n v="2"/>
    <x v="1"/>
  </r>
  <r>
    <x v="0"/>
    <s v="Single"/>
    <s v="Study"/>
    <s v="Below RM 2,500"/>
    <x v="2"/>
    <s v="SECONDARY SCHOOL"/>
    <n v="1"/>
    <x v="0"/>
  </r>
  <r>
    <x v="1"/>
    <s v="Single"/>
    <s v="Employed"/>
    <s v="RM 2,501 - RM 3,169"/>
    <x v="0"/>
    <s v="DEGREE"/>
    <n v="2"/>
    <x v="1"/>
  </r>
  <r>
    <x v="1"/>
    <s v="Single"/>
    <s v="Study"/>
    <s v="Below RM 2,500"/>
    <x v="3"/>
    <s v="DEGREE"/>
    <n v="2"/>
    <x v="1"/>
  </r>
  <r>
    <x v="1"/>
    <s v="Single"/>
    <s v="Employed"/>
    <s v="RM 2,501 - RM 3,169"/>
    <x v="0"/>
    <s v="DEGREE"/>
    <n v="2"/>
    <x v="1"/>
  </r>
  <r>
    <x v="1"/>
    <s v="Single"/>
    <s v="Study"/>
    <s v="RM 5,880 â€“ RM 7,099"/>
    <x v="2"/>
    <s v="SECONDARY SCHOOL"/>
    <n v="2"/>
    <x v="1"/>
  </r>
  <r>
    <x v="0"/>
    <s v="Married"/>
    <s v="Unemployed"/>
    <s v="Below RM 2,500"/>
    <x v="4"/>
    <s v="DEGREE"/>
    <n v="2"/>
    <x v="1"/>
  </r>
  <r>
    <x v="1"/>
    <s v="Married"/>
    <s v="Employed"/>
    <s v="RM 3,970 â€“ RM 4,849"/>
    <x v="4"/>
    <s v="DEGREE"/>
    <n v="2"/>
    <x v="1"/>
  </r>
  <r>
    <x v="0"/>
    <s v="Single"/>
    <s v="Study"/>
    <s v="Below RM 2,500"/>
    <x v="2"/>
    <s v="SECONDARY SCHOOL"/>
    <n v="1"/>
    <x v="0"/>
  </r>
  <r>
    <x v="0"/>
    <s v="Single"/>
    <s v="Employed"/>
    <s v="Below RM 2,500"/>
    <x v="2"/>
    <s v="DIPLOMA / CERTIFICATE"/>
    <n v="1"/>
    <x v="0"/>
  </r>
  <r>
    <x v="0"/>
    <s v="Single"/>
    <s v="Study"/>
    <s v="Below RM 2,500"/>
    <x v="3"/>
    <s v="DIPLOMA / CERTIFICATE"/>
    <n v="1"/>
    <x v="0"/>
  </r>
  <r>
    <x v="0"/>
    <s v="Single"/>
    <s v="Employed"/>
    <s v="Below RM 2,500"/>
    <x v="3"/>
    <s v="DIPLOMA / CERTIFICATE"/>
    <n v="2"/>
    <x v="1"/>
  </r>
  <r>
    <x v="0"/>
    <s v="Married"/>
    <s v="Employed"/>
    <s v="RM 3,970 â€“ RM 4,849"/>
    <x v="5"/>
    <s v="SECONDARY SCHOOL"/>
    <n v="1"/>
    <x v="0"/>
  </r>
  <r>
    <x v="0"/>
    <s v="Married"/>
    <s v="Employed"/>
    <s v="RM 2,501 - RM 3,169"/>
    <x v="0"/>
    <s v="DIPLOMA / CERTIFICATE"/>
    <n v="2"/>
    <x v="1"/>
  </r>
  <r>
    <x v="0"/>
    <s v="Married"/>
    <s v="Employed"/>
    <s v="RM 2,501 - RM 3,169"/>
    <x v="4"/>
    <s v="DIPLOMA / CERTIFICATE"/>
    <n v="2"/>
    <x v="1"/>
  </r>
  <r>
    <x v="0"/>
    <s v="Single"/>
    <s v="Study"/>
    <s v="Below RM 2,500"/>
    <x v="2"/>
    <s v="SECONDARY SCHOOL"/>
    <n v="2"/>
    <x v="1"/>
  </r>
  <r>
    <x v="1"/>
    <s v="Single"/>
    <s v="Study"/>
    <s v="Below RM 2,500"/>
    <x v="3"/>
    <s v="DIPLOMA / CERTIFICATE"/>
    <n v="2"/>
    <x v="1"/>
  </r>
  <r>
    <x v="1"/>
    <s v="Single"/>
    <s v="Employed"/>
    <s v="RM 2,501 - RM 3,169"/>
    <x v="4"/>
    <s v="SECONDARY SCHOOL"/>
    <n v="2"/>
    <x v="1"/>
  </r>
  <r>
    <x v="1"/>
    <s v="Married"/>
    <s v="Employed"/>
    <s v="RM 3,170 â€“ RM 3,969"/>
    <x v="1"/>
    <s v="DIPLOMA / CERTIFICATE"/>
    <n v="2"/>
    <x v="1"/>
  </r>
  <r>
    <x v="0"/>
    <s v="Single"/>
    <s v="Employed"/>
    <s v="Below RM 2,500"/>
    <x v="0"/>
    <s v="SECONDARY SCHOOL"/>
    <n v="2"/>
    <x v="1"/>
  </r>
  <r>
    <x v="0"/>
    <s v="Single"/>
    <s v="Employed"/>
    <s v="RM 2,501 - RM 3,169"/>
    <x v="4"/>
    <s v="DIPLOMA / CERTIFICATE"/>
    <n v="2"/>
    <x v="1"/>
  </r>
  <r>
    <x v="1"/>
    <s v="Single"/>
    <s v="Employed"/>
    <s v="Below RM 2,500"/>
    <x v="0"/>
    <s v="SECONDARY SCHOOL"/>
    <n v="2"/>
    <x v="1"/>
  </r>
  <r>
    <x v="1"/>
    <s v="Married"/>
    <s v="Employed"/>
    <s v="RM 3,170 â€“ RM 3,969"/>
    <x v="4"/>
    <s v="DIPLOMA / CERTIFICATE"/>
    <n v="2"/>
    <x v="1"/>
  </r>
  <r>
    <x v="0"/>
    <s v="Single"/>
    <s v="Employed"/>
    <s v="Below RM 2,500"/>
    <x v="3"/>
    <s v="SECONDARY SCHOOL"/>
    <n v="2"/>
    <x v="1"/>
  </r>
  <r>
    <x v="0"/>
    <s v="Single"/>
    <s v="Employed"/>
    <s v="Below RM 2,500"/>
    <x v="3"/>
    <s v="DIPLOMA / CERTIFICATE"/>
    <n v="2"/>
    <x v="1"/>
  </r>
  <r>
    <x v="0"/>
    <s v="Married"/>
    <s v="Employed"/>
    <s v="RM 2,501 - RM 3,169"/>
    <x v="3"/>
    <s v="DIPLOMA / CERTIFICATE"/>
    <n v="2"/>
    <x v="1"/>
  </r>
  <r>
    <x v="1"/>
    <s v="Single"/>
    <s v="Employed"/>
    <s v="Below RM 2,500"/>
    <x v="4"/>
    <s v="SECONDARY SCHOOL"/>
    <n v="2"/>
    <x v="1"/>
  </r>
  <r>
    <x v="1"/>
    <s v="Married"/>
    <s v="Employed"/>
    <s v="RM 2,501 - RM 3,169"/>
    <x v="3"/>
    <s v="DIPLOMA / CERTIFICATE"/>
    <n v="1"/>
    <x v="0"/>
  </r>
  <r>
    <x v="0"/>
    <s v="Single"/>
    <s v="Employed"/>
    <s v="RM 3,170 â€“ RM 3,969"/>
    <x v="0"/>
    <s v="DIPLOMA / CERTIFICATE"/>
    <n v="2"/>
    <x v="1"/>
  </r>
  <r>
    <x v="1"/>
    <s v="Single"/>
    <s v="Employed"/>
    <s v="RM 3,170 â€“ RM 3,969"/>
    <x v="3"/>
    <s v="SECONDARY SCHOOL"/>
    <n v="2"/>
    <x v="1"/>
  </r>
  <r>
    <x v="0"/>
    <s v="Married"/>
    <s v="Employed"/>
    <s v="RM 2,501 - RM 3,169"/>
    <x v="3"/>
    <s v="DIPLOMA / CERTIFICATE"/>
    <n v="2"/>
    <x v="1"/>
  </r>
  <r>
    <x v="0"/>
    <s v="Single"/>
    <s v="Employed"/>
    <s v="Below RM 2,500"/>
    <x v="3"/>
    <s v="SECONDARY SCHOOL"/>
    <n v="2"/>
    <x v="1"/>
  </r>
  <r>
    <x v="1"/>
    <s v="Single"/>
    <s v="Employed"/>
    <s v="Below RM 2,500"/>
    <x v="3"/>
    <s v="SECONDARY SCHOOL"/>
    <n v="2"/>
    <x v="1"/>
  </r>
  <r>
    <x v="0"/>
    <s v="Single"/>
    <s v="Employed"/>
    <s v="Below RM 2,500"/>
    <x v="3"/>
    <s v="SECONDARY SCHOOL"/>
    <n v="1"/>
    <x v="0"/>
  </r>
  <r>
    <x v="1"/>
    <s v="Married"/>
    <s v="Employed"/>
    <s v="Below RM 2,500"/>
    <x v="4"/>
    <s v="DIPLOMA / CERTIFICATE"/>
    <n v="2"/>
    <x v="1"/>
  </r>
  <r>
    <x v="0"/>
    <s v="Married"/>
    <s v="Employed"/>
    <s v="Below RM 2,500"/>
    <x v="3"/>
    <s v="SECONDARY SCHOOL"/>
    <n v="1"/>
    <x v="0"/>
  </r>
  <r>
    <x v="0"/>
    <s v="Married"/>
    <s v="Employed"/>
    <s v="RM 2,501 - RM 3,169"/>
    <x v="0"/>
    <s v="DIPLOMA / CERTIFICATE"/>
    <n v="2"/>
    <x v="1"/>
  </r>
  <r>
    <x v="0"/>
    <s v="Married"/>
    <s v="Employed"/>
    <s v="Below RM 2,500"/>
    <x v="0"/>
    <s v="DIPLOMA / CERTIFICATE"/>
    <n v="2"/>
    <x v="1"/>
  </r>
  <r>
    <x v="1"/>
    <s v="Single"/>
    <s v="Unemployed"/>
    <s v="Below RM 2,500"/>
    <x v="0"/>
    <s v="DIPLOMA / CERTIFICATE"/>
    <n v="2"/>
    <x v="1"/>
  </r>
  <r>
    <x v="0"/>
    <s v="Single"/>
    <s v="Unemployed"/>
    <s v="Below RM 2,500"/>
    <x v="3"/>
    <s v="SECONDARY SCHOOL"/>
    <n v="2"/>
    <x v="1"/>
  </r>
  <r>
    <x v="0"/>
    <s v="Single"/>
    <s v="Employed"/>
    <s v="RM 8,700 â€“ RM10,959"/>
    <x v="3"/>
    <s v="SECONDARY SCHOOL"/>
    <n v="2"/>
    <x v="1"/>
  </r>
  <r>
    <x v="0"/>
    <s v="Single"/>
    <s v="Unemployed"/>
    <s v="RM 3,170 â€“ RM 3,969"/>
    <x v="0"/>
    <s v="SECONDARY SCHOOL"/>
    <n v="2"/>
    <x v="1"/>
  </r>
  <r>
    <x v="0"/>
    <s v="Single"/>
    <s v="Employed"/>
    <s v="RM 2,501 - RM 3,169"/>
    <x v="3"/>
    <s v="DIPLOMA / CERTIFICATE"/>
    <n v="1"/>
    <x v="0"/>
  </r>
  <r>
    <x v="1"/>
    <s v="Single"/>
    <s v="Unemployed"/>
    <s v="Below RM 2,500"/>
    <x v="2"/>
    <s v="DIPLOMA / CERTIFICATE"/>
    <n v="1"/>
    <x v="0"/>
  </r>
  <r>
    <x v="0"/>
    <s v="Single"/>
    <s v="Study"/>
    <s v="Below RM 2,500"/>
    <x v="3"/>
    <s v="DIPLOMA / CERTIFICATE"/>
    <n v="1"/>
    <x v="0"/>
  </r>
  <r>
    <x v="0"/>
    <s v="Married"/>
    <s v="Employed"/>
    <s v="RM 3,170 â€“ RM 3,969"/>
    <x v="5"/>
    <s v="SECONDARY SCHOOL"/>
    <n v="2"/>
    <x v="1"/>
  </r>
  <r>
    <x v="1"/>
    <s v="Single"/>
    <s v="Employed"/>
    <s v="RM 2,501 - RM 3,169"/>
    <x v="3"/>
    <s v="DIPLOMA / CERTIFICATE"/>
    <n v="2"/>
    <x v="1"/>
  </r>
  <r>
    <x v="1"/>
    <s v="Single"/>
    <s v="Employed"/>
    <s v="Below RM 2,500"/>
    <x v="0"/>
    <s v="SECONDARY SCHOOL"/>
    <n v="2"/>
    <x v="1"/>
  </r>
  <r>
    <x v="0"/>
    <s v="Married"/>
    <s v="Employed"/>
    <s v="RM 2,501 - RM 3,169"/>
    <x v="3"/>
    <s v="DIPLOMA / CERTIFICATE"/>
    <n v="2"/>
    <x v="1"/>
  </r>
  <r>
    <x v="0"/>
    <s v="Single"/>
    <s v="Study"/>
    <s v="Below RM 2,500"/>
    <x v="3"/>
    <s v="DIPLOMA / CERTIFICATE"/>
    <n v="2"/>
    <x v="1"/>
  </r>
  <r>
    <x v="1"/>
    <s v="Single"/>
    <s v="Study"/>
    <s v="Below RM 2,500"/>
    <x v="3"/>
    <s v="DIPLOMA / CERTIFICATE"/>
    <n v="2"/>
    <x v="1"/>
  </r>
  <r>
    <x v="0"/>
    <s v="Single"/>
    <s v="Study"/>
    <s v="Below RM 2,500"/>
    <x v="3"/>
    <s v="DIPLOMA / CERTIFICATE"/>
    <n v="1"/>
    <x v="0"/>
  </r>
  <r>
    <x v="0"/>
    <s v="Single"/>
    <s v="Study"/>
    <s v="Below RM 2,500"/>
    <x v="3"/>
    <s v="DIPLOMA / CERTIFICATE"/>
    <n v="2"/>
    <x v="1"/>
  </r>
  <r>
    <x v="0"/>
    <s v="Married"/>
    <s v="Study"/>
    <s v="Below RM 2,500"/>
    <x v="3"/>
    <s v="DIPLOMA / CERTIFICATE"/>
    <n v="2"/>
    <x v="1"/>
  </r>
  <r>
    <x v="1"/>
    <s v="Single"/>
    <s v="Unemployed"/>
    <s v="Below RM 2,500"/>
    <x v="0"/>
    <s v="SECONDARY SCHOOL"/>
    <n v="1"/>
    <x v="0"/>
  </r>
  <r>
    <x v="0"/>
    <s v="Single"/>
    <s v="Employed"/>
    <s v="Below RM 2,500"/>
    <x v="3"/>
    <s v="SECONDARY SCHOOL"/>
    <n v="2"/>
    <x v="1"/>
  </r>
  <r>
    <x v="1"/>
    <s v="Married"/>
    <s v="Unemployed"/>
    <s v="Below RM 2,500"/>
    <x v="0"/>
    <s v="SECONDARY SCHOOL"/>
    <n v="2"/>
    <x v="1"/>
  </r>
  <r>
    <x v="0"/>
    <s v="Single"/>
    <s v="Employed"/>
    <s v="RM 4,850 â€“ RM 5,879"/>
    <x v="4"/>
    <s v="DOCTOR OF PHILISOPHY (PHD)"/>
    <n v="2"/>
    <x v="1"/>
  </r>
  <r>
    <x v="0"/>
    <s v="Single"/>
    <s v="Unemployed"/>
    <s v="Below RM 2,500"/>
    <x v="3"/>
    <s v="SECONDARY SCHOOL"/>
    <n v="2"/>
    <x v="1"/>
  </r>
  <r>
    <x v="0"/>
    <s v="Single"/>
    <s v="Study"/>
    <s v="Below RM 2,500"/>
    <x v="2"/>
    <s v="SECONDARY SCHOOL"/>
    <n v="1"/>
    <x v="0"/>
  </r>
  <r>
    <x v="0"/>
    <s v="Single"/>
    <s v="Employed"/>
    <s v="Below RM 2,500"/>
    <x v="3"/>
    <s v="SECONDARY SCHOOL"/>
    <n v="1"/>
    <x v="0"/>
  </r>
  <r>
    <x v="1"/>
    <s v="Single"/>
    <s v="Employed"/>
    <s v="Below RM 2,500"/>
    <x v="0"/>
    <s v="SECONDARY SCHOOL"/>
    <n v="1"/>
    <x v="0"/>
  </r>
  <r>
    <x v="0"/>
    <s v="Single"/>
    <s v="Study"/>
    <s v="RM 4,850 â€“ RM 5,879"/>
    <x v="3"/>
    <s v="DIPLOMA / CERTIFICATE"/>
    <n v="2"/>
    <x v="1"/>
  </r>
  <r>
    <x v="0"/>
    <s v="Married"/>
    <s v="Employed"/>
    <s v="Below RM 2,500"/>
    <x v="0"/>
    <s v="SECONDARY SCHOOL"/>
    <n v="1"/>
    <x v="0"/>
  </r>
  <r>
    <x v="0"/>
    <s v="Single"/>
    <s v="Employed"/>
    <s v="Below RM 2,500"/>
    <x v="0"/>
    <s v="SECONDARY SCHOOL"/>
    <n v="1"/>
    <x v="0"/>
  </r>
  <r>
    <x v="0"/>
    <s v="Married"/>
    <s v="Employed"/>
    <s v="Below RM 2,500"/>
    <x v="3"/>
    <s v="PRIMARY SCHOOL"/>
    <n v="2"/>
    <x v="1"/>
  </r>
  <r>
    <x v="0"/>
    <s v="Single"/>
    <s v="Study"/>
    <s v="Below RM 2,500"/>
    <x v="3"/>
    <s v="SECONDARY SCHOOL"/>
    <n v="1"/>
    <x v="0"/>
  </r>
  <r>
    <x v="0"/>
    <s v="Single"/>
    <s v="Employed"/>
    <s v="Below RM 2,500"/>
    <x v="0"/>
    <s v="SECONDARY SCHOOL"/>
    <n v="1"/>
    <x v="0"/>
  </r>
  <r>
    <x v="0"/>
    <s v="Single"/>
    <s v="Employed"/>
    <s v="RM 2,501 - RM 3,169"/>
    <x v="3"/>
    <s v="DEGREE"/>
    <n v="2"/>
    <x v="1"/>
  </r>
  <r>
    <x v="0"/>
    <s v="Married"/>
    <s v="Employed"/>
    <s v="Below RM 2,500"/>
    <x v="3"/>
    <s v="SECONDARY SCHOOL"/>
    <n v="1"/>
    <x v="0"/>
  </r>
  <r>
    <x v="0"/>
    <s v="Single"/>
    <s v="Employed"/>
    <s v="Below RM 2,500"/>
    <x v="0"/>
    <s v="SECONDARY SCHOOL"/>
    <n v="1"/>
    <x v="0"/>
  </r>
  <r>
    <x v="0"/>
    <s v="Married"/>
    <s v="Employed"/>
    <s v="Below RM 2,500"/>
    <x v="0"/>
    <s v="PRIMARY SCHOOL"/>
    <n v="1"/>
    <x v="0"/>
  </r>
  <r>
    <x v="0"/>
    <s v="Married"/>
    <s v="Unemployed"/>
    <s v="Below RM 2,500"/>
    <x v="4"/>
    <s v="DIPLOMA / CERTIFICATE"/>
    <n v="1"/>
    <x v="0"/>
  </r>
  <r>
    <x v="1"/>
    <s v="Single"/>
    <s v="Unemployed"/>
    <s v="Below RM 2,500"/>
    <x v="4"/>
    <s v="DIPLOMA / CERTIFICATE"/>
    <n v="2"/>
    <x v="1"/>
  </r>
  <r>
    <x v="0"/>
    <s v="Single"/>
    <s v="Employed"/>
    <s v="Below RM 2,500"/>
    <x v="3"/>
    <s v="DIPLOMA / CERTIFICATE"/>
    <n v="2"/>
    <x v="1"/>
  </r>
  <r>
    <x v="1"/>
    <s v="Single"/>
    <s v="Employed"/>
    <s v="Below RM 2,500"/>
    <x v="3"/>
    <s v="DEGREE"/>
    <n v="2"/>
    <x v="1"/>
  </r>
  <r>
    <x v="1"/>
    <s v="Married"/>
    <s v="Employed"/>
    <s v="RM 3,170 â€“ RM 3,969"/>
    <x v="0"/>
    <s v="DIPLOMA / CERTIFICATE"/>
    <n v="2"/>
    <x v="1"/>
  </r>
  <r>
    <x v="1"/>
    <s v="Married"/>
    <s v="Unemployed"/>
    <s v="Below RM 2,500"/>
    <x v="1"/>
    <s v="SECONDARY SCHOOL"/>
    <n v="1"/>
    <x v="0"/>
  </r>
  <r>
    <x v="0"/>
    <s v="Single"/>
    <s v="Employed"/>
    <s v="Below RM 2,500"/>
    <x v="3"/>
    <s v="SECONDARY SCHOOL"/>
    <n v="2"/>
    <x v="1"/>
  </r>
  <r>
    <x v="1"/>
    <s v="Single"/>
    <s v="Employed"/>
    <s v="RM 3,170 â€“ RM 3,969"/>
    <x v="4"/>
    <s v="DIPLOMA / CERTIFICATE"/>
    <n v="2"/>
    <x v="1"/>
  </r>
  <r>
    <x v="0"/>
    <s v="Single"/>
    <s v="Employed"/>
    <s v="Below RM 2,500"/>
    <x v="3"/>
    <s v="SECONDARY SCHOOL"/>
    <n v="2"/>
    <x v="1"/>
  </r>
  <r>
    <x v="0"/>
    <s v="Single"/>
    <s v="Employed"/>
    <s v="Below RM 2,500"/>
    <x v="3"/>
    <s v="Not attending school"/>
    <n v="1"/>
    <x v="0"/>
  </r>
  <r>
    <x v="1"/>
    <s v="Single"/>
    <s v="Employed"/>
    <s v="RM 7,110 â€“ RM 8,699"/>
    <x v="0"/>
    <s v="DIPLOMA / CERTIFICATE"/>
    <n v="2"/>
    <x v="1"/>
  </r>
  <r>
    <x v="0"/>
    <s v="Single"/>
    <s v="Employed"/>
    <s v="Below RM 2,500"/>
    <x v="3"/>
    <s v="PRIMARY SCHOOL"/>
    <n v="1"/>
    <x v="0"/>
  </r>
  <r>
    <x v="1"/>
    <s v="Single"/>
    <s v="Employed"/>
    <s v="Below RM 2,500"/>
    <x v="3"/>
    <s v="DIPLOMA / CERTIFICATE"/>
    <n v="1"/>
    <x v="0"/>
  </r>
  <r>
    <x v="0"/>
    <s v="Married"/>
    <s v="Unemployed"/>
    <s v="Below RM 2,500"/>
    <x v="4"/>
    <s v="DEGREE"/>
    <n v="1"/>
    <x v="0"/>
  </r>
  <r>
    <x v="1"/>
    <s v="Married"/>
    <s v="Employed"/>
    <s v="RM 2,501 - RM 3,169"/>
    <x v="1"/>
    <s v="DIPLOMA / CERTIFICATE"/>
    <n v="1"/>
    <x v="0"/>
  </r>
  <r>
    <x v="1"/>
    <s v="Married"/>
    <s v="Employed"/>
    <s v="Below RM 2,500"/>
    <x v="1"/>
    <s v="DIPLOMA / CERTIFICATE"/>
    <n v="1"/>
    <x v="0"/>
  </r>
  <r>
    <x v="0"/>
    <s v="Single"/>
    <s v="Employed"/>
    <s v="Below RM 2,500"/>
    <x v="3"/>
    <s v="DEGREE"/>
    <n v="1"/>
    <x v="0"/>
  </r>
  <r>
    <x v="0"/>
    <s v="Single"/>
    <s v="Unemployed"/>
    <s v="Below RM 2,500"/>
    <x v="0"/>
    <s v="DIPLOMA / CERTIFICATE"/>
    <n v="2"/>
    <x v="1"/>
  </r>
  <r>
    <x v="1"/>
    <s v="Married"/>
    <s v="Employed"/>
    <s v="RM 3,170 â€“ RM 3,969"/>
    <x v="1"/>
    <s v="DIPLOMA / CERTIFICATE"/>
    <n v="1"/>
    <x v="0"/>
  </r>
  <r>
    <x v="0"/>
    <s v="Single"/>
    <s v="Employed"/>
    <s v="Below RM 2,500"/>
    <x v="0"/>
    <s v="DEGREE"/>
    <n v="2"/>
    <x v="1"/>
  </r>
  <r>
    <x v="0"/>
    <s v="Single"/>
    <s v="Employed"/>
    <s v="RM 3,170 â€“ RM 3,969"/>
    <x v="0"/>
    <s v="MASTER"/>
    <n v="2"/>
    <x v="1"/>
  </r>
  <r>
    <x v="1"/>
    <s v="Married"/>
    <s v="Employed"/>
    <s v="RM 2,501 - RM 3,169"/>
    <x v="0"/>
    <s v="DIPLOMA / CERTIFICATE"/>
    <n v="2"/>
    <x v="1"/>
  </r>
  <r>
    <x v="0"/>
    <s v="Married"/>
    <s v="Employed"/>
    <s v="Below RM 2,500"/>
    <x v="1"/>
    <s v="SECONDARY SCHOOL"/>
    <n v="1"/>
    <x v="0"/>
  </r>
  <r>
    <x v="0"/>
    <s v="Single"/>
    <s v="Employed"/>
    <s v="RM 3,170 â€“ RM 3,969"/>
    <x v="0"/>
    <s v="DEGREE"/>
    <n v="2"/>
    <x v="1"/>
  </r>
  <r>
    <x v="0"/>
    <s v="Married"/>
    <s v="Employed"/>
    <s v="RM 3,170 â€“ RM 3,969"/>
    <x v="0"/>
    <s v="DIPLOMA / CERTIFICATE"/>
    <n v="1"/>
    <x v="0"/>
  </r>
  <r>
    <x v="0"/>
    <s v="Single"/>
    <s v="Employed"/>
    <s v="Below RM 2,500"/>
    <x v="3"/>
    <s v="DIPLOMA / CERTIFICATE"/>
    <n v="2"/>
    <x v="1"/>
  </r>
  <r>
    <x v="0"/>
    <s v="Married"/>
    <s v="Employed"/>
    <s v="Below RM 2,500"/>
    <x v="0"/>
    <s v="SECONDARY SCHOOL"/>
    <n v="1"/>
    <x v="0"/>
  </r>
  <r>
    <x v="0"/>
    <s v="Single"/>
    <s v="Study"/>
    <s v="Below RM 2,500"/>
    <x v="2"/>
    <s v="SECONDARY SCHOOL"/>
    <n v="1"/>
    <x v="0"/>
  </r>
  <r>
    <x v="0"/>
    <s v="Married"/>
    <s v="Employed"/>
    <s v="Below RM 2,500"/>
    <x v="1"/>
    <s v="DIPLOMA / CERTIFICATE"/>
    <n v="2"/>
    <x v="1"/>
  </r>
  <r>
    <x v="1"/>
    <s v="Single"/>
    <s v="Study"/>
    <s v="Below RM 2,500"/>
    <x v="3"/>
    <s v="DEGREE"/>
    <n v="2"/>
    <x v="1"/>
  </r>
  <r>
    <x v="0"/>
    <s v="Married"/>
    <s v="Employed"/>
    <s v="RM 3,170 â€“ RM 3,969"/>
    <x v="1"/>
    <s v="DIPLOMA / CERTIFICATE"/>
    <n v="1"/>
    <x v="0"/>
  </r>
  <r>
    <x v="1"/>
    <s v="Married"/>
    <s v="Employed"/>
    <s v="RM 2,501 - RM 3,169"/>
    <x v="1"/>
    <s v="Not attending school"/>
    <n v="1"/>
    <x v="0"/>
  </r>
  <r>
    <x v="0"/>
    <s v="Married"/>
    <s v="Employed"/>
    <s v="RM 3,170 â€“ RM 3,969"/>
    <x v="0"/>
    <s v="DIPLOMA / CERTIFICATE"/>
    <n v="2"/>
    <x v="1"/>
  </r>
  <r>
    <x v="1"/>
    <s v="Married"/>
    <s v="Employed"/>
    <s v="RM 3,170 â€“ RM 3,969"/>
    <x v="1"/>
    <s v="DEGREE"/>
    <n v="2"/>
    <x v="1"/>
  </r>
  <r>
    <x v="1"/>
    <s v="Single"/>
    <s v="Employed"/>
    <s v="Below RM 2,500"/>
    <x v="3"/>
    <s v="SECONDARY SCHOOL"/>
    <n v="2"/>
    <x v="1"/>
  </r>
  <r>
    <x v="0"/>
    <s v="Single"/>
    <s v="Employed"/>
    <s v="Below RM 2,500"/>
    <x v="3"/>
    <s v="SECONDARY SCHOOL"/>
    <n v="2"/>
    <x v="1"/>
  </r>
  <r>
    <x v="0"/>
    <s v="Married"/>
    <s v="Employed"/>
    <s v="RM 2,501 - RM 3,169"/>
    <x v="4"/>
    <s v="DIPLOMA / CERTIFICATE"/>
    <n v="2"/>
    <x v="1"/>
  </r>
  <r>
    <x v="0"/>
    <s v="Single"/>
    <s v="Employed"/>
    <s v="Below RM 2,500"/>
    <x v="0"/>
    <s v="DIPLOMA / CERTIFICATE"/>
    <n v="2"/>
    <x v="1"/>
  </r>
  <r>
    <x v="0"/>
    <s v="Single"/>
    <s v="Employed"/>
    <s v="Below RM 2,500"/>
    <x v="3"/>
    <s v="SECONDARY SCHOOL"/>
    <n v="1"/>
    <x v="0"/>
  </r>
  <r>
    <x v="1"/>
    <s v="Single"/>
    <s v="Unemployed"/>
    <s v="Below RM 2,500"/>
    <x v="3"/>
    <s v="SECONDARY SCHOOL"/>
    <n v="2"/>
    <x v="1"/>
  </r>
  <r>
    <x v="0"/>
    <s v="Married"/>
    <s v="Employed"/>
    <s v="Below RM 2,500"/>
    <x v="0"/>
    <s v="DIPLOMA / CERTIFICATE"/>
    <n v="1"/>
    <x v="0"/>
  </r>
  <r>
    <x v="0"/>
    <s v="Married"/>
    <s v="Employed"/>
    <s v="RM 3,170 â€“ RM 3,969"/>
    <x v="1"/>
    <s v="DIPLOMA / CERTIFICATE"/>
    <n v="1"/>
    <x v="0"/>
  </r>
  <r>
    <x v="0"/>
    <s v="Single"/>
    <s v="Employed"/>
    <s v="Below RM 2,500"/>
    <x v="3"/>
    <s v="DEGREE"/>
    <n v="2"/>
    <x v="1"/>
  </r>
  <r>
    <x v="0"/>
    <s v="Single"/>
    <s v="Study"/>
    <s v="Below RM 2,500"/>
    <x v="3"/>
    <s v="DEGREE"/>
    <n v="2"/>
    <x v="1"/>
  </r>
  <r>
    <x v="1"/>
    <s v="Married"/>
    <s v="Employed"/>
    <s v="RM 2,501 - RM 3,169"/>
    <x v="0"/>
    <s v="DIPLOMA / CERTIFICATE"/>
    <n v="1"/>
    <x v="0"/>
  </r>
  <r>
    <x v="1"/>
    <s v="Married"/>
    <s v="Employed"/>
    <s v="Below RM 2,500"/>
    <x v="1"/>
    <s v="DIPLOMA / CERTIFICATE"/>
    <n v="2"/>
    <x v="1"/>
  </r>
  <r>
    <x v="0"/>
    <s v="Married"/>
    <s v="Employed"/>
    <s v="RM 3,170 â€“ RM 3,969"/>
    <x v="4"/>
    <s v="DIPLOMA / CERTIFICATE"/>
    <n v="1"/>
    <x v="0"/>
  </r>
  <r>
    <x v="0"/>
    <s v="Married"/>
    <s v="Employed"/>
    <s v="RM 3,970 â€“ RM 4,849"/>
    <x v="4"/>
    <s v="DEGREE"/>
    <n v="1"/>
    <x v="0"/>
  </r>
  <r>
    <x v="1"/>
    <s v="Single"/>
    <s v="Study"/>
    <s v="Below RM 2,500"/>
    <x v="3"/>
    <s v="DIPLOMA / CERTIFICATE"/>
    <n v="1"/>
    <x v="0"/>
  </r>
  <r>
    <x v="1"/>
    <s v="Married"/>
    <s v="Employed"/>
    <s v="RM 2,501 - RM 3,169"/>
    <x v="4"/>
    <s v="DIPLOMA / CERTIFICATE"/>
    <n v="1"/>
    <x v="0"/>
  </r>
  <r>
    <x v="0"/>
    <s v="Single"/>
    <s v="Study"/>
    <s v="Below RM 2,500"/>
    <x v="3"/>
    <s v="DIPLOMA / CERTIFICATE"/>
    <n v="1"/>
    <x v="0"/>
  </r>
  <r>
    <x v="1"/>
    <s v="Divorce"/>
    <s v="Employed"/>
    <s v="Below RM 2,500"/>
    <x v="4"/>
    <s v="SECONDARY SCHOOL"/>
    <n v="1"/>
    <x v="0"/>
  </r>
  <r>
    <x v="0"/>
    <s v="Single"/>
    <s v="Study"/>
    <s v="Below RM 2,500"/>
    <x v="3"/>
    <s v="DIPLOMA / CERTIFICATE"/>
    <n v="1"/>
    <x v="0"/>
  </r>
  <r>
    <x v="1"/>
    <s v="Single"/>
    <s v="Study"/>
    <s v="Below RM 2,500"/>
    <x v="2"/>
    <s v="SECONDARY SCHOOL"/>
    <n v="1"/>
    <x v="0"/>
  </r>
  <r>
    <x v="1"/>
    <s v="Single"/>
    <s v="Study"/>
    <s v="Below RM 2,500"/>
    <x v="3"/>
    <s v="DEGREE"/>
    <n v="2"/>
    <x v="1"/>
  </r>
  <r>
    <x v="1"/>
    <s v="Single"/>
    <s v="Unemployed"/>
    <s v="Below RM 2,500"/>
    <x v="3"/>
    <s v="SECONDARY SCHOOL"/>
    <n v="1"/>
    <x v="0"/>
  </r>
  <r>
    <x v="1"/>
    <s v="Single"/>
    <s v="Study"/>
    <s v="Below RM 2,500"/>
    <x v="3"/>
    <s v="DEGREE"/>
    <n v="2"/>
    <x v="1"/>
  </r>
  <r>
    <x v="1"/>
    <s v="Single"/>
    <s v="Study"/>
    <s v="Below RM 2,500"/>
    <x v="3"/>
    <s v="DEGREE"/>
    <n v="2"/>
    <x v="1"/>
  </r>
  <r>
    <x v="0"/>
    <s v="Married"/>
    <s v="Unemployed"/>
    <s v="Below RM 2,500"/>
    <x v="3"/>
    <s v="DIPLOMA / CERTIFICATE"/>
    <n v="1"/>
    <x v="0"/>
  </r>
  <r>
    <x v="1"/>
    <s v="Single"/>
    <s v="Study"/>
    <s v="Below RM 2,500"/>
    <x v="3"/>
    <s v="DEGREE"/>
    <n v="1"/>
    <x v="0"/>
  </r>
  <r>
    <x v="1"/>
    <s v="Single"/>
    <s v="Study"/>
    <s v="Below RM 2,500"/>
    <x v="3"/>
    <s v="DEGREE"/>
    <n v="2"/>
    <x v="1"/>
  </r>
  <r>
    <x v="0"/>
    <s v="Married"/>
    <s v="Employed"/>
    <s v="Below RM 2,500"/>
    <x v="0"/>
    <s v="DIPLOMA / CERTIFICATE"/>
    <n v="1"/>
    <x v="0"/>
  </r>
  <r>
    <x v="0"/>
    <s v="Single"/>
    <s v="Unemployed"/>
    <s v="Below RM 2,500"/>
    <x v="3"/>
    <s v="DIPLOMA / CERTIFICATE"/>
    <n v="1"/>
    <x v="0"/>
  </r>
  <r>
    <x v="0"/>
    <s v="Single"/>
    <s v="Employed"/>
    <s v="Below RM 2,500"/>
    <x v="3"/>
    <s v="DIPLOMA / CERTIFICATE"/>
    <n v="2"/>
    <x v="1"/>
  </r>
  <r>
    <x v="0"/>
    <s v="Single"/>
    <s v="Employed"/>
    <s v="Below RM 2,500"/>
    <x v="3"/>
    <s v="SECONDARY SCHOOL"/>
    <n v="2"/>
    <x v="1"/>
  </r>
  <r>
    <x v="0"/>
    <s v="Single"/>
    <s v="Employed"/>
    <s v="Below RM 2,500"/>
    <x v="0"/>
    <s v="DEGREE"/>
    <n v="1"/>
    <x v="0"/>
  </r>
  <r>
    <x v="1"/>
    <s v="Married"/>
    <s v="Employed"/>
    <s v="RM 3,970 â€“ RM 4,849"/>
    <x v="1"/>
    <s v="DIPLOMA / CERTIFICATE"/>
    <n v="2"/>
    <x v="1"/>
  </r>
  <r>
    <x v="1"/>
    <s v="Married"/>
    <s v="Employed"/>
    <s v="Below RM 2,500"/>
    <x v="3"/>
    <s v="SECONDARY SCHOOL"/>
    <n v="1"/>
    <x v="0"/>
  </r>
  <r>
    <x v="1"/>
    <s v="Single"/>
    <s v="Study"/>
    <s v="Below RM 2,500"/>
    <x v="3"/>
    <s v="DIPLOMA / CERTIFICATE"/>
    <n v="2"/>
    <x v="1"/>
  </r>
  <r>
    <x v="1"/>
    <s v="Married"/>
    <s v="Employed"/>
    <s v="Below RM 2,500"/>
    <x v="5"/>
    <s v="SECONDARY SCHOOL"/>
    <n v="1"/>
    <x v="0"/>
  </r>
  <r>
    <x v="1"/>
    <s v="Married"/>
    <s v="Unemployed"/>
    <s v="Below RM 2,500"/>
    <x v="1"/>
    <s v="SECONDARY SCHOOL"/>
    <n v="1"/>
    <x v="0"/>
  </r>
  <r>
    <x v="1"/>
    <s v="Married"/>
    <s v="Employed"/>
    <s v="RM 2,501 - RM 3,169"/>
    <x v="1"/>
    <s v="DEGREE"/>
    <n v="2"/>
    <x v="1"/>
  </r>
  <r>
    <x v="1"/>
    <s v="Married"/>
    <s v="Employed"/>
    <s v="RM 5,880 â€“ RM 7,099"/>
    <x v="4"/>
    <s v="DIPLOMA / CERTIFICATE"/>
    <n v="2"/>
    <x v="1"/>
  </r>
  <r>
    <x v="0"/>
    <s v="Married"/>
    <s v="Employed"/>
    <s v="RM 5,880 â€“ RM 7,099"/>
    <x v="4"/>
    <s v="MASTER"/>
    <n v="2"/>
    <x v="1"/>
  </r>
  <r>
    <x v="0"/>
    <s v="Married"/>
    <s v="Study"/>
    <s v="Below RM 2,500"/>
    <x v="0"/>
    <s v="DEGREE"/>
    <n v="2"/>
    <x v="1"/>
  </r>
  <r>
    <x v="1"/>
    <s v="Married"/>
    <s v="Employed"/>
    <s v="Below RM 2,500"/>
    <x v="1"/>
    <s v="SECONDARY SCHOOL"/>
    <n v="1"/>
    <x v="0"/>
  </r>
  <r>
    <x v="0"/>
    <s v="Married"/>
    <s v="Employed"/>
    <s v="RM 3,970 â€“ RM 4,849"/>
    <x v="1"/>
    <s v="SECONDARY SCHOOL"/>
    <n v="2"/>
    <x v="1"/>
  </r>
  <r>
    <x v="1"/>
    <s v="Single"/>
    <s v="Employed"/>
    <s v="RM 3,170 â€“ RM 3,969"/>
    <x v="4"/>
    <s v="DEGREE"/>
    <n v="2"/>
    <x v="1"/>
  </r>
  <r>
    <x v="1"/>
    <s v="Single"/>
    <s v="Employed"/>
    <s v="Below RM 2,500"/>
    <x v="4"/>
    <s v="SECONDARY SCHOOL"/>
    <n v="1"/>
    <x v="0"/>
  </r>
  <r>
    <x v="1"/>
    <s v="Single"/>
    <s v="Employed"/>
    <s v="Below RM 2,500"/>
    <x v="0"/>
    <s v="SECONDARY SCHOOL"/>
    <n v="1"/>
    <x v="0"/>
  </r>
  <r>
    <x v="1"/>
    <s v="Married"/>
    <s v="Unemployed"/>
    <s v="Below RM 2,500"/>
    <x v="0"/>
    <s v="SECONDARY SCHOOL"/>
    <n v="1"/>
    <x v="0"/>
  </r>
  <r>
    <x v="1"/>
    <s v="Single"/>
    <s v="Employed"/>
    <s v="RM 2,501 - RM 3,169"/>
    <x v="0"/>
    <s v="DEGREE"/>
    <n v="2"/>
    <x v="1"/>
  </r>
  <r>
    <x v="1"/>
    <s v="Single"/>
    <s v="Employed"/>
    <s v="RM 3,170 â€“ RM 3,969"/>
    <x v="0"/>
    <s v="DEGREE"/>
    <n v="2"/>
    <x v="1"/>
  </r>
  <r>
    <x v="0"/>
    <s v="Married"/>
    <s v="Employed"/>
    <s v="RM 2,501 - RM 3,169"/>
    <x v="1"/>
    <s v="DEGREE"/>
    <n v="2"/>
    <x v="1"/>
  </r>
  <r>
    <x v="1"/>
    <s v="Single"/>
    <s v="Employed"/>
    <s v="RM 2,501 - RM 3,169"/>
    <x v="1"/>
    <s v="DEGREE"/>
    <n v="2"/>
    <x v="1"/>
  </r>
  <r>
    <x v="0"/>
    <s v="Single"/>
    <s v="Employed"/>
    <s v="Below RM 2,500"/>
    <x v="0"/>
    <s v="SECONDARY SCHOOL"/>
    <n v="2"/>
    <x v="1"/>
  </r>
  <r>
    <x v="1"/>
    <s v="Married"/>
    <s v="Employed"/>
    <s v="RM 2,501 - RM 3,169"/>
    <x v="6"/>
    <s v="DIPLOMA / CERTIFICATE"/>
    <n v="1"/>
    <x v="0"/>
  </r>
  <r>
    <x v="1"/>
    <s v="Married"/>
    <s v="Employed"/>
    <s v="Below RM 2,500"/>
    <x v="1"/>
    <s v="SECONDARY SCHOOL"/>
    <n v="1"/>
    <x v="0"/>
  </r>
  <r>
    <x v="1"/>
    <s v="Single"/>
    <s v="Employed"/>
    <s v="RM 2,501 - RM 3,169"/>
    <x v="3"/>
    <s v="SECONDARY SCHOOL"/>
    <n v="2"/>
    <x v="1"/>
  </r>
  <r>
    <x v="1"/>
    <s v="Single"/>
    <s v="Employed"/>
    <s v="Below RM 2,500"/>
    <x v="0"/>
    <s v="DIPLOMA / CERTIFICATE"/>
    <n v="2"/>
    <x v="1"/>
  </r>
  <r>
    <x v="1"/>
    <s v="Married"/>
    <s v="Employed"/>
    <s v="RM 2,501 - RM 3,169"/>
    <x v="1"/>
    <s v="SECONDARY SCHOOL"/>
    <n v="2"/>
    <x v="1"/>
  </r>
  <r>
    <x v="1"/>
    <s v="Single"/>
    <s v="Study"/>
    <s v="Below RM 2,500"/>
    <x v="3"/>
    <s v="DIPLOMA / CERTIFICATE"/>
    <n v="2"/>
    <x v="1"/>
  </r>
  <r>
    <x v="0"/>
    <s v="Single"/>
    <s v="Study"/>
    <s v="Below RM 2,500"/>
    <x v="3"/>
    <s v="DIPLOMA / CERTIFICATE"/>
    <n v="2"/>
    <x v="1"/>
  </r>
  <r>
    <x v="0"/>
    <s v="Single"/>
    <s v="Study"/>
    <s v="Below RM 2,500"/>
    <x v="3"/>
    <s v="DIPLOMA / CERTIFICATE"/>
    <n v="2"/>
    <x v="1"/>
  </r>
  <r>
    <x v="0"/>
    <s v="Single"/>
    <s v="Employed"/>
    <s v="Below RM 2,500"/>
    <x v="0"/>
    <s v="DEGREE"/>
    <n v="2"/>
    <x v="1"/>
  </r>
  <r>
    <x v="1"/>
    <s v="Married"/>
    <s v="Employed"/>
    <s v="RM 2,501 - RM 3,169"/>
    <x v="0"/>
    <s v="DEGREE"/>
    <n v="1"/>
    <x v="0"/>
  </r>
  <r>
    <x v="0"/>
    <s v="Married"/>
    <s v="Employed"/>
    <s v="RM 3,970 â€“ RM 4,849"/>
    <x v="4"/>
    <s v="DEGREE"/>
    <n v="2"/>
    <x v="1"/>
  </r>
  <r>
    <x v="1"/>
    <s v="Married"/>
    <s v="Employed"/>
    <s v="RM 3,170 â€“ RM 3,969"/>
    <x v="1"/>
    <s v="SECONDARY SCHOOL"/>
    <n v="2"/>
    <x v="1"/>
  </r>
  <r>
    <x v="1"/>
    <s v="Single"/>
    <s v="Employed"/>
    <s v="RM 3,170 â€“ RM 3,969"/>
    <x v="0"/>
    <s v="SECONDARY SCHOOL"/>
    <n v="2"/>
    <x v="1"/>
  </r>
  <r>
    <x v="0"/>
    <s v="Married"/>
    <s v="Employed"/>
    <s v="Below RM 2,500"/>
    <x v="0"/>
    <s v="DEGREE"/>
    <n v="2"/>
    <x v="1"/>
  </r>
  <r>
    <x v="1"/>
    <s v="Divorce"/>
    <s v="Unemployed"/>
    <s v="Below RM 2,500"/>
    <x v="1"/>
    <s v="SECONDARY SCHOOL"/>
    <n v="1"/>
    <x v="0"/>
  </r>
  <r>
    <x v="0"/>
    <s v="Married"/>
    <s v="Employed"/>
    <s v="RM 2,501 - RM 3,169"/>
    <x v="0"/>
    <s v="SECONDARY SCHOOL"/>
    <n v="2"/>
    <x v="1"/>
  </r>
  <r>
    <x v="1"/>
    <s v="Married"/>
    <s v="Employed"/>
    <s v="RM 3,970 â€“ RM 4,849"/>
    <x v="4"/>
    <s v="DEGREE"/>
    <n v="2"/>
    <x v="1"/>
  </r>
  <r>
    <x v="0"/>
    <s v="Married"/>
    <s v="Employed"/>
    <s v="RM 3,170 â€“ RM 3,969"/>
    <x v="4"/>
    <s v="DEGREE"/>
    <n v="2"/>
    <x v="1"/>
  </r>
  <r>
    <x v="1"/>
    <s v="Single"/>
    <s v="Study"/>
    <s v="Below RM 2,500"/>
    <x v="3"/>
    <s v="DIPLOMA / CERTIFICATE"/>
    <n v="1"/>
    <x v="0"/>
  </r>
  <r>
    <x v="0"/>
    <s v="Single"/>
    <s v="Study"/>
    <s v="Below RM 2,500"/>
    <x v="0"/>
    <s v="DEGREE"/>
    <n v="2"/>
    <x v="1"/>
  </r>
  <r>
    <x v="1"/>
    <s v="Single"/>
    <s v="Study"/>
    <s v="Below RM 2,500"/>
    <x v="0"/>
    <s v="DIPLOMA / CERTIFICATE"/>
    <n v="2"/>
    <x v="1"/>
  </r>
  <r>
    <x v="1"/>
    <s v="Single"/>
    <s v="Study"/>
    <s v="Below RM 2,500"/>
    <x v="3"/>
    <s v="DIPLOMA / CERTIFICATE"/>
    <n v="2"/>
    <x v="1"/>
  </r>
  <r>
    <x v="0"/>
    <s v="Single"/>
    <s v="Study"/>
    <s v="Below RM 2,500"/>
    <x v="2"/>
    <s v="SECONDARY SCHOOL"/>
    <n v="2"/>
    <x v="1"/>
  </r>
  <r>
    <x v="1"/>
    <s v="Married"/>
    <s v="Employed"/>
    <s v="RM 10,960 â€“ RM 15,039"/>
    <x v="1"/>
    <s v="MASTER"/>
    <n v="2"/>
    <x v="1"/>
  </r>
  <r>
    <x v="0"/>
    <s v="Married"/>
    <s v="Employed"/>
    <s v="RM 5,880 â€“ RM 7,099"/>
    <x v="4"/>
    <s v="DEGREE"/>
    <n v="2"/>
    <x v="1"/>
  </r>
  <r>
    <x v="0"/>
    <s v="Married"/>
    <s v="Employed"/>
    <s v="Below RM 2,500"/>
    <x v="1"/>
    <s v="SECONDARY SCHOOL"/>
    <n v="1"/>
    <x v="0"/>
  </r>
  <r>
    <x v="0"/>
    <s v="Married"/>
    <s v="Employed"/>
    <s v="Below RM 2,500"/>
    <x v="4"/>
    <s v="SECONDARY SCHOOL"/>
    <n v="1"/>
    <x v="0"/>
  </r>
  <r>
    <x v="0"/>
    <s v="Single"/>
    <s v="Employed"/>
    <s v="Below RM 2,500"/>
    <x v="0"/>
    <s v="DIPLOMA / CERTIFICATE"/>
    <n v="1"/>
    <x v="0"/>
  </r>
  <r>
    <x v="0"/>
    <s v="Married"/>
    <s v="Employed"/>
    <s v="Below RM 2,500"/>
    <x v="1"/>
    <s v="SECONDARY SCHOOL"/>
    <n v="1"/>
    <x v="0"/>
  </r>
  <r>
    <x v="0"/>
    <s v="Married"/>
    <s v="Employed"/>
    <s v="RM 3,170 â€“ RM 3,969"/>
    <x v="1"/>
    <s v="DIPLOMA / CERTIFICATE"/>
    <n v="2"/>
    <x v="1"/>
  </r>
  <r>
    <x v="1"/>
    <s v="Single"/>
    <s v="Employed"/>
    <s v="Below RM 2,500"/>
    <x v="0"/>
    <s v="DIPLOMA / CERTIFICATE"/>
    <n v="2"/>
    <x v="1"/>
  </r>
  <r>
    <x v="1"/>
    <s v="Single"/>
    <s v="Employed"/>
    <s v="Below RM 2,500"/>
    <x v="2"/>
    <s v="SECONDARY SCHOOL"/>
    <n v="1"/>
    <x v="0"/>
  </r>
  <r>
    <x v="1"/>
    <s v="Single"/>
    <s v="Study"/>
    <s v="Below RM 2,500"/>
    <x v="3"/>
    <s v="DIPLOMA / CERTIFICATE"/>
    <n v="2"/>
    <x v="1"/>
  </r>
  <r>
    <x v="0"/>
    <s v="Single"/>
    <s v="Study"/>
    <s v="Below RM 2,500"/>
    <x v="3"/>
    <s v="DIPLOMA / CERTIFICATE"/>
    <n v="2"/>
    <x v="1"/>
  </r>
  <r>
    <x v="0"/>
    <s v="Married"/>
    <s v="Employed"/>
    <s v="RM 3,170 â€“ RM 3,969"/>
    <x v="7"/>
    <s v="DEGREE"/>
    <n v="2"/>
    <x v="1"/>
  </r>
  <r>
    <x v="1"/>
    <s v="Single"/>
    <s v="Study"/>
    <s v="Below RM 2,500"/>
    <x v="2"/>
    <s v="SECONDARY SCHOOL"/>
    <n v="1"/>
    <x v="0"/>
  </r>
  <r>
    <x v="1"/>
    <s v="Married"/>
    <s v="Employed"/>
    <s v="Below RM 2,500"/>
    <x v="0"/>
    <s v="SECONDARY SCHOOL"/>
    <n v="1"/>
    <x v="0"/>
  </r>
  <r>
    <x v="1"/>
    <s v="Single"/>
    <s v="Employed"/>
    <s v="Below RM 2,500"/>
    <x v="0"/>
    <s v="DIPLOMA / CERTIFICATE"/>
    <n v="2"/>
    <x v="1"/>
  </r>
  <r>
    <x v="1"/>
    <s v="Single"/>
    <s v="Employed"/>
    <s v="Below RM 2,500"/>
    <x v="2"/>
    <s v="SECONDARY SCHOOL"/>
    <n v="2"/>
    <x v="1"/>
  </r>
  <r>
    <x v="0"/>
    <s v="Married"/>
    <s v="Employed"/>
    <s v="RM 3,970 â€“ RM 4,849"/>
    <x v="5"/>
    <s v="DIPLOMA / CERTIFICATE"/>
    <n v="1"/>
    <x v="0"/>
  </r>
  <r>
    <x v="1"/>
    <s v="Married"/>
    <s v="Employed"/>
    <s v="RM 4,850 â€“ RM 5,879"/>
    <x v="5"/>
    <s v="DIPLOMA / CERTIFICATE"/>
    <n v="2"/>
    <x v="1"/>
  </r>
  <r>
    <x v="1"/>
    <s v="Single"/>
    <s v="Study"/>
    <s v="Below RM 2,500"/>
    <x v="3"/>
    <s v="DIPLOMA / CERTIFICATE"/>
    <n v="2"/>
    <x v="1"/>
  </r>
  <r>
    <x v="1"/>
    <s v="Single"/>
    <s v="Study"/>
    <s v="Below RM 2,500"/>
    <x v="3"/>
    <s v="DIPLOMA / CERTIFICATE"/>
    <n v="2"/>
    <x v="1"/>
  </r>
  <r>
    <x v="0"/>
    <s v="Married"/>
    <s v="Unemployed"/>
    <s v="RM 8,700 â€“ RM10,959"/>
    <x v="5"/>
    <s v="DIPLOMA / CERTIFICATE"/>
    <n v="2"/>
    <x v="1"/>
  </r>
  <r>
    <x v="1"/>
    <s v="Married"/>
    <s v="Employed"/>
    <s v="RM 2,501 - RM 3,169"/>
    <x v="5"/>
    <s v="DEGREE"/>
    <n v="2"/>
    <x v="1"/>
  </r>
  <r>
    <x v="1"/>
    <s v="Married"/>
    <s v="Employed"/>
    <s v="RM 7,110 â€“ RM 8,699"/>
    <x v="5"/>
    <s v="DIPLOMA / CERTIFICATE"/>
    <n v="1"/>
    <x v="0"/>
  </r>
  <r>
    <x v="1"/>
    <s v="Married"/>
    <s v="Employed"/>
    <s v="RM 2,501 - RM 3,169"/>
    <x v="5"/>
    <s v="DIPLOMA / CERTIFICATE"/>
    <n v="2"/>
    <x v="1"/>
  </r>
  <r>
    <x v="1"/>
    <s v="Married"/>
    <s v="Employed"/>
    <s v="RM 3,170 â€“ RM 3,969"/>
    <x v="1"/>
    <s v="SECONDARY SCHOOL"/>
    <n v="1"/>
    <x v="0"/>
  </r>
  <r>
    <x v="1"/>
    <s v="Single"/>
    <s v="Study"/>
    <s v="Below RM 2,500"/>
    <x v="2"/>
    <s v="SECONDARY SCHOOL"/>
    <n v="1"/>
    <x v="0"/>
  </r>
  <r>
    <x v="0"/>
    <s v="Married"/>
    <s v="Employed"/>
    <s v="RM 3,970 â€“ RM 4,849"/>
    <x v="1"/>
    <s v="DIPLOMA / CERTIFICATE"/>
    <n v="1"/>
    <x v="0"/>
  </r>
  <r>
    <x v="0"/>
    <s v="Single"/>
    <s v="Employed"/>
    <s v="Below RM 2,500"/>
    <x v="4"/>
    <s v="SECONDARY SCHOOL"/>
    <n v="1"/>
    <x v="0"/>
  </r>
  <r>
    <x v="0"/>
    <s v="Married"/>
    <s v="Employed"/>
    <s v="Below RM 2,500"/>
    <x v="0"/>
    <s v="DIPLOMA / CERTIFICATE"/>
    <n v="1"/>
    <x v="0"/>
  </r>
  <r>
    <x v="1"/>
    <s v="Married"/>
    <s v="Employed"/>
    <s v="Below RM 2,500"/>
    <x v="1"/>
    <s v="DIPLOMA / CERTIFICATE"/>
    <n v="1"/>
    <x v="0"/>
  </r>
  <r>
    <x v="1"/>
    <s v="Single"/>
    <s v="Employed"/>
    <s v="RM 2,501 - RM 3,169"/>
    <x v="0"/>
    <s v="SECONDARY SCHOOL"/>
    <n v="1"/>
    <x v="0"/>
  </r>
  <r>
    <x v="1"/>
    <s v="Married"/>
    <s v="Employed"/>
    <s v="RM 2,501 - RM 3,169"/>
    <x v="5"/>
    <s v="SECONDARY SCHOOL"/>
    <n v="1"/>
    <x v="0"/>
  </r>
  <r>
    <x v="1"/>
    <s v="Single"/>
    <s v="Employed"/>
    <s v="Below RM 2,500"/>
    <x v="4"/>
    <s v="DIPLOMA / CERTIFICATE"/>
    <n v="1"/>
    <x v="0"/>
  </r>
  <r>
    <x v="1"/>
    <s v="Single"/>
    <s v="Study"/>
    <s v="Below RM 2,500"/>
    <x v="2"/>
    <s v="SECONDARY SCHOOL"/>
    <n v="1"/>
    <x v="0"/>
  </r>
  <r>
    <x v="1"/>
    <s v="Married"/>
    <s v="Employed"/>
    <s v="Below RM 2,500"/>
    <x v="1"/>
    <s v="DIPLOMA / CERTIFICATE"/>
    <n v="1"/>
    <x v="0"/>
  </r>
  <r>
    <x v="1"/>
    <s v="Married"/>
    <s v="Employed"/>
    <s v="RM 2,501 - RM 3,169"/>
    <x v="7"/>
    <s v="SECONDARY SCHOOL"/>
    <n v="1"/>
    <x v="0"/>
  </r>
  <r>
    <x v="0"/>
    <s v="Married"/>
    <s v="Unemployed"/>
    <s v="Below RM 2,500"/>
    <x v="7"/>
    <s v="SECONDARY SCHOOL"/>
    <n v="1"/>
    <x v="0"/>
  </r>
  <r>
    <x v="0"/>
    <s v="Single"/>
    <s v="Employed"/>
    <s v="Below RM 2,500"/>
    <x v="0"/>
    <s v="DEGREE"/>
    <n v="2"/>
    <x v="1"/>
  </r>
  <r>
    <x v="0"/>
    <s v="Married"/>
    <s v="Employed"/>
    <s v="Below RM 2,500"/>
    <x v="5"/>
    <s v="SECONDARY SCHOOL"/>
    <n v="2"/>
    <x v="1"/>
  </r>
  <r>
    <x v="0"/>
    <s v="Married"/>
    <s v="Employed"/>
    <s v="Below RM 2,500"/>
    <x v="5"/>
    <s v="SECONDARY SCHOOL"/>
    <n v="2"/>
    <x v="1"/>
  </r>
  <r>
    <x v="1"/>
    <s v="Single"/>
    <s v="Study"/>
    <s v="Below RM 2,500"/>
    <x v="2"/>
    <s v="SECONDARY SCHOOL"/>
    <n v="1"/>
    <x v="0"/>
  </r>
  <r>
    <x v="1"/>
    <s v="Married"/>
    <s v="Employed"/>
    <s v="RM 5,880 â€“ RM 7,099"/>
    <x v="4"/>
    <s v="DEGREE"/>
    <n v="2"/>
    <x v="1"/>
  </r>
  <r>
    <x v="0"/>
    <s v="Married"/>
    <s v="Unemployed"/>
    <s v="Below RM 2,500"/>
    <x v="4"/>
    <s v="DIPLOMA / CERTIFICATE"/>
    <n v="1"/>
    <x v="0"/>
  </r>
  <r>
    <x v="0"/>
    <s v="Married"/>
    <s v="Unemployed"/>
    <s v="Below RM 2,500"/>
    <x v="5"/>
    <s v="SECONDARY SCHOOL"/>
    <n v="1"/>
    <x v="0"/>
  </r>
  <r>
    <x v="0"/>
    <s v="Single"/>
    <s v="Study"/>
    <s v="Below RM 2,500"/>
    <x v="3"/>
    <s v="DIPLOMA / CERTIFICATE"/>
    <n v="1"/>
    <x v="0"/>
  </r>
  <r>
    <x v="0"/>
    <s v="Married"/>
    <s v="Employed"/>
    <s v="RM 3,170 â€“ RM 3,969"/>
    <x v="4"/>
    <s v="SECONDARY SCHOOL"/>
    <n v="1"/>
    <x v="0"/>
  </r>
  <r>
    <x v="1"/>
    <s v="Married"/>
    <s v="Employed"/>
    <s v="Below RM 2,500"/>
    <x v="1"/>
    <s v="DIPLOMA / CERTIFICATE"/>
    <n v="1"/>
    <x v="0"/>
  </r>
  <r>
    <x v="0"/>
    <s v="Divorce"/>
    <s v="Employed"/>
    <s v="RM 3,970 â€“ RM 4,849"/>
    <x v="0"/>
    <s v="SECONDARY SCHOOL"/>
    <n v="2"/>
    <x v="1"/>
  </r>
  <r>
    <x v="0"/>
    <s v="Married"/>
    <s v="Employed"/>
    <s v="RM 3,170 â€“ RM 3,969"/>
    <x v="4"/>
    <s v="DIPLOMA / CERTIFICATE"/>
    <n v="2"/>
    <x v="1"/>
  </r>
  <r>
    <x v="1"/>
    <s v="Single"/>
    <s v="Employed"/>
    <s v="Below RM 2,500"/>
    <x v="3"/>
    <s v="SECONDARY SCHOOL"/>
    <n v="2"/>
    <x v="1"/>
  </r>
  <r>
    <x v="0"/>
    <s v="Single"/>
    <s v="Employed"/>
    <s v="RM 2,501 - RM 3,169"/>
    <x v="3"/>
    <s v="SECONDARY SCHOOL"/>
    <n v="1"/>
    <x v="0"/>
  </r>
  <r>
    <x v="0"/>
    <s v="Married"/>
    <s v="Unemployed"/>
    <s v="Below RM 2,500"/>
    <x v="5"/>
    <s v="DEGREE"/>
    <n v="2"/>
    <x v="1"/>
  </r>
  <r>
    <x v="1"/>
    <s v="Single"/>
    <s v="Study"/>
    <s v="Below RM 2,500"/>
    <x v="3"/>
    <s v="DEGREE"/>
    <n v="2"/>
    <x v="1"/>
  </r>
  <r>
    <x v="1"/>
    <s v="Married"/>
    <s v="Unemployed"/>
    <s v="Below RM 2,500"/>
    <x v="5"/>
    <s v="SECONDARY SCHOOL"/>
    <n v="1"/>
    <x v="0"/>
  </r>
  <r>
    <x v="0"/>
    <s v="Single"/>
    <s v="Employed"/>
    <s v="Below RM 2,500"/>
    <x v="3"/>
    <s v="DIPLOMA / CERTIFICATE"/>
    <n v="2"/>
    <x v="1"/>
  </r>
  <r>
    <x v="0"/>
    <s v="Married"/>
    <s v="Unemployed"/>
    <s v="Below RM 2,500"/>
    <x v="3"/>
    <s v="DEGREE"/>
    <n v="1"/>
    <x v="0"/>
  </r>
  <r>
    <x v="0"/>
    <s v="Married"/>
    <s v="Employed"/>
    <s v="RM 8,700 â€“ RM10,959"/>
    <x v="5"/>
    <s v="MASTER"/>
    <n v="2"/>
    <x v="1"/>
  </r>
  <r>
    <x v="1"/>
    <s v="Married"/>
    <s v="Employed"/>
    <s v="RM 2,501 - RM 3,169"/>
    <x v="1"/>
    <s v="SECONDARY SCHOOL"/>
    <n v="1"/>
    <x v="0"/>
  </r>
  <r>
    <x v="0"/>
    <s v="Married"/>
    <s v="Unemployed"/>
    <s v="Below RM 2,500"/>
    <x v="5"/>
    <s v="DEGREE"/>
    <n v="2"/>
    <x v="1"/>
  </r>
  <r>
    <x v="0"/>
    <s v="Married"/>
    <s v="Unemployed"/>
    <s v="Below RM 2,500"/>
    <x v="2"/>
    <s v="SECONDARY SCHOOL"/>
    <n v="1"/>
    <x v="0"/>
  </r>
  <r>
    <x v="1"/>
    <s v="Married"/>
    <s v="Employed"/>
    <s v="RM 2,501 - RM 3,169"/>
    <x v="1"/>
    <s v="DIPLOMA / CERTIFICATE"/>
    <n v="2"/>
    <x v="1"/>
  </r>
  <r>
    <x v="0"/>
    <s v="Married"/>
    <s v="Employed"/>
    <s v="RM 2,501 - RM 3,169"/>
    <x v="1"/>
    <s v="DIPLOMA / CERTIFICATE"/>
    <n v="2"/>
    <x v="1"/>
  </r>
  <r>
    <x v="0"/>
    <s v="Single"/>
    <s v="Employed"/>
    <s v="RM 2,501 - RM 3,169"/>
    <x v="4"/>
    <s v="DIPLOMA / CERTIFICATE"/>
    <n v="2"/>
    <x v="1"/>
  </r>
  <r>
    <x v="0"/>
    <s v="Single"/>
    <s v="Employed"/>
    <s v="Below RM 2,500"/>
    <x v="3"/>
    <s v="DEGREE"/>
    <n v="1"/>
    <x v="0"/>
  </r>
  <r>
    <x v="0"/>
    <s v="Single"/>
    <s v="Unemployed"/>
    <s v="Below RM 2,500"/>
    <x v="8"/>
    <s v="DIPLOMA / CERTIFICATE"/>
    <n v="1"/>
    <x v="0"/>
  </r>
  <r>
    <x v="0"/>
    <s v="Married"/>
    <s v="Unemployed"/>
    <s v="Below RM 2,500"/>
    <x v="1"/>
    <s v="SECONDARY SCHOOL"/>
    <n v="1"/>
    <x v="0"/>
  </r>
  <r>
    <x v="0"/>
    <s v="Single"/>
    <s v="Study"/>
    <s v="Below RM 2,500"/>
    <x v="3"/>
    <s v="DIPLOMA / CERTIFICATE"/>
    <n v="2"/>
    <x v="1"/>
  </r>
  <r>
    <x v="0"/>
    <s v="Single"/>
    <s v="Study"/>
    <s v="Below RM 2,500"/>
    <x v="3"/>
    <s v="DIPLOMA / CERTIFICATE"/>
    <n v="1"/>
    <x v="0"/>
  </r>
  <r>
    <x v="0"/>
    <s v="Married"/>
    <s v="Employed"/>
    <s v="RM 5,880 â€“ RM 7,099"/>
    <x v="1"/>
    <s v="DEGREE"/>
    <n v="2"/>
    <x v="1"/>
  </r>
  <r>
    <x v="0"/>
    <s v="Married"/>
    <s v="Unemployed"/>
    <s v="Below RM 2,500"/>
    <x v="5"/>
    <s v="SECONDARY SCHOOL"/>
    <n v="1"/>
    <x v="0"/>
  </r>
  <r>
    <x v="0"/>
    <s v="Single"/>
    <s v="Employed"/>
    <s v="Below RM 2,500"/>
    <x v="3"/>
    <s v="DOCTOR OF PHILISOPHY (PHD)"/>
    <n v="1"/>
    <x v="0"/>
  </r>
  <r>
    <x v="1"/>
    <s v="Married"/>
    <s v="Employed"/>
    <s v="Below RM 2,500"/>
    <x v="0"/>
    <s v="DIPLOMA / CERTIFICATE"/>
    <n v="1"/>
    <x v="0"/>
  </r>
  <r>
    <x v="1"/>
    <s v="Married"/>
    <s v="Employed"/>
    <s v="RM 5,880 â€“ RM 7,099"/>
    <x v="4"/>
    <s v="DIPLOMA / CERTIFICATE"/>
    <n v="2"/>
    <x v="1"/>
  </r>
  <r>
    <x v="0"/>
    <s v="Single"/>
    <s v="Study"/>
    <s v="Below RM 2,500"/>
    <x v="3"/>
    <s v="MASTER"/>
    <n v="2"/>
    <x v="1"/>
  </r>
  <r>
    <x v="0"/>
    <s v="Married"/>
    <s v="Employed"/>
    <s v="RM 3,970 â€“ RM 4,849"/>
    <x v="1"/>
    <s v="DEGREE"/>
    <n v="1"/>
    <x v="0"/>
  </r>
  <r>
    <x v="0"/>
    <s v="Married"/>
    <s v="Employed"/>
    <s v="RM 2,501 - RM 3,169"/>
    <x v="0"/>
    <s v="SECONDARY SCHOOL"/>
    <n v="2"/>
    <x v="1"/>
  </r>
  <r>
    <x v="0"/>
    <s v="Married"/>
    <s v="Employed"/>
    <s v="RM 2,501 - RM 3,169"/>
    <x v="4"/>
    <s v="DIPLOMA / CERTIFICATE"/>
    <n v="1"/>
    <x v="0"/>
  </r>
  <r>
    <x v="1"/>
    <s v="Single"/>
    <s v="Study"/>
    <s v="Below RM 2,500"/>
    <x v="3"/>
    <s v="DEGREE"/>
    <n v="2"/>
    <x v="1"/>
  </r>
  <r>
    <x v="1"/>
    <s v="Single"/>
    <s v="Study"/>
    <s v="Below RM 2,500"/>
    <x v="3"/>
    <s v="DIPLOMA / CERTIFICATE"/>
    <n v="1"/>
    <x v="0"/>
  </r>
  <r>
    <x v="0"/>
    <s v="Married"/>
    <s v="Employed"/>
    <s v="Below RM 2,500"/>
    <x v="1"/>
    <s v="SECONDARY SCHOOL"/>
    <n v="1"/>
    <x v="0"/>
  </r>
  <r>
    <x v="0"/>
    <s v="Married"/>
    <s v="Employed"/>
    <s v="Below RM 2,500"/>
    <x v="4"/>
    <s v="SECONDARY SCHOOL"/>
    <n v="1"/>
    <x v="0"/>
  </r>
  <r>
    <x v="0"/>
    <s v="Single"/>
    <s v="Employed"/>
    <s v="Below RM 2,500"/>
    <x v="3"/>
    <s v="SECONDARY SCHOOL"/>
    <n v="1"/>
    <x v="0"/>
  </r>
  <r>
    <x v="1"/>
    <s v="Single"/>
    <s v="Employed"/>
    <s v="RM 4,850 â€“ RM 5,879"/>
    <x v="4"/>
    <s v="DEGREE"/>
    <n v="2"/>
    <x v="1"/>
  </r>
  <r>
    <x v="0"/>
    <s v="Married"/>
    <s v="Employed"/>
    <s v="Below RM 2,500"/>
    <x v="5"/>
    <s v="SECONDARY SCHOOL"/>
    <n v="2"/>
    <x v="1"/>
  </r>
  <r>
    <x v="1"/>
    <s v="Single"/>
    <s v="Study"/>
    <s v="Below RM 2,500"/>
    <x v="2"/>
    <s v="SECONDARY SCHOOL"/>
    <n v="1"/>
    <x v="0"/>
  </r>
  <r>
    <x v="1"/>
    <s v="Single"/>
    <s v="Unemployed"/>
    <s v="Below RM 2,500"/>
    <x v="2"/>
    <s v="SECONDARY SCHOOL"/>
    <n v="2"/>
    <x v="1"/>
  </r>
  <r>
    <x v="1"/>
    <s v="Single"/>
    <s v="Study"/>
    <s v="Below RM 2,500"/>
    <x v="2"/>
    <s v="SECONDARY SCHOOL"/>
    <n v="1"/>
    <x v="0"/>
  </r>
  <r>
    <x v="0"/>
    <s v="Married"/>
    <s v="Employed"/>
    <s v="RM 3,170 â€“ RM 3,969"/>
    <x v="1"/>
    <s v="DIPLOMA / CERTIFICATE"/>
    <n v="2"/>
    <x v="1"/>
  </r>
  <r>
    <x v="1"/>
    <s v="Married"/>
    <s v="Employed"/>
    <s v="RM 3,170 â€“ RM 3,969"/>
    <x v="0"/>
    <s v="DIPLOMA / CERTIFICATE"/>
    <n v="2"/>
    <x v="1"/>
  </r>
  <r>
    <x v="0"/>
    <s v="Married"/>
    <s v="Employed"/>
    <s v="Below RM 2,500"/>
    <x v="4"/>
    <s v="SECONDARY SCHOOL"/>
    <n v="1"/>
    <x v="0"/>
  </r>
  <r>
    <x v="0"/>
    <s v="Married"/>
    <s v="Employed"/>
    <s v="RM 2,501 - RM 3,169"/>
    <x v="1"/>
    <s v="DIPLOMA / CERTIFICATE"/>
    <n v="2"/>
    <x v="1"/>
  </r>
  <r>
    <x v="0"/>
    <s v="Married"/>
    <s v="Employed"/>
    <s v="RM 2,501 - RM 3,169"/>
    <x v="4"/>
    <s v="DIPLOMA / CERTIFICATE"/>
    <n v="2"/>
    <x v="1"/>
  </r>
  <r>
    <x v="1"/>
    <s v="Single"/>
    <s v="Study"/>
    <s v="Below RM 2,500"/>
    <x v="3"/>
    <s v="SECONDARY SCHOOL"/>
    <n v="1"/>
    <x v="0"/>
  </r>
  <r>
    <x v="1"/>
    <s v="Married"/>
    <s v="Employed"/>
    <s v="RM 3,970 â€“ RM 4,849"/>
    <x v="1"/>
    <s v="DIPLOMA / CERTIFICATE"/>
    <n v="2"/>
    <x v="1"/>
  </r>
  <r>
    <x v="1"/>
    <s v="Married"/>
    <s v="Employed"/>
    <s v="RM 3,170 â€“ RM 3,969"/>
    <x v="1"/>
    <s v="DEGREE"/>
    <n v="2"/>
    <x v="1"/>
  </r>
  <r>
    <x v="1"/>
    <s v="Single"/>
    <s v="Employed"/>
    <s v="RM 2,501 - RM 3,169"/>
    <x v="1"/>
    <s v="SECONDARY SCHOOL"/>
    <n v="1"/>
    <x v="0"/>
  </r>
  <r>
    <x v="1"/>
    <s v="Married"/>
    <s v="Employed"/>
    <s v="RM 3,170 â€“ RM 3,969"/>
    <x v="0"/>
    <s v="DEGREE"/>
    <n v="1"/>
    <x v="0"/>
  </r>
  <r>
    <x v="0"/>
    <s v="Single"/>
    <s v="Employed"/>
    <s v="RM 2,501 - RM 3,169"/>
    <x v="0"/>
    <s v="DIPLOMA / CERTIFICATE"/>
    <n v="1"/>
    <x v="0"/>
  </r>
  <r>
    <x v="1"/>
    <s v="Single"/>
    <s v="Employed"/>
    <s v="RM 2,501 - RM 3,169"/>
    <x v="3"/>
    <s v="SECONDARY SCHOOL"/>
    <n v="2"/>
    <x v="1"/>
  </r>
  <r>
    <x v="1"/>
    <s v="Divorce"/>
    <s v="Unemployed"/>
    <s v="Below RM 2,500"/>
    <x v="4"/>
    <s v="Not attending school"/>
    <n v="2"/>
    <x v="1"/>
  </r>
  <r>
    <x v="1"/>
    <s v="Single"/>
    <s v="Study"/>
    <s v="Below RM 2,500"/>
    <x v="3"/>
    <s v="DEGREE"/>
    <n v="2"/>
    <x v="1"/>
  </r>
  <r>
    <x v="1"/>
    <s v="Single"/>
    <s v="Employed"/>
    <s v="Below RM 2,500"/>
    <x v="0"/>
    <s v="DEGREE"/>
    <n v="1"/>
    <x v="0"/>
  </r>
  <r>
    <x v="1"/>
    <s v="Single"/>
    <s v="Employed"/>
    <s v="Below RM 2,500"/>
    <x v="0"/>
    <s v="SECONDARY SCHOOL"/>
    <n v="2"/>
    <x v="1"/>
  </r>
  <r>
    <x v="1"/>
    <s v="Married"/>
    <s v="Employed"/>
    <s v="RM 2,501 - RM 3,169"/>
    <x v="5"/>
    <s v="DIPLOMA / CERTIFICATE"/>
    <n v="2"/>
    <x v="1"/>
  </r>
  <r>
    <x v="0"/>
    <s v="Married"/>
    <s v="Employed"/>
    <s v="RM 3,170 â€“ RM 3,969"/>
    <x v="1"/>
    <s v="DIPLOMA / CERTIFICATE"/>
    <n v="2"/>
    <x v="1"/>
  </r>
  <r>
    <x v="0"/>
    <s v="Married"/>
    <s v="Unemployed"/>
    <s v="RM 3,170 â€“ RM 3,969"/>
    <x v="0"/>
    <s v="DEGREE"/>
    <n v="2"/>
    <x v="1"/>
  </r>
  <r>
    <x v="1"/>
    <s v="Single"/>
    <s v="Employed"/>
    <s v="Below RM 2,500"/>
    <x v="3"/>
    <s v="SECONDARY SCHOOL"/>
    <n v="2"/>
    <x v="1"/>
  </r>
  <r>
    <x v="1"/>
    <s v="Married"/>
    <s v="Employed"/>
    <s v="RM 3,970 â€“ RM 4,849"/>
    <x v="1"/>
    <s v="DIPLOMA / CERTIFICATE"/>
    <n v="2"/>
    <x v="1"/>
  </r>
  <r>
    <x v="1"/>
    <s v="Married"/>
    <s v="Employed"/>
    <s v="RM 5,880 â€“ RM 7,099"/>
    <x v="4"/>
    <s v="DEGREE"/>
    <n v="2"/>
    <x v="1"/>
  </r>
  <r>
    <x v="0"/>
    <s v="Married"/>
    <s v="Employed"/>
    <s v="RM 5,880 â€“ RM 7,099"/>
    <x v="4"/>
    <s v="DEGREE"/>
    <n v="2"/>
    <x v="1"/>
  </r>
  <r>
    <x v="1"/>
    <s v="Single"/>
    <s v="Employed"/>
    <s v="Below RM 2,500"/>
    <x v="0"/>
    <s v="DIPLOMA / CERTIFICATE"/>
    <n v="1"/>
    <x v="0"/>
  </r>
  <r>
    <x v="1"/>
    <s v="Single"/>
    <s v="Employed"/>
    <s v="RM 3,170 â€“ RM 3,969"/>
    <x v="4"/>
    <s v="DEGREE"/>
    <n v="2"/>
    <x v="1"/>
  </r>
  <r>
    <x v="1"/>
    <s v="Single"/>
    <s v="Employed"/>
    <s v="RM 2,501 - RM 3,169"/>
    <x v="0"/>
    <s v="DEGREE"/>
    <n v="1"/>
    <x v="0"/>
  </r>
  <r>
    <x v="0"/>
    <s v="Married"/>
    <s v="Employed"/>
    <s v="RM 3,970 â€“ RM 4,849"/>
    <x v="1"/>
    <s v="SECONDARY SCHOOL"/>
    <n v="2"/>
    <x v="1"/>
  </r>
  <r>
    <x v="0"/>
    <s v="Married"/>
    <s v="Employed"/>
    <s v="RM 3,170 â€“ RM 3,969"/>
    <x v="5"/>
    <s v="SECONDARY SCHOOL"/>
    <n v="2"/>
    <x v="1"/>
  </r>
  <r>
    <x v="1"/>
    <s v="Married"/>
    <s v="Employed"/>
    <s v="RM 3,170 â€“ RM 3,969"/>
    <x v="0"/>
    <s v="DIPLOMA / CERTIFICATE"/>
    <n v="2"/>
    <x v="1"/>
  </r>
  <r>
    <x v="1"/>
    <s v="Single"/>
    <s v="Employed"/>
    <s v="RM 3,170 â€“ RM 3,969"/>
    <x v="3"/>
    <s v="DIPLOMA / CERTIFICATE"/>
    <n v="2"/>
    <x v="1"/>
  </r>
  <r>
    <x v="0"/>
    <s v="Married"/>
    <s v="Employed"/>
    <s v="RM 3,170 â€“ RM 3,969"/>
    <x v="1"/>
    <s v="DIPLOMA / CERTIFICATE"/>
    <n v="2"/>
    <x v="1"/>
  </r>
  <r>
    <x v="1"/>
    <s v="Married"/>
    <s v="Employed"/>
    <s v="RM 8,700 â€“ RM10,959"/>
    <x v="4"/>
    <s v="DEGREE"/>
    <n v="1"/>
    <x v="0"/>
  </r>
  <r>
    <x v="0"/>
    <s v="Married"/>
    <s v="Employed"/>
    <s v="RM 2,501 - RM 3,169"/>
    <x v="1"/>
    <s v="DEGREE"/>
    <n v="1"/>
    <x v="0"/>
  </r>
  <r>
    <x v="0"/>
    <s v="Married"/>
    <s v="Employed"/>
    <s v="RM 4,850 â€“ RM 5,879"/>
    <x v="1"/>
    <s v="DEGREE"/>
    <n v="1"/>
    <x v="0"/>
  </r>
  <r>
    <x v="0"/>
    <s v="Married"/>
    <s v="Employed"/>
    <s v="RM 4,850 â€“ RM 5,879"/>
    <x v="4"/>
    <s v="DIPLOMA / CERTIFICATE"/>
    <n v="2"/>
    <x v="1"/>
  </r>
  <r>
    <x v="0"/>
    <s v="Married"/>
    <s v="Employed"/>
    <s v="RM 3,170 â€“ RM 3,969"/>
    <x v="1"/>
    <s v="DEGREE"/>
    <n v="2"/>
    <x v="1"/>
  </r>
  <r>
    <x v="1"/>
    <s v="Divorce"/>
    <s v="Unemployed"/>
    <s v="Below RM 2,500"/>
    <x v="2"/>
    <s v="SECONDARY SCHOOL"/>
    <n v="1"/>
    <x v="0"/>
  </r>
  <r>
    <x v="1"/>
    <s v="Married"/>
    <s v="Employed"/>
    <s v="RM 2,501 - RM 3,169"/>
    <x v="4"/>
    <s v="SECONDARY SCHOOL"/>
    <n v="2"/>
    <x v="1"/>
  </r>
  <r>
    <x v="1"/>
    <s v="Single"/>
    <s v="Employed"/>
    <s v="Below RM 2,500"/>
    <x v="0"/>
    <s v="DIPLOMA / CERTIFICATE"/>
    <n v="1"/>
    <x v="0"/>
  </r>
  <r>
    <x v="1"/>
    <s v="Single"/>
    <s v="Study"/>
    <s v="Below RM 2,500"/>
    <x v="3"/>
    <s v="DIPLOMA / CERTIFICATE"/>
    <n v="2"/>
    <x v="1"/>
  </r>
  <r>
    <x v="1"/>
    <s v="Married"/>
    <s v="Employed"/>
    <s v="RM 3,970 â€“ RM 4,849"/>
    <x v="0"/>
    <s v="DEGREE"/>
    <n v="2"/>
    <x v="1"/>
  </r>
  <r>
    <x v="0"/>
    <s v="Married"/>
    <s v="Employed"/>
    <s v="RM 3,170 â€“ RM 3,969"/>
    <x v="1"/>
    <s v="PRIMARY SCHOOL"/>
    <n v="2"/>
    <x v="1"/>
  </r>
  <r>
    <x v="0"/>
    <s v="Single"/>
    <s v="Employed"/>
    <s v="RM 3,970 â€“ RM 4,849"/>
    <x v="4"/>
    <s v="DEGREE"/>
    <n v="1"/>
    <x v="0"/>
  </r>
  <r>
    <x v="0"/>
    <s v="Married"/>
    <s v="Employed"/>
    <s v="RM 3,970 â€“ RM 4,849"/>
    <x v="1"/>
    <s v="DEGREE"/>
    <n v="2"/>
    <x v="1"/>
  </r>
  <r>
    <x v="1"/>
    <s v="Married"/>
    <s v="Employed"/>
    <s v="RM 3,970 â€“ RM 4,849"/>
    <x v="1"/>
    <s v="DEGREE"/>
    <n v="2"/>
    <x v="1"/>
  </r>
  <r>
    <x v="1"/>
    <s v="Married"/>
    <s v="Employed"/>
    <s v="RM 2,501 - RM 3,169"/>
    <x v="4"/>
    <s v="DEGREE"/>
    <n v="1"/>
    <x v="0"/>
  </r>
  <r>
    <x v="1"/>
    <s v="Married"/>
    <s v="Employed"/>
    <s v="RM 3,170 â€“ RM 3,969"/>
    <x v="4"/>
    <s v="DIPLOMA / CERTIFICATE"/>
    <n v="2"/>
    <x v="1"/>
  </r>
  <r>
    <x v="1"/>
    <s v="Single"/>
    <s v="Employed"/>
    <s v="Below RM 2,500"/>
    <x v="3"/>
    <s v="DIPLOMA / CERTIFICATE"/>
    <n v="2"/>
    <x v="1"/>
  </r>
  <r>
    <x v="1"/>
    <s v="Single"/>
    <s v="Employed"/>
    <s v="Below RM 2,500"/>
    <x v="0"/>
    <s v="DIPLOMA / CERTIFICATE"/>
    <n v="2"/>
    <x v="1"/>
  </r>
  <r>
    <x v="1"/>
    <s v="Married"/>
    <s v="Employed"/>
    <s v="RM 3,170 â€“ RM 3,969"/>
    <x v="1"/>
    <s v="DIPLOMA / CERTIFICATE"/>
    <n v="2"/>
    <x v="1"/>
  </r>
  <r>
    <x v="0"/>
    <s v="Married"/>
    <s v="Employed"/>
    <s v="RM 5,880 â€“ RM 7,099"/>
    <x v="1"/>
    <s v="DEGREE"/>
    <n v="2"/>
    <x v="1"/>
  </r>
  <r>
    <x v="1"/>
    <s v="Single"/>
    <s v="Study"/>
    <s v="Below RM 2,500"/>
    <x v="2"/>
    <s v="SECONDARY SCHOOL"/>
    <n v="2"/>
    <x v="1"/>
  </r>
  <r>
    <x v="1"/>
    <s v="Single"/>
    <s v="Study"/>
    <s v="Below RM 2,500"/>
    <x v="2"/>
    <s v="SECONDARY SCHOOL"/>
    <n v="2"/>
    <x v="1"/>
  </r>
  <r>
    <x v="1"/>
    <s v="Single"/>
    <s v="Employed"/>
    <s v="RM 2,501 - RM 3,169"/>
    <x v="4"/>
    <s v="DIPLOMA / CERTIFICATE"/>
    <n v="2"/>
    <x v="1"/>
  </r>
  <r>
    <x v="0"/>
    <s v="Married"/>
    <s v="Employed"/>
    <s v="RM 3,170 â€“ RM 3,969"/>
    <x v="0"/>
    <s v="DEGREE"/>
    <n v="2"/>
    <x v="1"/>
  </r>
  <r>
    <x v="0"/>
    <s v="Single"/>
    <s v="Study"/>
    <s v="Below RM 2,500"/>
    <x v="3"/>
    <s v="DIPLOMA / CERTIFICATE"/>
    <n v="2"/>
    <x v="1"/>
  </r>
  <r>
    <x v="1"/>
    <s v="Married"/>
    <s v="Employed"/>
    <s v="RM 3,970 â€“ RM 4,849"/>
    <x v="5"/>
    <s v="DIPLOMA / CERTIFICATE"/>
    <n v="1"/>
    <x v="0"/>
  </r>
  <r>
    <x v="0"/>
    <s v="Married"/>
    <s v="Employed"/>
    <s v="Below RM 2,500"/>
    <x v="1"/>
    <s v="DIPLOMA / CERTIFICATE"/>
    <n v="1"/>
    <x v="0"/>
  </r>
  <r>
    <x v="1"/>
    <s v="Married"/>
    <s v="Employed"/>
    <s v="Below RM 2,500"/>
    <x v="4"/>
    <s v="DIPLOMA / CERTIFICATE"/>
    <n v="1"/>
    <x v="0"/>
  </r>
  <r>
    <x v="0"/>
    <s v="Married"/>
    <s v="Employed"/>
    <s v="Below RM 2,500"/>
    <x v="4"/>
    <s v="SECONDARY SCHOOL"/>
    <n v="1"/>
    <x v="0"/>
  </r>
  <r>
    <x v="1"/>
    <s v="Single"/>
    <s v="Study"/>
    <s v="Below RM 2,500"/>
    <x v="3"/>
    <s v="SECONDARY SCHOOL"/>
    <n v="1"/>
    <x v="0"/>
  </r>
  <r>
    <x v="0"/>
    <s v="Single"/>
    <s v="Study"/>
    <s v="Below RM 2,500"/>
    <x v="3"/>
    <s v="DIPLOMA / CERTIFICATE"/>
    <n v="2"/>
    <x v="1"/>
  </r>
  <r>
    <x v="0"/>
    <s v="Married"/>
    <s v="Employed"/>
    <s v="Below RM 2,500"/>
    <x v="1"/>
    <s v="SECONDARY SCHOOL"/>
    <n v="2"/>
    <x v="1"/>
  </r>
  <r>
    <x v="0"/>
    <s v="Married"/>
    <s v="Employed"/>
    <s v="Below RM 2,500"/>
    <x v="4"/>
    <s v="SECONDARY SCHOOL"/>
    <n v="1"/>
    <x v="0"/>
  </r>
  <r>
    <x v="0"/>
    <s v="Single"/>
    <s v="Study"/>
    <s v="Below RM 2,500"/>
    <x v="3"/>
    <s v="SECONDARY SCHOOL"/>
    <n v="2"/>
    <x v="1"/>
  </r>
  <r>
    <x v="1"/>
    <s v="Single"/>
    <s v="Study"/>
    <s v="Below RM 2,500"/>
    <x v="2"/>
    <s v="SECONDARY SCHOOL"/>
    <n v="1"/>
    <x v="0"/>
  </r>
  <r>
    <x v="0"/>
    <s v="Single"/>
    <s v="Employed"/>
    <s v="Below RM 2,500"/>
    <x v="3"/>
    <s v="SECONDARY SCHOOL"/>
    <n v="2"/>
    <x v="1"/>
  </r>
  <r>
    <x v="0"/>
    <s v="Single"/>
    <s v="Employed"/>
    <s v="Below RM 2,500"/>
    <x v="3"/>
    <s v="DIPLOMA / CERTIFICATE"/>
    <n v="1"/>
    <x v="0"/>
  </r>
  <r>
    <x v="1"/>
    <s v="Single"/>
    <s v="Study"/>
    <s v="Below RM 2,500"/>
    <x v="3"/>
    <s v="SECONDARY SCHOOL"/>
    <n v="1"/>
    <x v="0"/>
  </r>
  <r>
    <x v="1"/>
    <s v="Married"/>
    <s v="Employed"/>
    <s v="RM 4,850 â€“ RM 5,879"/>
    <x v="1"/>
    <s v="DEGREE"/>
    <n v="2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5">
  <r>
    <s v="Female"/>
    <s v="Married"/>
    <x v="0"/>
    <x v="0"/>
    <s v="25 - 31 Years"/>
    <s v="SECONDARY SCHOOL"/>
    <n v="1"/>
    <s v="Cash"/>
    <x v="0"/>
    <s v="Yes"/>
    <s v="Yes"/>
    <s v="Yes"/>
    <s v="Technical issues"/>
  </r>
  <r>
    <s v="Male"/>
    <s v="Married"/>
    <x v="0"/>
    <x v="1"/>
    <s v="39 - 45 Years"/>
    <s v="SECONDARY SCHOOL"/>
    <n v="2"/>
    <s v="Cashless"/>
    <x v="0"/>
    <s v="Yes"/>
    <s v="Yes"/>
    <s v="Yes"/>
    <s v="Technical issues"/>
  </r>
  <r>
    <s v="Female"/>
    <s v="Single"/>
    <x v="0"/>
    <x v="2"/>
    <s v="25 - 31 Years"/>
    <s v="DIPLOMA / CERTIFICATE"/>
    <n v="2"/>
    <s v="Cashless"/>
    <x v="0"/>
    <s v="Yes"/>
    <s v="No"/>
    <s v="No"/>
    <m/>
  </r>
  <r>
    <s v="Male"/>
    <s v="Single"/>
    <x v="0"/>
    <x v="3"/>
    <s v="25 - 31 Years"/>
    <s v="DIPLOMA / CERTIFICATE"/>
    <n v="2"/>
    <s v="Cashless"/>
    <x v="0"/>
    <s v="Yes"/>
    <s v="No"/>
    <s v="No"/>
    <m/>
  </r>
  <r>
    <s v="Male"/>
    <s v="Single"/>
    <x v="1"/>
    <x v="0"/>
    <s v="Below 18 Years"/>
    <s v="SECONDARY SCHOOL"/>
    <n v="1"/>
    <s v="Cash"/>
    <x v="1"/>
    <s v="No"/>
    <s v="No"/>
    <s v="No"/>
    <m/>
  </r>
  <r>
    <s v="Female"/>
    <s v="Married"/>
    <x v="2"/>
    <x v="0"/>
    <s v="39 - 45 Years"/>
    <s v="SECONDARY SCHOOL"/>
    <n v="1"/>
    <s v="Cash"/>
    <x v="0"/>
    <s v="Yes"/>
    <s v="No"/>
    <s v="Yes"/>
    <s v="Technical issues"/>
  </r>
  <r>
    <s v="Female"/>
    <s v="Single"/>
    <x v="1"/>
    <x v="0"/>
    <s v="Below 18 Years"/>
    <s v="SECONDARY SCHOOL"/>
    <n v="1"/>
    <s v="Cash"/>
    <x v="1"/>
    <s v="No"/>
    <s v="No"/>
    <s v="No"/>
    <m/>
  </r>
  <r>
    <s v="Male"/>
    <s v="Married"/>
    <x v="0"/>
    <x v="3"/>
    <s v="25 - 31 Years"/>
    <s v="SECONDARY SCHOOL"/>
    <n v="1"/>
    <s v="Cash"/>
    <x v="0"/>
    <s v="Yes"/>
    <s v="No"/>
    <s v="Yes"/>
    <s v="Increased costs"/>
  </r>
  <r>
    <s v="Male"/>
    <s v="Married"/>
    <x v="0"/>
    <x v="4"/>
    <s v="39 - 45 Years"/>
    <s v="DIPLOMA / CERTIFICATE"/>
    <n v="2"/>
    <s v="Cashless"/>
    <x v="0"/>
    <s v="Yes"/>
    <s v="No"/>
    <s v="No"/>
    <m/>
  </r>
  <r>
    <s v="Female"/>
    <s v="Married"/>
    <x v="0"/>
    <x v="2"/>
    <s v="39 - 45 Years"/>
    <s v="SECONDARY SCHOOL"/>
    <n v="2"/>
    <s v="Cashless"/>
    <x v="0"/>
    <s v="Yes"/>
    <s v="Yes"/>
    <s v="No"/>
    <m/>
  </r>
  <r>
    <s v="Female"/>
    <s v="Single"/>
    <x v="1"/>
    <x v="0"/>
    <s v="18 - 24 Years"/>
    <s v="DIPLOMA / CERTIFICATE"/>
    <n v="2"/>
    <s v="Cashless"/>
    <x v="0"/>
    <s v="No"/>
    <s v="No"/>
    <s v="No"/>
    <m/>
  </r>
  <r>
    <s v="Male"/>
    <s v="Single"/>
    <x v="1"/>
    <x v="0"/>
    <s v="18 - 24 Years"/>
    <s v="DIPLOMA / CERTIFICATE"/>
    <n v="2"/>
    <s v="Cashless"/>
    <x v="0"/>
    <s v="Yes"/>
    <s v="No"/>
    <s v="No"/>
    <m/>
  </r>
  <r>
    <s v="Female"/>
    <s v="Single"/>
    <x v="1"/>
    <x v="0"/>
    <s v="Below 18 Years"/>
    <s v="SECONDARY SCHOOL"/>
    <n v="1"/>
    <s v="Cash"/>
    <x v="0"/>
    <s v="No"/>
    <s v="Yes"/>
    <s v="No"/>
    <m/>
  </r>
  <r>
    <s v="Female"/>
    <s v="Single"/>
    <x v="1"/>
    <x v="0"/>
    <s v="Below 18 Years"/>
    <s v="SECONDARY SCHOOL"/>
    <n v="1"/>
    <s v="Cash"/>
    <x v="0"/>
    <s v="No"/>
    <s v="No"/>
    <s v="Yes"/>
    <s v="Technical issues"/>
  </r>
  <r>
    <s v="Male"/>
    <s v="Single"/>
    <x v="0"/>
    <x v="2"/>
    <s v="18 - 24 Years"/>
    <s v="SECONDARY SCHOOL"/>
    <n v="1"/>
    <s v="Cash"/>
    <x v="0"/>
    <s v="Yes"/>
    <s v="Yes"/>
    <s v="Yes"/>
    <s v="Technical issues"/>
  </r>
  <r>
    <s v="Male"/>
    <s v="Single"/>
    <x v="0"/>
    <x v="0"/>
    <s v="Below 18 Years"/>
    <s v="SECONDARY SCHOOL"/>
    <n v="1"/>
    <s v="Cash"/>
    <x v="0"/>
    <s v="Yes"/>
    <s v="No"/>
    <s v="No"/>
    <m/>
  </r>
  <r>
    <s v="Female"/>
    <s v="Single"/>
    <x v="1"/>
    <x v="0"/>
    <s v="Below 18 Years"/>
    <s v="SECONDARY SCHOOL"/>
    <n v="1"/>
    <s v="Cash"/>
    <x v="0"/>
    <s v="No"/>
    <s v="No"/>
    <s v="No"/>
    <m/>
  </r>
  <r>
    <s v="Male"/>
    <s v="Single"/>
    <x v="1"/>
    <x v="0"/>
    <s v="18 - 24 Years"/>
    <s v="DIPLOMA / CERTIFICATE"/>
    <n v="2"/>
    <s v="Cashless"/>
    <x v="0"/>
    <s v="Yes"/>
    <s v="No"/>
    <s v="No"/>
    <m/>
  </r>
  <r>
    <s v="Female"/>
    <s v="Single"/>
    <x v="1"/>
    <x v="0"/>
    <s v="Below 18 Years"/>
    <s v="SECONDARY SCHOOL"/>
    <n v="1"/>
    <s v="Cash"/>
    <x v="0"/>
    <s v="Yes"/>
    <s v="Yes"/>
    <s v="Yes"/>
    <s v="Victim of hacking"/>
  </r>
  <r>
    <s v="Male"/>
    <s v="Single"/>
    <x v="0"/>
    <x v="2"/>
    <s v="25 - 31 Years"/>
    <s v="DEGREE"/>
    <n v="2"/>
    <s v="Cashless"/>
    <x v="0"/>
    <s v="Yes"/>
    <s v="Yes"/>
    <s v="No"/>
    <s v="Technical issues"/>
  </r>
  <r>
    <s v="Male"/>
    <s v="Single"/>
    <x v="1"/>
    <x v="0"/>
    <s v="18 - 24 Years"/>
    <s v="DEGREE"/>
    <n v="2"/>
    <s v="Cashless"/>
    <x v="0"/>
    <s v="Yes"/>
    <s v="No"/>
    <s v="Yes"/>
    <s v="Technical issues"/>
  </r>
  <r>
    <s v="Male"/>
    <s v="Single"/>
    <x v="0"/>
    <x v="2"/>
    <s v="25 - 31 Years"/>
    <s v="DEGREE"/>
    <n v="2"/>
    <s v="Cashless"/>
    <x v="1"/>
    <s v="Yes"/>
    <s v="Yes"/>
    <s v="Yes"/>
    <s v="Technical issues"/>
  </r>
  <r>
    <s v="Male"/>
    <s v="Single"/>
    <x v="1"/>
    <x v="4"/>
    <s v="Below 18 Years"/>
    <s v="SECONDARY SCHOOL"/>
    <n v="2"/>
    <s v="Cashless"/>
    <x v="0"/>
    <s v="Yes"/>
    <s v="No"/>
    <s v="Yes"/>
    <s v="Technical issues"/>
  </r>
  <r>
    <s v="Female"/>
    <s v="Married"/>
    <x v="2"/>
    <x v="0"/>
    <s v="32 - 38 Years"/>
    <s v="DEGREE"/>
    <n v="2"/>
    <s v="Cashless"/>
    <x v="0"/>
    <s v="Yes"/>
    <s v="No"/>
    <s v="Yes"/>
    <s v="Technical issues"/>
  </r>
  <r>
    <s v="Male"/>
    <s v="Married"/>
    <x v="0"/>
    <x v="3"/>
    <s v="32 - 38 Years"/>
    <s v="DEGREE"/>
    <n v="2"/>
    <s v="Cashless"/>
    <x v="0"/>
    <s v="Yes"/>
    <s v="No"/>
    <s v="No"/>
    <m/>
  </r>
  <r>
    <s v="Female"/>
    <s v="Single"/>
    <x v="1"/>
    <x v="0"/>
    <s v="Below 18 Years"/>
    <s v="SECONDARY SCHOOL"/>
    <n v="1"/>
    <s v="Cash"/>
    <x v="0"/>
    <s v="Yes"/>
    <s v="No"/>
    <s v="No"/>
    <m/>
  </r>
  <r>
    <s v="Female"/>
    <s v="Single"/>
    <x v="0"/>
    <x v="0"/>
    <s v="Below 18 Years"/>
    <s v="DIPLOMA / CERTIFICATE"/>
    <n v="1"/>
    <s v="Cash"/>
    <x v="0"/>
    <s v="Yes"/>
    <s v="Yes"/>
    <s v="No"/>
    <m/>
  </r>
  <r>
    <s v="Female"/>
    <s v="Single"/>
    <x v="1"/>
    <x v="0"/>
    <s v="18 - 24 Years"/>
    <s v="DIPLOMA / CERTIFICATE"/>
    <n v="1"/>
    <s v="Cash"/>
    <x v="0"/>
    <s v="Yes"/>
    <s v="Yes"/>
    <s v="Yes"/>
    <s v="Increased costs"/>
  </r>
  <r>
    <s v="Female"/>
    <s v="Single"/>
    <x v="0"/>
    <x v="0"/>
    <s v="18 - 24 Years"/>
    <s v="DIPLOMA / CERTIFICATE"/>
    <n v="2"/>
    <s v="Cashless"/>
    <x v="0"/>
    <s v="Yes"/>
    <s v="No"/>
    <s v="Yes"/>
    <s v="Technical issues"/>
  </r>
  <r>
    <s v="Female"/>
    <s v="Married"/>
    <x v="0"/>
    <x v="3"/>
    <s v="46 - 52 Years"/>
    <s v="SECONDARY SCHOOL"/>
    <n v="1"/>
    <s v="Cash"/>
    <x v="1"/>
    <s v="Yes"/>
    <s v="Yes"/>
    <s v="No"/>
    <m/>
  </r>
  <r>
    <s v="Female"/>
    <s v="Married"/>
    <x v="0"/>
    <x v="2"/>
    <s v="25 - 31 Years"/>
    <s v="DIPLOMA / CERTIFICATE"/>
    <n v="2"/>
    <s v="Cashless"/>
    <x v="0"/>
    <s v="Yes"/>
    <s v="Yes"/>
    <s v="Yes"/>
    <s v="Technical issues"/>
  </r>
  <r>
    <s v="Female"/>
    <s v="Married"/>
    <x v="0"/>
    <x v="2"/>
    <s v="32 - 38 Years"/>
    <s v="DIPLOMA / CERTIFICATE"/>
    <n v="2"/>
    <s v="Cashless"/>
    <x v="0"/>
    <s v="Yes"/>
    <s v="Yes"/>
    <s v="No"/>
    <m/>
  </r>
  <r>
    <s v="Female"/>
    <s v="Single"/>
    <x v="1"/>
    <x v="0"/>
    <s v="Below 18 Years"/>
    <s v="SECONDARY SCHOOL"/>
    <n v="2"/>
    <s v="Cashless"/>
    <x v="0"/>
    <s v="Yes"/>
    <s v="No"/>
    <s v="Yes"/>
    <s v="Security problems"/>
  </r>
  <r>
    <s v="Male"/>
    <s v="Single"/>
    <x v="1"/>
    <x v="0"/>
    <s v="18 - 24 Years"/>
    <s v="DIPLOMA / CERTIFICATE"/>
    <n v="2"/>
    <s v="Cashless"/>
    <x v="0"/>
    <s v="Yes"/>
    <s v="No"/>
    <s v="Yes"/>
    <s v="Security problems"/>
  </r>
  <r>
    <s v="Male"/>
    <s v="Single"/>
    <x v="0"/>
    <x v="2"/>
    <s v="32 - 38 Years"/>
    <s v="SECONDARY SCHOOL"/>
    <n v="2"/>
    <s v="Cashless"/>
    <x v="0"/>
    <s v="Yes"/>
    <s v="Yes"/>
    <s v="Yes"/>
    <s v="Technical issues"/>
  </r>
  <r>
    <s v="Male"/>
    <s v="Married"/>
    <x v="0"/>
    <x v="1"/>
    <s v="39 - 45 Years"/>
    <s v="DIPLOMA / CERTIFICATE"/>
    <n v="2"/>
    <s v="Cashless"/>
    <x v="0"/>
    <s v="Yes"/>
    <s v="Yes"/>
    <s v="Yes"/>
    <s v="Increased costs"/>
  </r>
  <r>
    <s v="Female"/>
    <s v="Single"/>
    <x v="0"/>
    <x v="0"/>
    <s v="25 - 31 Years"/>
    <s v="SECONDARY SCHOOL"/>
    <n v="2"/>
    <s v="Cashless"/>
    <x v="0"/>
    <s v="Yes"/>
    <s v="Yes"/>
    <s v="Yes"/>
    <s v="Increased costs"/>
  </r>
  <r>
    <s v="Female"/>
    <s v="Single"/>
    <x v="0"/>
    <x v="2"/>
    <s v="32 - 38 Years"/>
    <s v="DIPLOMA / CERTIFICATE"/>
    <n v="2"/>
    <s v="Cashless"/>
    <x v="0"/>
    <s v="Yes"/>
    <s v="Yes"/>
    <s v="Yes"/>
    <s v="Increased costs"/>
  </r>
  <r>
    <s v="Male"/>
    <s v="Single"/>
    <x v="0"/>
    <x v="0"/>
    <s v="25 - 31 Years"/>
    <s v="SECONDARY SCHOOL"/>
    <n v="2"/>
    <s v="Cashless"/>
    <x v="0"/>
    <s v="Yes"/>
    <s v="No"/>
    <s v="Yes"/>
    <s v="Security problems"/>
  </r>
  <r>
    <s v="Male"/>
    <s v="Married"/>
    <x v="0"/>
    <x v="1"/>
    <s v="32 - 38 Years"/>
    <s v="DIPLOMA / CERTIFICATE"/>
    <n v="2"/>
    <s v="Cashless"/>
    <x v="0"/>
    <s v="Yes"/>
    <s v="No"/>
    <s v="Yes"/>
    <s v="Security problems"/>
  </r>
  <r>
    <s v="Female"/>
    <s v="Single"/>
    <x v="0"/>
    <x v="0"/>
    <s v="18 - 24 Years"/>
    <s v="SECONDARY SCHOOL"/>
    <n v="2"/>
    <s v="Cashless"/>
    <x v="0"/>
    <s v="Yes"/>
    <s v="No"/>
    <s v="Yes"/>
    <s v="Security problems"/>
  </r>
  <r>
    <s v="Female"/>
    <s v="Single"/>
    <x v="0"/>
    <x v="0"/>
    <s v="18 - 24 Years"/>
    <s v="DIPLOMA / CERTIFICATE"/>
    <n v="2"/>
    <s v="Cashless"/>
    <x v="0"/>
    <s v="Yes"/>
    <s v="No"/>
    <s v="Yes"/>
    <s v="Security problems"/>
  </r>
  <r>
    <s v="Female"/>
    <s v="Married"/>
    <x v="0"/>
    <x v="2"/>
    <s v="18 - 24 Years"/>
    <s v="DIPLOMA / CERTIFICATE"/>
    <n v="2"/>
    <s v="Cashless"/>
    <x v="0"/>
    <s v="Yes"/>
    <s v="Yes"/>
    <s v="Yes"/>
    <s v="Security problems"/>
  </r>
  <r>
    <s v="Male"/>
    <s v="Single"/>
    <x v="0"/>
    <x v="0"/>
    <s v="32 - 38 Years"/>
    <s v="SECONDARY SCHOOL"/>
    <n v="2"/>
    <s v="Cashless"/>
    <x v="0"/>
    <s v="Yes"/>
    <s v="No"/>
    <s v="Yes"/>
    <s v="Security problems"/>
  </r>
  <r>
    <s v="Male"/>
    <s v="Married"/>
    <x v="0"/>
    <x v="2"/>
    <s v="18 - 24 Years"/>
    <s v="DIPLOMA / CERTIFICATE"/>
    <n v="1"/>
    <s v="Cash"/>
    <x v="0"/>
    <s v="Yes"/>
    <s v="No"/>
    <s v="Yes"/>
    <s v="Victim of hacking"/>
  </r>
  <r>
    <s v="Female"/>
    <s v="Single"/>
    <x v="0"/>
    <x v="1"/>
    <s v="25 - 31 Years"/>
    <s v="DIPLOMA / CERTIFICATE"/>
    <n v="2"/>
    <s v="Cashless"/>
    <x v="0"/>
    <s v="Yes"/>
    <s v="No"/>
    <s v="Yes"/>
    <s v="Security problems"/>
  </r>
  <r>
    <s v="Male"/>
    <s v="Single"/>
    <x v="0"/>
    <x v="1"/>
    <s v="18 - 24 Years"/>
    <s v="SECONDARY SCHOOL"/>
    <n v="2"/>
    <s v="Cashless"/>
    <x v="0"/>
    <s v="Yes"/>
    <s v="Yes"/>
    <s v="Yes"/>
    <s v="Increased costs"/>
  </r>
  <r>
    <s v="Female"/>
    <s v="Married"/>
    <x v="0"/>
    <x v="2"/>
    <s v="18 - 24 Years"/>
    <s v="DIPLOMA / CERTIFICATE"/>
    <n v="2"/>
    <s v="Cashless"/>
    <x v="0"/>
    <s v="Yes"/>
    <s v="No"/>
    <s v="Yes"/>
    <s v="Security problems"/>
  </r>
  <r>
    <s v="Female"/>
    <s v="Single"/>
    <x v="0"/>
    <x v="0"/>
    <s v="18 - 24 Years"/>
    <s v="SECONDARY SCHOOL"/>
    <n v="2"/>
    <s v="Cashless"/>
    <x v="0"/>
    <s v="Yes"/>
    <s v="Yes"/>
    <s v="Yes"/>
    <s v="Increased costs"/>
  </r>
  <r>
    <s v="Male"/>
    <s v="Single"/>
    <x v="0"/>
    <x v="0"/>
    <s v="18 - 24 Years"/>
    <s v="SECONDARY SCHOOL"/>
    <n v="2"/>
    <s v="Cashless"/>
    <x v="0"/>
    <s v="Yes"/>
    <s v="Yes"/>
    <s v="Yes"/>
    <s v="Increased costs"/>
  </r>
  <r>
    <s v="Female"/>
    <s v="Single"/>
    <x v="0"/>
    <x v="0"/>
    <s v="18 - 24 Years"/>
    <s v="SECONDARY SCHOOL"/>
    <n v="1"/>
    <s v="Cash"/>
    <x v="0"/>
    <s v="No"/>
    <s v="No"/>
    <s v="Yes"/>
    <s v="Security problems"/>
  </r>
  <r>
    <s v="Male"/>
    <s v="Married"/>
    <x v="0"/>
    <x v="0"/>
    <s v="32 - 38 Years"/>
    <s v="DIPLOMA / CERTIFICATE"/>
    <n v="2"/>
    <s v="Cashless"/>
    <x v="0"/>
    <s v="Yes"/>
    <s v="No"/>
    <s v="Yes"/>
    <s v="Security problems"/>
  </r>
  <r>
    <s v="Female"/>
    <s v="Married"/>
    <x v="0"/>
    <x v="0"/>
    <s v="18 - 24 Years"/>
    <s v="SECONDARY SCHOOL"/>
    <n v="1"/>
    <s v="Cash"/>
    <x v="0"/>
    <s v="Yes"/>
    <s v="No"/>
    <s v="No"/>
    <m/>
  </r>
  <r>
    <s v="Female"/>
    <s v="Married"/>
    <x v="0"/>
    <x v="2"/>
    <s v="25 - 31 Years"/>
    <s v="DIPLOMA / CERTIFICATE"/>
    <n v="2"/>
    <s v="Cashless"/>
    <x v="0"/>
    <s v="Yes"/>
    <s v="No"/>
    <s v="Yes"/>
    <s v="Technical issues"/>
  </r>
  <r>
    <s v="Female"/>
    <s v="Married"/>
    <x v="0"/>
    <x v="0"/>
    <s v="25 - 31 Years"/>
    <s v="DIPLOMA / CERTIFICATE"/>
    <n v="2"/>
    <s v="Cashless"/>
    <x v="0"/>
    <s v="Yes"/>
    <s v="Yes"/>
    <s v="Yes"/>
    <s v="Security problems"/>
  </r>
  <r>
    <s v="Male"/>
    <s v="Single"/>
    <x v="2"/>
    <x v="0"/>
    <s v="25 - 31 Years"/>
    <s v="DIPLOMA / CERTIFICATE"/>
    <n v="2"/>
    <s v="Cashless"/>
    <x v="0"/>
    <s v="Yes"/>
    <s v="Yes"/>
    <s v="Yes"/>
    <s v="Technical issues"/>
  </r>
  <r>
    <s v="Female"/>
    <s v="Single"/>
    <x v="2"/>
    <x v="0"/>
    <s v="18 - 24 Years"/>
    <s v="SECONDARY SCHOOL"/>
    <n v="2"/>
    <s v="Cashless"/>
    <x v="0"/>
    <s v="Yes"/>
    <s v="Yes"/>
    <s v="Yes"/>
    <s v="Security problems"/>
  </r>
  <r>
    <s v="Female"/>
    <s v="Single"/>
    <x v="0"/>
    <x v="5"/>
    <s v="18 - 24 Years"/>
    <s v="SECONDARY SCHOOL"/>
    <n v="2"/>
    <s v="Cashless"/>
    <x v="0"/>
    <s v="Yes"/>
    <s v="Yes"/>
    <s v="Yes"/>
    <s v="Increased costs"/>
  </r>
  <r>
    <s v="Female"/>
    <s v="Single"/>
    <x v="2"/>
    <x v="1"/>
    <s v="25 - 31 Years"/>
    <s v="SECONDARY SCHOOL"/>
    <n v="2"/>
    <s v="Cashless"/>
    <x v="0"/>
    <s v="Yes"/>
    <s v="Yes"/>
    <s v="Yes"/>
    <s v="Increased costs"/>
  </r>
  <r>
    <s v="Female"/>
    <s v="Single"/>
    <x v="0"/>
    <x v="2"/>
    <s v="18 - 24 Years"/>
    <s v="DIPLOMA / CERTIFICATE"/>
    <n v="1"/>
    <s v="Cash"/>
    <x v="0"/>
    <s v="Yes"/>
    <s v="Yes"/>
    <s v="Yes"/>
    <s v="Technical issues"/>
  </r>
  <r>
    <s v="Male"/>
    <s v="Single"/>
    <x v="2"/>
    <x v="0"/>
    <s v="Below 18 Years"/>
    <s v="DIPLOMA / CERTIFICATE"/>
    <n v="1"/>
    <s v="Cash"/>
    <x v="0"/>
    <s v="Yes"/>
    <s v="No"/>
    <s v="Yes"/>
    <s v="Security problems"/>
  </r>
  <r>
    <s v="Female"/>
    <s v="Single"/>
    <x v="1"/>
    <x v="0"/>
    <s v="18 - 24 Years"/>
    <s v="DIPLOMA / CERTIFICATE"/>
    <n v="1"/>
    <s v="Cash"/>
    <x v="0"/>
    <s v="Yes"/>
    <s v="No"/>
    <s v="Yes"/>
    <s v="Increased costs"/>
  </r>
  <r>
    <s v="Female"/>
    <s v="Married"/>
    <x v="0"/>
    <x v="1"/>
    <s v="46 - 52 Years"/>
    <s v="SECONDARY SCHOOL"/>
    <n v="2"/>
    <s v="Cashless"/>
    <x v="0"/>
    <s v="Yes"/>
    <s v="Yes"/>
    <s v="No"/>
    <s v="Increased costs"/>
  </r>
  <r>
    <s v="Male"/>
    <s v="Single"/>
    <x v="0"/>
    <x v="2"/>
    <s v="18 - 24 Years"/>
    <s v="DIPLOMA / CERTIFICATE"/>
    <n v="2"/>
    <s v="Cashless"/>
    <x v="0"/>
    <s v="Yes"/>
    <s v="No"/>
    <s v="Yes"/>
    <s v="Technical issues"/>
  </r>
  <r>
    <s v="Male"/>
    <s v="Single"/>
    <x v="0"/>
    <x v="0"/>
    <s v="25 - 31 Years"/>
    <s v="SECONDARY SCHOOL"/>
    <n v="2"/>
    <s v="Cashless"/>
    <x v="0"/>
    <s v="Yes"/>
    <s v="Yes"/>
    <s v="Yes"/>
    <s v="Technical issues"/>
  </r>
  <r>
    <s v="Female"/>
    <s v="Married"/>
    <x v="0"/>
    <x v="2"/>
    <s v="18 - 24 Years"/>
    <s v="DIPLOMA / CERTIFICATE"/>
    <n v="2"/>
    <s v="Cashless"/>
    <x v="0"/>
    <s v="Yes"/>
    <s v="No"/>
    <s v="Yes"/>
    <s v="Technical issues"/>
  </r>
  <r>
    <s v="Female"/>
    <s v="Single"/>
    <x v="1"/>
    <x v="0"/>
    <s v="18 - 24 Years"/>
    <s v="DIPLOMA / CERTIFICATE"/>
    <n v="2"/>
    <s v="Cashless"/>
    <x v="0"/>
    <s v="Yes"/>
    <s v="Yes"/>
    <s v="No"/>
    <m/>
  </r>
  <r>
    <s v="Male"/>
    <s v="Single"/>
    <x v="1"/>
    <x v="0"/>
    <s v="18 - 24 Years"/>
    <s v="DIPLOMA / CERTIFICATE"/>
    <n v="2"/>
    <s v="Cashless"/>
    <x v="0"/>
    <s v="Yes"/>
    <s v="Yes"/>
    <s v="Yes"/>
    <s v="Technical issues"/>
  </r>
  <r>
    <s v="Female"/>
    <s v="Single"/>
    <x v="1"/>
    <x v="0"/>
    <s v="18 - 24 Years"/>
    <s v="DIPLOMA / CERTIFICATE"/>
    <n v="1"/>
    <s v="Cash"/>
    <x v="0"/>
    <s v="Yes"/>
    <s v="No"/>
    <s v="Yes"/>
    <s v="Technical issues"/>
  </r>
  <r>
    <s v="Female"/>
    <s v="Single"/>
    <x v="1"/>
    <x v="0"/>
    <s v="18 - 24 Years"/>
    <s v="DIPLOMA / CERTIFICATE"/>
    <n v="2"/>
    <s v="Cashless"/>
    <x v="0"/>
    <s v="Yes"/>
    <s v="Yes"/>
    <s v="No"/>
    <m/>
  </r>
  <r>
    <s v="Female"/>
    <s v="Married"/>
    <x v="1"/>
    <x v="0"/>
    <s v="18 - 24 Years"/>
    <s v="DIPLOMA / CERTIFICATE"/>
    <n v="2"/>
    <s v="Cashless"/>
    <x v="0"/>
    <s v="Yes"/>
    <s v="Yes"/>
    <s v="Yes"/>
    <s v="Technical issues"/>
  </r>
  <r>
    <s v="Male"/>
    <s v="Single"/>
    <x v="2"/>
    <x v="0"/>
    <s v="25 - 31 Years"/>
    <s v="SECONDARY SCHOOL"/>
    <n v="1"/>
    <s v="Cash"/>
    <x v="0"/>
    <s v="Yes"/>
    <s v="Yes"/>
    <s v="Yes"/>
    <s v="Security problems"/>
  </r>
  <r>
    <s v="Female"/>
    <s v="Single"/>
    <x v="0"/>
    <x v="0"/>
    <s v="18 - 24 Years"/>
    <s v="SECONDARY SCHOOL"/>
    <n v="2"/>
    <s v="Cashless"/>
    <x v="0"/>
    <s v="Yes"/>
    <s v="No"/>
    <s v="Yes"/>
    <s v="Technical issues"/>
  </r>
  <r>
    <s v="Male"/>
    <s v="Married"/>
    <x v="2"/>
    <x v="0"/>
    <s v="25 - 31 Years"/>
    <s v="SECONDARY SCHOOL"/>
    <n v="2"/>
    <s v="Cashless"/>
    <x v="1"/>
    <s v="No"/>
    <s v="No"/>
    <s v="Yes"/>
    <s v="Increased costs"/>
  </r>
  <r>
    <s v="Female"/>
    <s v="Single"/>
    <x v="0"/>
    <x v="6"/>
    <s v="32 - 38 Years"/>
    <s v="DOCTOR OF PHILISOPHY (PHD)"/>
    <n v="2"/>
    <s v="Cashless"/>
    <x v="0"/>
    <s v="Yes"/>
    <s v="No"/>
    <s v="Yes"/>
    <s v="Technical issues"/>
  </r>
  <r>
    <s v="Female"/>
    <s v="Single"/>
    <x v="2"/>
    <x v="0"/>
    <s v="18 - 24 Years"/>
    <s v="SECONDARY SCHOOL"/>
    <n v="2"/>
    <s v="Cashless"/>
    <x v="0"/>
    <s v="Yes"/>
    <s v="Yes"/>
    <s v="Yes"/>
    <s v="Security problems"/>
  </r>
  <r>
    <s v="Female"/>
    <s v="Single"/>
    <x v="1"/>
    <x v="0"/>
    <s v="Below 18 Years"/>
    <s v="SECONDARY SCHOOL"/>
    <n v="1"/>
    <s v="Cash"/>
    <x v="0"/>
    <s v="No"/>
    <s v="Yes"/>
    <s v="No"/>
    <m/>
  </r>
  <r>
    <s v="Female"/>
    <s v="Single"/>
    <x v="0"/>
    <x v="0"/>
    <s v="18 - 24 Years"/>
    <s v="SECONDARY SCHOOL"/>
    <n v="1"/>
    <s v="Cash"/>
    <x v="0"/>
    <s v="Yes"/>
    <s v="Yes"/>
    <s v="No"/>
    <m/>
  </r>
  <r>
    <s v="Male"/>
    <s v="Single"/>
    <x v="0"/>
    <x v="0"/>
    <s v="25 - 31 Years"/>
    <s v="SECONDARY SCHOOL"/>
    <n v="1"/>
    <s v="Cash"/>
    <x v="0"/>
    <s v="Yes"/>
    <s v="No"/>
    <s v="Yes"/>
    <s v="Technical issues"/>
  </r>
  <r>
    <s v="Female"/>
    <s v="Single"/>
    <x v="1"/>
    <x v="6"/>
    <s v="18 - 24 Years"/>
    <s v="DIPLOMA / CERTIFICATE"/>
    <n v="2"/>
    <s v="Cashless"/>
    <x v="0"/>
    <s v="No"/>
    <s v="Yes"/>
    <s v="No"/>
    <m/>
  </r>
  <r>
    <s v="Female"/>
    <s v="Married"/>
    <x v="0"/>
    <x v="0"/>
    <s v="25 - 31 Years"/>
    <s v="SECONDARY SCHOOL"/>
    <n v="1"/>
    <s v="Cash"/>
    <x v="1"/>
    <s v="Yes"/>
    <s v="Yes"/>
    <s v="No"/>
    <m/>
  </r>
  <r>
    <s v="Female"/>
    <s v="Single"/>
    <x v="0"/>
    <x v="0"/>
    <s v="25 - 31 Years"/>
    <s v="SECONDARY SCHOOL"/>
    <n v="1"/>
    <s v="Cash"/>
    <x v="1"/>
    <s v="Yes"/>
    <s v="Yes"/>
    <s v="No"/>
    <m/>
  </r>
  <r>
    <s v="Female"/>
    <s v="Married"/>
    <x v="0"/>
    <x v="0"/>
    <s v="18 - 24 Years"/>
    <s v="PRIMARY SCHOOL"/>
    <n v="2"/>
    <s v="Cashless"/>
    <x v="0"/>
    <s v="Yes"/>
    <s v="No"/>
    <s v="No"/>
    <m/>
  </r>
  <r>
    <s v="Female"/>
    <s v="Single"/>
    <x v="1"/>
    <x v="0"/>
    <s v="18 - 24 Years"/>
    <s v="SECONDARY SCHOOL"/>
    <n v="1"/>
    <s v="Cash"/>
    <x v="0"/>
    <s v="Yes"/>
    <s v="No"/>
    <s v="No"/>
    <m/>
  </r>
  <r>
    <s v="Female"/>
    <s v="Single"/>
    <x v="0"/>
    <x v="0"/>
    <s v="25 - 31 Years"/>
    <s v="SECONDARY SCHOOL"/>
    <n v="1"/>
    <s v="Cash"/>
    <x v="0"/>
    <s v="Yes"/>
    <s v="No"/>
    <s v="Yes"/>
    <s v="Technical issues"/>
  </r>
  <r>
    <s v="Female"/>
    <s v="Single"/>
    <x v="0"/>
    <x v="2"/>
    <s v="18 - 24 Years"/>
    <s v="DEGREE"/>
    <n v="2"/>
    <s v="Cashless"/>
    <x v="0"/>
    <s v="Yes"/>
    <s v="Yes"/>
    <s v="Yes"/>
    <s v="Technical issues"/>
  </r>
  <r>
    <s v="Female"/>
    <s v="Married"/>
    <x v="0"/>
    <x v="0"/>
    <s v="18 - 24 Years"/>
    <s v="SECONDARY SCHOOL"/>
    <n v="1"/>
    <s v="Cash"/>
    <x v="0"/>
    <s v="Yes"/>
    <s v="No"/>
    <s v="No"/>
    <m/>
  </r>
  <r>
    <s v="Female"/>
    <s v="Single"/>
    <x v="0"/>
    <x v="0"/>
    <s v="25 - 31 Years"/>
    <s v="SECONDARY SCHOOL"/>
    <n v="1"/>
    <s v="Cash"/>
    <x v="0"/>
    <s v="Yes"/>
    <s v="No"/>
    <s v="No"/>
    <m/>
  </r>
  <r>
    <s v="Female"/>
    <s v="Married"/>
    <x v="0"/>
    <x v="0"/>
    <s v="25 - 31 Years"/>
    <s v="PRIMARY SCHOOL"/>
    <n v="1"/>
    <s v="Cash"/>
    <x v="0"/>
    <s v="Yes"/>
    <s v="Yes"/>
    <s v="Yes"/>
    <s v="Victim of hacking"/>
  </r>
  <r>
    <s v="Female"/>
    <s v="Married"/>
    <x v="2"/>
    <x v="0"/>
    <s v="32 - 38 Years"/>
    <s v="DIPLOMA / CERTIFICATE"/>
    <n v="1"/>
    <s v="Cash"/>
    <x v="0"/>
    <s v="Yes"/>
    <s v="No"/>
    <s v="Yes"/>
    <s v="Technical issues"/>
  </r>
  <r>
    <s v="Male"/>
    <s v="Single"/>
    <x v="2"/>
    <x v="0"/>
    <s v="32 - 38 Years"/>
    <s v="DIPLOMA / CERTIFICATE"/>
    <n v="2"/>
    <s v="Cashless"/>
    <x v="0"/>
    <s v="Yes"/>
    <s v="Yes"/>
    <s v="Yes"/>
    <s v="Technical issues"/>
  </r>
  <r>
    <s v="Female"/>
    <s v="Single"/>
    <x v="0"/>
    <x v="0"/>
    <s v="18 - 24 Years"/>
    <s v="DIPLOMA / CERTIFICATE"/>
    <n v="2"/>
    <s v="Cashless"/>
    <x v="1"/>
    <s v="No"/>
    <s v="No"/>
    <s v="No"/>
    <m/>
  </r>
  <r>
    <s v="Male"/>
    <s v="Single"/>
    <x v="0"/>
    <x v="0"/>
    <s v="18 - 24 Years"/>
    <s v="DEGREE"/>
    <n v="2"/>
    <s v="Cashless"/>
    <x v="0"/>
    <s v="Yes"/>
    <s v="No"/>
    <s v="Yes"/>
    <s v="Technical issues"/>
  </r>
  <r>
    <s v="Male"/>
    <s v="Married"/>
    <x v="0"/>
    <x v="1"/>
    <s v="25 - 31 Years"/>
    <s v="DIPLOMA / CERTIFICATE"/>
    <n v="2"/>
    <s v="Cashless"/>
    <x v="0"/>
    <s v="Yes"/>
    <s v="No"/>
    <s v="No"/>
    <m/>
  </r>
  <r>
    <s v="Male"/>
    <s v="Married"/>
    <x v="2"/>
    <x v="0"/>
    <s v="39 - 45 Years"/>
    <s v="SECONDARY SCHOOL"/>
    <n v="1"/>
    <s v="Cash"/>
    <x v="0"/>
    <s v="Yes"/>
    <s v="No"/>
    <s v="No"/>
    <m/>
  </r>
  <r>
    <s v="Female"/>
    <s v="Single"/>
    <x v="0"/>
    <x v="0"/>
    <s v="18 - 24 Years"/>
    <s v="SECONDARY SCHOOL"/>
    <n v="2"/>
    <s v="Cashless"/>
    <x v="0"/>
    <s v="Yes"/>
    <s v="Yes"/>
    <s v="No"/>
    <m/>
  </r>
  <r>
    <s v="Male"/>
    <s v="Single"/>
    <x v="0"/>
    <x v="1"/>
    <s v="32 - 38 Years"/>
    <s v="DIPLOMA / CERTIFICATE"/>
    <n v="2"/>
    <s v="Cashless"/>
    <x v="0"/>
    <s v="Yes"/>
    <s v="No"/>
    <s v="Yes"/>
    <s v="Technical issues"/>
  </r>
  <r>
    <s v="Female"/>
    <s v="Single"/>
    <x v="0"/>
    <x v="0"/>
    <s v="18 - 24 Years"/>
    <s v="SECONDARY SCHOOL"/>
    <n v="2"/>
    <s v="Cashless"/>
    <x v="0"/>
    <s v="Yes"/>
    <s v="No"/>
    <s v="Yes"/>
    <s v="Technical issues"/>
  </r>
  <r>
    <s v="Female"/>
    <s v="Single"/>
    <x v="0"/>
    <x v="0"/>
    <s v="18 - 24 Years"/>
    <s v="Not attending school"/>
    <n v="1"/>
    <s v="Cash"/>
    <x v="0"/>
    <s v="Yes"/>
    <s v="No"/>
    <s v="No"/>
    <m/>
  </r>
  <r>
    <s v="Male"/>
    <s v="Single"/>
    <x v="0"/>
    <x v="7"/>
    <s v="25 - 31 Years"/>
    <s v="DIPLOMA / CERTIFICATE"/>
    <n v="2"/>
    <s v="Cashless"/>
    <x v="0"/>
    <s v="Yes"/>
    <s v="No"/>
    <s v="Yes"/>
    <s v="Technical issues"/>
  </r>
  <r>
    <s v="Female"/>
    <s v="Single"/>
    <x v="0"/>
    <x v="0"/>
    <s v="18 - 24 Years"/>
    <s v="PRIMARY SCHOOL"/>
    <n v="1"/>
    <s v="Cash"/>
    <x v="0"/>
    <s v="No"/>
    <s v="No"/>
    <s v="Yes"/>
    <s v="Technical issues"/>
  </r>
  <r>
    <s v="Male"/>
    <s v="Single"/>
    <x v="0"/>
    <x v="0"/>
    <s v="18 - 24 Years"/>
    <s v="DIPLOMA / CERTIFICATE"/>
    <n v="1"/>
    <s v="Cash"/>
    <x v="0"/>
    <s v="Yes"/>
    <s v="No"/>
    <s v="Yes"/>
    <s v="Technical issues"/>
  </r>
  <r>
    <s v="Female"/>
    <s v="Married"/>
    <x v="2"/>
    <x v="0"/>
    <s v="32 - 38 Years"/>
    <s v="DEGREE"/>
    <n v="1"/>
    <s v="Cash"/>
    <x v="0"/>
    <s v="Yes"/>
    <s v="No"/>
    <s v="Yes"/>
    <s v="Technical issues"/>
  </r>
  <r>
    <s v="Male"/>
    <s v="Married"/>
    <x v="0"/>
    <x v="2"/>
    <s v="39 - 45 Years"/>
    <s v="DIPLOMA / CERTIFICATE"/>
    <n v="1"/>
    <s v="Cash"/>
    <x v="0"/>
    <s v="Yes"/>
    <s v="Yes"/>
    <s v="Yes"/>
    <s v="Technical issues"/>
  </r>
  <r>
    <s v="Male"/>
    <s v="Married"/>
    <x v="0"/>
    <x v="0"/>
    <s v="39 - 45 Years"/>
    <s v="DIPLOMA / CERTIFICATE"/>
    <n v="1"/>
    <s v="Cash"/>
    <x v="0"/>
    <s v="Yes"/>
    <s v="No"/>
    <s v="Yes"/>
    <s v="Security problems"/>
  </r>
  <r>
    <s v="Female"/>
    <s v="Single"/>
    <x v="0"/>
    <x v="0"/>
    <s v="18 - 24 Years"/>
    <s v="DEGREE"/>
    <n v="1"/>
    <s v="Cash"/>
    <x v="0"/>
    <s v="No"/>
    <s v="Yes"/>
    <s v="Yes"/>
    <s v="Technical issues"/>
  </r>
  <r>
    <s v="Female"/>
    <s v="Single"/>
    <x v="2"/>
    <x v="0"/>
    <s v="25 - 31 Years"/>
    <s v="DIPLOMA / CERTIFICATE"/>
    <n v="2"/>
    <s v="Cashless"/>
    <x v="0"/>
    <s v="Yes"/>
    <s v="No"/>
    <s v="Yes"/>
    <s v="Technical issues"/>
  </r>
  <r>
    <s v="Male"/>
    <s v="Married"/>
    <x v="0"/>
    <x v="1"/>
    <s v="39 - 45 Years"/>
    <s v="DIPLOMA / CERTIFICATE"/>
    <n v="1"/>
    <s v="Cash"/>
    <x v="0"/>
    <s v="Yes"/>
    <s v="No"/>
    <s v="No"/>
    <s v="Technical issues"/>
  </r>
  <r>
    <s v="Female"/>
    <s v="Single"/>
    <x v="0"/>
    <x v="0"/>
    <s v="25 - 31 Years"/>
    <s v="DEGREE"/>
    <n v="2"/>
    <s v="Cashless"/>
    <x v="0"/>
    <s v="Yes"/>
    <s v="No"/>
    <s v="No"/>
    <m/>
  </r>
  <r>
    <s v="Female"/>
    <s v="Single"/>
    <x v="0"/>
    <x v="1"/>
    <s v="25 - 31 Years"/>
    <s v="MASTER"/>
    <n v="2"/>
    <s v="Cashless"/>
    <x v="0"/>
    <s v="Yes"/>
    <s v="No"/>
    <s v="Yes"/>
    <s v="Technical issues"/>
  </r>
  <r>
    <s v="Male"/>
    <s v="Married"/>
    <x v="0"/>
    <x v="2"/>
    <s v="25 - 31 Years"/>
    <s v="DIPLOMA / CERTIFICATE"/>
    <n v="2"/>
    <s v="Cashless"/>
    <x v="0"/>
    <s v="Yes"/>
    <s v="No"/>
    <s v="Yes"/>
    <s v="Security problems"/>
  </r>
  <r>
    <s v="Female"/>
    <s v="Married"/>
    <x v="0"/>
    <x v="0"/>
    <s v="39 - 45 Years"/>
    <s v="SECONDARY SCHOOL"/>
    <n v="1"/>
    <s v="Cash"/>
    <x v="0"/>
    <s v="Yes"/>
    <s v="No"/>
    <s v="No"/>
    <m/>
  </r>
  <r>
    <s v="Female"/>
    <s v="Single"/>
    <x v="0"/>
    <x v="1"/>
    <s v="25 - 31 Years"/>
    <s v="DEGREE"/>
    <n v="2"/>
    <s v="Cashless"/>
    <x v="0"/>
    <s v="Yes"/>
    <s v="No"/>
    <s v="No"/>
    <m/>
  </r>
  <r>
    <s v="Female"/>
    <s v="Married"/>
    <x v="0"/>
    <x v="1"/>
    <s v="25 - 31 Years"/>
    <s v="DIPLOMA / CERTIFICATE"/>
    <n v="1"/>
    <s v="Cash"/>
    <x v="0"/>
    <s v="Yes"/>
    <s v="No"/>
    <s v="Yes"/>
    <s v="Security problems"/>
  </r>
  <r>
    <s v="Female"/>
    <s v="Single"/>
    <x v="0"/>
    <x v="0"/>
    <s v="18 - 24 Years"/>
    <s v="DIPLOMA / CERTIFICATE"/>
    <n v="2"/>
    <s v="Cashless"/>
    <x v="0"/>
    <s v="Yes"/>
    <s v="No"/>
    <s v="No"/>
    <m/>
  </r>
  <r>
    <s v="Female"/>
    <s v="Married"/>
    <x v="0"/>
    <x v="0"/>
    <s v="25 - 31 Years"/>
    <s v="SECONDARY SCHOOL"/>
    <n v="1"/>
    <s v="Cash"/>
    <x v="0"/>
    <s v="No"/>
    <s v="No"/>
    <s v="No"/>
    <m/>
  </r>
  <r>
    <s v="Female"/>
    <s v="Single"/>
    <x v="1"/>
    <x v="0"/>
    <s v="Below 18 Years"/>
    <s v="SECONDARY SCHOOL"/>
    <n v="1"/>
    <s v="Cash"/>
    <x v="0"/>
    <s v="Yes"/>
    <s v="No"/>
    <s v="No"/>
    <m/>
  </r>
  <r>
    <s v="Female"/>
    <s v="Married"/>
    <x v="0"/>
    <x v="0"/>
    <s v="39 - 45 Years"/>
    <s v="DIPLOMA / CERTIFICATE"/>
    <n v="2"/>
    <s v="Cashless"/>
    <x v="0"/>
    <s v="Yes"/>
    <s v="No"/>
    <s v="Yes"/>
    <s v="Technical issues"/>
  </r>
  <r>
    <s v="Male"/>
    <s v="Single"/>
    <x v="1"/>
    <x v="0"/>
    <s v="18 - 24 Years"/>
    <s v="DEGREE"/>
    <n v="2"/>
    <s v="Cashless"/>
    <x v="0"/>
    <s v="Yes"/>
    <s v="Yes"/>
    <s v="Yes"/>
    <s v="Technical issues"/>
  </r>
  <r>
    <s v="Female"/>
    <s v="Married"/>
    <x v="0"/>
    <x v="1"/>
    <s v="39 - 45 Years"/>
    <s v="DIPLOMA / CERTIFICATE"/>
    <n v="1"/>
    <s v="Cash"/>
    <x v="0"/>
    <s v="Yes"/>
    <s v="Yes"/>
    <s v="Yes"/>
    <s v="Technical issues"/>
  </r>
  <r>
    <s v="Male"/>
    <s v="Married"/>
    <x v="0"/>
    <x v="2"/>
    <s v="39 - 45 Years"/>
    <s v="Not attending school"/>
    <n v="1"/>
    <s v="Cash"/>
    <x v="0"/>
    <s v="Yes"/>
    <s v="No"/>
    <s v="Yes"/>
    <s v="Security problems"/>
  </r>
  <r>
    <s v="Female"/>
    <s v="Married"/>
    <x v="0"/>
    <x v="1"/>
    <s v="25 - 31 Years"/>
    <s v="DIPLOMA / CERTIFICATE"/>
    <n v="2"/>
    <s v="Cashless"/>
    <x v="0"/>
    <s v="Yes"/>
    <s v="No"/>
    <s v="No"/>
    <m/>
  </r>
  <r>
    <s v="Male"/>
    <s v="Married"/>
    <x v="0"/>
    <x v="1"/>
    <s v="39 - 45 Years"/>
    <s v="DEGREE"/>
    <n v="2"/>
    <s v="Cashless"/>
    <x v="0"/>
    <s v="Yes"/>
    <s v="No"/>
    <s v="No"/>
    <m/>
  </r>
  <r>
    <s v="Male"/>
    <s v="Single"/>
    <x v="0"/>
    <x v="0"/>
    <s v="18 - 24 Years"/>
    <s v="SECONDARY SCHOOL"/>
    <n v="2"/>
    <s v="Cashless"/>
    <x v="0"/>
    <s v="Yes"/>
    <s v="No"/>
    <s v="No"/>
    <m/>
  </r>
  <r>
    <s v="Female"/>
    <s v="Single"/>
    <x v="0"/>
    <x v="0"/>
    <s v="18 - 24 Years"/>
    <s v="SECONDARY SCHOOL"/>
    <n v="2"/>
    <s v="Cashless"/>
    <x v="0"/>
    <s v="Yes"/>
    <s v="No"/>
    <s v="No"/>
    <m/>
  </r>
  <r>
    <s v="Female"/>
    <s v="Married"/>
    <x v="0"/>
    <x v="2"/>
    <s v="32 - 38 Years"/>
    <s v="DIPLOMA / CERTIFICATE"/>
    <n v="2"/>
    <s v="Cashless"/>
    <x v="0"/>
    <s v="Yes"/>
    <s v="Yes"/>
    <s v="No"/>
    <m/>
  </r>
  <r>
    <s v="Female"/>
    <s v="Single"/>
    <x v="0"/>
    <x v="0"/>
    <s v="25 - 31 Years"/>
    <s v="DIPLOMA / CERTIFICATE"/>
    <n v="2"/>
    <s v="Cashless"/>
    <x v="0"/>
    <s v="Yes"/>
    <s v="No"/>
    <s v="Yes"/>
    <s v="Technical issues"/>
  </r>
  <r>
    <s v="Female"/>
    <s v="Single"/>
    <x v="0"/>
    <x v="0"/>
    <s v="18 - 24 Years"/>
    <s v="SECONDARY SCHOOL"/>
    <n v="1"/>
    <s v="Cash"/>
    <x v="0"/>
    <s v="Yes"/>
    <s v="No"/>
    <s v="Yes"/>
    <s v="Technical issues"/>
  </r>
  <r>
    <s v="Male"/>
    <s v="Single"/>
    <x v="2"/>
    <x v="0"/>
    <s v="18 - 24 Years"/>
    <s v="SECONDARY SCHOOL"/>
    <n v="2"/>
    <s v="Cashless"/>
    <x v="0"/>
    <s v="Yes"/>
    <s v="No"/>
    <s v="No"/>
    <m/>
  </r>
  <r>
    <s v="Female"/>
    <s v="Married"/>
    <x v="0"/>
    <x v="0"/>
    <s v="25 - 31 Years"/>
    <s v="DIPLOMA / CERTIFICATE"/>
    <n v="1"/>
    <s v="Cash"/>
    <x v="0"/>
    <s v="Yes"/>
    <s v="No"/>
    <s v="Yes"/>
    <s v="Technical issues"/>
  </r>
  <r>
    <s v="Female"/>
    <s v="Married"/>
    <x v="0"/>
    <x v="1"/>
    <s v="39 - 45 Years"/>
    <s v="DIPLOMA / CERTIFICATE"/>
    <n v="1"/>
    <s v="Cash"/>
    <x v="0"/>
    <s v="Yes"/>
    <s v="No"/>
    <s v="Yes"/>
    <s v="Technical issues"/>
  </r>
  <r>
    <s v="Female"/>
    <s v="Single"/>
    <x v="0"/>
    <x v="0"/>
    <s v="18 - 24 Years"/>
    <s v="DEGREE"/>
    <n v="2"/>
    <s v="Cashless"/>
    <x v="0"/>
    <s v="Yes"/>
    <s v="No"/>
    <s v="Yes"/>
    <s v="Technical issues"/>
  </r>
  <r>
    <s v="Female"/>
    <s v="Single"/>
    <x v="1"/>
    <x v="0"/>
    <s v="18 - 24 Years"/>
    <s v="DEGREE"/>
    <n v="2"/>
    <s v="Cashless"/>
    <x v="0"/>
    <s v="Yes"/>
    <s v="Yes"/>
    <s v="No"/>
    <s v="Technical issues"/>
  </r>
  <r>
    <s v="Male"/>
    <s v="Married"/>
    <x v="0"/>
    <x v="2"/>
    <s v="25 - 31 Years"/>
    <s v="DIPLOMA / CERTIFICATE"/>
    <n v="1"/>
    <s v="Cash"/>
    <x v="0"/>
    <s v="Yes"/>
    <s v="Yes"/>
    <s v="Yes"/>
    <s v="Technical issues"/>
  </r>
  <r>
    <s v="Male"/>
    <s v="Married"/>
    <x v="0"/>
    <x v="0"/>
    <s v="39 - 45 Years"/>
    <s v="DIPLOMA / CERTIFICATE"/>
    <n v="2"/>
    <s v="Cashless"/>
    <x v="0"/>
    <s v="Yes"/>
    <s v="No"/>
    <s v="No"/>
    <m/>
  </r>
  <r>
    <s v="Female"/>
    <s v="Married"/>
    <x v="0"/>
    <x v="1"/>
    <s v="32 - 38 Years"/>
    <s v="DIPLOMA / CERTIFICATE"/>
    <n v="1"/>
    <s v="Cash"/>
    <x v="0"/>
    <s v="Yes"/>
    <s v="No"/>
    <s v="No"/>
    <m/>
  </r>
  <r>
    <s v="Female"/>
    <s v="Married"/>
    <x v="0"/>
    <x v="3"/>
    <s v="32 - 38 Years"/>
    <s v="DEGREE"/>
    <n v="1"/>
    <s v="Cash"/>
    <x v="0"/>
    <s v="Yes"/>
    <s v="Yes"/>
    <s v="No"/>
    <s v="Victim of hacking"/>
  </r>
  <r>
    <s v="Male"/>
    <s v="Single"/>
    <x v="1"/>
    <x v="0"/>
    <s v="18 - 24 Years"/>
    <s v="DIPLOMA / CERTIFICATE"/>
    <n v="1"/>
    <s v="Cash"/>
    <x v="0"/>
    <s v="Yes"/>
    <s v="Yes"/>
    <s v="Yes"/>
    <s v="Increased costs"/>
  </r>
  <r>
    <s v="Male"/>
    <s v="Married"/>
    <x v="0"/>
    <x v="2"/>
    <s v="32 - 38 Years"/>
    <s v="DIPLOMA / CERTIFICATE"/>
    <n v="1"/>
    <s v="Cash"/>
    <x v="0"/>
    <s v="Yes"/>
    <s v="No"/>
    <s v="Yes"/>
    <s v="Technical issues"/>
  </r>
  <r>
    <s v="Female"/>
    <s v="Single"/>
    <x v="1"/>
    <x v="0"/>
    <s v="18 - 24 Years"/>
    <s v="DIPLOMA / CERTIFICATE"/>
    <n v="1"/>
    <s v="Cash"/>
    <x v="0"/>
    <s v="Yes"/>
    <s v="Yes"/>
    <s v="Yes"/>
    <s v="Technical issues"/>
  </r>
  <r>
    <s v="Male"/>
    <s v="Divorce"/>
    <x v="0"/>
    <x v="0"/>
    <s v="32 - 38 Years"/>
    <s v="SECONDARY SCHOOL"/>
    <n v="1"/>
    <s v="Cash"/>
    <x v="0"/>
    <s v="Yes"/>
    <s v="Yes"/>
    <s v="Yes"/>
    <s v="Technical issues"/>
  </r>
  <r>
    <s v="Female"/>
    <s v="Single"/>
    <x v="1"/>
    <x v="0"/>
    <s v="18 - 24 Years"/>
    <s v="DIPLOMA / CERTIFICATE"/>
    <n v="1"/>
    <s v="Cash"/>
    <x v="0"/>
    <s v="Yes"/>
    <s v="Yes"/>
    <s v="Yes"/>
    <s v="Technical issues"/>
  </r>
  <r>
    <s v="Male"/>
    <s v="Single"/>
    <x v="1"/>
    <x v="0"/>
    <s v="Below 18 Years"/>
    <s v="SECONDARY SCHOOL"/>
    <n v="1"/>
    <s v="Cash"/>
    <x v="0"/>
    <s v="Yes"/>
    <s v="Yes"/>
    <s v="No"/>
    <m/>
  </r>
  <r>
    <s v="Male"/>
    <s v="Single"/>
    <x v="1"/>
    <x v="0"/>
    <s v="18 - 24 Years"/>
    <s v="DEGREE"/>
    <n v="2"/>
    <s v="Cashless"/>
    <x v="0"/>
    <s v="Yes"/>
    <s v="Yes"/>
    <s v="Yes"/>
    <s v="Technical issues"/>
  </r>
  <r>
    <s v="Male"/>
    <s v="Single"/>
    <x v="2"/>
    <x v="0"/>
    <s v="18 - 24 Years"/>
    <s v="SECONDARY SCHOOL"/>
    <n v="1"/>
    <s v="Cash"/>
    <x v="0"/>
    <s v="Yes"/>
    <s v="Yes"/>
    <s v="Yes"/>
    <s v="Increased costs"/>
  </r>
  <r>
    <s v="Male"/>
    <s v="Single"/>
    <x v="1"/>
    <x v="0"/>
    <s v="18 - 24 Years"/>
    <s v="DEGREE"/>
    <n v="2"/>
    <s v="Cashless"/>
    <x v="0"/>
    <s v="Yes"/>
    <s v="No"/>
    <s v="Yes"/>
    <s v="Technical issues"/>
  </r>
  <r>
    <s v="Male"/>
    <s v="Single"/>
    <x v="1"/>
    <x v="0"/>
    <s v="18 - 24 Years"/>
    <s v="DEGREE"/>
    <n v="2"/>
    <s v="Cashless"/>
    <x v="0"/>
    <s v="Yes"/>
    <s v="No"/>
    <s v="Yes"/>
    <s v="Technical issues"/>
  </r>
  <r>
    <s v="Female"/>
    <s v="Married"/>
    <x v="2"/>
    <x v="0"/>
    <s v="18 - 24 Years"/>
    <s v="DIPLOMA / CERTIFICATE"/>
    <n v="1"/>
    <s v="Cash"/>
    <x v="0"/>
    <s v="No"/>
    <s v="Yes"/>
    <s v="Yes"/>
    <s v="Security problems"/>
  </r>
  <r>
    <s v="Male"/>
    <s v="Single"/>
    <x v="1"/>
    <x v="0"/>
    <s v="18 - 24 Years"/>
    <s v="DEGREE"/>
    <n v="1"/>
    <s v="Cash"/>
    <x v="0"/>
    <s v="Yes"/>
    <s v="Yes"/>
    <s v="Yes"/>
    <s v="Technical issues"/>
  </r>
  <r>
    <s v="Male"/>
    <s v="Single"/>
    <x v="1"/>
    <x v="0"/>
    <s v="18 - 24 Years"/>
    <s v="DEGREE"/>
    <n v="2"/>
    <s v="Cashless"/>
    <x v="0"/>
    <s v="Yes"/>
    <s v="Yes"/>
    <s v="No"/>
    <m/>
  </r>
  <r>
    <s v="Female"/>
    <s v="Married"/>
    <x v="0"/>
    <x v="0"/>
    <s v="25 - 31 Years"/>
    <s v="DIPLOMA / CERTIFICATE"/>
    <n v="1"/>
    <s v="Cash"/>
    <x v="0"/>
    <s v="Yes"/>
    <s v="Yes"/>
    <s v="Yes"/>
    <s v="Increased costs"/>
  </r>
  <r>
    <s v="Female"/>
    <s v="Single"/>
    <x v="2"/>
    <x v="0"/>
    <s v="18 - 24 Years"/>
    <s v="DIPLOMA / CERTIFICATE"/>
    <n v="1"/>
    <s v="Cash"/>
    <x v="0"/>
    <s v="Yes"/>
    <s v="No"/>
    <s v="No"/>
    <s v="Technical issues"/>
  </r>
  <r>
    <s v="Female"/>
    <s v="Single"/>
    <x v="0"/>
    <x v="0"/>
    <s v="18 - 24 Years"/>
    <s v="DIPLOMA / CERTIFICATE"/>
    <n v="2"/>
    <s v="Cashless"/>
    <x v="0"/>
    <s v="Yes"/>
    <s v="Yes"/>
    <s v="Yes"/>
    <s v="Security problems"/>
  </r>
  <r>
    <s v="Female"/>
    <s v="Single"/>
    <x v="0"/>
    <x v="0"/>
    <s v="18 - 24 Years"/>
    <s v="SECONDARY SCHOOL"/>
    <n v="2"/>
    <s v="Cashless"/>
    <x v="0"/>
    <s v="Yes"/>
    <s v="Yes"/>
    <s v="Yes"/>
    <s v="Security problems"/>
  </r>
  <r>
    <s v="Female"/>
    <s v="Single"/>
    <x v="0"/>
    <x v="0"/>
    <s v="25 - 31 Years"/>
    <s v="DEGREE"/>
    <n v="1"/>
    <s v="Cash"/>
    <x v="0"/>
    <s v="Yes"/>
    <s v="Yes"/>
    <s v="No"/>
    <m/>
  </r>
  <r>
    <s v="Male"/>
    <s v="Married"/>
    <x v="0"/>
    <x v="3"/>
    <s v="39 - 45 Years"/>
    <s v="DIPLOMA / CERTIFICATE"/>
    <n v="2"/>
    <s v="Cashless"/>
    <x v="0"/>
    <s v="Yes"/>
    <s v="Yes"/>
    <s v="No"/>
    <m/>
  </r>
  <r>
    <s v="Male"/>
    <s v="Married"/>
    <x v="0"/>
    <x v="0"/>
    <s v="18 - 24 Years"/>
    <s v="SECONDARY SCHOOL"/>
    <n v="1"/>
    <s v="Cash"/>
    <x v="0"/>
    <s v="Yes"/>
    <s v="Yes"/>
    <s v="No"/>
    <m/>
  </r>
  <r>
    <s v="Male"/>
    <s v="Single"/>
    <x v="1"/>
    <x v="0"/>
    <s v="18 - 24 Years"/>
    <s v="DIPLOMA / CERTIFICATE"/>
    <n v="2"/>
    <s v="Cashless"/>
    <x v="0"/>
    <s v="Yes"/>
    <s v="No"/>
    <s v="Yes"/>
    <s v="Technical issues"/>
  </r>
  <r>
    <s v="Male"/>
    <s v="Married"/>
    <x v="0"/>
    <x v="0"/>
    <s v="46 - 52 Years"/>
    <s v="SECONDARY SCHOOL"/>
    <n v="1"/>
    <s v="Cash"/>
    <x v="0"/>
    <s v="Yes"/>
    <s v="Yes"/>
    <s v="No"/>
    <m/>
  </r>
  <r>
    <s v="Male"/>
    <s v="Married"/>
    <x v="2"/>
    <x v="0"/>
    <s v="39 - 45 Years"/>
    <s v="SECONDARY SCHOOL"/>
    <n v="1"/>
    <s v="Cash"/>
    <x v="0"/>
    <s v="Yes"/>
    <s v="Yes"/>
    <s v="Yes"/>
    <s v="Technical issues"/>
  </r>
  <r>
    <s v="Male"/>
    <s v="Married"/>
    <x v="0"/>
    <x v="2"/>
    <s v="39 - 45 Years"/>
    <s v="DEGREE"/>
    <n v="2"/>
    <s v="Cashless"/>
    <x v="0"/>
    <s v="Yes"/>
    <s v="No"/>
    <s v="Yes"/>
    <s v="Technical issues"/>
  </r>
  <r>
    <s v="Male"/>
    <s v="Married"/>
    <x v="0"/>
    <x v="4"/>
    <s v="32 - 38 Years"/>
    <s v="DIPLOMA / CERTIFICATE"/>
    <n v="2"/>
    <s v="Cashless"/>
    <x v="0"/>
    <s v="Yes"/>
    <s v="Yes"/>
    <s v="Yes"/>
    <s v="Security problems"/>
  </r>
  <r>
    <s v="Female"/>
    <s v="Married"/>
    <x v="0"/>
    <x v="4"/>
    <s v="32 - 38 Years"/>
    <s v="MASTER"/>
    <n v="2"/>
    <s v="Cashless"/>
    <x v="0"/>
    <s v="Yes"/>
    <s v="Yes"/>
    <s v="Yes"/>
    <s v="Security problems"/>
  </r>
  <r>
    <s v="Female"/>
    <s v="Married"/>
    <x v="1"/>
    <x v="0"/>
    <s v="25 - 31 Years"/>
    <s v="DEGREE"/>
    <n v="2"/>
    <s v="Cashless"/>
    <x v="0"/>
    <s v="Yes"/>
    <s v="Yes"/>
    <s v="Yes"/>
    <s v="Technical issues"/>
  </r>
  <r>
    <s v="Male"/>
    <s v="Married"/>
    <x v="0"/>
    <x v="0"/>
    <s v="39 - 45 Years"/>
    <s v="SECONDARY SCHOOL"/>
    <n v="1"/>
    <s v="Cash"/>
    <x v="0"/>
    <s v="Yes"/>
    <s v="No"/>
    <s v="Yes"/>
    <s v="Technical issues"/>
  </r>
  <r>
    <s v="Female"/>
    <s v="Married"/>
    <x v="0"/>
    <x v="3"/>
    <s v="39 - 45 Years"/>
    <s v="SECONDARY SCHOOL"/>
    <n v="2"/>
    <s v="Cashless"/>
    <x v="0"/>
    <s v="Yes"/>
    <s v="No"/>
    <s v="Yes"/>
    <s v="Technical issues"/>
  </r>
  <r>
    <s v="Male"/>
    <s v="Single"/>
    <x v="0"/>
    <x v="1"/>
    <s v="32 - 38 Years"/>
    <s v="DEGREE"/>
    <n v="2"/>
    <s v="Cashless"/>
    <x v="0"/>
    <s v="Yes"/>
    <s v="Yes"/>
    <s v="Yes"/>
    <s v="Increased costs"/>
  </r>
  <r>
    <s v="Male"/>
    <s v="Single"/>
    <x v="0"/>
    <x v="0"/>
    <s v="32 - 38 Years"/>
    <s v="SECONDARY SCHOOL"/>
    <n v="1"/>
    <s v="Cash"/>
    <x v="0"/>
    <s v="Yes"/>
    <s v="No"/>
    <s v="No"/>
    <m/>
  </r>
  <r>
    <s v="Male"/>
    <s v="Single"/>
    <x v="0"/>
    <x v="0"/>
    <s v="25 - 31 Years"/>
    <s v="SECONDARY SCHOOL"/>
    <n v="1"/>
    <s v="Cash"/>
    <x v="0"/>
    <s v="Yes"/>
    <s v="No"/>
    <s v="Yes"/>
    <s v="Security problems"/>
  </r>
  <r>
    <s v="Male"/>
    <s v="Married"/>
    <x v="2"/>
    <x v="0"/>
    <s v="25 - 31 Years"/>
    <s v="SECONDARY SCHOOL"/>
    <n v="1"/>
    <s v="Cash"/>
    <x v="0"/>
    <s v="Yes"/>
    <s v="Yes"/>
    <s v="Yes"/>
    <s v="Technical issues"/>
  </r>
  <r>
    <s v="Male"/>
    <s v="Single"/>
    <x v="0"/>
    <x v="2"/>
    <s v="25 - 31 Years"/>
    <s v="DEGREE"/>
    <n v="2"/>
    <s v="Cashless"/>
    <x v="0"/>
    <s v="Yes"/>
    <s v="Yes"/>
    <s v="No"/>
    <s v="Technical issues"/>
  </r>
  <r>
    <s v="Male"/>
    <s v="Single"/>
    <x v="0"/>
    <x v="1"/>
    <s v="25 - 31 Years"/>
    <s v="DEGREE"/>
    <n v="2"/>
    <s v="Cashless"/>
    <x v="0"/>
    <s v="Yes"/>
    <s v="Yes"/>
    <s v="Yes"/>
    <s v="Victim of hacking"/>
  </r>
  <r>
    <s v="Female"/>
    <s v="Married"/>
    <x v="0"/>
    <x v="2"/>
    <s v="39 - 45 Years"/>
    <s v="DEGREE"/>
    <n v="2"/>
    <s v="Cashless"/>
    <x v="0"/>
    <s v="Yes"/>
    <s v="No"/>
    <s v="Yes"/>
    <s v="Security problems"/>
  </r>
  <r>
    <s v="Male"/>
    <s v="Single"/>
    <x v="0"/>
    <x v="2"/>
    <s v="39 - 45 Years"/>
    <s v="DEGREE"/>
    <n v="2"/>
    <s v="Cashless"/>
    <x v="0"/>
    <s v="Yes"/>
    <s v="Yes"/>
    <s v="Yes"/>
    <s v="Victim of hacking"/>
  </r>
  <r>
    <s v="Female"/>
    <s v="Single"/>
    <x v="0"/>
    <x v="0"/>
    <s v="25 - 31 Years"/>
    <s v="SECONDARY SCHOOL"/>
    <n v="2"/>
    <s v="Cashless"/>
    <x v="0"/>
    <s v="Yes"/>
    <s v="No"/>
    <s v="Yes"/>
    <s v="Victim of hacking"/>
  </r>
  <r>
    <s v="Male"/>
    <s v="Married"/>
    <x v="0"/>
    <x v="2"/>
    <s v="60 - 66 Years"/>
    <s v="DIPLOMA / CERTIFICATE"/>
    <n v="1"/>
    <s v="Cash"/>
    <x v="0"/>
    <s v="No"/>
    <s v="No"/>
    <s v="Yes"/>
    <s v="Technical issues"/>
  </r>
  <r>
    <s v="Male"/>
    <s v="Married"/>
    <x v="0"/>
    <x v="0"/>
    <s v="39 - 45 Years"/>
    <s v="SECONDARY SCHOOL"/>
    <n v="1"/>
    <s v="Cash"/>
    <x v="0"/>
    <s v="Yes"/>
    <s v="No"/>
    <s v="Yes"/>
    <s v="Security problems"/>
  </r>
  <r>
    <s v="Male"/>
    <s v="Single"/>
    <x v="0"/>
    <x v="2"/>
    <s v="18 - 24 Years"/>
    <s v="SECONDARY SCHOOL"/>
    <n v="2"/>
    <s v="Cashless"/>
    <x v="0"/>
    <s v="Yes"/>
    <s v="Yes"/>
    <s v="Yes"/>
    <s v="Victim of hacking"/>
  </r>
  <r>
    <s v="Male"/>
    <s v="Single"/>
    <x v="0"/>
    <x v="0"/>
    <s v="25 - 31 Years"/>
    <s v="DIPLOMA / CERTIFICATE"/>
    <n v="2"/>
    <s v="Cashless"/>
    <x v="0"/>
    <s v="Yes"/>
    <s v="Yes"/>
    <s v="Yes"/>
    <s v="Victim of hacking"/>
  </r>
  <r>
    <s v="Male"/>
    <s v="Married"/>
    <x v="0"/>
    <x v="2"/>
    <s v="39 - 45 Years"/>
    <s v="SECONDARY SCHOOL"/>
    <n v="2"/>
    <s v="Cashless"/>
    <x v="0"/>
    <s v="Yes"/>
    <s v="Yes"/>
    <s v="No"/>
    <m/>
  </r>
  <r>
    <s v="Male"/>
    <s v="Single"/>
    <x v="1"/>
    <x v="0"/>
    <s v="18 - 24 Years"/>
    <s v="DIPLOMA / CERTIFICATE"/>
    <n v="2"/>
    <s v="Cashless"/>
    <x v="0"/>
    <s v="Yes"/>
    <s v="Yes"/>
    <s v="No"/>
    <m/>
  </r>
  <r>
    <s v="Female"/>
    <s v="Single"/>
    <x v="1"/>
    <x v="0"/>
    <s v="18 - 24 Years"/>
    <s v="DIPLOMA / CERTIFICATE"/>
    <n v="2"/>
    <s v="Cashless"/>
    <x v="0"/>
    <s v="Yes"/>
    <s v="No"/>
    <s v="No"/>
    <m/>
  </r>
  <r>
    <s v="Female"/>
    <s v="Single"/>
    <x v="1"/>
    <x v="0"/>
    <s v="18 - 24 Years"/>
    <s v="DIPLOMA / CERTIFICATE"/>
    <n v="2"/>
    <s v="Cashless"/>
    <x v="0"/>
    <s v="Yes"/>
    <s v="No"/>
    <s v="Yes"/>
    <s v="Victim of hacking"/>
  </r>
  <r>
    <s v="Female"/>
    <s v="Single"/>
    <x v="0"/>
    <x v="0"/>
    <s v="25 - 31 Years"/>
    <s v="DEGREE"/>
    <n v="2"/>
    <s v="Cashless"/>
    <x v="0"/>
    <s v="Yes"/>
    <s v="Yes"/>
    <s v="Yes"/>
    <s v="Security problems"/>
  </r>
  <r>
    <s v="Male"/>
    <s v="Married"/>
    <x v="0"/>
    <x v="2"/>
    <s v="25 - 31 Years"/>
    <s v="DEGREE"/>
    <n v="1"/>
    <s v="Cash"/>
    <x v="0"/>
    <s v="Yes"/>
    <s v="Yes"/>
    <s v="Yes"/>
    <s v="Technical issues"/>
  </r>
  <r>
    <s v="Female"/>
    <s v="Married"/>
    <x v="0"/>
    <x v="3"/>
    <s v="32 - 38 Years"/>
    <s v="DEGREE"/>
    <n v="2"/>
    <s v="Cashless"/>
    <x v="0"/>
    <s v="Yes"/>
    <s v="No"/>
    <s v="Yes"/>
    <s v="Technical issues"/>
  </r>
  <r>
    <s v="Male"/>
    <s v="Married"/>
    <x v="0"/>
    <x v="1"/>
    <s v="39 - 45 Years"/>
    <s v="SECONDARY SCHOOL"/>
    <n v="2"/>
    <s v="Cashless"/>
    <x v="0"/>
    <s v="Yes"/>
    <s v="No"/>
    <s v="No"/>
    <m/>
  </r>
  <r>
    <s v="Male"/>
    <s v="Single"/>
    <x v="0"/>
    <x v="1"/>
    <s v="25 - 31 Years"/>
    <s v="SECONDARY SCHOOL"/>
    <n v="2"/>
    <s v="Cashless"/>
    <x v="0"/>
    <s v="Yes"/>
    <s v="Yes"/>
    <s v="Yes"/>
    <s v="Technical issues"/>
  </r>
  <r>
    <s v="Female"/>
    <s v="Married"/>
    <x v="0"/>
    <x v="0"/>
    <s v="25 - 31 Years"/>
    <s v="DEGREE"/>
    <n v="2"/>
    <s v="Cashless"/>
    <x v="0"/>
    <s v="Yes"/>
    <s v="Yes"/>
    <s v="Yes"/>
    <s v="Victim of hacking"/>
  </r>
  <r>
    <s v="Male"/>
    <s v="Divorce"/>
    <x v="2"/>
    <x v="0"/>
    <s v="39 - 45 Years"/>
    <s v="SECONDARY SCHOOL"/>
    <n v="1"/>
    <s v="Cash"/>
    <x v="0"/>
    <s v="Yes"/>
    <s v="No"/>
    <s v="No"/>
    <m/>
  </r>
  <r>
    <s v="Female"/>
    <s v="Married"/>
    <x v="0"/>
    <x v="2"/>
    <s v="25 - 31 Years"/>
    <s v="SECONDARY SCHOOL"/>
    <n v="2"/>
    <s v="Cashless"/>
    <x v="0"/>
    <s v="Yes"/>
    <s v="Yes"/>
    <s v="Yes"/>
    <s v="Security problems"/>
  </r>
  <r>
    <s v="Male"/>
    <s v="Married"/>
    <x v="0"/>
    <x v="3"/>
    <s v="32 - 38 Years"/>
    <s v="DEGREE"/>
    <n v="2"/>
    <s v="Cashless"/>
    <x v="0"/>
    <s v="Yes"/>
    <s v="No"/>
    <s v="Yes"/>
    <s v="Technical issues"/>
  </r>
  <r>
    <s v="Female"/>
    <s v="Married"/>
    <x v="0"/>
    <x v="1"/>
    <s v="32 - 38 Years"/>
    <s v="DEGREE"/>
    <n v="2"/>
    <s v="Cashless"/>
    <x v="0"/>
    <s v="Yes"/>
    <s v="No"/>
    <s v="No"/>
    <m/>
  </r>
  <r>
    <s v="Male"/>
    <s v="Single"/>
    <x v="1"/>
    <x v="0"/>
    <s v="18 - 24 Years"/>
    <s v="DIPLOMA / CERTIFICATE"/>
    <n v="1"/>
    <s v="Cash"/>
    <x v="0"/>
    <s v="Yes"/>
    <s v="Yes"/>
    <s v="Yes"/>
    <s v="Technical issues"/>
  </r>
  <r>
    <s v="Female"/>
    <s v="Single"/>
    <x v="1"/>
    <x v="0"/>
    <s v="25 - 31 Years"/>
    <s v="DEGREE"/>
    <n v="2"/>
    <s v="Cashless"/>
    <x v="0"/>
    <s v="Yes"/>
    <s v="No"/>
    <s v="Yes"/>
    <s v="Security problems"/>
  </r>
  <r>
    <s v="Male"/>
    <s v="Single"/>
    <x v="1"/>
    <x v="0"/>
    <s v="25 - 31 Years"/>
    <s v="DIPLOMA / CERTIFICATE"/>
    <n v="2"/>
    <s v="Cashless"/>
    <x v="0"/>
    <s v="Yes"/>
    <s v="Yes"/>
    <s v="Yes"/>
    <s v="Security problems"/>
  </r>
  <r>
    <s v="Male"/>
    <s v="Single"/>
    <x v="1"/>
    <x v="0"/>
    <s v="18 - 24 Years"/>
    <s v="DIPLOMA / CERTIFICATE"/>
    <n v="2"/>
    <s v="Cashless"/>
    <x v="0"/>
    <s v="Yes"/>
    <s v="No"/>
    <s v="Yes"/>
    <s v="Technical issues"/>
  </r>
  <r>
    <s v="Female"/>
    <s v="Single"/>
    <x v="1"/>
    <x v="0"/>
    <s v="Below 18 Years"/>
    <s v="SECONDARY SCHOOL"/>
    <n v="2"/>
    <s v="Cashless"/>
    <x v="0"/>
    <s v="Yes"/>
    <s v="Yes"/>
    <s v="Yes"/>
    <s v="Victim of hacking"/>
  </r>
  <r>
    <s v="Male"/>
    <s v="Married"/>
    <x v="0"/>
    <x v="8"/>
    <s v="39 - 45 Years"/>
    <s v="MASTER"/>
    <n v="2"/>
    <s v="Cashless"/>
    <x v="0"/>
    <s v="Yes"/>
    <s v="No"/>
    <s v="Yes"/>
    <s v="Technical issues"/>
  </r>
  <r>
    <s v="Female"/>
    <s v="Married"/>
    <x v="0"/>
    <x v="4"/>
    <s v="32 - 38 Years"/>
    <s v="DEGREE"/>
    <n v="2"/>
    <s v="Cashless"/>
    <x v="0"/>
    <s v="Yes"/>
    <s v="No"/>
    <s v="No"/>
    <m/>
  </r>
  <r>
    <s v="Female"/>
    <s v="Married"/>
    <x v="0"/>
    <x v="0"/>
    <s v="39 - 45 Years"/>
    <s v="SECONDARY SCHOOL"/>
    <n v="1"/>
    <s v="Cash"/>
    <x v="0"/>
    <s v="Yes"/>
    <s v="Yes"/>
    <s v="Yes"/>
    <s v="Technical issues"/>
  </r>
  <r>
    <s v="Female"/>
    <s v="Married"/>
    <x v="0"/>
    <x v="0"/>
    <s v="32 - 38 Years"/>
    <s v="SECONDARY SCHOOL"/>
    <n v="1"/>
    <s v="Cash"/>
    <x v="0"/>
    <s v="Yes"/>
    <s v="Yes"/>
    <s v="Yes"/>
    <s v="Technical issues"/>
  </r>
  <r>
    <s v="Female"/>
    <s v="Single"/>
    <x v="0"/>
    <x v="0"/>
    <s v="25 - 31 Years"/>
    <s v="DIPLOMA / CERTIFICATE"/>
    <n v="1"/>
    <s v="Cash"/>
    <x v="0"/>
    <s v="Yes"/>
    <s v="Yes"/>
    <s v="Yes"/>
    <s v="Technical issues"/>
  </r>
  <r>
    <s v="Female"/>
    <s v="Married"/>
    <x v="0"/>
    <x v="0"/>
    <s v="39 - 45 Years"/>
    <s v="SECONDARY SCHOOL"/>
    <n v="1"/>
    <s v="Cash"/>
    <x v="0"/>
    <s v="Yes"/>
    <s v="No"/>
    <s v="No"/>
    <s v="Technical issues"/>
  </r>
  <r>
    <s v="Female"/>
    <s v="Married"/>
    <x v="0"/>
    <x v="1"/>
    <s v="39 - 45 Years"/>
    <s v="DIPLOMA / CERTIFICATE"/>
    <n v="2"/>
    <s v="Cashless"/>
    <x v="0"/>
    <s v="Yes"/>
    <s v="No"/>
    <s v="No"/>
    <m/>
  </r>
  <r>
    <s v="Male"/>
    <s v="Single"/>
    <x v="0"/>
    <x v="0"/>
    <s v="25 - 31 Years"/>
    <s v="DIPLOMA / CERTIFICATE"/>
    <n v="2"/>
    <s v="Cashless"/>
    <x v="0"/>
    <s v="Yes"/>
    <s v="Yes"/>
    <s v="No"/>
    <m/>
  </r>
  <r>
    <s v="Male"/>
    <s v="Single"/>
    <x v="0"/>
    <x v="0"/>
    <s v="Below 18 Years"/>
    <s v="SECONDARY SCHOOL"/>
    <n v="1"/>
    <s v="Cash"/>
    <x v="0"/>
    <s v="Yes"/>
    <s v="No"/>
    <s v="Yes"/>
    <s v="Increased costs"/>
  </r>
  <r>
    <s v="Male"/>
    <s v="Single"/>
    <x v="1"/>
    <x v="0"/>
    <s v="18 - 24 Years"/>
    <s v="DIPLOMA / CERTIFICATE"/>
    <n v="2"/>
    <s v="Cashless"/>
    <x v="0"/>
    <s v="Yes"/>
    <s v="Yes"/>
    <s v="Yes"/>
    <s v="Technical issues"/>
  </r>
  <r>
    <s v="Female"/>
    <s v="Single"/>
    <x v="1"/>
    <x v="0"/>
    <s v="18 - 24 Years"/>
    <s v="DIPLOMA / CERTIFICATE"/>
    <n v="2"/>
    <s v="Cashless"/>
    <x v="0"/>
    <s v="Yes"/>
    <s v="Yes"/>
    <s v="Yes"/>
    <s v="Technical issues"/>
  </r>
  <r>
    <s v="Female"/>
    <s v="Married"/>
    <x v="0"/>
    <x v="1"/>
    <s v="53 - 59 Years"/>
    <s v="DEGREE"/>
    <n v="2"/>
    <s v="Cashless"/>
    <x v="0"/>
    <s v="Yes"/>
    <s v="Yes"/>
    <s v="No"/>
    <m/>
  </r>
  <r>
    <s v="Male"/>
    <s v="Single"/>
    <x v="1"/>
    <x v="0"/>
    <s v="Below 18 Years"/>
    <s v="SECONDARY SCHOOL"/>
    <n v="1"/>
    <s v="Cash"/>
    <x v="0"/>
    <s v="Yes"/>
    <s v="Yes"/>
    <s v="Yes"/>
    <s v="Technical issues"/>
  </r>
  <r>
    <s v="Male"/>
    <s v="Married"/>
    <x v="0"/>
    <x v="0"/>
    <s v="25 - 31 Years"/>
    <s v="SECONDARY SCHOOL"/>
    <n v="1"/>
    <s v="Cash"/>
    <x v="0"/>
    <s v="Yes"/>
    <s v="No"/>
    <s v="Yes"/>
    <s v="Technical issues"/>
  </r>
  <r>
    <s v="Male"/>
    <s v="Single"/>
    <x v="0"/>
    <x v="0"/>
    <s v="25 - 31 Years"/>
    <s v="DIPLOMA / CERTIFICATE"/>
    <n v="2"/>
    <s v="Cashless"/>
    <x v="0"/>
    <s v="Yes"/>
    <s v="Yes"/>
    <s v="Yes"/>
    <s v="Technical issues"/>
  </r>
  <r>
    <s v="Male"/>
    <s v="Single"/>
    <x v="0"/>
    <x v="0"/>
    <s v="Below 18 Years"/>
    <s v="SECONDARY SCHOOL"/>
    <n v="2"/>
    <s v="Cashless"/>
    <x v="0"/>
    <s v="Yes"/>
    <s v="No"/>
    <s v="No"/>
    <m/>
  </r>
  <r>
    <s v="Female"/>
    <s v="Married"/>
    <x v="0"/>
    <x v="3"/>
    <s v="46 - 52 Years"/>
    <s v="DIPLOMA / CERTIFICATE"/>
    <n v="1"/>
    <s v="Cash"/>
    <x v="0"/>
    <s v="No"/>
    <s v="No"/>
    <s v="No"/>
    <m/>
  </r>
  <r>
    <s v="Male"/>
    <s v="Married"/>
    <x v="0"/>
    <x v="6"/>
    <s v="46 - 52 Years"/>
    <s v="DIPLOMA / CERTIFICATE"/>
    <n v="2"/>
    <s v="Cashless"/>
    <x v="0"/>
    <s v="Yes"/>
    <s v="No"/>
    <s v="Yes"/>
    <s v="Technical issues"/>
  </r>
  <r>
    <s v="Male"/>
    <s v="Single"/>
    <x v="1"/>
    <x v="0"/>
    <s v="18 - 24 Years"/>
    <s v="DIPLOMA / CERTIFICATE"/>
    <n v="2"/>
    <s v="Cashless"/>
    <x v="0"/>
    <s v="Yes"/>
    <s v="Yes"/>
    <s v="No"/>
    <m/>
  </r>
  <r>
    <s v="Male"/>
    <s v="Single"/>
    <x v="1"/>
    <x v="0"/>
    <s v="18 - 24 Years"/>
    <s v="DIPLOMA / CERTIFICATE"/>
    <n v="2"/>
    <s v="Cashless"/>
    <x v="0"/>
    <s v="Yes"/>
    <s v="Yes"/>
    <s v="Yes"/>
    <s v="Security problems"/>
  </r>
  <r>
    <s v="Female"/>
    <s v="Married"/>
    <x v="2"/>
    <x v="5"/>
    <s v="46 - 52 Years"/>
    <s v="DIPLOMA / CERTIFICATE"/>
    <n v="2"/>
    <s v="Cashless"/>
    <x v="0"/>
    <s v="Yes"/>
    <s v="No"/>
    <s v="Yes"/>
    <s v="Technical issues"/>
  </r>
  <r>
    <s v="Male"/>
    <s v="Married"/>
    <x v="0"/>
    <x v="2"/>
    <s v="46 - 52 Years"/>
    <s v="DEGREE"/>
    <n v="2"/>
    <s v="Cashless"/>
    <x v="0"/>
    <s v="Yes"/>
    <s v="No"/>
    <s v="No"/>
    <s v="Security problems"/>
  </r>
  <r>
    <s v="Male"/>
    <s v="Married"/>
    <x v="0"/>
    <x v="7"/>
    <s v="46 - 52 Years"/>
    <s v="DIPLOMA / CERTIFICATE"/>
    <n v="1"/>
    <s v="Cash"/>
    <x v="0"/>
    <s v="No"/>
    <s v="Yes"/>
    <s v="No"/>
    <m/>
  </r>
  <r>
    <s v="Male"/>
    <s v="Married"/>
    <x v="0"/>
    <x v="2"/>
    <s v="46 - 52 Years"/>
    <s v="DIPLOMA / CERTIFICATE"/>
    <n v="2"/>
    <s v="Cashless"/>
    <x v="0"/>
    <s v="Yes"/>
    <s v="No"/>
    <s v="No"/>
    <m/>
  </r>
  <r>
    <s v="Male"/>
    <s v="Married"/>
    <x v="0"/>
    <x v="1"/>
    <s v="39 - 45 Years"/>
    <s v="SECONDARY SCHOOL"/>
    <n v="1"/>
    <s v="Cash"/>
    <x v="0"/>
    <s v="Yes"/>
    <s v="Yes"/>
    <s v="Yes"/>
    <s v="Technical issues"/>
  </r>
  <r>
    <s v="Male"/>
    <s v="Single"/>
    <x v="1"/>
    <x v="0"/>
    <s v="Below 18 Years"/>
    <s v="SECONDARY SCHOOL"/>
    <n v="1"/>
    <s v="Cash"/>
    <x v="0"/>
    <s v="Yes"/>
    <s v="No"/>
    <s v="Yes"/>
    <s v="Technical issues"/>
  </r>
  <r>
    <s v="Female"/>
    <s v="Married"/>
    <x v="0"/>
    <x v="3"/>
    <s v="39 - 45 Years"/>
    <s v="DIPLOMA / CERTIFICATE"/>
    <n v="1"/>
    <s v="Cash"/>
    <x v="0"/>
    <s v="Yes"/>
    <s v="No"/>
    <s v="Yes"/>
    <s v="Technical issues"/>
  </r>
  <r>
    <s v="Female"/>
    <s v="Single"/>
    <x v="0"/>
    <x v="0"/>
    <s v="32 - 38 Years"/>
    <s v="SECONDARY SCHOOL"/>
    <n v="1"/>
    <s v="Cash"/>
    <x v="1"/>
    <s v="No"/>
    <s v="Yes"/>
    <s v="Yes"/>
    <s v="Increased costs"/>
  </r>
  <r>
    <s v="Female"/>
    <s v="Married"/>
    <x v="0"/>
    <x v="0"/>
    <s v="25 - 31 Years"/>
    <s v="DIPLOMA / CERTIFICATE"/>
    <n v="1"/>
    <s v="Cash"/>
    <x v="0"/>
    <s v="Yes"/>
    <s v="No"/>
    <s v="Yes"/>
    <s v="Technical issues"/>
  </r>
  <r>
    <s v="Male"/>
    <s v="Married"/>
    <x v="0"/>
    <x v="0"/>
    <s v="39 - 45 Years"/>
    <s v="DIPLOMA / CERTIFICATE"/>
    <n v="1"/>
    <s v="Cash"/>
    <x v="0"/>
    <s v="Yes"/>
    <s v="No"/>
    <s v="Yes"/>
    <s v="Victim of hacking"/>
  </r>
  <r>
    <s v="Male"/>
    <s v="Single"/>
    <x v="0"/>
    <x v="2"/>
    <s v="25 - 31 Years"/>
    <s v="SECONDARY SCHOOL"/>
    <n v="1"/>
    <s v="Cash"/>
    <x v="0"/>
    <s v="Yes"/>
    <s v="No"/>
    <s v="Yes"/>
    <s v="Security problems"/>
  </r>
  <r>
    <s v="Male"/>
    <s v="Married"/>
    <x v="0"/>
    <x v="2"/>
    <s v="46 - 52 Years"/>
    <s v="SECONDARY SCHOOL"/>
    <n v="1"/>
    <s v="Cash"/>
    <x v="1"/>
    <s v="No"/>
    <s v="Yes"/>
    <s v="Yes"/>
    <s v="Security problems"/>
  </r>
  <r>
    <s v="Male"/>
    <s v="Single"/>
    <x v="0"/>
    <x v="0"/>
    <s v="32 - 38 Years"/>
    <s v="DIPLOMA / CERTIFICATE"/>
    <n v="1"/>
    <s v="Cash"/>
    <x v="0"/>
    <s v="Yes"/>
    <s v="Yes"/>
    <s v="No"/>
    <s v="Security problems"/>
  </r>
  <r>
    <s v="Male"/>
    <s v="Single"/>
    <x v="1"/>
    <x v="0"/>
    <s v="Below 18 Years"/>
    <s v="SECONDARY SCHOOL"/>
    <n v="1"/>
    <s v="Cash"/>
    <x v="1"/>
    <s v="No"/>
    <s v="Yes"/>
    <s v="Yes"/>
    <s v="Technical issues"/>
  </r>
  <r>
    <s v="Male"/>
    <s v="Married"/>
    <x v="0"/>
    <x v="0"/>
    <s v="39 - 45 Years"/>
    <s v="DIPLOMA / CERTIFICATE"/>
    <n v="1"/>
    <s v="Cash"/>
    <x v="0"/>
    <s v="No"/>
    <s v="No"/>
    <s v="Yes"/>
    <s v="Technical issues"/>
  </r>
  <r>
    <s v="Male"/>
    <s v="Married"/>
    <x v="0"/>
    <x v="2"/>
    <s v="53 - 59 Years"/>
    <s v="SECONDARY SCHOOL"/>
    <n v="1"/>
    <s v="Cash"/>
    <x v="0"/>
    <s v="No"/>
    <s v="Yes"/>
    <s v="Yes"/>
    <s v="Security problems"/>
  </r>
  <r>
    <s v="Female"/>
    <s v="Married"/>
    <x v="2"/>
    <x v="0"/>
    <s v="53 - 59 Years"/>
    <s v="SECONDARY SCHOOL"/>
    <n v="1"/>
    <s v="Cash"/>
    <x v="0"/>
    <s v="No"/>
    <s v="Yes"/>
    <s v="No"/>
    <m/>
  </r>
  <r>
    <s v="Female"/>
    <s v="Single"/>
    <x v="0"/>
    <x v="0"/>
    <s v="25 - 31 Years"/>
    <s v="DEGREE"/>
    <n v="2"/>
    <s v="Cashless"/>
    <x v="0"/>
    <s v="Yes"/>
    <s v="No"/>
    <s v="No"/>
    <m/>
  </r>
  <r>
    <s v="Female"/>
    <s v="Married"/>
    <x v="0"/>
    <x v="0"/>
    <s v="46 - 52 Years"/>
    <s v="SECONDARY SCHOOL"/>
    <n v="2"/>
    <s v="Cashless"/>
    <x v="0"/>
    <s v="Yes"/>
    <s v="No"/>
    <s v="Yes"/>
    <m/>
  </r>
  <r>
    <s v="Female"/>
    <s v="Married"/>
    <x v="0"/>
    <x v="0"/>
    <s v="46 - 52 Years"/>
    <s v="SECONDARY SCHOOL"/>
    <n v="2"/>
    <s v="Cashless"/>
    <x v="0"/>
    <s v="Yes"/>
    <s v="No"/>
    <s v="Yes"/>
    <s v="Technical issues"/>
  </r>
  <r>
    <s v="Male"/>
    <s v="Single"/>
    <x v="1"/>
    <x v="0"/>
    <s v="Below 18 Years"/>
    <s v="SECONDARY SCHOOL"/>
    <n v="1"/>
    <s v="Cash"/>
    <x v="0"/>
    <s v="Yes"/>
    <s v="Yes"/>
    <s v="Yes"/>
    <s v="Technical issues"/>
  </r>
  <r>
    <s v="Male"/>
    <s v="Married"/>
    <x v="0"/>
    <x v="4"/>
    <s v="32 - 38 Years"/>
    <s v="DEGREE"/>
    <n v="2"/>
    <s v="Cashless"/>
    <x v="0"/>
    <s v="Yes"/>
    <s v="No"/>
    <s v="Yes"/>
    <s v="Technical issues"/>
  </r>
  <r>
    <s v="Female"/>
    <s v="Married"/>
    <x v="2"/>
    <x v="0"/>
    <s v="32 - 38 Years"/>
    <s v="DIPLOMA / CERTIFICATE"/>
    <n v="1"/>
    <s v="Cash"/>
    <x v="0"/>
    <s v="Yes"/>
    <s v="No"/>
    <s v="Yes"/>
    <s v="Technical issues"/>
  </r>
  <r>
    <s v="Female"/>
    <s v="Married"/>
    <x v="2"/>
    <x v="0"/>
    <s v="46 - 52 Years"/>
    <s v="SECONDARY SCHOOL"/>
    <n v="1"/>
    <s v="Cash"/>
    <x v="0"/>
    <s v="Yes"/>
    <s v="Yes"/>
    <s v="No"/>
    <m/>
  </r>
  <r>
    <s v="Female"/>
    <s v="Single"/>
    <x v="1"/>
    <x v="0"/>
    <s v="18 - 24 Years"/>
    <s v="DIPLOMA / CERTIFICATE"/>
    <n v="1"/>
    <s v="Cash"/>
    <x v="0"/>
    <s v="Yes"/>
    <s v="Yes"/>
    <s v="No"/>
    <m/>
  </r>
  <r>
    <s v="Female"/>
    <s v="Married"/>
    <x v="0"/>
    <x v="1"/>
    <s v="32 - 38 Years"/>
    <s v="SECONDARY SCHOOL"/>
    <n v="1"/>
    <s v="Cash"/>
    <x v="0"/>
    <s v="Yes"/>
    <s v="No"/>
    <s v="No"/>
    <m/>
  </r>
  <r>
    <s v="Male"/>
    <s v="Married"/>
    <x v="0"/>
    <x v="0"/>
    <s v="39 - 45 Years"/>
    <s v="DIPLOMA / CERTIFICATE"/>
    <n v="1"/>
    <s v="Cash"/>
    <x v="0"/>
    <s v="Yes"/>
    <s v="No"/>
    <s v="No"/>
    <m/>
  </r>
  <r>
    <s v="Female"/>
    <s v="Divorce"/>
    <x v="0"/>
    <x v="3"/>
    <s v="25 - 31 Years"/>
    <s v="SECONDARY SCHOOL"/>
    <n v="2"/>
    <s v="Cashless"/>
    <x v="0"/>
    <s v="Yes"/>
    <s v="Yes"/>
    <s v="Yes"/>
    <s v="Technical issues"/>
  </r>
  <r>
    <s v="Female"/>
    <s v="Married"/>
    <x v="0"/>
    <x v="1"/>
    <s v="32 - 38 Years"/>
    <s v="DIPLOMA / CERTIFICATE"/>
    <n v="2"/>
    <s v="Cashless"/>
    <x v="0"/>
    <s v="Yes"/>
    <s v="Yes"/>
    <s v="Yes"/>
    <s v="Technical issues"/>
  </r>
  <r>
    <s v="Male"/>
    <s v="Single"/>
    <x v="0"/>
    <x v="0"/>
    <s v="18 - 24 Years"/>
    <s v="SECONDARY SCHOOL"/>
    <n v="2"/>
    <s v="Cashless"/>
    <x v="0"/>
    <s v="Yes"/>
    <s v="Yes"/>
    <s v="No"/>
    <m/>
  </r>
  <r>
    <s v="Female"/>
    <s v="Single"/>
    <x v="0"/>
    <x v="2"/>
    <s v="18 - 24 Years"/>
    <s v="SECONDARY SCHOOL"/>
    <n v="1"/>
    <s v="Cash"/>
    <x v="0"/>
    <s v="Yes"/>
    <s v="No"/>
    <s v="Yes"/>
    <s v="Technical issues"/>
  </r>
  <r>
    <s v="Female"/>
    <s v="Married"/>
    <x v="2"/>
    <x v="0"/>
    <s v="46 - 52 Years"/>
    <s v="DEGREE"/>
    <n v="2"/>
    <s v="Cashless"/>
    <x v="0"/>
    <s v="No"/>
    <s v="Yes"/>
    <s v="Yes"/>
    <s v="Technical issues"/>
  </r>
  <r>
    <s v="Male"/>
    <s v="Single"/>
    <x v="1"/>
    <x v="0"/>
    <s v="18 - 24 Years"/>
    <s v="DEGREE"/>
    <n v="2"/>
    <s v="Cashless"/>
    <x v="0"/>
    <s v="Yes"/>
    <s v="No"/>
    <s v="Yes"/>
    <s v="Technical issues"/>
  </r>
  <r>
    <s v="Male"/>
    <s v="Married"/>
    <x v="2"/>
    <x v="0"/>
    <s v="46 - 52 Years"/>
    <s v="SECONDARY SCHOOL"/>
    <n v="1"/>
    <s v="Cash"/>
    <x v="0"/>
    <s v="Yes"/>
    <s v="No"/>
    <s v="No"/>
    <m/>
  </r>
  <r>
    <s v="Female"/>
    <s v="Single"/>
    <x v="0"/>
    <x v="0"/>
    <s v="18 - 24 Years"/>
    <s v="DIPLOMA / CERTIFICATE"/>
    <n v="2"/>
    <s v="Cashless"/>
    <x v="0"/>
    <s v="Yes"/>
    <s v="No"/>
    <s v="No"/>
    <m/>
  </r>
  <r>
    <s v="Female"/>
    <s v="Married"/>
    <x v="2"/>
    <x v="0"/>
    <s v="18 - 24 Years"/>
    <s v="DEGREE"/>
    <n v="1"/>
    <s v="Cash"/>
    <x v="1"/>
    <s v="Yes"/>
    <s v="No"/>
    <s v="Yes"/>
    <s v="Technical issues"/>
  </r>
  <r>
    <s v="Female"/>
    <s v="Married"/>
    <x v="0"/>
    <x v="5"/>
    <s v="46 - 52 Years"/>
    <s v="MASTER"/>
    <n v="2"/>
    <s v="Cashless"/>
    <x v="0"/>
    <s v="No"/>
    <s v="No"/>
    <s v="Yes"/>
    <s v="Technical issues"/>
  </r>
  <r>
    <s v="Male"/>
    <s v="Married"/>
    <x v="0"/>
    <x v="2"/>
    <s v="39 - 45 Years"/>
    <s v="SECONDARY SCHOOL"/>
    <n v="1"/>
    <s v="Cash"/>
    <x v="0"/>
    <s v="Yes"/>
    <s v="No"/>
    <s v="No"/>
    <s v="Technical issues"/>
  </r>
  <r>
    <s v="Female"/>
    <s v="Married"/>
    <x v="2"/>
    <x v="0"/>
    <s v="46 - 52 Years"/>
    <s v="DEGREE"/>
    <n v="2"/>
    <s v="Cashless"/>
    <x v="0"/>
    <s v="Yes"/>
    <s v="Yes"/>
    <s v="Yes"/>
    <s v="Technical issues"/>
  </r>
  <r>
    <s v="Female"/>
    <s v="Married"/>
    <x v="2"/>
    <x v="0"/>
    <s v="Below 18 Years"/>
    <s v="SECONDARY SCHOOL"/>
    <n v="1"/>
    <s v="Cash"/>
    <x v="0"/>
    <s v="Yes"/>
    <s v="No"/>
    <s v="No"/>
    <s v="Technical issues"/>
  </r>
  <r>
    <s v="Male"/>
    <s v="Married"/>
    <x v="0"/>
    <x v="2"/>
    <s v="39 - 45 Years"/>
    <s v="DIPLOMA / CERTIFICATE"/>
    <n v="2"/>
    <s v="Cashless"/>
    <x v="0"/>
    <s v="Yes"/>
    <s v="No"/>
    <s v="No"/>
    <s v="Technical issues"/>
  </r>
  <r>
    <s v="Female"/>
    <s v="Married"/>
    <x v="0"/>
    <x v="2"/>
    <s v="39 - 45 Years"/>
    <s v="DIPLOMA / CERTIFICATE"/>
    <n v="2"/>
    <s v="Cashless"/>
    <x v="0"/>
    <s v="Yes"/>
    <s v="No"/>
    <s v="No"/>
    <s v="Technical issues"/>
  </r>
  <r>
    <s v="Female"/>
    <s v="Single"/>
    <x v="0"/>
    <x v="2"/>
    <s v="32 - 38 Years"/>
    <s v="DIPLOMA / CERTIFICATE"/>
    <n v="2"/>
    <s v="Cashless"/>
    <x v="0"/>
    <s v="Yes"/>
    <s v="No"/>
    <s v="Yes"/>
    <s v="Technical issues"/>
  </r>
  <r>
    <s v="Female"/>
    <s v="Single"/>
    <x v="0"/>
    <x v="0"/>
    <s v="18 - 24 Years"/>
    <s v="DEGREE"/>
    <n v="1"/>
    <s v="Cash"/>
    <x v="0"/>
    <s v="No"/>
    <s v="Yes"/>
    <s v="No"/>
    <s v="Technical issues"/>
  </r>
  <r>
    <s v="Female"/>
    <s v="Single"/>
    <x v="2"/>
    <x v="0"/>
    <s v="67 Years Above"/>
    <s v="DIPLOMA / CERTIFICATE"/>
    <n v="1"/>
    <s v="Cash"/>
    <x v="1"/>
    <s v="Yes"/>
    <s v="No"/>
    <s v="No"/>
    <s v="Increased costs"/>
  </r>
  <r>
    <s v="Female"/>
    <s v="Married"/>
    <x v="2"/>
    <x v="0"/>
    <s v="39 - 45 Years"/>
    <s v="SECONDARY SCHOOL"/>
    <n v="1"/>
    <s v="Cash"/>
    <x v="1"/>
    <s v="No"/>
    <s v="No"/>
    <s v="No"/>
    <m/>
  </r>
  <r>
    <s v="Female"/>
    <s v="Single"/>
    <x v="1"/>
    <x v="0"/>
    <s v="18 - 24 Years"/>
    <s v="DIPLOMA / CERTIFICATE"/>
    <n v="2"/>
    <s v="Cashless"/>
    <x v="0"/>
    <s v="Yes"/>
    <s v="No"/>
    <s v="Yes"/>
    <s v="Technical issues"/>
  </r>
  <r>
    <s v="Female"/>
    <s v="Single"/>
    <x v="1"/>
    <x v="0"/>
    <s v="18 - 24 Years"/>
    <s v="DIPLOMA / CERTIFICATE"/>
    <n v="1"/>
    <s v="Cash"/>
    <x v="0"/>
    <s v="Yes"/>
    <s v="Yes"/>
    <s v="Yes"/>
    <s v="Technical issues"/>
  </r>
  <r>
    <s v="Female"/>
    <s v="Married"/>
    <x v="0"/>
    <x v="4"/>
    <s v="39 - 45 Years"/>
    <s v="DEGREE"/>
    <n v="2"/>
    <s v="Cashless"/>
    <x v="0"/>
    <s v="Yes"/>
    <s v="Yes"/>
    <s v="Yes"/>
    <s v="Technical issues"/>
  </r>
  <r>
    <s v="Female"/>
    <s v="Married"/>
    <x v="2"/>
    <x v="0"/>
    <s v="46 - 52 Years"/>
    <s v="SECONDARY SCHOOL"/>
    <n v="1"/>
    <s v="Cash"/>
    <x v="0"/>
    <s v="No"/>
    <s v="No"/>
    <s v="No"/>
    <s v="Technical issues"/>
  </r>
  <r>
    <s v="Female"/>
    <s v="Single"/>
    <x v="0"/>
    <x v="0"/>
    <s v="18 - 24 Years"/>
    <s v="DOCTOR OF PHILISOPHY (PHD)"/>
    <n v="1"/>
    <s v="Cash"/>
    <x v="0"/>
    <s v="Yes"/>
    <s v="No"/>
    <s v="No"/>
    <s v="Technical issues"/>
  </r>
  <r>
    <s v="Male"/>
    <s v="Married"/>
    <x v="0"/>
    <x v="0"/>
    <s v="25 - 31 Years"/>
    <s v="DIPLOMA / CERTIFICATE"/>
    <n v="1"/>
    <s v="Cash"/>
    <x v="0"/>
    <s v="Yes"/>
    <s v="Yes"/>
    <s v="Yes"/>
    <s v="Increased costs"/>
  </r>
  <r>
    <s v="Male"/>
    <s v="Married"/>
    <x v="0"/>
    <x v="4"/>
    <s v="32 - 38 Years"/>
    <s v="DIPLOMA / CERTIFICATE"/>
    <n v="2"/>
    <s v="Cashless"/>
    <x v="0"/>
    <s v="Yes"/>
    <s v="Yes"/>
    <s v="No"/>
    <s v="Technical issues"/>
  </r>
  <r>
    <s v="Female"/>
    <s v="Single"/>
    <x v="1"/>
    <x v="0"/>
    <s v="18 - 24 Years"/>
    <s v="MASTER"/>
    <n v="2"/>
    <s v="Cashless"/>
    <x v="0"/>
    <s v="Yes"/>
    <s v="Yes"/>
    <s v="No"/>
    <s v="Technical issues"/>
  </r>
  <r>
    <s v="Female"/>
    <s v="Married"/>
    <x v="0"/>
    <x v="3"/>
    <s v="39 - 45 Years"/>
    <s v="DEGREE"/>
    <n v="1"/>
    <s v="Cash"/>
    <x v="0"/>
    <s v="Yes"/>
    <s v="Yes"/>
    <s v="Yes"/>
    <s v="Technical issues"/>
  </r>
  <r>
    <s v="Female"/>
    <s v="Married"/>
    <x v="0"/>
    <x v="2"/>
    <s v="25 - 31 Years"/>
    <s v="SECONDARY SCHOOL"/>
    <n v="2"/>
    <s v="Cashless"/>
    <x v="0"/>
    <s v="Yes"/>
    <s v="Yes"/>
    <s v="Yes"/>
    <s v="Technical issues"/>
  </r>
  <r>
    <s v="Female"/>
    <s v="Married"/>
    <x v="0"/>
    <x v="2"/>
    <s v="32 - 38 Years"/>
    <s v="DIPLOMA / CERTIFICATE"/>
    <n v="1"/>
    <s v="Cash"/>
    <x v="0"/>
    <s v="Yes"/>
    <s v="Yes"/>
    <s v="No"/>
    <s v="Technical issues"/>
  </r>
  <r>
    <s v="Male"/>
    <s v="Single"/>
    <x v="1"/>
    <x v="0"/>
    <s v="18 - 24 Years"/>
    <s v="DEGREE"/>
    <n v="2"/>
    <s v="Cashless"/>
    <x v="0"/>
    <s v="Yes"/>
    <s v="No"/>
    <s v="Yes"/>
    <s v="Technical issues"/>
  </r>
  <r>
    <s v="Male"/>
    <s v="Single"/>
    <x v="1"/>
    <x v="0"/>
    <s v="18 - 24 Years"/>
    <s v="DIPLOMA / CERTIFICATE"/>
    <n v="1"/>
    <s v="Cash"/>
    <x v="0"/>
    <s v="Yes"/>
    <s v="No"/>
    <s v="Yes"/>
    <s v="Technical issues"/>
  </r>
  <r>
    <s v="Female"/>
    <s v="Married"/>
    <x v="0"/>
    <x v="0"/>
    <s v="39 - 45 Years"/>
    <s v="SECONDARY SCHOOL"/>
    <n v="1"/>
    <s v="Cash"/>
    <x v="0"/>
    <s v="Yes"/>
    <s v="No"/>
    <s v="Yes"/>
    <s v="Technical issues"/>
  </r>
  <r>
    <s v="Female"/>
    <s v="Married"/>
    <x v="0"/>
    <x v="0"/>
    <s v="32 - 38 Years"/>
    <s v="SECONDARY SCHOOL"/>
    <n v="1"/>
    <s v="Cash"/>
    <x v="0"/>
    <s v="Yes"/>
    <s v="Yes"/>
    <s v="Yes"/>
    <s v="Technical issues"/>
  </r>
  <r>
    <s v="Female"/>
    <s v="Single"/>
    <x v="0"/>
    <x v="0"/>
    <s v="18 - 24 Years"/>
    <s v="SECONDARY SCHOOL"/>
    <n v="1"/>
    <s v="Cash"/>
    <x v="1"/>
    <s v="No"/>
    <s v="No"/>
    <s v="No"/>
    <m/>
  </r>
  <r>
    <s v="Male"/>
    <s v="Single"/>
    <x v="0"/>
    <x v="6"/>
    <s v="32 - 38 Years"/>
    <s v="DEGREE"/>
    <n v="2"/>
    <s v="Cashless"/>
    <x v="0"/>
    <s v="Yes"/>
    <s v="Yes"/>
    <s v="Yes"/>
    <s v="Technical issues"/>
  </r>
  <r>
    <s v="Female"/>
    <s v="Married"/>
    <x v="0"/>
    <x v="0"/>
    <s v="46 - 52 Years"/>
    <s v="SECONDARY SCHOOL"/>
    <n v="2"/>
    <s v="Cashless"/>
    <x v="0"/>
    <s v="Yes"/>
    <s v="No"/>
    <s v="No"/>
    <m/>
  </r>
  <r>
    <s v="Male"/>
    <s v="Single"/>
    <x v="1"/>
    <x v="0"/>
    <s v="Below 18 Years"/>
    <s v="SECONDARY SCHOOL"/>
    <n v="1"/>
    <s v="Cash"/>
    <x v="0"/>
    <s v="Yes"/>
    <s v="No"/>
    <s v="Yes"/>
    <s v="Technical issues"/>
  </r>
  <r>
    <s v="Male"/>
    <s v="Single"/>
    <x v="2"/>
    <x v="0"/>
    <s v="Below 18 Years"/>
    <s v="SECONDARY SCHOOL"/>
    <n v="2"/>
    <s v="Cashless"/>
    <x v="0"/>
    <s v="Yes"/>
    <s v="No"/>
    <s v="No"/>
    <m/>
  </r>
  <r>
    <s v="Male"/>
    <s v="Single"/>
    <x v="1"/>
    <x v="0"/>
    <s v="Below 18 Years"/>
    <s v="SECONDARY SCHOOL"/>
    <n v="1"/>
    <s v="Cash"/>
    <x v="1"/>
    <s v="No"/>
    <s v="No"/>
    <s v="No"/>
    <m/>
  </r>
  <r>
    <s v="Female"/>
    <s v="Married"/>
    <x v="0"/>
    <x v="1"/>
    <s v="39 - 45 Years"/>
    <s v="DIPLOMA / CERTIFICATE"/>
    <n v="2"/>
    <s v="Cashless"/>
    <x v="0"/>
    <s v="Yes"/>
    <s v="Yes"/>
    <s v="No"/>
    <m/>
  </r>
  <r>
    <s v="Male"/>
    <s v="Married"/>
    <x v="0"/>
    <x v="1"/>
    <s v="25 - 31 Years"/>
    <s v="DIPLOMA / CERTIFICATE"/>
    <n v="2"/>
    <s v="Cashless"/>
    <x v="0"/>
    <s v="Yes"/>
    <s v="Yes"/>
    <s v="Yes"/>
    <s v="Technical issues"/>
  </r>
  <r>
    <s v="Female"/>
    <s v="Married"/>
    <x v="0"/>
    <x v="0"/>
    <s v="32 - 38 Years"/>
    <s v="SECONDARY SCHOOL"/>
    <n v="1"/>
    <s v="Cash"/>
    <x v="0"/>
    <s v="Yes"/>
    <s v="No"/>
    <s v="No"/>
    <m/>
  </r>
  <r>
    <s v="Female"/>
    <s v="Married"/>
    <x v="0"/>
    <x v="2"/>
    <s v="39 - 45 Years"/>
    <s v="DIPLOMA / CERTIFICATE"/>
    <n v="2"/>
    <s v="Cashless"/>
    <x v="0"/>
    <s v="Yes"/>
    <s v="Yes"/>
    <s v="No"/>
    <m/>
  </r>
  <r>
    <s v="Female"/>
    <s v="Married"/>
    <x v="0"/>
    <x v="2"/>
    <s v="32 - 38 Years"/>
    <s v="DIPLOMA / CERTIFICATE"/>
    <n v="2"/>
    <s v="Cashless"/>
    <x v="0"/>
    <s v="Yes"/>
    <s v="No"/>
    <s v="No"/>
    <m/>
  </r>
  <r>
    <s v="Male"/>
    <s v="Single"/>
    <x v="1"/>
    <x v="0"/>
    <s v="18 - 24 Years"/>
    <s v="SECONDARY SCHOOL"/>
    <n v="1"/>
    <s v="Cash"/>
    <x v="0"/>
    <s v="Yes"/>
    <s v="No"/>
    <s v="Yes"/>
    <s v="Increased costs"/>
  </r>
  <r>
    <s v="Male"/>
    <s v="Married"/>
    <x v="0"/>
    <x v="3"/>
    <s v="39 - 45 Years"/>
    <s v="DIPLOMA / CERTIFICATE"/>
    <n v="2"/>
    <s v="Cashless"/>
    <x v="0"/>
    <s v="Yes"/>
    <s v="No"/>
    <s v="No"/>
    <m/>
  </r>
  <r>
    <s v="Male"/>
    <s v="Married"/>
    <x v="0"/>
    <x v="1"/>
    <s v="39 - 45 Years"/>
    <s v="DEGREE"/>
    <n v="2"/>
    <s v="Cashless"/>
    <x v="0"/>
    <s v="Yes"/>
    <s v="No"/>
    <s v="No"/>
    <m/>
  </r>
  <r>
    <s v="Male"/>
    <s v="Single"/>
    <x v="0"/>
    <x v="2"/>
    <s v="39 - 45 Years"/>
    <s v="SECONDARY SCHOOL"/>
    <n v="1"/>
    <s v="Cash"/>
    <x v="0"/>
    <s v="Yes"/>
    <s v="Yes"/>
    <s v="Yes"/>
    <s v="Technical issues"/>
  </r>
  <r>
    <s v="Male"/>
    <s v="Married"/>
    <x v="0"/>
    <x v="1"/>
    <s v="25 - 31 Years"/>
    <s v="DEGREE"/>
    <n v="1"/>
    <s v="Cash"/>
    <x v="0"/>
    <s v="Yes"/>
    <s v="No"/>
    <s v="Yes"/>
    <s v="Victim of hacking"/>
  </r>
  <r>
    <s v="Female"/>
    <s v="Single"/>
    <x v="0"/>
    <x v="2"/>
    <s v="25 - 31 Years"/>
    <s v="DIPLOMA / CERTIFICATE"/>
    <n v="1"/>
    <s v="Cash"/>
    <x v="0"/>
    <s v="Yes"/>
    <s v="No"/>
    <s v="Yes"/>
    <s v="Technical issues"/>
  </r>
  <r>
    <s v="Male"/>
    <s v="Single"/>
    <x v="0"/>
    <x v="2"/>
    <s v="18 - 24 Years"/>
    <s v="SECONDARY SCHOOL"/>
    <n v="2"/>
    <s v="Cashless"/>
    <x v="0"/>
    <s v="Yes"/>
    <s v="Yes"/>
    <s v="No"/>
    <m/>
  </r>
  <r>
    <s v="Male"/>
    <s v="Divorce"/>
    <x v="2"/>
    <x v="0"/>
    <s v="32 - 38 Years"/>
    <s v="Not attending school"/>
    <n v="2"/>
    <s v="Cashless"/>
    <x v="0"/>
    <s v="No"/>
    <s v="Yes"/>
    <s v="No"/>
    <m/>
  </r>
  <r>
    <s v="Male"/>
    <s v="Single"/>
    <x v="1"/>
    <x v="0"/>
    <s v="18 - 24 Years"/>
    <s v="DEGREE"/>
    <n v="2"/>
    <s v="Cashless"/>
    <x v="0"/>
    <s v="Yes"/>
    <s v="No"/>
    <s v="No"/>
    <m/>
  </r>
  <r>
    <s v="Male"/>
    <s v="Single"/>
    <x v="0"/>
    <x v="0"/>
    <s v="25 - 31 Years"/>
    <s v="DEGREE"/>
    <n v="1"/>
    <s v="Cash"/>
    <x v="0"/>
    <s v="Yes"/>
    <s v="No"/>
    <s v="Yes"/>
    <s v="Technical issues"/>
  </r>
  <r>
    <s v="Male"/>
    <s v="Single"/>
    <x v="0"/>
    <x v="0"/>
    <s v="25 - 31 Years"/>
    <s v="SECONDARY SCHOOL"/>
    <n v="2"/>
    <s v="Cashless"/>
    <x v="0"/>
    <s v="Yes"/>
    <s v="No"/>
    <s v="No"/>
    <m/>
  </r>
  <r>
    <s v="Male"/>
    <s v="Married"/>
    <x v="0"/>
    <x v="2"/>
    <s v="46 - 52 Years"/>
    <s v="DIPLOMA / CERTIFICATE"/>
    <n v="2"/>
    <s v="Cashless"/>
    <x v="0"/>
    <s v="Yes"/>
    <s v="Yes"/>
    <s v="No"/>
    <m/>
  </r>
  <r>
    <s v="Female"/>
    <s v="Married"/>
    <x v="0"/>
    <x v="1"/>
    <s v="39 - 45 Years"/>
    <s v="DIPLOMA / CERTIFICATE"/>
    <n v="2"/>
    <s v="Cashless"/>
    <x v="0"/>
    <s v="Yes"/>
    <s v="Yes"/>
    <s v="Yes"/>
    <s v="Technical issues"/>
  </r>
  <r>
    <s v="Female"/>
    <s v="Married"/>
    <x v="2"/>
    <x v="1"/>
    <s v="25 - 31 Years"/>
    <s v="DEGREE"/>
    <n v="2"/>
    <s v="Cashless"/>
    <x v="0"/>
    <s v="Yes"/>
    <s v="No"/>
    <s v="Yes"/>
    <s v="Technical issues"/>
  </r>
  <r>
    <s v="Male"/>
    <s v="Single"/>
    <x v="0"/>
    <x v="0"/>
    <s v="18 - 24 Years"/>
    <s v="SECONDARY SCHOOL"/>
    <n v="2"/>
    <s v="Cashless"/>
    <x v="0"/>
    <s v="Yes"/>
    <s v="Yes"/>
    <s v="No"/>
    <m/>
  </r>
  <r>
    <s v="Male"/>
    <s v="Married"/>
    <x v="0"/>
    <x v="3"/>
    <s v="39 - 45 Years"/>
    <s v="DIPLOMA / CERTIFICATE"/>
    <n v="2"/>
    <s v="Cashless"/>
    <x v="0"/>
    <s v="Yes"/>
    <s v="Yes"/>
    <s v="Yes"/>
    <s v="Technical issues"/>
  </r>
  <r>
    <s v="Male"/>
    <s v="Married"/>
    <x v="0"/>
    <x v="4"/>
    <s v="32 - 38 Years"/>
    <s v="DEGREE"/>
    <n v="2"/>
    <s v="Cashless"/>
    <x v="0"/>
    <s v="Yes"/>
    <s v="No"/>
    <s v="Yes"/>
    <s v="Technical issues"/>
  </r>
  <r>
    <s v="Female"/>
    <s v="Married"/>
    <x v="0"/>
    <x v="4"/>
    <s v="32 - 38 Years"/>
    <s v="DEGREE"/>
    <n v="2"/>
    <s v="Cashless"/>
    <x v="0"/>
    <s v="Yes"/>
    <s v="No"/>
    <s v="Yes"/>
    <s v="Technical issues"/>
  </r>
  <r>
    <s v="Male"/>
    <s v="Single"/>
    <x v="0"/>
    <x v="0"/>
    <s v="25 - 31 Years"/>
    <s v="DIPLOMA / CERTIFICATE"/>
    <n v="1"/>
    <s v="Cash"/>
    <x v="0"/>
    <s v="Yes"/>
    <s v="No"/>
    <s v="Yes"/>
    <s v="Technical issues"/>
  </r>
  <r>
    <s v="Male"/>
    <s v="Single"/>
    <x v="0"/>
    <x v="1"/>
    <s v="32 - 38 Years"/>
    <s v="DEGREE"/>
    <n v="2"/>
    <s v="Cashless"/>
    <x v="0"/>
    <s v="Yes"/>
    <s v="No"/>
    <s v="Yes"/>
    <s v="Technical issues"/>
  </r>
  <r>
    <s v="Male"/>
    <s v="Single"/>
    <x v="0"/>
    <x v="2"/>
    <s v="25 - 31 Years"/>
    <s v="DEGREE"/>
    <n v="1"/>
    <s v="Cash"/>
    <x v="0"/>
    <s v="Yes"/>
    <s v="Yes"/>
    <s v="No"/>
    <m/>
  </r>
  <r>
    <s v="Female"/>
    <s v="Married"/>
    <x v="0"/>
    <x v="3"/>
    <s v="39 - 45 Years"/>
    <s v="SECONDARY SCHOOL"/>
    <n v="2"/>
    <s v="Cashless"/>
    <x v="0"/>
    <s v="Yes"/>
    <s v="Yes"/>
    <s v="Yes"/>
    <s v="Technical issues"/>
  </r>
  <r>
    <s v="Female"/>
    <s v="Married"/>
    <x v="0"/>
    <x v="1"/>
    <s v="46 - 52 Years"/>
    <s v="SECONDARY SCHOOL"/>
    <n v="2"/>
    <s v="Cashless"/>
    <x v="0"/>
    <s v="Yes"/>
    <s v="Yes"/>
    <s v="Yes"/>
    <s v="Technical issues"/>
  </r>
  <r>
    <s v="Male"/>
    <s v="Married"/>
    <x v="0"/>
    <x v="1"/>
    <s v="25 - 31 Years"/>
    <s v="DIPLOMA / CERTIFICATE"/>
    <n v="2"/>
    <s v="Cashless"/>
    <x v="0"/>
    <s v="Yes"/>
    <s v="Yes"/>
    <s v="Yes"/>
    <s v="Technical issues"/>
  </r>
  <r>
    <s v="Male"/>
    <s v="Single"/>
    <x v="0"/>
    <x v="1"/>
    <s v="18 - 24 Years"/>
    <s v="DIPLOMA / CERTIFICATE"/>
    <n v="2"/>
    <s v="Cashless"/>
    <x v="0"/>
    <s v="Yes"/>
    <s v="Yes"/>
    <s v="Yes"/>
    <s v="Technical issues"/>
  </r>
  <r>
    <s v="Female"/>
    <s v="Married"/>
    <x v="0"/>
    <x v="1"/>
    <s v="39 - 45 Years"/>
    <s v="DIPLOMA / CERTIFICATE"/>
    <n v="2"/>
    <s v="Cashless"/>
    <x v="0"/>
    <s v="Yes"/>
    <s v="No"/>
    <s v="Yes"/>
    <s v="Technical issues"/>
  </r>
  <r>
    <s v="Male"/>
    <s v="Married"/>
    <x v="0"/>
    <x v="5"/>
    <s v="32 - 38 Years"/>
    <s v="DEGREE"/>
    <n v="1"/>
    <s v="Cash"/>
    <x v="0"/>
    <s v="No"/>
    <s v="No"/>
    <s v="No"/>
    <m/>
  </r>
  <r>
    <s v="Female"/>
    <s v="Married"/>
    <x v="0"/>
    <x v="2"/>
    <s v="39 - 45 Years"/>
    <s v="DEGREE"/>
    <n v="1"/>
    <s v="Cash"/>
    <x v="0"/>
    <s v="Yes"/>
    <s v="Yes"/>
    <s v="No"/>
    <m/>
  </r>
  <r>
    <s v="Female"/>
    <s v="Married"/>
    <x v="0"/>
    <x v="6"/>
    <s v="39 - 45 Years"/>
    <s v="DEGREE"/>
    <n v="1"/>
    <s v="Cash"/>
    <x v="0"/>
    <s v="Yes"/>
    <s v="Yes"/>
    <s v="No"/>
    <m/>
  </r>
  <r>
    <s v="Female"/>
    <s v="Married"/>
    <x v="0"/>
    <x v="6"/>
    <s v="32 - 38 Years"/>
    <s v="DIPLOMA / CERTIFICATE"/>
    <n v="2"/>
    <s v="Cashless"/>
    <x v="0"/>
    <s v="Yes"/>
    <s v="Yes"/>
    <s v="Yes"/>
    <s v="Technical issues"/>
  </r>
  <r>
    <s v="Female"/>
    <s v="Married"/>
    <x v="0"/>
    <x v="1"/>
    <s v="39 - 45 Years"/>
    <s v="DEGREE"/>
    <n v="2"/>
    <s v="Cashless"/>
    <x v="0"/>
    <s v="Yes"/>
    <s v="Yes"/>
    <s v="Yes"/>
    <s v="Technical issues"/>
  </r>
  <r>
    <s v="Male"/>
    <s v="Divorce"/>
    <x v="2"/>
    <x v="0"/>
    <s v="Below 18 Years"/>
    <s v="SECONDARY SCHOOL"/>
    <n v="1"/>
    <s v="Cash"/>
    <x v="0"/>
    <s v="Yes"/>
    <s v="No"/>
    <s v="Yes"/>
    <s v="Victim of hacking"/>
  </r>
  <r>
    <s v="Male"/>
    <s v="Married"/>
    <x v="0"/>
    <x v="2"/>
    <s v="32 - 38 Years"/>
    <s v="SECONDARY SCHOOL"/>
    <n v="2"/>
    <s v="Cashless"/>
    <x v="0"/>
    <s v="Yes"/>
    <s v="Yes"/>
    <s v="No"/>
    <s v="Technical issues"/>
  </r>
  <r>
    <s v="Male"/>
    <s v="Single"/>
    <x v="0"/>
    <x v="0"/>
    <s v="25 - 31 Years"/>
    <s v="DIPLOMA / CERTIFICATE"/>
    <n v="1"/>
    <s v="Cash"/>
    <x v="0"/>
    <s v="Yes"/>
    <s v="Yes"/>
    <s v="No"/>
    <m/>
  </r>
  <r>
    <s v="Male"/>
    <s v="Single"/>
    <x v="1"/>
    <x v="0"/>
    <s v="18 - 24 Years"/>
    <s v="DIPLOMA / CERTIFICATE"/>
    <n v="2"/>
    <s v="Cashless"/>
    <x v="0"/>
    <s v="Yes"/>
    <s v="Yes"/>
    <s v="Yes"/>
    <s v="Technical issues"/>
  </r>
  <r>
    <s v="Male"/>
    <s v="Married"/>
    <x v="0"/>
    <x v="3"/>
    <s v="25 - 31 Years"/>
    <s v="DEGREE"/>
    <n v="2"/>
    <s v="Cashless"/>
    <x v="0"/>
    <s v="Yes"/>
    <s v="No"/>
    <s v="Yes"/>
    <s v="Technical issues"/>
  </r>
  <r>
    <s v="Female"/>
    <s v="Married"/>
    <x v="0"/>
    <x v="1"/>
    <s v="39 - 45 Years"/>
    <s v="PRIMARY SCHOOL"/>
    <n v="2"/>
    <s v="Cashless"/>
    <x v="0"/>
    <s v="Yes"/>
    <s v="No"/>
    <s v="No"/>
    <m/>
  </r>
  <r>
    <s v="Female"/>
    <s v="Single"/>
    <x v="0"/>
    <x v="3"/>
    <s v="32 - 38 Years"/>
    <s v="DEGREE"/>
    <n v="1"/>
    <s v="Cash"/>
    <x v="1"/>
    <s v="No"/>
    <s v="No"/>
    <s v="Yes"/>
    <s v="Technical issues"/>
  </r>
  <r>
    <s v="Female"/>
    <s v="Married"/>
    <x v="0"/>
    <x v="3"/>
    <s v="39 - 45 Years"/>
    <s v="DEGREE"/>
    <n v="2"/>
    <s v="Cashless"/>
    <x v="0"/>
    <s v="Yes"/>
    <s v="No"/>
    <s v="Yes"/>
    <s v="Technical issues"/>
  </r>
  <r>
    <s v="Male"/>
    <s v="Married"/>
    <x v="0"/>
    <x v="3"/>
    <s v="39 - 45 Years"/>
    <s v="DEGREE"/>
    <n v="2"/>
    <s v="Cashless"/>
    <x v="0"/>
    <s v="Yes"/>
    <s v="No"/>
    <s v="Yes"/>
    <s v="Technical issues"/>
  </r>
  <r>
    <s v="Male"/>
    <s v="Married"/>
    <x v="0"/>
    <x v="2"/>
    <s v="32 - 38 Years"/>
    <s v="DEGREE"/>
    <n v="1"/>
    <s v="Cash"/>
    <x v="1"/>
    <s v="No"/>
    <s v="No"/>
    <s v="No"/>
    <m/>
  </r>
  <r>
    <s v="Male"/>
    <s v="Married"/>
    <x v="0"/>
    <x v="1"/>
    <s v="32 - 38 Years"/>
    <s v="DIPLOMA / CERTIFICATE"/>
    <n v="2"/>
    <s v="Cashless"/>
    <x v="0"/>
    <s v="Yes"/>
    <s v="No"/>
    <s v="No"/>
    <m/>
  </r>
  <r>
    <s v="Male"/>
    <s v="Single"/>
    <x v="0"/>
    <x v="0"/>
    <s v="18 - 24 Years"/>
    <s v="DIPLOMA / CERTIFICATE"/>
    <n v="2"/>
    <s v="Cashless"/>
    <x v="0"/>
    <s v="Yes"/>
    <s v="Yes"/>
    <s v="Yes"/>
    <s v="Technical issues"/>
  </r>
  <r>
    <s v="Male"/>
    <s v="Single"/>
    <x v="0"/>
    <x v="0"/>
    <s v="25 - 31 Years"/>
    <s v="DIPLOMA / CERTIFICATE"/>
    <n v="2"/>
    <s v="Cashless"/>
    <x v="0"/>
    <s v="Yes"/>
    <s v="Yes"/>
    <s v="No"/>
    <m/>
  </r>
  <r>
    <s v="Male"/>
    <s v="Married"/>
    <x v="0"/>
    <x v="1"/>
    <s v="39 - 45 Years"/>
    <s v="DIPLOMA / CERTIFICATE"/>
    <n v="2"/>
    <s v="Cashless"/>
    <x v="0"/>
    <s v="Yes"/>
    <s v="No"/>
    <s v="Yes"/>
    <s v="Technical issues"/>
  </r>
  <r>
    <s v="Female"/>
    <s v="Married"/>
    <x v="0"/>
    <x v="4"/>
    <s v="39 - 45 Years"/>
    <s v="DEGREE"/>
    <n v="2"/>
    <s v="Cashless"/>
    <x v="0"/>
    <s v="Yes"/>
    <s v="No"/>
    <s v="Yes"/>
    <s v="Technical issues"/>
  </r>
  <r>
    <s v="Male"/>
    <s v="Single"/>
    <x v="1"/>
    <x v="0"/>
    <s v="Below 18 Years"/>
    <s v="SECONDARY SCHOOL"/>
    <n v="2"/>
    <s v="Cashless"/>
    <x v="0"/>
    <s v="Yes"/>
    <s v="Yes"/>
    <s v="Yes"/>
    <s v="Technical issues"/>
  </r>
  <r>
    <s v="Male"/>
    <s v="Single"/>
    <x v="1"/>
    <x v="0"/>
    <s v="Below 18 Years"/>
    <s v="SECONDARY SCHOOL"/>
    <n v="2"/>
    <s v="Cashless"/>
    <x v="0"/>
    <s v="Yes"/>
    <s v="Yes"/>
    <s v="No"/>
    <m/>
  </r>
  <r>
    <s v="Male"/>
    <s v="Single"/>
    <x v="0"/>
    <x v="2"/>
    <s v="32 - 38 Years"/>
    <s v="DIPLOMA / CERTIFICATE"/>
    <n v="2"/>
    <s v="Cashless"/>
    <x v="0"/>
    <s v="Yes"/>
    <s v="Yes"/>
    <s v="Yes"/>
    <s v="Security problems"/>
  </r>
  <r>
    <s v="Female"/>
    <s v="Married"/>
    <x v="0"/>
    <x v="1"/>
    <s v="25 - 31 Years"/>
    <s v="DEGREE"/>
    <n v="2"/>
    <s v="Cashless"/>
    <x v="0"/>
    <s v="Yes"/>
    <s v="Yes"/>
    <s v="Yes"/>
    <s v="Technical issues"/>
  </r>
  <r>
    <s v="Female"/>
    <s v="Single"/>
    <x v="1"/>
    <x v="0"/>
    <s v="18 - 24 Years"/>
    <s v="DIPLOMA / CERTIFICATE"/>
    <n v="2"/>
    <s v="Cashless"/>
    <x v="0"/>
    <s v="Yes"/>
    <s v="No"/>
    <s v="Yes"/>
    <s v="Security problems"/>
  </r>
  <r>
    <s v="Male"/>
    <s v="Married"/>
    <x v="0"/>
    <x v="3"/>
    <s v="46 - 52 Years"/>
    <s v="DIPLOMA / CERTIFICATE"/>
    <n v="1"/>
    <s v="Cash"/>
    <x v="0"/>
    <s v="No"/>
    <s v="Yes"/>
    <s v="No"/>
    <s v="Increased costs"/>
  </r>
  <r>
    <s v="Female"/>
    <s v="Married"/>
    <x v="0"/>
    <x v="0"/>
    <s v="39 - 45 Years"/>
    <s v="DIPLOMA / CERTIFICATE"/>
    <n v="1"/>
    <s v="Cash"/>
    <x v="0"/>
    <s v="Yes"/>
    <s v="No"/>
    <s v="No"/>
    <m/>
  </r>
  <r>
    <s v="Male"/>
    <s v="Married"/>
    <x v="0"/>
    <x v="0"/>
    <s v="32 - 38 Years"/>
    <s v="DIPLOMA / CERTIFICATE"/>
    <n v="1"/>
    <s v="Cash"/>
    <x v="0"/>
    <s v="Yes"/>
    <s v="No"/>
    <s v="No"/>
    <m/>
  </r>
  <r>
    <s v="Female"/>
    <s v="Married"/>
    <x v="0"/>
    <x v="0"/>
    <s v="32 - 38 Years"/>
    <s v="SECONDARY SCHOOL"/>
    <n v="1"/>
    <s v="Cash"/>
    <x v="0"/>
    <s v="Yes"/>
    <s v="No"/>
    <s v="Yes"/>
    <s v="Technical issues"/>
  </r>
  <r>
    <s v="Male"/>
    <s v="Single"/>
    <x v="1"/>
    <x v="0"/>
    <s v="18 - 24 Years"/>
    <s v="SECONDARY SCHOOL"/>
    <n v="1"/>
    <s v="Cash"/>
    <x v="0"/>
    <s v="Yes"/>
    <s v="No"/>
    <s v="No"/>
    <m/>
  </r>
  <r>
    <s v="Female"/>
    <s v="Single"/>
    <x v="1"/>
    <x v="0"/>
    <s v="18 - 24 Years"/>
    <s v="DIPLOMA / CERTIFICATE"/>
    <n v="2"/>
    <s v="Cashless"/>
    <x v="0"/>
    <s v="Yes"/>
    <s v="No"/>
    <s v="Yes"/>
    <s v="Technical issues"/>
  </r>
  <r>
    <s v="Female"/>
    <s v="Married"/>
    <x v="0"/>
    <x v="0"/>
    <s v="39 - 45 Years"/>
    <s v="SECONDARY SCHOOL"/>
    <n v="2"/>
    <s v="Cashless"/>
    <x v="0"/>
    <s v="Yes"/>
    <s v="Yes"/>
    <s v="Yes"/>
    <s v="Technical issues"/>
  </r>
  <r>
    <s v="Female"/>
    <s v="Married"/>
    <x v="0"/>
    <x v="0"/>
    <s v="32 - 38 Years"/>
    <s v="SECONDARY SCHOOL"/>
    <n v="1"/>
    <s v="Cash"/>
    <x v="0"/>
    <s v="Yes"/>
    <s v="Yes"/>
    <s v="No"/>
    <m/>
  </r>
  <r>
    <s v="Female"/>
    <s v="Single"/>
    <x v="1"/>
    <x v="0"/>
    <s v="18 - 24 Years"/>
    <s v="SECONDARY SCHOOL"/>
    <n v="2"/>
    <s v="Cashless"/>
    <x v="0"/>
    <s v="Yes"/>
    <s v="No"/>
    <s v="Yes"/>
    <s v="Security problems"/>
  </r>
  <r>
    <s v="Male"/>
    <s v="Single"/>
    <x v="1"/>
    <x v="0"/>
    <s v="Below 18 Years"/>
    <s v="SECONDARY SCHOOL"/>
    <n v="1"/>
    <s v="Cash"/>
    <x v="0"/>
    <s v="Yes"/>
    <s v="No"/>
    <s v="No"/>
    <m/>
  </r>
  <r>
    <s v="Female"/>
    <s v="Single"/>
    <x v="0"/>
    <x v="0"/>
    <s v="18 - 24 Years"/>
    <s v="SECONDARY SCHOOL"/>
    <n v="2"/>
    <s v="Cashless"/>
    <x v="0"/>
    <s v="Yes"/>
    <s v="No"/>
    <s v="No"/>
    <s v="Technical issues"/>
  </r>
  <r>
    <s v="Female"/>
    <s v="Single"/>
    <x v="0"/>
    <x v="0"/>
    <s v="18 - 24 Years"/>
    <s v="DIPLOMA / CERTIFICATE"/>
    <n v="1"/>
    <s v="Cash"/>
    <x v="0"/>
    <s v="Yes"/>
    <s v="No"/>
    <s v="Yes"/>
    <s v="Security problems"/>
  </r>
  <r>
    <s v="Male"/>
    <s v="Single"/>
    <x v="1"/>
    <x v="0"/>
    <s v="18 - 24 Years"/>
    <s v="SECONDARY SCHOOL"/>
    <n v="1"/>
    <s v="Cash"/>
    <x v="0"/>
    <s v="Yes"/>
    <s v="Yes"/>
    <s v="Yes"/>
    <s v="Technical issues"/>
  </r>
  <r>
    <s v="Male"/>
    <s v="Married"/>
    <x v="0"/>
    <x v="6"/>
    <s v="39 - 45 Years"/>
    <s v="DEGREE"/>
    <n v="2"/>
    <s v="Cashless"/>
    <x v="0"/>
    <s v="Yes"/>
    <s v="No"/>
    <s v="Yes"/>
    <s v="Security problems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6">
  <r>
    <s v="Female"/>
    <x v="0"/>
    <s v="Employed"/>
    <x v="0"/>
    <s v="25 - 31 Years"/>
    <s v="SECONDARY SCHOOL"/>
    <n v="1"/>
    <x v="0"/>
    <s v="Yes"/>
    <s v="Yes"/>
    <s v="Yes"/>
    <s v="Yes"/>
    <x v="0"/>
  </r>
  <r>
    <s v="Male"/>
    <x v="0"/>
    <s v="Employed"/>
    <x v="1"/>
    <s v="39 - 45 Years"/>
    <s v="SECONDARY SCHOOL"/>
    <n v="2"/>
    <x v="1"/>
    <s v="Yes"/>
    <s v="Yes"/>
    <s v="Yes"/>
    <s v="Yes"/>
    <x v="0"/>
  </r>
  <r>
    <s v="Female"/>
    <x v="1"/>
    <s v="Employed"/>
    <x v="2"/>
    <s v="25 - 31 Years"/>
    <s v="DIPLOMA / CERTIFICATE"/>
    <n v="2"/>
    <x v="1"/>
    <s v="Yes"/>
    <s v="Yes"/>
    <s v="No"/>
    <s v="No"/>
    <x v="1"/>
  </r>
  <r>
    <s v="Male"/>
    <x v="1"/>
    <s v="Employed"/>
    <x v="3"/>
    <s v="25 - 31 Years"/>
    <s v="DIPLOMA / CERTIFICATE"/>
    <n v="2"/>
    <x v="1"/>
    <s v="Yes"/>
    <s v="Yes"/>
    <s v="No"/>
    <s v="No"/>
    <x v="1"/>
  </r>
  <r>
    <s v="Male"/>
    <x v="1"/>
    <s v="Study"/>
    <x v="0"/>
    <s v="Below 18 Years"/>
    <s v="SECONDARY SCHOOL"/>
    <n v="1"/>
    <x v="0"/>
    <s v="No"/>
    <s v="No"/>
    <s v="No"/>
    <s v="No"/>
    <x v="1"/>
  </r>
  <r>
    <s v="Female"/>
    <x v="0"/>
    <s v="Unemployed"/>
    <x v="0"/>
    <s v="39 - 45 Years"/>
    <s v="SECONDARY SCHOOL"/>
    <n v="1"/>
    <x v="0"/>
    <s v="Yes"/>
    <s v="Yes"/>
    <s v="No"/>
    <s v="Yes"/>
    <x v="0"/>
  </r>
  <r>
    <s v="Female"/>
    <x v="1"/>
    <s v="Study"/>
    <x v="0"/>
    <s v="Below 18 Years"/>
    <s v="SECONDARY SCHOOL"/>
    <n v="1"/>
    <x v="0"/>
    <s v="No"/>
    <s v="No"/>
    <s v="No"/>
    <s v="No"/>
    <x v="1"/>
  </r>
  <r>
    <s v="Male"/>
    <x v="0"/>
    <s v="Employed"/>
    <x v="3"/>
    <s v="25 - 31 Years"/>
    <s v="SECONDARY SCHOOL"/>
    <n v="1"/>
    <x v="0"/>
    <s v="Yes"/>
    <s v="Yes"/>
    <s v="No"/>
    <s v="Yes"/>
    <x v="2"/>
  </r>
  <r>
    <s v="Male"/>
    <x v="0"/>
    <s v="Employed"/>
    <x v="4"/>
    <s v="39 - 45 Years"/>
    <s v="DIPLOMA / CERTIFICATE"/>
    <n v="2"/>
    <x v="1"/>
    <s v="Yes"/>
    <s v="Yes"/>
    <s v="No"/>
    <s v="No"/>
    <x v="1"/>
  </r>
  <r>
    <s v="Female"/>
    <x v="0"/>
    <s v="Employed"/>
    <x v="2"/>
    <s v="39 - 45 Years"/>
    <s v="SECONDARY SCHOOL"/>
    <n v="2"/>
    <x v="1"/>
    <s v="Yes"/>
    <s v="Yes"/>
    <s v="Yes"/>
    <s v="No"/>
    <x v="1"/>
  </r>
  <r>
    <s v="Female"/>
    <x v="1"/>
    <s v="Study"/>
    <x v="0"/>
    <s v="18 - 24 Years"/>
    <s v="DIPLOMA / CERTIFICATE"/>
    <n v="2"/>
    <x v="1"/>
    <s v="Yes"/>
    <s v="No"/>
    <s v="No"/>
    <s v="No"/>
    <x v="1"/>
  </r>
  <r>
    <s v="Male"/>
    <x v="1"/>
    <s v="Study"/>
    <x v="0"/>
    <s v="18 - 24 Years"/>
    <s v="DIPLOMA / CERTIFICATE"/>
    <n v="2"/>
    <x v="1"/>
    <s v="Yes"/>
    <s v="Yes"/>
    <s v="No"/>
    <s v="No"/>
    <x v="1"/>
  </r>
  <r>
    <s v="Female"/>
    <x v="1"/>
    <s v="Study"/>
    <x v="0"/>
    <s v="Below 18 Years"/>
    <s v="SECONDARY SCHOOL"/>
    <n v="1"/>
    <x v="0"/>
    <s v="Yes"/>
    <s v="No"/>
    <s v="Yes"/>
    <s v="No"/>
    <x v="1"/>
  </r>
  <r>
    <s v="Female"/>
    <x v="1"/>
    <s v="Study"/>
    <x v="0"/>
    <s v="Below 18 Years"/>
    <s v="SECONDARY SCHOOL"/>
    <n v="1"/>
    <x v="0"/>
    <s v="Yes"/>
    <s v="No"/>
    <s v="No"/>
    <s v="Yes"/>
    <x v="0"/>
  </r>
  <r>
    <s v="Male"/>
    <x v="1"/>
    <s v="Employed"/>
    <x v="2"/>
    <s v="18 - 24 Years"/>
    <s v="SECONDARY SCHOOL"/>
    <n v="1"/>
    <x v="0"/>
    <s v="Yes"/>
    <s v="Yes"/>
    <s v="Yes"/>
    <s v="Yes"/>
    <x v="0"/>
  </r>
  <r>
    <s v="Male"/>
    <x v="1"/>
    <s v="Employed"/>
    <x v="0"/>
    <s v="Below 18 Years"/>
    <s v="SECONDARY SCHOOL"/>
    <n v="1"/>
    <x v="0"/>
    <s v="Yes"/>
    <s v="Yes"/>
    <s v="No"/>
    <s v="No"/>
    <x v="1"/>
  </r>
  <r>
    <s v="Female"/>
    <x v="1"/>
    <s v="Study"/>
    <x v="0"/>
    <s v="Below 18 Years"/>
    <s v="SECONDARY SCHOOL"/>
    <n v="1"/>
    <x v="0"/>
    <s v="Yes"/>
    <s v="No"/>
    <s v="No"/>
    <s v="No"/>
    <x v="1"/>
  </r>
  <r>
    <s v="Male"/>
    <x v="1"/>
    <s v="Study"/>
    <x v="0"/>
    <s v="18 - 24 Years"/>
    <s v="DIPLOMA / CERTIFICATE"/>
    <n v="2"/>
    <x v="1"/>
    <s v="Yes"/>
    <s v="Yes"/>
    <s v="No"/>
    <s v="No"/>
    <x v="1"/>
  </r>
  <r>
    <s v="Female"/>
    <x v="1"/>
    <s v="Study"/>
    <x v="0"/>
    <s v="Below 18 Years"/>
    <s v="SECONDARY SCHOOL"/>
    <n v="1"/>
    <x v="0"/>
    <s v="Yes"/>
    <s v="Yes"/>
    <s v="Yes"/>
    <s v="Yes"/>
    <x v="3"/>
  </r>
  <r>
    <s v="Male"/>
    <x v="1"/>
    <s v="Employed"/>
    <x v="2"/>
    <s v="25 - 31 Years"/>
    <s v="DEGREE"/>
    <n v="2"/>
    <x v="1"/>
    <s v="Yes"/>
    <s v="Yes"/>
    <s v="Yes"/>
    <s v="No"/>
    <x v="0"/>
  </r>
  <r>
    <s v="Male"/>
    <x v="1"/>
    <s v="Study"/>
    <x v="0"/>
    <s v="18 - 24 Years"/>
    <s v="DEGREE"/>
    <n v="2"/>
    <x v="1"/>
    <s v="Yes"/>
    <s v="Yes"/>
    <s v="No"/>
    <s v="Yes"/>
    <x v="0"/>
  </r>
  <r>
    <s v="Male"/>
    <x v="1"/>
    <s v="Employed"/>
    <x v="2"/>
    <s v="25 - 31 Years"/>
    <s v="DEGREE"/>
    <n v="2"/>
    <x v="1"/>
    <s v="No"/>
    <s v="Yes"/>
    <s v="Yes"/>
    <s v="Yes"/>
    <x v="0"/>
  </r>
  <r>
    <s v="Male"/>
    <x v="1"/>
    <s v="Study"/>
    <x v="4"/>
    <s v="Below 18 Years"/>
    <s v="SECONDARY SCHOOL"/>
    <n v="2"/>
    <x v="1"/>
    <s v="Yes"/>
    <s v="Yes"/>
    <s v="No"/>
    <s v="Yes"/>
    <x v="0"/>
  </r>
  <r>
    <s v="Female"/>
    <x v="0"/>
    <s v="Unemployed"/>
    <x v="0"/>
    <s v="32 - 38 Years"/>
    <s v="DEGREE"/>
    <n v="2"/>
    <x v="1"/>
    <s v="Yes"/>
    <s v="Yes"/>
    <s v="No"/>
    <s v="Yes"/>
    <x v="0"/>
  </r>
  <r>
    <s v="Male"/>
    <x v="0"/>
    <s v="Employed"/>
    <x v="3"/>
    <s v="32 - 38 Years"/>
    <s v="DEGREE"/>
    <n v="2"/>
    <x v="1"/>
    <s v="Yes"/>
    <s v="Yes"/>
    <s v="No"/>
    <s v="No"/>
    <x v="1"/>
  </r>
  <r>
    <s v="Female"/>
    <x v="1"/>
    <s v="Study"/>
    <x v="0"/>
    <s v="Below 18 Years"/>
    <s v="SECONDARY SCHOOL"/>
    <n v="1"/>
    <x v="0"/>
    <s v="Yes"/>
    <s v="Yes"/>
    <s v="No"/>
    <s v="No"/>
    <x v="1"/>
  </r>
  <r>
    <s v="Female"/>
    <x v="1"/>
    <s v="Employed"/>
    <x v="0"/>
    <s v="Below 18 Years"/>
    <s v="DIPLOMA / CERTIFICATE"/>
    <n v="1"/>
    <x v="0"/>
    <s v="Yes"/>
    <s v="Yes"/>
    <s v="Yes"/>
    <s v="No"/>
    <x v="1"/>
  </r>
  <r>
    <s v="Female"/>
    <x v="1"/>
    <s v="Study"/>
    <x v="0"/>
    <s v="18 - 24 Years"/>
    <s v="DIPLOMA / CERTIFICATE"/>
    <n v="1"/>
    <x v="0"/>
    <s v="Yes"/>
    <s v="Yes"/>
    <s v="Yes"/>
    <s v="Yes"/>
    <x v="2"/>
  </r>
  <r>
    <s v="Female"/>
    <x v="1"/>
    <s v="Employed"/>
    <x v="0"/>
    <s v="18 - 24 Years"/>
    <s v="DIPLOMA / CERTIFICATE"/>
    <n v="2"/>
    <x v="1"/>
    <s v="Yes"/>
    <s v="Yes"/>
    <s v="No"/>
    <s v="Yes"/>
    <x v="0"/>
  </r>
  <r>
    <s v="Female"/>
    <x v="0"/>
    <s v="Employed"/>
    <x v="3"/>
    <s v="46 - 52 Years"/>
    <s v="SECONDARY SCHOOL"/>
    <n v="1"/>
    <x v="0"/>
    <s v="No"/>
    <s v="Yes"/>
    <s v="Yes"/>
    <s v="No"/>
    <x v="1"/>
  </r>
  <r>
    <s v="Female"/>
    <x v="0"/>
    <s v="Employed"/>
    <x v="2"/>
    <s v="25 - 31 Years"/>
    <s v="DIPLOMA / CERTIFICATE"/>
    <n v="2"/>
    <x v="1"/>
    <s v="Yes"/>
    <s v="Yes"/>
    <s v="Yes"/>
    <s v="Yes"/>
    <x v="0"/>
  </r>
  <r>
    <s v="Female"/>
    <x v="0"/>
    <s v="Employed"/>
    <x v="2"/>
    <s v="32 - 38 Years"/>
    <s v="DIPLOMA / CERTIFICATE"/>
    <n v="2"/>
    <x v="1"/>
    <s v="Yes"/>
    <s v="Yes"/>
    <s v="Yes"/>
    <s v="No"/>
    <x v="1"/>
  </r>
  <r>
    <s v="Female"/>
    <x v="1"/>
    <s v="Study"/>
    <x v="0"/>
    <s v="Below 18 Years"/>
    <s v="SECONDARY SCHOOL"/>
    <n v="2"/>
    <x v="1"/>
    <s v="Yes"/>
    <s v="Yes"/>
    <s v="No"/>
    <s v="Yes"/>
    <x v="4"/>
  </r>
  <r>
    <s v="Male"/>
    <x v="1"/>
    <s v="Study"/>
    <x v="0"/>
    <s v="18 - 24 Years"/>
    <s v="DIPLOMA / CERTIFICATE"/>
    <n v="2"/>
    <x v="1"/>
    <s v="Yes"/>
    <s v="Yes"/>
    <s v="No"/>
    <s v="Yes"/>
    <x v="4"/>
  </r>
  <r>
    <s v="Male"/>
    <x v="1"/>
    <s v="Employed"/>
    <x v="2"/>
    <s v="32 - 38 Years"/>
    <s v="SECONDARY SCHOOL"/>
    <n v="2"/>
    <x v="1"/>
    <s v="Yes"/>
    <s v="Yes"/>
    <s v="Yes"/>
    <s v="Yes"/>
    <x v="0"/>
  </r>
  <r>
    <s v="Male"/>
    <x v="0"/>
    <s v="Employed"/>
    <x v="1"/>
    <s v="39 - 45 Years"/>
    <s v="DIPLOMA / CERTIFICATE"/>
    <n v="2"/>
    <x v="1"/>
    <s v="Yes"/>
    <s v="Yes"/>
    <s v="Yes"/>
    <s v="Yes"/>
    <x v="2"/>
  </r>
  <r>
    <s v="Female"/>
    <x v="1"/>
    <s v="Employed"/>
    <x v="0"/>
    <s v="25 - 31 Years"/>
    <s v="SECONDARY SCHOOL"/>
    <n v="2"/>
    <x v="1"/>
    <s v="Yes"/>
    <s v="Yes"/>
    <s v="Yes"/>
    <s v="Yes"/>
    <x v="2"/>
  </r>
  <r>
    <s v="Female"/>
    <x v="1"/>
    <s v="Employed"/>
    <x v="2"/>
    <s v="32 - 38 Years"/>
    <s v="DIPLOMA / CERTIFICATE"/>
    <n v="2"/>
    <x v="1"/>
    <s v="Yes"/>
    <s v="Yes"/>
    <s v="Yes"/>
    <s v="Yes"/>
    <x v="2"/>
  </r>
  <r>
    <s v="Male"/>
    <x v="1"/>
    <s v="Employed"/>
    <x v="0"/>
    <s v="25 - 31 Years"/>
    <s v="SECONDARY SCHOOL"/>
    <n v="2"/>
    <x v="1"/>
    <s v="Yes"/>
    <s v="Yes"/>
    <s v="No"/>
    <s v="Yes"/>
    <x v="4"/>
  </r>
  <r>
    <s v="Male"/>
    <x v="0"/>
    <s v="Employed"/>
    <x v="1"/>
    <s v="32 - 38 Years"/>
    <s v="DIPLOMA / CERTIFICATE"/>
    <n v="2"/>
    <x v="1"/>
    <s v="Yes"/>
    <s v="Yes"/>
    <s v="No"/>
    <s v="Yes"/>
    <x v="4"/>
  </r>
  <r>
    <s v="Female"/>
    <x v="1"/>
    <s v="Employed"/>
    <x v="0"/>
    <s v="18 - 24 Years"/>
    <s v="SECONDARY SCHOOL"/>
    <n v="2"/>
    <x v="1"/>
    <s v="Yes"/>
    <s v="Yes"/>
    <s v="No"/>
    <s v="Yes"/>
    <x v="4"/>
  </r>
  <r>
    <s v="Female"/>
    <x v="1"/>
    <s v="Employed"/>
    <x v="0"/>
    <s v="18 - 24 Years"/>
    <s v="DIPLOMA / CERTIFICATE"/>
    <n v="2"/>
    <x v="1"/>
    <s v="Yes"/>
    <s v="Yes"/>
    <s v="No"/>
    <s v="Yes"/>
    <x v="4"/>
  </r>
  <r>
    <s v="Female"/>
    <x v="0"/>
    <s v="Employed"/>
    <x v="2"/>
    <s v="18 - 24 Years"/>
    <s v="DIPLOMA / CERTIFICATE"/>
    <n v="2"/>
    <x v="1"/>
    <s v="Yes"/>
    <s v="Yes"/>
    <s v="Yes"/>
    <s v="Yes"/>
    <x v="4"/>
  </r>
  <r>
    <s v="Male"/>
    <x v="1"/>
    <s v="Employed"/>
    <x v="0"/>
    <s v="32 - 38 Years"/>
    <s v="SECONDARY SCHOOL"/>
    <n v="2"/>
    <x v="1"/>
    <s v="Yes"/>
    <s v="Yes"/>
    <s v="No"/>
    <s v="Yes"/>
    <x v="4"/>
  </r>
  <r>
    <s v="Male"/>
    <x v="0"/>
    <s v="Employed"/>
    <x v="2"/>
    <s v="18 - 24 Years"/>
    <s v="DIPLOMA / CERTIFICATE"/>
    <n v="1"/>
    <x v="0"/>
    <s v="Yes"/>
    <s v="Yes"/>
    <s v="No"/>
    <s v="Yes"/>
    <x v="3"/>
  </r>
  <r>
    <s v="Female"/>
    <x v="1"/>
    <s v="Employed"/>
    <x v="1"/>
    <s v="25 - 31 Years"/>
    <s v="DIPLOMA / CERTIFICATE"/>
    <n v="2"/>
    <x v="1"/>
    <s v="Yes"/>
    <s v="Yes"/>
    <s v="No"/>
    <s v="Yes"/>
    <x v="4"/>
  </r>
  <r>
    <s v="Male"/>
    <x v="1"/>
    <s v="Employed"/>
    <x v="1"/>
    <s v="18 - 24 Years"/>
    <s v="SECONDARY SCHOOL"/>
    <n v="2"/>
    <x v="1"/>
    <s v="Yes"/>
    <s v="Yes"/>
    <s v="Yes"/>
    <s v="Yes"/>
    <x v="2"/>
  </r>
  <r>
    <s v="Female"/>
    <x v="0"/>
    <s v="Employed"/>
    <x v="2"/>
    <s v="18 - 24 Years"/>
    <s v="DIPLOMA / CERTIFICATE"/>
    <n v="2"/>
    <x v="1"/>
    <s v="Yes"/>
    <s v="Yes"/>
    <s v="No"/>
    <s v="Yes"/>
    <x v="4"/>
  </r>
  <r>
    <s v="Female"/>
    <x v="1"/>
    <s v="Employed"/>
    <x v="0"/>
    <s v="18 - 24 Years"/>
    <s v="SECONDARY SCHOOL"/>
    <n v="2"/>
    <x v="1"/>
    <s v="Yes"/>
    <s v="Yes"/>
    <s v="Yes"/>
    <s v="Yes"/>
    <x v="2"/>
  </r>
  <r>
    <s v="Male"/>
    <x v="1"/>
    <s v="Employed"/>
    <x v="0"/>
    <s v="18 - 24 Years"/>
    <s v="SECONDARY SCHOOL"/>
    <n v="2"/>
    <x v="1"/>
    <s v="Yes"/>
    <s v="Yes"/>
    <s v="Yes"/>
    <s v="Yes"/>
    <x v="2"/>
  </r>
  <r>
    <s v="Female"/>
    <x v="1"/>
    <s v="Employed"/>
    <x v="0"/>
    <s v="18 - 24 Years"/>
    <s v="SECONDARY SCHOOL"/>
    <n v="1"/>
    <x v="0"/>
    <s v="Yes"/>
    <s v="No"/>
    <s v="No"/>
    <s v="Yes"/>
    <x v="4"/>
  </r>
  <r>
    <s v="Male"/>
    <x v="0"/>
    <s v="Employed"/>
    <x v="0"/>
    <s v="32 - 38 Years"/>
    <s v="DIPLOMA / CERTIFICATE"/>
    <n v="2"/>
    <x v="1"/>
    <s v="Yes"/>
    <s v="Yes"/>
    <s v="No"/>
    <s v="Yes"/>
    <x v="4"/>
  </r>
  <r>
    <s v="Female"/>
    <x v="0"/>
    <s v="Employed"/>
    <x v="0"/>
    <s v="18 - 24 Years"/>
    <s v="SECONDARY SCHOOL"/>
    <n v="1"/>
    <x v="0"/>
    <s v="Yes"/>
    <s v="Yes"/>
    <s v="No"/>
    <s v="No"/>
    <x v="1"/>
  </r>
  <r>
    <s v="Female"/>
    <x v="0"/>
    <s v="Employed"/>
    <x v="2"/>
    <s v="25 - 31 Years"/>
    <s v="DIPLOMA / CERTIFICATE"/>
    <n v="2"/>
    <x v="1"/>
    <s v="Yes"/>
    <s v="Yes"/>
    <s v="No"/>
    <s v="Yes"/>
    <x v="0"/>
  </r>
  <r>
    <s v="Female"/>
    <x v="0"/>
    <s v="Employed"/>
    <x v="0"/>
    <s v="25 - 31 Years"/>
    <s v="DIPLOMA / CERTIFICATE"/>
    <n v="2"/>
    <x v="1"/>
    <s v="Yes"/>
    <s v="Yes"/>
    <s v="Yes"/>
    <s v="Yes"/>
    <x v="4"/>
  </r>
  <r>
    <s v="Male"/>
    <x v="1"/>
    <s v="Unemployed"/>
    <x v="0"/>
    <s v="25 - 31 Years"/>
    <s v="DIPLOMA / CERTIFICATE"/>
    <n v="2"/>
    <x v="1"/>
    <s v="Yes"/>
    <s v="Yes"/>
    <s v="Yes"/>
    <s v="Yes"/>
    <x v="0"/>
  </r>
  <r>
    <s v="Female"/>
    <x v="1"/>
    <s v="Unemployed"/>
    <x v="0"/>
    <s v="18 - 24 Years"/>
    <s v="SECONDARY SCHOOL"/>
    <n v="2"/>
    <x v="1"/>
    <s v="Yes"/>
    <s v="Yes"/>
    <s v="Yes"/>
    <s v="Yes"/>
    <x v="4"/>
  </r>
  <r>
    <s v="Female"/>
    <x v="1"/>
    <s v="Employed"/>
    <x v="5"/>
    <s v="18 - 24 Years"/>
    <s v="SECONDARY SCHOOL"/>
    <n v="2"/>
    <x v="1"/>
    <s v="Yes"/>
    <s v="Yes"/>
    <s v="Yes"/>
    <s v="Yes"/>
    <x v="2"/>
  </r>
  <r>
    <s v="Female"/>
    <x v="1"/>
    <s v="Unemployed"/>
    <x v="1"/>
    <s v="25 - 31 Years"/>
    <s v="SECONDARY SCHOOL"/>
    <n v="2"/>
    <x v="1"/>
    <s v="Yes"/>
    <s v="Yes"/>
    <s v="Yes"/>
    <s v="Yes"/>
    <x v="2"/>
  </r>
  <r>
    <s v="Female"/>
    <x v="1"/>
    <s v="Employed"/>
    <x v="2"/>
    <s v="18 - 24 Years"/>
    <s v="DIPLOMA / CERTIFICATE"/>
    <n v="1"/>
    <x v="0"/>
    <s v="Yes"/>
    <s v="Yes"/>
    <s v="Yes"/>
    <s v="Yes"/>
    <x v="0"/>
  </r>
  <r>
    <s v="Male"/>
    <x v="1"/>
    <s v="Unemployed"/>
    <x v="0"/>
    <s v="Below 18 Years"/>
    <s v="DIPLOMA / CERTIFICATE"/>
    <n v="1"/>
    <x v="0"/>
    <s v="Yes"/>
    <s v="Yes"/>
    <s v="No"/>
    <s v="Yes"/>
    <x v="4"/>
  </r>
  <r>
    <s v="Female"/>
    <x v="1"/>
    <s v="Study"/>
    <x v="0"/>
    <s v="18 - 24 Years"/>
    <s v="DIPLOMA / CERTIFICATE"/>
    <n v="1"/>
    <x v="0"/>
    <s v="Yes"/>
    <s v="Yes"/>
    <s v="No"/>
    <s v="Yes"/>
    <x v="2"/>
  </r>
  <r>
    <s v="Female"/>
    <x v="0"/>
    <s v="Employed"/>
    <x v="1"/>
    <s v="46 - 52 Years"/>
    <s v="SECONDARY SCHOOL"/>
    <n v="2"/>
    <x v="1"/>
    <s v="Yes"/>
    <s v="Yes"/>
    <s v="Yes"/>
    <s v="No"/>
    <x v="2"/>
  </r>
  <r>
    <s v="Male"/>
    <x v="1"/>
    <s v="Employed"/>
    <x v="2"/>
    <s v="18 - 24 Years"/>
    <s v="DIPLOMA / CERTIFICATE"/>
    <n v="2"/>
    <x v="1"/>
    <s v="Yes"/>
    <s v="Yes"/>
    <s v="No"/>
    <s v="Yes"/>
    <x v="0"/>
  </r>
  <r>
    <s v="Male"/>
    <x v="1"/>
    <s v="Employed"/>
    <x v="0"/>
    <s v="25 - 31 Years"/>
    <s v="SECONDARY SCHOOL"/>
    <n v="2"/>
    <x v="1"/>
    <s v="Yes"/>
    <s v="Yes"/>
    <s v="Yes"/>
    <s v="Yes"/>
    <x v="0"/>
  </r>
  <r>
    <s v="Female"/>
    <x v="0"/>
    <s v="Employed"/>
    <x v="2"/>
    <s v="18 - 24 Years"/>
    <s v="DIPLOMA / CERTIFICATE"/>
    <n v="2"/>
    <x v="1"/>
    <s v="Yes"/>
    <s v="Yes"/>
    <s v="No"/>
    <s v="Yes"/>
    <x v="0"/>
  </r>
  <r>
    <s v="Female"/>
    <x v="1"/>
    <s v="Study"/>
    <x v="0"/>
    <s v="18 - 24 Years"/>
    <s v="DIPLOMA / CERTIFICATE"/>
    <n v="2"/>
    <x v="1"/>
    <s v="Yes"/>
    <s v="Yes"/>
    <s v="Yes"/>
    <s v="No"/>
    <x v="1"/>
  </r>
  <r>
    <s v="Male"/>
    <x v="1"/>
    <s v="Study"/>
    <x v="0"/>
    <s v="18 - 24 Years"/>
    <s v="DIPLOMA / CERTIFICATE"/>
    <n v="2"/>
    <x v="1"/>
    <s v="Yes"/>
    <s v="Yes"/>
    <s v="Yes"/>
    <s v="Yes"/>
    <x v="0"/>
  </r>
  <r>
    <s v="Female"/>
    <x v="1"/>
    <s v="Study"/>
    <x v="0"/>
    <s v="18 - 24 Years"/>
    <s v="DIPLOMA / CERTIFICATE"/>
    <n v="1"/>
    <x v="0"/>
    <s v="Yes"/>
    <s v="Yes"/>
    <s v="No"/>
    <s v="Yes"/>
    <x v="0"/>
  </r>
  <r>
    <s v="Female"/>
    <x v="1"/>
    <s v="Study"/>
    <x v="0"/>
    <s v="18 - 24 Years"/>
    <s v="DIPLOMA / CERTIFICATE"/>
    <n v="2"/>
    <x v="1"/>
    <s v="Yes"/>
    <s v="Yes"/>
    <s v="Yes"/>
    <s v="No"/>
    <x v="1"/>
  </r>
  <r>
    <s v="Female"/>
    <x v="0"/>
    <s v="Study"/>
    <x v="0"/>
    <s v="18 - 24 Years"/>
    <s v="DIPLOMA / CERTIFICATE"/>
    <n v="2"/>
    <x v="1"/>
    <s v="Yes"/>
    <s v="Yes"/>
    <s v="Yes"/>
    <s v="Yes"/>
    <x v="0"/>
  </r>
  <r>
    <s v="Male"/>
    <x v="1"/>
    <s v="Unemployed"/>
    <x v="0"/>
    <s v="25 - 31 Years"/>
    <s v="SECONDARY SCHOOL"/>
    <n v="1"/>
    <x v="0"/>
    <s v="Yes"/>
    <s v="Yes"/>
    <s v="Yes"/>
    <s v="Yes"/>
    <x v="4"/>
  </r>
  <r>
    <s v="Female"/>
    <x v="1"/>
    <s v="Employed"/>
    <x v="0"/>
    <s v="18 - 24 Years"/>
    <s v="SECONDARY SCHOOL"/>
    <n v="2"/>
    <x v="1"/>
    <s v="Yes"/>
    <s v="Yes"/>
    <s v="No"/>
    <s v="Yes"/>
    <x v="0"/>
  </r>
  <r>
    <s v="Male"/>
    <x v="0"/>
    <s v="Unemployed"/>
    <x v="0"/>
    <s v="25 - 31 Years"/>
    <s v="SECONDARY SCHOOL"/>
    <n v="2"/>
    <x v="1"/>
    <s v="No"/>
    <s v="No"/>
    <s v="No"/>
    <s v="Yes"/>
    <x v="2"/>
  </r>
  <r>
    <s v="Female"/>
    <x v="1"/>
    <s v="Employed"/>
    <x v="6"/>
    <s v="32 - 38 Years"/>
    <s v="DOCTOR OF PHILISOPHY (PHD)"/>
    <n v="2"/>
    <x v="1"/>
    <s v="Yes"/>
    <s v="Yes"/>
    <s v="No"/>
    <s v="Yes"/>
    <x v="0"/>
  </r>
  <r>
    <s v="Female"/>
    <x v="1"/>
    <s v="Unemployed"/>
    <x v="0"/>
    <s v="18 - 24 Years"/>
    <s v="SECONDARY SCHOOL"/>
    <n v="2"/>
    <x v="1"/>
    <s v="Yes"/>
    <s v="Yes"/>
    <s v="Yes"/>
    <s v="Yes"/>
    <x v="4"/>
  </r>
  <r>
    <s v="Female"/>
    <x v="1"/>
    <s v="Study"/>
    <x v="0"/>
    <s v="Below 18 Years"/>
    <s v="SECONDARY SCHOOL"/>
    <n v="1"/>
    <x v="0"/>
    <s v="Yes"/>
    <s v="No"/>
    <s v="Yes"/>
    <s v="No"/>
    <x v="1"/>
  </r>
  <r>
    <s v="Female"/>
    <x v="1"/>
    <s v="Employed"/>
    <x v="0"/>
    <s v="18 - 24 Years"/>
    <s v="SECONDARY SCHOOL"/>
    <n v="1"/>
    <x v="0"/>
    <s v="Yes"/>
    <s v="Yes"/>
    <s v="Yes"/>
    <s v="No"/>
    <x v="1"/>
  </r>
  <r>
    <s v="Male"/>
    <x v="1"/>
    <s v="Employed"/>
    <x v="0"/>
    <s v="25 - 31 Years"/>
    <s v="SECONDARY SCHOOL"/>
    <n v="1"/>
    <x v="0"/>
    <s v="Yes"/>
    <s v="Yes"/>
    <s v="No"/>
    <s v="Yes"/>
    <x v="0"/>
  </r>
  <r>
    <s v="Female"/>
    <x v="1"/>
    <s v="Study"/>
    <x v="6"/>
    <s v="18 - 24 Years"/>
    <s v="DIPLOMA / CERTIFICATE"/>
    <n v="2"/>
    <x v="1"/>
    <s v="Yes"/>
    <s v="No"/>
    <s v="Yes"/>
    <s v="No"/>
    <x v="1"/>
  </r>
  <r>
    <s v="Female"/>
    <x v="0"/>
    <s v="Employed"/>
    <x v="0"/>
    <s v="25 - 31 Years"/>
    <s v="SECONDARY SCHOOL"/>
    <n v="1"/>
    <x v="0"/>
    <s v="No"/>
    <s v="Yes"/>
    <s v="Yes"/>
    <s v="No"/>
    <x v="1"/>
  </r>
  <r>
    <s v="Female"/>
    <x v="1"/>
    <s v="Employed"/>
    <x v="0"/>
    <s v="25 - 31 Years"/>
    <s v="SECONDARY SCHOOL"/>
    <n v="1"/>
    <x v="0"/>
    <s v="No"/>
    <s v="Yes"/>
    <s v="Yes"/>
    <s v="No"/>
    <x v="1"/>
  </r>
  <r>
    <s v="Female"/>
    <x v="0"/>
    <s v="Employed"/>
    <x v="0"/>
    <s v="18 - 24 Years"/>
    <s v="PRIMARY SCHOOL"/>
    <n v="2"/>
    <x v="1"/>
    <s v="Yes"/>
    <s v="Yes"/>
    <s v="No"/>
    <s v="No"/>
    <x v="1"/>
  </r>
  <r>
    <s v="Female"/>
    <x v="1"/>
    <s v="Study"/>
    <x v="0"/>
    <s v="18 - 24 Years"/>
    <s v="SECONDARY SCHOOL"/>
    <n v="1"/>
    <x v="0"/>
    <s v="Yes"/>
    <s v="Yes"/>
    <s v="No"/>
    <s v="No"/>
    <x v="1"/>
  </r>
  <r>
    <s v="Female"/>
    <x v="1"/>
    <s v="Employed"/>
    <x v="0"/>
    <s v="25 - 31 Years"/>
    <s v="SECONDARY SCHOOL"/>
    <n v="1"/>
    <x v="0"/>
    <s v="Yes"/>
    <s v="Yes"/>
    <s v="No"/>
    <s v="Yes"/>
    <x v="0"/>
  </r>
  <r>
    <s v="Female"/>
    <x v="1"/>
    <s v="Employed"/>
    <x v="2"/>
    <s v="18 - 24 Years"/>
    <s v="DEGREE"/>
    <n v="2"/>
    <x v="1"/>
    <s v="Yes"/>
    <s v="Yes"/>
    <s v="Yes"/>
    <s v="Yes"/>
    <x v="0"/>
  </r>
  <r>
    <s v="Female"/>
    <x v="0"/>
    <s v="Employed"/>
    <x v="0"/>
    <s v="18 - 24 Years"/>
    <s v="SECONDARY SCHOOL"/>
    <n v="1"/>
    <x v="0"/>
    <s v="Yes"/>
    <s v="Yes"/>
    <s v="No"/>
    <s v="No"/>
    <x v="1"/>
  </r>
  <r>
    <s v="Female"/>
    <x v="1"/>
    <s v="Employed"/>
    <x v="0"/>
    <s v="25 - 31 Years"/>
    <s v="SECONDARY SCHOOL"/>
    <n v="1"/>
    <x v="0"/>
    <s v="Yes"/>
    <s v="Yes"/>
    <s v="No"/>
    <s v="No"/>
    <x v="1"/>
  </r>
  <r>
    <s v="Female"/>
    <x v="0"/>
    <s v="Employed"/>
    <x v="0"/>
    <s v="25 - 31 Years"/>
    <s v="PRIMARY SCHOOL"/>
    <n v="1"/>
    <x v="0"/>
    <s v="Yes"/>
    <s v="Yes"/>
    <s v="Yes"/>
    <s v="Yes"/>
    <x v="3"/>
  </r>
  <r>
    <s v="Female"/>
    <x v="0"/>
    <s v="Unemployed"/>
    <x v="0"/>
    <s v="32 - 38 Years"/>
    <s v="DIPLOMA / CERTIFICATE"/>
    <n v="1"/>
    <x v="0"/>
    <s v="Yes"/>
    <s v="Yes"/>
    <s v="No"/>
    <s v="Yes"/>
    <x v="0"/>
  </r>
  <r>
    <s v="Male"/>
    <x v="1"/>
    <s v="Unemployed"/>
    <x v="0"/>
    <s v="32 - 38 Years"/>
    <s v="DIPLOMA / CERTIFICATE"/>
    <n v="2"/>
    <x v="1"/>
    <s v="Yes"/>
    <s v="Yes"/>
    <s v="Yes"/>
    <s v="Yes"/>
    <x v="0"/>
  </r>
  <r>
    <s v="Female"/>
    <x v="1"/>
    <s v="Employed"/>
    <x v="0"/>
    <s v="18 - 24 Years"/>
    <s v="DIPLOMA / CERTIFICATE"/>
    <n v="2"/>
    <x v="1"/>
    <s v="No"/>
    <s v="No"/>
    <s v="No"/>
    <s v="No"/>
    <x v="1"/>
  </r>
  <r>
    <s v="Male"/>
    <x v="1"/>
    <s v="Employed"/>
    <x v="0"/>
    <s v="18 - 24 Years"/>
    <s v="DEGREE"/>
    <n v="2"/>
    <x v="1"/>
    <s v="Yes"/>
    <s v="Yes"/>
    <s v="No"/>
    <s v="Yes"/>
    <x v="0"/>
  </r>
  <r>
    <s v="Male"/>
    <x v="0"/>
    <s v="Employed"/>
    <x v="1"/>
    <s v="25 - 31 Years"/>
    <s v="DIPLOMA / CERTIFICATE"/>
    <n v="2"/>
    <x v="1"/>
    <s v="Yes"/>
    <s v="Yes"/>
    <s v="No"/>
    <s v="No"/>
    <x v="1"/>
  </r>
  <r>
    <s v="Male"/>
    <x v="0"/>
    <s v="Unemployed"/>
    <x v="0"/>
    <s v="39 - 45 Years"/>
    <s v="SECONDARY SCHOOL"/>
    <n v="1"/>
    <x v="0"/>
    <s v="Yes"/>
    <s v="Yes"/>
    <s v="No"/>
    <s v="No"/>
    <x v="1"/>
  </r>
  <r>
    <s v="Female"/>
    <x v="1"/>
    <s v="Employed"/>
    <x v="0"/>
    <s v="18 - 24 Years"/>
    <s v="SECONDARY SCHOOL"/>
    <n v="2"/>
    <x v="1"/>
    <s v="Yes"/>
    <s v="Yes"/>
    <s v="Yes"/>
    <s v="No"/>
    <x v="1"/>
  </r>
  <r>
    <s v="Male"/>
    <x v="1"/>
    <s v="Employed"/>
    <x v="1"/>
    <s v="32 - 38 Years"/>
    <s v="DIPLOMA / CERTIFICATE"/>
    <n v="2"/>
    <x v="1"/>
    <s v="Yes"/>
    <s v="Yes"/>
    <s v="No"/>
    <s v="Yes"/>
    <x v="0"/>
  </r>
  <r>
    <s v="Female"/>
    <x v="1"/>
    <s v="Employed"/>
    <x v="0"/>
    <s v="18 - 24 Years"/>
    <s v="SECONDARY SCHOOL"/>
    <n v="2"/>
    <x v="1"/>
    <s v="Yes"/>
    <s v="Yes"/>
    <s v="No"/>
    <s v="Yes"/>
    <x v="0"/>
  </r>
  <r>
    <s v="Female"/>
    <x v="1"/>
    <s v="Employed"/>
    <x v="0"/>
    <s v="18 - 24 Years"/>
    <s v="Not attending school"/>
    <n v="1"/>
    <x v="0"/>
    <s v="Yes"/>
    <s v="Yes"/>
    <s v="No"/>
    <s v="No"/>
    <x v="1"/>
  </r>
  <r>
    <s v="Male"/>
    <x v="1"/>
    <s v="Employed"/>
    <x v="7"/>
    <s v="25 - 31 Years"/>
    <s v="DIPLOMA / CERTIFICATE"/>
    <n v="2"/>
    <x v="1"/>
    <s v="Yes"/>
    <s v="Yes"/>
    <s v="No"/>
    <s v="Yes"/>
    <x v="0"/>
  </r>
  <r>
    <s v="Female"/>
    <x v="1"/>
    <s v="Employed"/>
    <x v="0"/>
    <s v="18 - 24 Years"/>
    <s v="PRIMARY SCHOOL"/>
    <n v="1"/>
    <x v="0"/>
    <s v="Yes"/>
    <s v="No"/>
    <s v="No"/>
    <s v="Yes"/>
    <x v="0"/>
  </r>
  <r>
    <s v="Male"/>
    <x v="1"/>
    <s v="Employed"/>
    <x v="0"/>
    <s v="18 - 24 Years"/>
    <s v="DIPLOMA / CERTIFICATE"/>
    <n v="1"/>
    <x v="0"/>
    <s v="Yes"/>
    <s v="Yes"/>
    <s v="No"/>
    <s v="Yes"/>
    <x v="0"/>
  </r>
  <r>
    <s v="Female"/>
    <x v="0"/>
    <s v="Unemployed"/>
    <x v="0"/>
    <s v="32 - 38 Years"/>
    <s v="DEGREE"/>
    <n v="1"/>
    <x v="0"/>
    <s v="Yes"/>
    <s v="Yes"/>
    <s v="No"/>
    <s v="Yes"/>
    <x v="0"/>
  </r>
  <r>
    <s v="Male"/>
    <x v="0"/>
    <s v="Employed"/>
    <x v="2"/>
    <s v="39 - 45 Years"/>
    <s v="DIPLOMA / CERTIFICATE"/>
    <n v="1"/>
    <x v="0"/>
    <s v="Yes"/>
    <s v="Yes"/>
    <s v="Yes"/>
    <s v="Yes"/>
    <x v="0"/>
  </r>
  <r>
    <s v="Male"/>
    <x v="0"/>
    <s v="Employed"/>
    <x v="0"/>
    <s v="39 - 45 Years"/>
    <s v="DIPLOMA / CERTIFICATE"/>
    <n v="1"/>
    <x v="0"/>
    <s v="Yes"/>
    <s v="Yes"/>
    <s v="No"/>
    <s v="Yes"/>
    <x v="4"/>
  </r>
  <r>
    <s v="Female"/>
    <x v="1"/>
    <s v="Employed"/>
    <x v="0"/>
    <s v="18 - 24 Years"/>
    <s v="DEGREE"/>
    <n v="1"/>
    <x v="0"/>
    <s v="Yes"/>
    <s v="No"/>
    <s v="Yes"/>
    <s v="Yes"/>
    <x v="0"/>
  </r>
  <r>
    <s v="Female"/>
    <x v="1"/>
    <s v="Unemployed"/>
    <x v="0"/>
    <s v="25 - 31 Years"/>
    <s v="DIPLOMA / CERTIFICATE"/>
    <n v="2"/>
    <x v="1"/>
    <s v="Yes"/>
    <s v="Yes"/>
    <s v="No"/>
    <s v="Yes"/>
    <x v="0"/>
  </r>
  <r>
    <s v="Male"/>
    <x v="0"/>
    <s v="Employed"/>
    <x v="1"/>
    <s v="39 - 45 Years"/>
    <s v="DIPLOMA / CERTIFICATE"/>
    <n v="1"/>
    <x v="0"/>
    <s v="Yes"/>
    <s v="Yes"/>
    <s v="No"/>
    <s v="No"/>
    <x v="0"/>
  </r>
  <r>
    <s v="Female"/>
    <x v="1"/>
    <s v="Employed"/>
    <x v="0"/>
    <s v="25 - 31 Years"/>
    <s v="DEGREE"/>
    <n v="2"/>
    <x v="1"/>
    <s v="Yes"/>
    <s v="Yes"/>
    <s v="No"/>
    <s v="No"/>
    <x v="1"/>
  </r>
  <r>
    <s v="Female"/>
    <x v="1"/>
    <s v="Employed"/>
    <x v="1"/>
    <s v="25 - 31 Years"/>
    <s v="MASTER"/>
    <n v="2"/>
    <x v="1"/>
    <s v="Yes"/>
    <s v="Yes"/>
    <s v="No"/>
    <s v="Yes"/>
    <x v="0"/>
  </r>
  <r>
    <s v="Male"/>
    <x v="0"/>
    <s v="Employed"/>
    <x v="2"/>
    <s v="25 - 31 Years"/>
    <s v="DIPLOMA / CERTIFICATE"/>
    <n v="2"/>
    <x v="1"/>
    <s v="Yes"/>
    <s v="Yes"/>
    <s v="No"/>
    <s v="Yes"/>
    <x v="4"/>
  </r>
  <r>
    <s v="Female"/>
    <x v="0"/>
    <s v="Employed"/>
    <x v="0"/>
    <s v="39 - 45 Years"/>
    <s v="SECONDARY SCHOOL"/>
    <n v="1"/>
    <x v="0"/>
    <s v="Yes"/>
    <s v="Yes"/>
    <s v="No"/>
    <s v="No"/>
    <x v="1"/>
  </r>
  <r>
    <s v="Female"/>
    <x v="1"/>
    <s v="Employed"/>
    <x v="1"/>
    <s v="25 - 31 Years"/>
    <s v="DEGREE"/>
    <n v="2"/>
    <x v="1"/>
    <s v="Yes"/>
    <s v="Yes"/>
    <s v="No"/>
    <s v="No"/>
    <x v="1"/>
  </r>
  <r>
    <s v="Female"/>
    <x v="0"/>
    <s v="Employed"/>
    <x v="1"/>
    <s v="25 - 31 Years"/>
    <s v="DIPLOMA / CERTIFICATE"/>
    <n v="1"/>
    <x v="0"/>
    <s v="Yes"/>
    <s v="Yes"/>
    <s v="No"/>
    <s v="Yes"/>
    <x v="4"/>
  </r>
  <r>
    <s v="Female"/>
    <x v="1"/>
    <s v="Employed"/>
    <x v="0"/>
    <s v="18 - 24 Years"/>
    <s v="DIPLOMA / CERTIFICATE"/>
    <n v="2"/>
    <x v="1"/>
    <s v="Yes"/>
    <s v="Yes"/>
    <s v="No"/>
    <s v="No"/>
    <x v="1"/>
  </r>
  <r>
    <s v="Female"/>
    <x v="0"/>
    <s v="Employed"/>
    <x v="0"/>
    <s v="25 - 31 Years"/>
    <s v="SECONDARY SCHOOL"/>
    <n v="1"/>
    <x v="0"/>
    <s v="Yes"/>
    <s v="No"/>
    <s v="No"/>
    <s v="No"/>
    <x v="1"/>
  </r>
  <r>
    <s v="Female"/>
    <x v="1"/>
    <s v="Study"/>
    <x v="0"/>
    <s v="Below 18 Years"/>
    <s v="SECONDARY SCHOOL"/>
    <n v="1"/>
    <x v="0"/>
    <s v="Yes"/>
    <s v="Yes"/>
    <s v="No"/>
    <s v="No"/>
    <x v="1"/>
  </r>
  <r>
    <s v="Female"/>
    <x v="0"/>
    <s v="Employed"/>
    <x v="0"/>
    <s v="39 - 45 Years"/>
    <s v="DIPLOMA / CERTIFICATE"/>
    <n v="2"/>
    <x v="1"/>
    <s v="Yes"/>
    <s v="Yes"/>
    <s v="No"/>
    <s v="Yes"/>
    <x v="0"/>
  </r>
  <r>
    <s v="Male"/>
    <x v="1"/>
    <s v="Study"/>
    <x v="0"/>
    <s v="18 - 24 Years"/>
    <s v="DEGREE"/>
    <n v="2"/>
    <x v="1"/>
    <s v="Yes"/>
    <s v="Yes"/>
    <s v="Yes"/>
    <s v="Yes"/>
    <x v="0"/>
  </r>
  <r>
    <s v="Female"/>
    <x v="0"/>
    <s v="Employed"/>
    <x v="1"/>
    <s v="39 - 45 Years"/>
    <s v="DIPLOMA / CERTIFICATE"/>
    <n v="1"/>
    <x v="0"/>
    <s v="Yes"/>
    <s v="Yes"/>
    <s v="Yes"/>
    <s v="Yes"/>
    <x v="0"/>
  </r>
  <r>
    <s v="Male"/>
    <x v="0"/>
    <s v="Employed"/>
    <x v="2"/>
    <s v="39 - 45 Years"/>
    <s v="Not attending school"/>
    <n v="1"/>
    <x v="0"/>
    <s v="Yes"/>
    <s v="Yes"/>
    <s v="No"/>
    <s v="Yes"/>
    <x v="4"/>
  </r>
  <r>
    <s v="Female"/>
    <x v="0"/>
    <s v="Employed"/>
    <x v="1"/>
    <s v="25 - 31 Years"/>
    <s v="DIPLOMA / CERTIFICATE"/>
    <n v="2"/>
    <x v="1"/>
    <s v="Yes"/>
    <s v="Yes"/>
    <s v="No"/>
    <s v="No"/>
    <x v="1"/>
  </r>
  <r>
    <s v="Male"/>
    <x v="0"/>
    <s v="Employed"/>
    <x v="1"/>
    <s v="39 - 45 Years"/>
    <s v="DEGREE"/>
    <n v="2"/>
    <x v="1"/>
    <s v="Yes"/>
    <s v="Yes"/>
    <s v="No"/>
    <s v="No"/>
    <x v="1"/>
  </r>
  <r>
    <s v="Male"/>
    <x v="1"/>
    <s v="Employed"/>
    <x v="0"/>
    <s v="18 - 24 Years"/>
    <s v="SECONDARY SCHOOL"/>
    <n v="2"/>
    <x v="1"/>
    <s v="Yes"/>
    <s v="Yes"/>
    <s v="No"/>
    <s v="No"/>
    <x v="1"/>
  </r>
  <r>
    <s v="Female"/>
    <x v="1"/>
    <s v="Employed"/>
    <x v="0"/>
    <s v="18 - 24 Years"/>
    <s v="SECONDARY SCHOOL"/>
    <n v="2"/>
    <x v="1"/>
    <s v="Yes"/>
    <s v="Yes"/>
    <s v="No"/>
    <s v="No"/>
    <x v="1"/>
  </r>
  <r>
    <s v="Female"/>
    <x v="0"/>
    <s v="Employed"/>
    <x v="2"/>
    <s v="32 - 38 Years"/>
    <s v="DIPLOMA / CERTIFICATE"/>
    <n v="2"/>
    <x v="1"/>
    <s v="Yes"/>
    <s v="Yes"/>
    <s v="Yes"/>
    <s v="No"/>
    <x v="1"/>
  </r>
  <r>
    <s v="Female"/>
    <x v="1"/>
    <s v="Employed"/>
    <x v="0"/>
    <s v="25 - 31 Years"/>
    <s v="DIPLOMA / CERTIFICATE"/>
    <n v="2"/>
    <x v="1"/>
    <s v="Yes"/>
    <s v="Yes"/>
    <s v="No"/>
    <s v="Yes"/>
    <x v="0"/>
  </r>
  <r>
    <s v="Female"/>
    <x v="1"/>
    <s v="Employed"/>
    <x v="0"/>
    <s v="18 - 24 Years"/>
    <s v="SECONDARY SCHOOL"/>
    <n v="1"/>
    <x v="0"/>
    <s v="Yes"/>
    <s v="Yes"/>
    <s v="No"/>
    <s v="Yes"/>
    <x v="0"/>
  </r>
  <r>
    <s v="Male"/>
    <x v="1"/>
    <s v="Unemployed"/>
    <x v="0"/>
    <s v="18 - 24 Years"/>
    <s v="SECONDARY SCHOOL"/>
    <n v="2"/>
    <x v="1"/>
    <s v="Yes"/>
    <s v="Yes"/>
    <s v="No"/>
    <s v="No"/>
    <x v="1"/>
  </r>
  <r>
    <s v="Female"/>
    <x v="0"/>
    <s v="Employed"/>
    <x v="0"/>
    <s v="25 - 31 Years"/>
    <s v="DIPLOMA / CERTIFICATE"/>
    <n v="1"/>
    <x v="0"/>
    <s v="Yes"/>
    <s v="Yes"/>
    <s v="No"/>
    <s v="Yes"/>
    <x v="0"/>
  </r>
  <r>
    <s v="Female"/>
    <x v="0"/>
    <s v="Employed"/>
    <x v="1"/>
    <s v="39 - 45 Years"/>
    <s v="DIPLOMA / CERTIFICATE"/>
    <n v="1"/>
    <x v="0"/>
    <s v="Yes"/>
    <s v="Yes"/>
    <s v="No"/>
    <s v="Yes"/>
    <x v="0"/>
  </r>
  <r>
    <s v="Female"/>
    <x v="1"/>
    <s v="Employed"/>
    <x v="0"/>
    <s v="18 - 24 Years"/>
    <s v="DEGREE"/>
    <n v="2"/>
    <x v="1"/>
    <s v="Yes"/>
    <s v="Yes"/>
    <s v="No"/>
    <s v="Yes"/>
    <x v="0"/>
  </r>
  <r>
    <s v="Female"/>
    <x v="1"/>
    <s v="Study"/>
    <x v="0"/>
    <s v="18 - 24 Years"/>
    <s v="DEGREE"/>
    <n v="2"/>
    <x v="1"/>
    <s v="Yes"/>
    <s v="Yes"/>
    <s v="Yes"/>
    <s v="No"/>
    <x v="0"/>
  </r>
  <r>
    <s v="Male"/>
    <x v="0"/>
    <s v="Employed"/>
    <x v="2"/>
    <s v="25 - 31 Years"/>
    <s v="DIPLOMA / CERTIFICATE"/>
    <n v="1"/>
    <x v="0"/>
    <s v="Yes"/>
    <s v="Yes"/>
    <s v="Yes"/>
    <s v="Yes"/>
    <x v="0"/>
  </r>
  <r>
    <s v="Male"/>
    <x v="0"/>
    <s v="Employed"/>
    <x v="0"/>
    <s v="39 - 45 Years"/>
    <s v="DIPLOMA / CERTIFICATE"/>
    <n v="2"/>
    <x v="1"/>
    <s v="Yes"/>
    <s v="Yes"/>
    <s v="No"/>
    <s v="No"/>
    <x v="1"/>
  </r>
  <r>
    <s v="Female"/>
    <x v="0"/>
    <s v="Employed"/>
    <x v="1"/>
    <s v="32 - 38 Years"/>
    <s v="DIPLOMA / CERTIFICATE"/>
    <n v="1"/>
    <x v="0"/>
    <s v="Yes"/>
    <s v="Yes"/>
    <s v="No"/>
    <s v="No"/>
    <x v="1"/>
  </r>
  <r>
    <s v="Female"/>
    <x v="0"/>
    <s v="Employed"/>
    <x v="3"/>
    <s v="32 - 38 Years"/>
    <s v="DEGREE"/>
    <n v="1"/>
    <x v="0"/>
    <s v="Yes"/>
    <s v="Yes"/>
    <s v="Yes"/>
    <s v="No"/>
    <x v="3"/>
  </r>
  <r>
    <s v="Male"/>
    <x v="1"/>
    <s v="Study"/>
    <x v="0"/>
    <s v="18 - 24 Years"/>
    <s v="DIPLOMA / CERTIFICATE"/>
    <n v="1"/>
    <x v="0"/>
    <s v="Yes"/>
    <s v="Yes"/>
    <s v="Yes"/>
    <s v="Yes"/>
    <x v="2"/>
  </r>
  <r>
    <s v="Male"/>
    <x v="0"/>
    <s v="Employed"/>
    <x v="2"/>
    <s v="32 - 38 Years"/>
    <s v="DIPLOMA / CERTIFICATE"/>
    <n v="1"/>
    <x v="0"/>
    <s v="Yes"/>
    <s v="Yes"/>
    <s v="No"/>
    <s v="Yes"/>
    <x v="0"/>
  </r>
  <r>
    <s v="Female"/>
    <x v="1"/>
    <s v="Study"/>
    <x v="0"/>
    <s v="18 - 24 Years"/>
    <s v="DIPLOMA / CERTIFICATE"/>
    <n v="1"/>
    <x v="0"/>
    <s v="Yes"/>
    <s v="Yes"/>
    <s v="Yes"/>
    <s v="Yes"/>
    <x v="0"/>
  </r>
  <r>
    <s v="Male"/>
    <x v="2"/>
    <s v="Employed"/>
    <x v="0"/>
    <s v="32 - 38 Years"/>
    <s v="SECONDARY SCHOOL"/>
    <n v="1"/>
    <x v="0"/>
    <s v="Yes"/>
    <s v="Yes"/>
    <s v="Yes"/>
    <s v="Yes"/>
    <x v="0"/>
  </r>
  <r>
    <s v="Female"/>
    <x v="1"/>
    <s v="Study"/>
    <x v="0"/>
    <s v="18 - 24 Years"/>
    <s v="DIPLOMA / CERTIFICATE"/>
    <n v="1"/>
    <x v="0"/>
    <s v="Yes"/>
    <s v="Yes"/>
    <s v="Yes"/>
    <s v="Yes"/>
    <x v="0"/>
  </r>
  <r>
    <s v="Male"/>
    <x v="1"/>
    <s v="Study"/>
    <x v="0"/>
    <s v="Below 18 Years"/>
    <s v="SECONDARY SCHOOL"/>
    <n v="1"/>
    <x v="0"/>
    <s v="Yes"/>
    <s v="Yes"/>
    <s v="Yes"/>
    <s v="No"/>
    <x v="1"/>
  </r>
  <r>
    <s v="Male"/>
    <x v="1"/>
    <s v="Study"/>
    <x v="0"/>
    <s v="18 - 24 Years"/>
    <s v="DEGREE"/>
    <n v="2"/>
    <x v="1"/>
    <s v="Yes"/>
    <s v="Yes"/>
    <s v="Yes"/>
    <s v="Yes"/>
    <x v="0"/>
  </r>
  <r>
    <s v="Male"/>
    <x v="1"/>
    <s v="Unemployed"/>
    <x v="0"/>
    <s v="18 - 24 Years"/>
    <s v="SECONDARY SCHOOL"/>
    <n v="1"/>
    <x v="0"/>
    <s v="Yes"/>
    <s v="Yes"/>
    <s v="Yes"/>
    <s v="Yes"/>
    <x v="2"/>
  </r>
  <r>
    <s v="Male"/>
    <x v="1"/>
    <s v="Study"/>
    <x v="0"/>
    <s v="18 - 24 Years"/>
    <s v="DEGREE"/>
    <n v="2"/>
    <x v="1"/>
    <s v="Yes"/>
    <s v="Yes"/>
    <s v="No"/>
    <s v="Yes"/>
    <x v="0"/>
  </r>
  <r>
    <s v="Male"/>
    <x v="1"/>
    <s v="Study"/>
    <x v="0"/>
    <s v="18 - 24 Years"/>
    <s v="DEGREE"/>
    <n v="2"/>
    <x v="1"/>
    <s v="Yes"/>
    <s v="Yes"/>
    <s v="No"/>
    <s v="Yes"/>
    <x v="0"/>
  </r>
  <r>
    <s v="Female"/>
    <x v="0"/>
    <s v="Unemployed"/>
    <x v="0"/>
    <s v="18 - 24 Years"/>
    <s v="DIPLOMA / CERTIFICATE"/>
    <n v="1"/>
    <x v="0"/>
    <s v="Yes"/>
    <s v="No"/>
    <s v="Yes"/>
    <s v="Yes"/>
    <x v="4"/>
  </r>
  <r>
    <s v="Male"/>
    <x v="1"/>
    <s v="Study"/>
    <x v="0"/>
    <s v="18 - 24 Years"/>
    <s v="DEGREE"/>
    <n v="1"/>
    <x v="0"/>
    <s v="Yes"/>
    <s v="Yes"/>
    <s v="Yes"/>
    <s v="Yes"/>
    <x v="0"/>
  </r>
  <r>
    <s v="Male"/>
    <x v="1"/>
    <s v="Study"/>
    <x v="0"/>
    <s v="18 - 24 Years"/>
    <s v="DEGREE"/>
    <n v="2"/>
    <x v="1"/>
    <s v="Yes"/>
    <s v="Yes"/>
    <s v="Yes"/>
    <s v="No"/>
    <x v="1"/>
  </r>
  <r>
    <s v="Female"/>
    <x v="0"/>
    <s v="Employed"/>
    <x v="0"/>
    <s v="25 - 31 Years"/>
    <s v="DIPLOMA / CERTIFICATE"/>
    <n v="1"/>
    <x v="0"/>
    <s v="Yes"/>
    <s v="Yes"/>
    <s v="Yes"/>
    <s v="Yes"/>
    <x v="2"/>
  </r>
  <r>
    <s v="Female"/>
    <x v="1"/>
    <s v="Unemployed"/>
    <x v="0"/>
    <s v="18 - 24 Years"/>
    <s v="DIPLOMA / CERTIFICATE"/>
    <n v="1"/>
    <x v="0"/>
    <s v="Yes"/>
    <s v="Yes"/>
    <s v="No"/>
    <s v="No"/>
    <x v="0"/>
  </r>
  <r>
    <s v="Female"/>
    <x v="1"/>
    <s v="Employed"/>
    <x v="0"/>
    <s v="18 - 24 Years"/>
    <s v="DIPLOMA / CERTIFICATE"/>
    <n v="2"/>
    <x v="1"/>
    <s v="Yes"/>
    <s v="Yes"/>
    <s v="Yes"/>
    <s v="Yes"/>
    <x v="4"/>
  </r>
  <r>
    <s v="Female"/>
    <x v="1"/>
    <s v="Employed"/>
    <x v="0"/>
    <s v="18 - 24 Years"/>
    <s v="SECONDARY SCHOOL"/>
    <n v="2"/>
    <x v="1"/>
    <s v="Yes"/>
    <s v="Yes"/>
    <s v="Yes"/>
    <s v="Yes"/>
    <x v="4"/>
  </r>
  <r>
    <s v="Female"/>
    <x v="1"/>
    <s v="Employed"/>
    <x v="0"/>
    <s v="25 - 31 Years"/>
    <s v="DEGREE"/>
    <n v="1"/>
    <x v="0"/>
    <s v="Yes"/>
    <s v="Yes"/>
    <s v="Yes"/>
    <s v="No"/>
    <x v="1"/>
  </r>
  <r>
    <s v="Male"/>
    <x v="0"/>
    <s v="Employed"/>
    <x v="3"/>
    <s v="39 - 45 Years"/>
    <s v="DIPLOMA / CERTIFICATE"/>
    <n v="2"/>
    <x v="1"/>
    <s v="Yes"/>
    <s v="Yes"/>
    <s v="Yes"/>
    <s v="No"/>
    <x v="1"/>
  </r>
  <r>
    <s v="Male"/>
    <x v="0"/>
    <s v="Employed"/>
    <x v="0"/>
    <s v="18 - 24 Years"/>
    <s v="SECONDARY SCHOOL"/>
    <n v="1"/>
    <x v="0"/>
    <s v="Yes"/>
    <s v="Yes"/>
    <s v="Yes"/>
    <s v="No"/>
    <x v="1"/>
  </r>
  <r>
    <s v="Male"/>
    <x v="1"/>
    <s v="Study"/>
    <x v="0"/>
    <s v="18 - 24 Years"/>
    <s v="DIPLOMA / CERTIFICATE"/>
    <n v="2"/>
    <x v="1"/>
    <s v="Yes"/>
    <s v="Yes"/>
    <s v="No"/>
    <s v="Yes"/>
    <x v="0"/>
  </r>
  <r>
    <s v="Male"/>
    <x v="0"/>
    <s v="Employed"/>
    <x v="0"/>
    <s v="46 - 52 Years"/>
    <s v="SECONDARY SCHOOL"/>
    <n v="1"/>
    <x v="0"/>
    <s v="Yes"/>
    <s v="Yes"/>
    <s v="Yes"/>
    <s v="No"/>
    <x v="1"/>
  </r>
  <r>
    <s v="Male"/>
    <x v="0"/>
    <s v="Unemployed"/>
    <x v="0"/>
    <s v="39 - 45 Years"/>
    <s v="SECONDARY SCHOOL"/>
    <n v="1"/>
    <x v="0"/>
    <s v="Yes"/>
    <s v="Yes"/>
    <s v="Yes"/>
    <s v="Yes"/>
    <x v="0"/>
  </r>
  <r>
    <s v="Male"/>
    <x v="0"/>
    <s v="Employed"/>
    <x v="2"/>
    <s v="39 - 45 Years"/>
    <s v="DEGREE"/>
    <n v="2"/>
    <x v="1"/>
    <s v="Yes"/>
    <s v="Yes"/>
    <s v="No"/>
    <s v="Yes"/>
    <x v="0"/>
  </r>
  <r>
    <s v="Male"/>
    <x v="0"/>
    <s v="Employed"/>
    <x v="4"/>
    <s v="32 - 38 Years"/>
    <s v="DIPLOMA / CERTIFICATE"/>
    <n v="2"/>
    <x v="1"/>
    <s v="Yes"/>
    <s v="Yes"/>
    <s v="Yes"/>
    <s v="Yes"/>
    <x v="4"/>
  </r>
  <r>
    <s v="Female"/>
    <x v="0"/>
    <s v="Employed"/>
    <x v="4"/>
    <s v="32 - 38 Years"/>
    <s v="MASTER"/>
    <n v="2"/>
    <x v="1"/>
    <s v="Yes"/>
    <s v="Yes"/>
    <s v="Yes"/>
    <s v="Yes"/>
    <x v="4"/>
  </r>
  <r>
    <s v="Female"/>
    <x v="0"/>
    <s v="Study"/>
    <x v="0"/>
    <s v="25 - 31 Years"/>
    <s v="DEGREE"/>
    <n v="2"/>
    <x v="1"/>
    <s v="Yes"/>
    <s v="Yes"/>
    <s v="Yes"/>
    <s v="Yes"/>
    <x v="0"/>
  </r>
  <r>
    <s v="Male"/>
    <x v="0"/>
    <s v="Employed"/>
    <x v="0"/>
    <s v="39 - 45 Years"/>
    <s v="SECONDARY SCHOOL"/>
    <n v="1"/>
    <x v="0"/>
    <s v="Yes"/>
    <s v="Yes"/>
    <s v="No"/>
    <s v="Yes"/>
    <x v="0"/>
  </r>
  <r>
    <s v="Female"/>
    <x v="0"/>
    <s v="Employed"/>
    <x v="3"/>
    <s v="39 - 45 Years"/>
    <s v="SECONDARY SCHOOL"/>
    <n v="2"/>
    <x v="1"/>
    <s v="Yes"/>
    <s v="Yes"/>
    <s v="No"/>
    <s v="Yes"/>
    <x v="0"/>
  </r>
  <r>
    <s v="Male"/>
    <x v="1"/>
    <s v="Employed"/>
    <x v="1"/>
    <s v="32 - 38 Years"/>
    <s v="DEGREE"/>
    <n v="2"/>
    <x v="1"/>
    <s v="Yes"/>
    <s v="Yes"/>
    <s v="Yes"/>
    <s v="Yes"/>
    <x v="2"/>
  </r>
  <r>
    <s v="Male"/>
    <x v="1"/>
    <s v="Employed"/>
    <x v="0"/>
    <s v="32 - 38 Years"/>
    <s v="SECONDARY SCHOOL"/>
    <n v="1"/>
    <x v="0"/>
    <s v="Yes"/>
    <s v="Yes"/>
    <s v="No"/>
    <s v="No"/>
    <x v="1"/>
  </r>
  <r>
    <s v="Male"/>
    <x v="1"/>
    <s v="Employed"/>
    <x v="0"/>
    <s v="25 - 31 Years"/>
    <s v="SECONDARY SCHOOL"/>
    <n v="1"/>
    <x v="0"/>
    <s v="Yes"/>
    <s v="Yes"/>
    <s v="No"/>
    <s v="Yes"/>
    <x v="4"/>
  </r>
  <r>
    <s v="Male"/>
    <x v="0"/>
    <s v="Unemployed"/>
    <x v="0"/>
    <s v="25 - 31 Years"/>
    <s v="SECONDARY SCHOOL"/>
    <n v="1"/>
    <x v="0"/>
    <s v="Yes"/>
    <s v="Yes"/>
    <s v="Yes"/>
    <s v="Yes"/>
    <x v="0"/>
  </r>
  <r>
    <s v="Male"/>
    <x v="1"/>
    <s v="Employed"/>
    <x v="2"/>
    <s v="25 - 31 Years"/>
    <s v="DEGREE"/>
    <n v="2"/>
    <x v="1"/>
    <s v="Yes"/>
    <s v="Yes"/>
    <s v="Yes"/>
    <s v="No"/>
    <x v="0"/>
  </r>
  <r>
    <s v="Male"/>
    <x v="1"/>
    <s v="Employed"/>
    <x v="1"/>
    <s v="25 - 31 Years"/>
    <s v="DEGREE"/>
    <n v="2"/>
    <x v="1"/>
    <s v="Yes"/>
    <s v="Yes"/>
    <s v="Yes"/>
    <s v="Yes"/>
    <x v="3"/>
  </r>
  <r>
    <s v="Female"/>
    <x v="0"/>
    <s v="Employed"/>
    <x v="2"/>
    <s v="39 - 45 Years"/>
    <s v="DEGREE"/>
    <n v="2"/>
    <x v="1"/>
    <s v="Yes"/>
    <s v="Yes"/>
    <s v="No"/>
    <s v="Yes"/>
    <x v="4"/>
  </r>
  <r>
    <s v="Male"/>
    <x v="1"/>
    <s v="Employed"/>
    <x v="2"/>
    <s v="39 - 45 Years"/>
    <s v="DEGREE"/>
    <n v="2"/>
    <x v="1"/>
    <s v="Yes"/>
    <s v="Yes"/>
    <s v="Yes"/>
    <s v="Yes"/>
    <x v="3"/>
  </r>
  <r>
    <s v="Female"/>
    <x v="1"/>
    <s v="Employed"/>
    <x v="0"/>
    <s v="25 - 31 Years"/>
    <s v="SECONDARY SCHOOL"/>
    <n v="2"/>
    <x v="1"/>
    <s v="Yes"/>
    <s v="Yes"/>
    <s v="No"/>
    <s v="Yes"/>
    <x v="3"/>
  </r>
  <r>
    <s v="Male"/>
    <x v="0"/>
    <s v="Employed"/>
    <x v="2"/>
    <s v="60 - 66 Years"/>
    <s v="DIPLOMA / CERTIFICATE"/>
    <n v="1"/>
    <x v="0"/>
    <s v="Yes"/>
    <s v="No"/>
    <s v="No"/>
    <s v="Yes"/>
    <x v="0"/>
  </r>
  <r>
    <s v="Male"/>
    <x v="0"/>
    <s v="Employed"/>
    <x v="0"/>
    <s v="39 - 45 Years"/>
    <s v="SECONDARY SCHOOL"/>
    <n v="1"/>
    <x v="0"/>
    <s v="Yes"/>
    <s v="Yes"/>
    <s v="No"/>
    <s v="Yes"/>
    <x v="4"/>
  </r>
  <r>
    <s v="Male"/>
    <x v="1"/>
    <s v="Employed"/>
    <x v="2"/>
    <s v="18 - 24 Years"/>
    <s v="SECONDARY SCHOOL"/>
    <n v="2"/>
    <x v="1"/>
    <s v="Yes"/>
    <s v="Yes"/>
    <s v="Yes"/>
    <s v="Yes"/>
    <x v="3"/>
  </r>
  <r>
    <s v="Male"/>
    <x v="1"/>
    <s v="Employed"/>
    <x v="0"/>
    <s v="25 - 31 Years"/>
    <s v="DIPLOMA / CERTIFICATE"/>
    <n v="2"/>
    <x v="1"/>
    <s v="Yes"/>
    <s v="Yes"/>
    <s v="Yes"/>
    <s v="Yes"/>
    <x v="3"/>
  </r>
  <r>
    <s v="Male"/>
    <x v="0"/>
    <s v="Employed"/>
    <x v="2"/>
    <s v="39 - 45 Years"/>
    <s v="SECONDARY SCHOOL"/>
    <n v="2"/>
    <x v="1"/>
    <s v="Yes"/>
    <s v="Yes"/>
    <s v="Yes"/>
    <s v="No"/>
    <x v="1"/>
  </r>
  <r>
    <s v="Male"/>
    <x v="1"/>
    <s v="Study"/>
    <x v="0"/>
    <s v="18 - 24 Years"/>
    <s v="DIPLOMA / CERTIFICATE"/>
    <n v="2"/>
    <x v="1"/>
    <s v="Yes"/>
    <s v="Yes"/>
    <s v="Yes"/>
    <s v="No"/>
    <x v="1"/>
  </r>
  <r>
    <s v="Female"/>
    <x v="1"/>
    <s v="Study"/>
    <x v="0"/>
    <s v="18 - 24 Years"/>
    <s v="DIPLOMA / CERTIFICATE"/>
    <n v="2"/>
    <x v="1"/>
    <s v="Yes"/>
    <s v="Yes"/>
    <s v="No"/>
    <s v="No"/>
    <x v="1"/>
  </r>
  <r>
    <s v="Female"/>
    <x v="1"/>
    <s v="Study"/>
    <x v="0"/>
    <s v="18 - 24 Years"/>
    <s v="DIPLOMA / CERTIFICATE"/>
    <n v="2"/>
    <x v="1"/>
    <s v="Yes"/>
    <s v="Yes"/>
    <s v="No"/>
    <s v="Yes"/>
    <x v="3"/>
  </r>
  <r>
    <s v="Female"/>
    <x v="1"/>
    <s v="Employed"/>
    <x v="0"/>
    <s v="25 - 31 Years"/>
    <s v="DEGREE"/>
    <n v="2"/>
    <x v="1"/>
    <s v="Yes"/>
    <s v="Yes"/>
    <s v="Yes"/>
    <s v="Yes"/>
    <x v="4"/>
  </r>
  <r>
    <s v="Male"/>
    <x v="0"/>
    <s v="Employed"/>
    <x v="2"/>
    <s v="25 - 31 Years"/>
    <s v="DEGREE"/>
    <n v="1"/>
    <x v="0"/>
    <s v="Yes"/>
    <s v="Yes"/>
    <s v="Yes"/>
    <s v="Yes"/>
    <x v="0"/>
  </r>
  <r>
    <s v="Female"/>
    <x v="0"/>
    <s v="Employed"/>
    <x v="3"/>
    <s v="32 - 38 Years"/>
    <s v="DEGREE"/>
    <n v="2"/>
    <x v="1"/>
    <s v="Yes"/>
    <s v="Yes"/>
    <s v="No"/>
    <s v="Yes"/>
    <x v="0"/>
  </r>
  <r>
    <s v="Male"/>
    <x v="0"/>
    <s v="Employed"/>
    <x v="1"/>
    <s v="39 - 45 Years"/>
    <s v="SECONDARY SCHOOL"/>
    <n v="2"/>
    <x v="1"/>
    <s v="Yes"/>
    <s v="Yes"/>
    <s v="No"/>
    <s v="No"/>
    <x v="1"/>
  </r>
  <r>
    <s v="Male"/>
    <x v="1"/>
    <s v="Employed"/>
    <x v="1"/>
    <s v="25 - 31 Years"/>
    <s v="SECONDARY SCHOOL"/>
    <n v="2"/>
    <x v="1"/>
    <s v="Yes"/>
    <s v="Yes"/>
    <s v="Yes"/>
    <s v="Yes"/>
    <x v="0"/>
  </r>
  <r>
    <s v="Female"/>
    <x v="0"/>
    <s v="Employed"/>
    <x v="0"/>
    <s v="25 - 31 Years"/>
    <s v="DEGREE"/>
    <n v="2"/>
    <x v="1"/>
    <s v="Yes"/>
    <s v="Yes"/>
    <s v="Yes"/>
    <s v="Yes"/>
    <x v="3"/>
  </r>
  <r>
    <s v="Male"/>
    <x v="2"/>
    <s v="Unemployed"/>
    <x v="0"/>
    <s v="39 - 45 Years"/>
    <s v="SECONDARY SCHOOL"/>
    <n v="1"/>
    <x v="0"/>
    <s v="Yes"/>
    <s v="Yes"/>
    <s v="No"/>
    <s v="No"/>
    <x v="1"/>
  </r>
  <r>
    <s v="Female"/>
    <x v="0"/>
    <s v="Employed"/>
    <x v="2"/>
    <s v="25 - 31 Years"/>
    <s v="SECONDARY SCHOOL"/>
    <n v="2"/>
    <x v="1"/>
    <s v="Yes"/>
    <s v="Yes"/>
    <s v="Yes"/>
    <s v="Yes"/>
    <x v="4"/>
  </r>
  <r>
    <s v="Male"/>
    <x v="0"/>
    <s v="Employed"/>
    <x v="3"/>
    <s v="32 - 38 Years"/>
    <s v="DEGREE"/>
    <n v="2"/>
    <x v="1"/>
    <s v="Yes"/>
    <s v="Yes"/>
    <s v="No"/>
    <s v="Yes"/>
    <x v="0"/>
  </r>
  <r>
    <s v="Female"/>
    <x v="0"/>
    <s v="Employed"/>
    <x v="1"/>
    <s v="32 - 38 Years"/>
    <s v="DEGREE"/>
    <n v="2"/>
    <x v="1"/>
    <s v="Yes"/>
    <s v="Yes"/>
    <s v="No"/>
    <s v="No"/>
    <x v="1"/>
  </r>
  <r>
    <s v="Male"/>
    <x v="1"/>
    <s v="Study"/>
    <x v="0"/>
    <s v="18 - 24 Years"/>
    <s v="DIPLOMA / CERTIFICATE"/>
    <n v="1"/>
    <x v="0"/>
    <s v="Yes"/>
    <s v="Yes"/>
    <s v="Yes"/>
    <s v="Yes"/>
    <x v="0"/>
  </r>
  <r>
    <s v="Female"/>
    <x v="1"/>
    <s v="Study"/>
    <x v="0"/>
    <s v="25 - 31 Years"/>
    <s v="DEGREE"/>
    <n v="2"/>
    <x v="1"/>
    <s v="Yes"/>
    <s v="Yes"/>
    <s v="No"/>
    <s v="Yes"/>
    <x v="4"/>
  </r>
  <r>
    <s v="Male"/>
    <x v="1"/>
    <s v="Study"/>
    <x v="0"/>
    <s v="25 - 31 Years"/>
    <s v="DIPLOMA / CERTIFICATE"/>
    <n v="2"/>
    <x v="1"/>
    <s v="Yes"/>
    <s v="Yes"/>
    <s v="Yes"/>
    <s v="Yes"/>
    <x v="4"/>
  </r>
  <r>
    <s v="Male"/>
    <x v="1"/>
    <s v="Study"/>
    <x v="0"/>
    <s v="18 - 24 Years"/>
    <s v="DIPLOMA / CERTIFICATE"/>
    <n v="2"/>
    <x v="1"/>
    <s v="Yes"/>
    <s v="Yes"/>
    <s v="No"/>
    <s v="Yes"/>
    <x v="0"/>
  </r>
  <r>
    <s v="Female"/>
    <x v="1"/>
    <s v="Study"/>
    <x v="0"/>
    <s v="Below 18 Years"/>
    <s v="SECONDARY SCHOOL"/>
    <n v="2"/>
    <x v="1"/>
    <s v="Yes"/>
    <s v="Yes"/>
    <s v="Yes"/>
    <s v="Yes"/>
    <x v="3"/>
  </r>
  <r>
    <s v="Male"/>
    <x v="0"/>
    <s v="Employed"/>
    <x v="8"/>
    <s v="39 - 45 Years"/>
    <s v="MASTER"/>
    <n v="2"/>
    <x v="1"/>
    <s v="Yes"/>
    <s v="Yes"/>
    <s v="No"/>
    <s v="Yes"/>
    <x v="0"/>
  </r>
  <r>
    <s v="Female"/>
    <x v="0"/>
    <s v="Employed"/>
    <x v="4"/>
    <s v="32 - 38 Years"/>
    <s v="DEGREE"/>
    <n v="2"/>
    <x v="1"/>
    <s v="Yes"/>
    <s v="Yes"/>
    <s v="No"/>
    <s v="No"/>
    <x v="1"/>
  </r>
  <r>
    <s v="Female"/>
    <x v="0"/>
    <s v="Employed"/>
    <x v="0"/>
    <s v="39 - 45 Years"/>
    <s v="SECONDARY SCHOOL"/>
    <n v="1"/>
    <x v="0"/>
    <s v="Yes"/>
    <s v="Yes"/>
    <s v="Yes"/>
    <s v="Yes"/>
    <x v="0"/>
  </r>
  <r>
    <s v="Female"/>
    <x v="0"/>
    <s v="Employed"/>
    <x v="0"/>
    <s v="32 - 38 Years"/>
    <s v="SECONDARY SCHOOL"/>
    <n v="1"/>
    <x v="0"/>
    <s v="Yes"/>
    <s v="Yes"/>
    <s v="Yes"/>
    <s v="Yes"/>
    <x v="0"/>
  </r>
  <r>
    <s v="Female"/>
    <x v="1"/>
    <s v="Employed"/>
    <x v="0"/>
    <s v="25 - 31 Years"/>
    <s v="DIPLOMA / CERTIFICATE"/>
    <n v="1"/>
    <x v="0"/>
    <s v="Yes"/>
    <s v="Yes"/>
    <s v="Yes"/>
    <s v="Yes"/>
    <x v="0"/>
  </r>
  <r>
    <s v="Female"/>
    <x v="0"/>
    <s v="Employed"/>
    <x v="0"/>
    <s v="39 - 45 Years"/>
    <s v="SECONDARY SCHOOL"/>
    <n v="1"/>
    <x v="0"/>
    <s v="Yes"/>
    <s v="Yes"/>
    <s v="No"/>
    <s v="No"/>
    <x v="0"/>
  </r>
  <r>
    <s v="Female"/>
    <x v="0"/>
    <s v="Employed"/>
    <x v="1"/>
    <s v="39 - 45 Years"/>
    <s v="DIPLOMA / CERTIFICATE"/>
    <n v="2"/>
    <x v="1"/>
    <s v="Yes"/>
    <s v="Yes"/>
    <s v="No"/>
    <s v="No"/>
    <x v="1"/>
  </r>
  <r>
    <s v="Male"/>
    <x v="1"/>
    <s v="Employed"/>
    <x v="0"/>
    <s v="25 - 31 Years"/>
    <s v="DIPLOMA / CERTIFICATE"/>
    <n v="2"/>
    <x v="1"/>
    <s v="Yes"/>
    <s v="Yes"/>
    <s v="Yes"/>
    <s v="No"/>
    <x v="1"/>
  </r>
  <r>
    <s v="Male"/>
    <x v="1"/>
    <s v="Employed"/>
    <x v="0"/>
    <s v="Below 18 Years"/>
    <s v="SECONDARY SCHOOL"/>
    <n v="1"/>
    <x v="0"/>
    <s v="Yes"/>
    <s v="Yes"/>
    <s v="No"/>
    <s v="Yes"/>
    <x v="2"/>
  </r>
  <r>
    <s v="Male"/>
    <x v="1"/>
    <s v="Study"/>
    <x v="0"/>
    <s v="18 - 24 Years"/>
    <s v="DIPLOMA / CERTIFICATE"/>
    <n v="2"/>
    <x v="1"/>
    <s v="Yes"/>
    <s v="Yes"/>
    <s v="Yes"/>
    <s v="Yes"/>
    <x v="0"/>
  </r>
  <r>
    <s v="Female"/>
    <x v="1"/>
    <s v="Study"/>
    <x v="0"/>
    <s v="18 - 24 Years"/>
    <s v="DIPLOMA / CERTIFICATE"/>
    <n v="2"/>
    <x v="1"/>
    <s v="Yes"/>
    <s v="Yes"/>
    <s v="Yes"/>
    <s v="Yes"/>
    <x v="0"/>
  </r>
  <r>
    <s v="Female"/>
    <x v="0"/>
    <s v="Employed"/>
    <x v="1"/>
    <s v="53 - 59 Years"/>
    <s v="DEGREE"/>
    <n v="2"/>
    <x v="1"/>
    <s v="Yes"/>
    <s v="Yes"/>
    <s v="Yes"/>
    <s v="No"/>
    <x v="1"/>
  </r>
  <r>
    <s v="Male"/>
    <x v="1"/>
    <s v="Study"/>
    <x v="0"/>
    <s v="Below 18 Years"/>
    <s v="SECONDARY SCHOOL"/>
    <n v="1"/>
    <x v="0"/>
    <s v="Yes"/>
    <s v="Yes"/>
    <s v="Yes"/>
    <s v="Yes"/>
    <x v="0"/>
  </r>
  <r>
    <s v="Male"/>
    <x v="0"/>
    <s v="Employed"/>
    <x v="0"/>
    <s v="25 - 31 Years"/>
    <s v="SECONDARY SCHOOL"/>
    <n v="1"/>
    <x v="0"/>
    <s v="Yes"/>
    <s v="Yes"/>
    <s v="No"/>
    <s v="Yes"/>
    <x v="0"/>
  </r>
  <r>
    <s v="Male"/>
    <x v="1"/>
    <s v="Employed"/>
    <x v="0"/>
    <s v="25 - 31 Years"/>
    <s v="DIPLOMA / CERTIFICATE"/>
    <n v="2"/>
    <x v="1"/>
    <s v="Yes"/>
    <s v="Yes"/>
    <s v="Yes"/>
    <s v="Yes"/>
    <x v="0"/>
  </r>
  <r>
    <s v="Male"/>
    <x v="1"/>
    <s v="Employed"/>
    <x v="0"/>
    <s v="Below 18 Years"/>
    <s v="SECONDARY SCHOOL"/>
    <n v="2"/>
    <x v="1"/>
    <s v="Yes"/>
    <s v="Yes"/>
    <s v="No"/>
    <s v="No"/>
    <x v="1"/>
  </r>
  <r>
    <s v="Female"/>
    <x v="0"/>
    <s v="Employed"/>
    <x v="3"/>
    <s v="46 - 52 Years"/>
    <s v="DIPLOMA / CERTIFICATE"/>
    <n v="1"/>
    <x v="0"/>
    <s v="Yes"/>
    <s v="No"/>
    <s v="No"/>
    <s v="No"/>
    <x v="1"/>
  </r>
  <r>
    <s v="Male"/>
    <x v="0"/>
    <s v="Employed"/>
    <x v="6"/>
    <s v="46 - 52 Years"/>
    <s v="DIPLOMA / CERTIFICATE"/>
    <n v="2"/>
    <x v="1"/>
    <s v="Yes"/>
    <s v="Yes"/>
    <s v="No"/>
    <s v="Yes"/>
    <x v="0"/>
  </r>
  <r>
    <s v="Male"/>
    <x v="1"/>
    <s v="Study"/>
    <x v="0"/>
    <s v="18 - 24 Years"/>
    <s v="DIPLOMA / CERTIFICATE"/>
    <n v="2"/>
    <x v="1"/>
    <s v="Yes"/>
    <s v="Yes"/>
    <s v="Yes"/>
    <s v="No"/>
    <x v="1"/>
  </r>
  <r>
    <s v="Male"/>
    <x v="1"/>
    <s v="Study"/>
    <x v="0"/>
    <s v="18 - 24 Years"/>
    <s v="DIPLOMA / CERTIFICATE"/>
    <n v="2"/>
    <x v="1"/>
    <s v="Yes"/>
    <s v="Yes"/>
    <s v="Yes"/>
    <s v="Yes"/>
    <x v="4"/>
  </r>
  <r>
    <s v="Female"/>
    <x v="0"/>
    <s v="Unemployed"/>
    <x v="5"/>
    <s v="46 - 52 Years"/>
    <s v="DIPLOMA / CERTIFICATE"/>
    <n v="2"/>
    <x v="1"/>
    <s v="Yes"/>
    <s v="Yes"/>
    <s v="No"/>
    <s v="Yes"/>
    <x v="0"/>
  </r>
  <r>
    <s v="Male"/>
    <x v="0"/>
    <s v="Employed"/>
    <x v="2"/>
    <s v="46 - 52 Years"/>
    <s v="DEGREE"/>
    <n v="2"/>
    <x v="1"/>
    <s v="Yes"/>
    <s v="Yes"/>
    <s v="No"/>
    <s v="No"/>
    <x v="4"/>
  </r>
  <r>
    <s v="Male"/>
    <x v="0"/>
    <s v="Employed"/>
    <x v="7"/>
    <s v="46 - 52 Years"/>
    <s v="DIPLOMA / CERTIFICATE"/>
    <n v="1"/>
    <x v="0"/>
    <s v="Yes"/>
    <s v="No"/>
    <s v="Yes"/>
    <s v="No"/>
    <x v="1"/>
  </r>
  <r>
    <s v="Male"/>
    <x v="0"/>
    <s v="Employed"/>
    <x v="2"/>
    <s v="46 - 52 Years"/>
    <s v="DIPLOMA / CERTIFICATE"/>
    <n v="2"/>
    <x v="1"/>
    <s v="Yes"/>
    <s v="Yes"/>
    <s v="No"/>
    <s v="No"/>
    <x v="1"/>
  </r>
  <r>
    <s v="Male"/>
    <x v="0"/>
    <s v="Employed"/>
    <x v="1"/>
    <s v="39 - 45 Years"/>
    <s v="SECONDARY SCHOOL"/>
    <n v="1"/>
    <x v="0"/>
    <s v="Yes"/>
    <s v="Yes"/>
    <s v="Yes"/>
    <s v="Yes"/>
    <x v="0"/>
  </r>
  <r>
    <s v="Male"/>
    <x v="1"/>
    <s v="Study"/>
    <x v="0"/>
    <s v="Below 18 Years"/>
    <s v="SECONDARY SCHOOL"/>
    <n v="1"/>
    <x v="0"/>
    <s v="Yes"/>
    <s v="Yes"/>
    <s v="No"/>
    <s v="Yes"/>
    <x v="0"/>
  </r>
  <r>
    <s v="Female"/>
    <x v="0"/>
    <s v="Employed"/>
    <x v="3"/>
    <s v="39 - 45 Years"/>
    <s v="DIPLOMA / CERTIFICATE"/>
    <n v="1"/>
    <x v="0"/>
    <s v="Yes"/>
    <s v="Yes"/>
    <s v="No"/>
    <s v="Yes"/>
    <x v="0"/>
  </r>
  <r>
    <s v="Female"/>
    <x v="1"/>
    <s v="Employed"/>
    <x v="0"/>
    <s v="32 - 38 Years"/>
    <s v="SECONDARY SCHOOL"/>
    <n v="1"/>
    <x v="0"/>
    <s v="No"/>
    <s v="No"/>
    <s v="Yes"/>
    <s v="Yes"/>
    <x v="2"/>
  </r>
  <r>
    <s v="Female"/>
    <x v="0"/>
    <s v="Employed"/>
    <x v="0"/>
    <s v="25 - 31 Years"/>
    <s v="DIPLOMA / CERTIFICATE"/>
    <n v="1"/>
    <x v="0"/>
    <s v="Yes"/>
    <s v="Yes"/>
    <s v="No"/>
    <s v="Yes"/>
    <x v="0"/>
  </r>
  <r>
    <s v="Male"/>
    <x v="0"/>
    <s v="Employed"/>
    <x v="0"/>
    <s v="39 - 45 Years"/>
    <s v="DIPLOMA / CERTIFICATE"/>
    <n v="1"/>
    <x v="0"/>
    <s v="Yes"/>
    <s v="Yes"/>
    <s v="No"/>
    <s v="Yes"/>
    <x v="3"/>
  </r>
  <r>
    <s v="Male"/>
    <x v="1"/>
    <s v="Employed"/>
    <x v="2"/>
    <s v="25 - 31 Years"/>
    <s v="SECONDARY SCHOOL"/>
    <n v="1"/>
    <x v="0"/>
    <s v="Yes"/>
    <s v="Yes"/>
    <s v="No"/>
    <s v="Yes"/>
    <x v="4"/>
  </r>
  <r>
    <s v="Male"/>
    <x v="0"/>
    <s v="Employed"/>
    <x v="2"/>
    <s v="46 - 52 Years"/>
    <s v="SECONDARY SCHOOL"/>
    <n v="1"/>
    <x v="0"/>
    <s v="No"/>
    <s v="No"/>
    <s v="Yes"/>
    <s v="Yes"/>
    <x v="4"/>
  </r>
  <r>
    <s v="Male"/>
    <x v="1"/>
    <s v="Employed"/>
    <x v="0"/>
    <s v="32 - 38 Years"/>
    <s v="DIPLOMA / CERTIFICATE"/>
    <n v="1"/>
    <x v="0"/>
    <s v="Yes"/>
    <s v="Yes"/>
    <s v="Yes"/>
    <s v="No"/>
    <x v="4"/>
  </r>
  <r>
    <s v="Male"/>
    <x v="1"/>
    <s v="Study"/>
    <x v="0"/>
    <s v="Below 18 Years"/>
    <s v="SECONDARY SCHOOL"/>
    <n v="1"/>
    <x v="0"/>
    <s v="No"/>
    <s v="No"/>
    <s v="Yes"/>
    <s v="Yes"/>
    <x v="0"/>
  </r>
  <r>
    <s v="Male"/>
    <x v="0"/>
    <s v="Employed"/>
    <x v="0"/>
    <s v="39 - 45 Years"/>
    <s v="DIPLOMA / CERTIFICATE"/>
    <n v="1"/>
    <x v="0"/>
    <s v="Yes"/>
    <s v="No"/>
    <s v="No"/>
    <s v="Yes"/>
    <x v="0"/>
  </r>
  <r>
    <s v="Male"/>
    <x v="0"/>
    <s v="Employed"/>
    <x v="2"/>
    <s v="53 - 59 Years"/>
    <s v="SECONDARY SCHOOL"/>
    <n v="1"/>
    <x v="0"/>
    <s v="Yes"/>
    <s v="No"/>
    <s v="Yes"/>
    <s v="Yes"/>
    <x v="4"/>
  </r>
  <r>
    <s v="Female"/>
    <x v="0"/>
    <s v="Unemployed"/>
    <x v="0"/>
    <s v="53 - 59 Years"/>
    <s v="SECONDARY SCHOOL"/>
    <n v="1"/>
    <x v="0"/>
    <s v="Yes"/>
    <s v="No"/>
    <s v="Yes"/>
    <s v="No"/>
    <x v="1"/>
  </r>
  <r>
    <s v="Female"/>
    <x v="1"/>
    <s v="Employed"/>
    <x v="0"/>
    <s v="25 - 31 Years"/>
    <s v="DEGREE"/>
    <n v="2"/>
    <x v="1"/>
    <s v="Yes"/>
    <s v="Yes"/>
    <s v="No"/>
    <s v="No"/>
    <x v="1"/>
  </r>
  <r>
    <s v="Female"/>
    <x v="0"/>
    <s v="Employed"/>
    <x v="0"/>
    <s v="46 - 52 Years"/>
    <s v="SECONDARY SCHOOL"/>
    <n v="2"/>
    <x v="1"/>
    <s v="Yes"/>
    <s v="Yes"/>
    <s v="No"/>
    <s v="Yes"/>
    <x v="1"/>
  </r>
  <r>
    <s v="Female"/>
    <x v="0"/>
    <s v="Employed"/>
    <x v="0"/>
    <s v="46 - 52 Years"/>
    <s v="SECONDARY SCHOOL"/>
    <n v="2"/>
    <x v="1"/>
    <s v="Yes"/>
    <s v="Yes"/>
    <s v="No"/>
    <s v="Yes"/>
    <x v="0"/>
  </r>
  <r>
    <s v="Male"/>
    <x v="1"/>
    <s v="Study"/>
    <x v="0"/>
    <s v="Below 18 Years"/>
    <s v="SECONDARY SCHOOL"/>
    <n v="1"/>
    <x v="0"/>
    <s v="Yes"/>
    <s v="Yes"/>
    <s v="Yes"/>
    <s v="Yes"/>
    <x v="0"/>
  </r>
  <r>
    <s v="Male"/>
    <x v="0"/>
    <s v="Employed"/>
    <x v="4"/>
    <s v="32 - 38 Years"/>
    <s v="DEGREE"/>
    <n v="2"/>
    <x v="1"/>
    <s v="Yes"/>
    <s v="Yes"/>
    <s v="No"/>
    <s v="Yes"/>
    <x v="0"/>
  </r>
  <r>
    <s v="Female"/>
    <x v="0"/>
    <s v="Unemployed"/>
    <x v="0"/>
    <s v="32 - 38 Years"/>
    <s v="DIPLOMA / CERTIFICATE"/>
    <n v="1"/>
    <x v="0"/>
    <s v="Yes"/>
    <s v="Yes"/>
    <s v="No"/>
    <s v="Yes"/>
    <x v="0"/>
  </r>
  <r>
    <s v="Female"/>
    <x v="0"/>
    <s v="Unemployed"/>
    <x v="0"/>
    <s v="46 - 52 Years"/>
    <s v="SECONDARY SCHOOL"/>
    <n v="1"/>
    <x v="0"/>
    <s v="Yes"/>
    <s v="Yes"/>
    <s v="Yes"/>
    <s v="No"/>
    <x v="1"/>
  </r>
  <r>
    <s v="Female"/>
    <x v="1"/>
    <s v="Study"/>
    <x v="0"/>
    <s v="18 - 24 Years"/>
    <s v="DIPLOMA / CERTIFICATE"/>
    <n v="1"/>
    <x v="0"/>
    <s v="Yes"/>
    <s v="Yes"/>
    <s v="Yes"/>
    <s v="No"/>
    <x v="1"/>
  </r>
  <r>
    <s v="Female"/>
    <x v="0"/>
    <s v="Employed"/>
    <x v="1"/>
    <s v="32 - 38 Years"/>
    <s v="SECONDARY SCHOOL"/>
    <n v="1"/>
    <x v="0"/>
    <s v="Yes"/>
    <s v="Yes"/>
    <s v="No"/>
    <s v="No"/>
    <x v="1"/>
  </r>
  <r>
    <s v="Male"/>
    <x v="0"/>
    <s v="Employed"/>
    <x v="0"/>
    <s v="39 - 45 Years"/>
    <s v="DIPLOMA / CERTIFICATE"/>
    <n v="1"/>
    <x v="0"/>
    <s v="Yes"/>
    <s v="Yes"/>
    <s v="No"/>
    <s v="No"/>
    <x v="1"/>
  </r>
  <r>
    <s v="Female"/>
    <x v="2"/>
    <s v="Employed"/>
    <x v="3"/>
    <s v="25 - 31 Years"/>
    <s v="SECONDARY SCHOOL"/>
    <n v="2"/>
    <x v="1"/>
    <s v="Yes"/>
    <s v="Yes"/>
    <s v="Yes"/>
    <s v="Yes"/>
    <x v="0"/>
  </r>
  <r>
    <s v="Female"/>
    <x v="0"/>
    <s v="Employed"/>
    <x v="1"/>
    <s v="32 - 38 Years"/>
    <s v="DIPLOMA / CERTIFICATE"/>
    <n v="2"/>
    <x v="1"/>
    <s v="Yes"/>
    <s v="Yes"/>
    <s v="Yes"/>
    <s v="Yes"/>
    <x v="0"/>
  </r>
  <r>
    <s v="Male"/>
    <x v="1"/>
    <s v="Employed"/>
    <x v="0"/>
    <s v="18 - 24 Years"/>
    <s v="SECONDARY SCHOOL"/>
    <n v="2"/>
    <x v="1"/>
    <s v="Yes"/>
    <s v="Yes"/>
    <s v="Yes"/>
    <s v="No"/>
    <x v="1"/>
  </r>
  <r>
    <s v="Female"/>
    <x v="1"/>
    <s v="Employed"/>
    <x v="2"/>
    <s v="18 - 24 Years"/>
    <s v="SECONDARY SCHOOL"/>
    <n v="1"/>
    <x v="0"/>
    <s v="Yes"/>
    <s v="Yes"/>
    <s v="No"/>
    <s v="Yes"/>
    <x v="0"/>
  </r>
  <r>
    <s v="Female"/>
    <x v="0"/>
    <s v="Unemployed"/>
    <x v="0"/>
    <s v="46 - 52 Years"/>
    <s v="DEGREE"/>
    <n v="2"/>
    <x v="1"/>
    <s v="Yes"/>
    <s v="No"/>
    <s v="Yes"/>
    <s v="Yes"/>
    <x v="0"/>
  </r>
  <r>
    <s v="Male"/>
    <x v="1"/>
    <s v="Study"/>
    <x v="0"/>
    <s v="18 - 24 Years"/>
    <s v="DEGREE"/>
    <n v="2"/>
    <x v="1"/>
    <s v="Yes"/>
    <s v="Yes"/>
    <s v="No"/>
    <s v="Yes"/>
    <x v="0"/>
  </r>
  <r>
    <s v="Male"/>
    <x v="0"/>
    <s v="Unemployed"/>
    <x v="0"/>
    <s v="46 - 52 Years"/>
    <s v="SECONDARY SCHOOL"/>
    <n v="1"/>
    <x v="0"/>
    <s v="Yes"/>
    <s v="Yes"/>
    <s v="No"/>
    <s v="No"/>
    <x v="1"/>
  </r>
  <r>
    <s v="Female"/>
    <x v="1"/>
    <s v="Employed"/>
    <x v="0"/>
    <s v="18 - 24 Years"/>
    <s v="DIPLOMA / CERTIFICATE"/>
    <n v="2"/>
    <x v="1"/>
    <s v="Yes"/>
    <s v="Yes"/>
    <s v="No"/>
    <s v="No"/>
    <x v="1"/>
  </r>
  <r>
    <s v="Female"/>
    <x v="0"/>
    <s v="Unemployed"/>
    <x v="0"/>
    <s v="18 - 24 Years"/>
    <s v="DEGREE"/>
    <n v="1"/>
    <x v="0"/>
    <s v="No"/>
    <s v="Yes"/>
    <s v="No"/>
    <s v="Yes"/>
    <x v="0"/>
  </r>
  <r>
    <s v="Female"/>
    <x v="0"/>
    <s v="Employed"/>
    <x v="5"/>
    <s v="46 - 52 Years"/>
    <s v="MASTER"/>
    <n v="2"/>
    <x v="1"/>
    <s v="Yes"/>
    <s v="No"/>
    <s v="No"/>
    <s v="Yes"/>
    <x v="0"/>
  </r>
  <r>
    <s v="Male"/>
    <x v="0"/>
    <s v="Employed"/>
    <x v="2"/>
    <s v="39 - 45 Years"/>
    <s v="SECONDARY SCHOOL"/>
    <n v="1"/>
    <x v="0"/>
    <s v="Yes"/>
    <s v="Yes"/>
    <s v="No"/>
    <s v="No"/>
    <x v="0"/>
  </r>
  <r>
    <s v="Female"/>
    <x v="0"/>
    <s v="Unemployed"/>
    <x v="0"/>
    <s v="46 - 52 Years"/>
    <s v="DEGREE"/>
    <n v="2"/>
    <x v="1"/>
    <s v="Yes"/>
    <s v="Yes"/>
    <s v="Yes"/>
    <s v="Yes"/>
    <x v="0"/>
  </r>
  <r>
    <s v="Female"/>
    <x v="0"/>
    <s v="Unemployed"/>
    <x v="0"/>
    <s v="Below 18 Years"/>
    <s v="SECONDARY SCHOOL"/>
    <n v="1"/>
    <x v="0"/>
    <s v="Yes"/>
    <s v="Yes"/>
    <s v="No"/>
    <s v="No"/>
    <x v="0"/>
  </r>
  <r>
    <s v="Male"/>
    <x v="0"/>
    <s v="Employed"/>
    <x v="2"/>
    <s v="39 - 45 Years"/>
    <s v="DIPLOMA / CERTIFICATE"/>
    <n v="2"/>
    <x v="1"/>
    <s v="Yes"/>
    <s v="Yes"/>
    <s v="No"/>
    <s v="No"/>
    <x v="0"/>
  </r>
  <r>
    <s v="Female"/>
    <x v="0"/>
    <s v="Employed"/>
    <x v="2"/>
    <s v="39 - 45 Years"/>
    <s v="DIPLOMA / CERTIFICATE"/>
    <n v="2"/>
    <x v="1"/>
    <s v="Yes"/>
    <s v="Yes"/>
    <s v="No"/>
    <s v="No"/>
    <x v="0"/>
  </r>
  <r>
    <s v="Female"/>
    <x v="1"/>
    <s v="Employed"/>
    <x v="2"/>
    <s v="32 - 38 Years"/>
    <s v="DIPLOMA / CERTIFICATE"/>
    <n v="2"/>
    <x v="1"/>
    <s v="Yes"/>
    <s v="Yes"/>
    <s v="No"/>
    <s v="Yes"/>
    <x v="0"/>
  </r>
  <r>
    <s v="Female"/>
    <x v="1"/>
    <s v="Employed"/>
    <x v="0"/>
    <s v="18 - 24 Years"/>
    <s v="DEGREE"/>
    <n v="1"/>
    <x v="0"/>
    <s v="Yes"/>
    <s v="No"/>
    <s v="Yes"/>
    <s v="No"/>
    <x v="0"/>
  </r>
  <r>
    <s v="Female"/>
    <x v="1"/>
    <s v="Unemployed"/>
    <x v="0"/>
    <s v="67 Years Above"/>
    <s v="DIPLOMA / CERTIFICATE"/>
    <n v="1"/>
    <x v="0"/>
    <s v="No"/>
    <s v="Yes"/>
    <s v="No"/>
    <s v="No"/>
    <x v="2"/>
  </r>
  <r>
    <s v="Female"/>
    <x v="0"/>
    <s v="Unemployed"/>
    <x v="0"/>
    <s v="39 - 45 Years"/>
    <s v="SECONDARY SCHOOL"/>
    <n v="1"/>
    <x v="0"/>
    <s v="No"/>
    <s v="No"/>
    <s v="No"/>
    <s v="No"/>
    <x v="1"/>
  </r>
  <r>
    <s v="Female"/>
    <x v="1"/>
    <s v="Study"/>
    <x v="0"/>
    <s v="18 - 24 Years"/>
    <s v="DIPLOMA / CERTIFICATE"/>
    <n v="2"/>
    <x v="1"/>
    <s v="Yes"/>
    <s v="Yes"/>
    <s v="No"/>
    <s v="Yes"/>
    <x v="0"/>
  </r>
  <r>
    <s v="Female"/>
    <x v="1"/>
    <s v="Study"/>
    <x v="0"/>
    <s v="18 - 24 Years"/>
    <s v="DIPLOMA / CERTIFICATE"/>
    <n v="1"/>
    <x v="0"/>
    <s v="Yes"/>
    <s v="Yes"/>
    <s v="Yes"/>
    <s v="Yes"/>
    <x v="0"/>
  </r>
  <r>
    <s v="Female"/>
    <x v="0"/>
    <s v="Employed"/>
    <x v="4"/>
    <s v="39 - 45 Years"/>
    <s v="DEGREE"/>
    <n v="2"/>
    <x v="1"/>
    <s v="Yes"/>
    <s v="Yes"/>
    <s v="Yes"/>
    <s v="Yes"/>
    <x v="0"/>
  </r>
  <r>
    <s v="Female"/>
    <x v="0"/>
    <s v="Unemployed"/>
    <x v="0"/>
    <s v="46 - 52 Years"/>
    <s v="SECONDARY SCHOOL"/>
    <n v="1"/>
    <x v="0"/>
    <s v="Yes"/>
    <s v="No"/>
    <s v="No"/>
    <s v="No"/>
    <x v="0"/>
  </r>
  <r>
    <s v="Female"/>
    <x v="1"/>
    <s v="Employed"/>
    <x v="0"/>
    <s v="18 - 24 Years"/>
    <s v="DOCTOR OF PHILISOPHY (PHD)"/>
    <n v="1"/>
    <x v="0"/>
    <s v="Yes"/>
    <s v="Yes"/>
    <s v="No"/>
    <s v="No"/>
    <x v="0"/>
  </r>
  <r>
    <s v="Male"/>
    <x v="0"/>
    <s v="Employed"/>
    <x v="0"/>
    <s v="25 - 31 Years"/>
    <s v="DIPLOMA / CERTIFICATE"/>
    <n v="1"/>
    <x v="0"/>
    <s v="Yes"/>
    <s v="Yes"/>
    <s v="Yes"/>
    <s v="Yes"/>
    <x v="2"/>
  </r>
  <r>
    <s v="Male"/>
    <x v="0"/>
    <s v="Employed"/>
    <x v="4"/>
    <s v="32 - 38 Years"/>
    <s v="DIPLOMA / CERTIFICATE"/>
    <n v="2"/>
    <x v="1"/>
    <s v="Yes"/>
    <s v="Yes"/>
    <s v="Yes"/>
    <s v="No"/>
    <x v="0"/>
  </r>
  <r>
    <s v="Female"/>
    <x v="1"/>
    <s v="Study"/>
    <x v="0"/>
    <s v="18 - 24 Years"/>
    <s v="MASTER"/>
    <n v="2"/>
    <x v="1"/>
    <s v="Yes"/>
    <s v="Yes"/>
    <s v="Yes"/>
    <s v="No"/>
    <x v="0"/>
  </r>
  <r>
    <s v="Female"/>
    <x v="0"/>
    <s v="Employed"/>
    <x v="3"/>
    <s v="39 - 45 Years"/>
    <s v="DEGREE"/>
    <n v="1"/>
    <x v="0"/>
    <s v="Yes"/>
    <s v="Yes"/>
    <s v="Yes"/>
    <s v="Yes"/>
    <x v="0"/>
  </r>
  <r>
    <s v="Female"/>
    <x v="0"/>
    <s v="Employed"/>
    <x v="2"/>
    <s v="25 - 31 Years"/>
    <s v="SECONDARY SCHOOL"/>
    <n v="2"/>
    <x v="1"/>
    <s v="Yes"/>
    <s v="Yes"/>
    <s v="Yes"/>
    <s v="Yes"/>
    <x v="0"/>
  </r>
  <r>
    <s v="Female"/>
    <x v="0"/>
    <s v="Employed"/>
    <x v="2"/>
    <s v="32 - 38 Years"/>
    <s v="DIPLOMA / CERTIFICATE"/>
    <n v="1"/>
    <x v="0"/>
    <s v="Yes"/>
    <s v="Yes"/>
    <s v="Yes"/>
    <s v="No"/>
    <x v="0"/>
  </r>
  <r>
    <s v="Male"/>
    <x v="1"/>
    <s v="Study"/>
    <x v="0"/>
    <s v="18 - 24 Years"/>
    <s v="DEGREE"/>
    <n v="2"/>
    <x v="1"/>
    <s v="Yes"/>
    <s v="Yes"/>
    <s v="No"/>
    <s v="Yes"/>
    <x v="0"/>
  </r>
  <r>
    <s v="Male"/>
    <x v="1"/>
    <s v="Study"/>
    <x v="0"/>
    <s v="18 - 24 Years"/>
    <s v="DIPLOMA / CERTIFICATE"/>
    <n v="1"/>
    <x v="0"/>
    <s v="Yes"/>
    <s v="Yes"/>
    <s v="No"/>
    <s v="Yes"/>
    <x v="0"/>
  </r>
  <r>
    <s v="Female"/>
    <x v="0"/>
    <s v="Employed"/>
    <x v="0"/>
    <s v="39 - 45 Years"/>
    <s v="SECONDARY SCHOOL"/>
    <n v="1"/>
    <x v="0"/>
    <s v="Yes"/>
    <s v="Yes"/>
    <s v="No"/>
    <s v="Yes"/>
    <x v="0"/>
  </r>
  <r>
    <s v="Female"/>
    <x v="0"/>
    <s v="Employed"/>
    <x v="0"/>
    <s v="32 - 38 Years"/>
    <s v="SECONDARY SCHOOL"/>
    <n v="1"/>
    <x v="0"/>
    <s v="Yes"/>
    <s v="Yes"/>
    <s v="Yes"/>
    <s v="Yes"/>
    <x v="0"/>
  </r>
  <r>
    <s v="Female"/>
    <x v="1"/>
    <s v="Employed"/>
    <x v="0"/>
    <s v="18 - 24 Years"/>
    <s v="SECONDARY SCHOOL"/>
    <n v="1"/>
    <x v="0"/>
    <s v="No"/>
    <s v="No"/>
    <s v="No"/>
    <s v="No"/>
    <x v="1"/>
  </r>
  <r>
    <s v="Male"/>
    <x v="1"/>
    <s v="Employed"/>
    <x v="6"/>
    <s v="32 - 38 Years"/>
    <s v="DEGREE"/>
    <n v="2"/>
    <x v="1"/>
    <s v="Yes"/>
    <s v="Yes"/>
    <s v="Yes"/>
    <s v="Yes"/>
    <x v="0"/>
  </r>
  <r>
    <s v="Female"/>
    <x v="0"/>
    <s v="Employed"/>
    <x v="0"/>
    <s v="46 - 52 Years"/>
    <s v="SECONDARY SCHOOL"/>
    <n v="2"/>
    <x v="1"/>
    <s v="Yes"/>
    <s v="Yes"/>
    <s v="No"/>
    <s v="No"/>
    <x v="1"/>
  </r>
  <r>
    <s v="Male"/>
    <x v="1"/>
    <s v="Study"/>
    <x v="0"/>
    <s v="Below 18 Years"/>
    <s v="SECONDARY SCHOOL"/>
    <n v="1"/>
    <x v="0"/>
    <s v="Yes"/>
    <s v="Yes"/>
    <s v="No"/>
    <s v="Yes"/>
    <x v="0"/>
  </r>
  <r>
    <s v="Male"/>
    <x v="1"/>
    <s v="Unemployed"/>
    <x v="0"/>
    <s v="Below 18 Years"/>
    <s v="SECONDARY SCHOOL"/>
    <n v="2"/>
    <x v="1"/>
    <s v="Yes"/>
    <s v="Yes"/>
    <s v="No"/>
    <s v="No"/>
    <x v="1"/>
  </r>
  <r>
    <s v="Male"/>
    <x v="1"/>
    <s v="Study"/>
    <x v="0"/>
    <s v="Below 18 Years"/>
    <s v="SECONDARY SCHOOL"/>
    <n v="1"/>
    <x v="0"/>
    <s v="No"/>
    <s v="No"/>
    <s v="No"/>
    <s v="No"/>
    <x v="1"/>
  </r>
  <r>
    <s v="Female"/>
    <x v="0"/>
    <s v="Employed"/>
    <x v="1"/>
    <s v="39 - 45 Years"/>
    <s v="DIPLOMA / CERTIFICATE"/>
    <n v="2"/>
    <x v="1"/>
    <s v="Yes"/>
    <s v="Yes"/>
    <s v="Yes"/>
    <s v="No"/>
    <x v="1"/>
  </r>
  <r>
    <s v="Male"/>
    <x v="0"/>
    <s v="Employed"/>
    <x v="1"/>
    <s v="25 - 31 Years"/>
    <s v="DIPLOMA / CERTIFICATE"/>
    <n v="2"/>
    <x v="1"/>
    <s v="Yes"/>
    <s v="Yes"/>
    <s v="Yes"/>
    <s v="Yes"/>
    <x v="0"/>
  </r>
  <r>
    <s v="Female"/>
    <x v="0"/>
    <s v="Employed"/>
    <x v="0"/>
    <s v="32 - 38 Years"/>
    <s v="SECONDARY SCHOOL"/>
    <n v="1"/>
    <x v="0"/>
    <s v="Yes"/>
    <s v="Yes"/>
    <s v="No"/>
    <s v="No"/>
    <x v="1"/>
  </r>
  <r>
    <s v="Female"/>
    <x v="0"/>
    <s v="Employed"/>
    <x v="2"/>
    <s v="39 - 45 Years"/>
    <s v="DIPLOMA / CERTIFICATE"/>
    <n v="2"/>
    <x v="1"/>
    <s v="Yes"/>
    <s v="Yes"/>
    <s v="Yes"/>
    <s v="No"/>
    <x v="1"/>
  </r>
  <r>
    <s v="Female"/>
    <x v="0"/>
    <s v="Employed"/>
    <x v="2"/>
    <s v="32 - 38 Years"/>
    <s v="DIPLOMA / CERTIFICATE"/>
    <n v="2"/>
    <x v="1"/>
    <s v="Yes"/>
    <s v="Yes"/>
    <s v="No"/>
    <s v="No"/>
    <x v="1"/>
  </r>
  <r>
    <s v="Male"/>
    <x v="1"/>
    <s v="Study"/>
    <x v="0"/>
    <s v="18 - 24 Years"/>
    <s v="SECONDARY SCHOOL"/>
    <n v="1"/>
    <x v="0"/>
    <s v="Yes"/>
    <s v="Yes"/>
    <s v="No"/>
    <s v="Yes"/>
    <x v="2"/>
  </r>
  <r>
    <s v="Male"/>
    <x v="0"/>
    <s v="Employed"/>
    <x v="3"/>
    <s v="39 - 45 Years"/>
    <s v="DIPLOMA / CERTIFICATE"/>
    <n v="2"/>
    <x v="1"/>
    <s v="Yes"/>
    <s v="Yes"/>
    <s v="No"/>
    <s v="No"/>
    <x v="1"/>
  </r>
  <r>
    <s v="Male"/>
    <x v="0"/>
    <s v="Employed"/>
    <x v="1"/>
    <s v="39 - 45 Years"/>
    <s v="DEGREE"/>
    <n v="2"/>
    <x v="1"/>
    <s v="Yes"/>
    <s v="Yes"/>
    <s v="No"/>
    <s v="No"/>
    <x v="1"/>
  </r>
  <r>
    <s v="Male"/>
    <x v="1"/>
    <s v="Employed"/>
    <x v="2"/>
    <s v="39 - 45 Years"/>
    <s v="SECONDARY SCHOOL"/>
    <n v="1"/>
    <x v="0"/>
    <s v="Yes"/>
    <s v="Yes"/>
    <s v="Yes"/>
    <s v="Yes"/>
    <x v="0"/>
  </r>
  <r>
    <s v="Male"/>
    <x v="0"/>
    <s v="Employed"/>
    <x v="1"/>
    <s v="25 - 31 Years"/>
    <s v="DEGREE"/>
    <n v="1"/>
    <x v="0"/>
    <s v="Yes"/>
    <s v="Yes"/>
    <s v="No"/>
    <s v="Yes"/>
    <x v="3"/>
  </r>
  <r>
    <s v="Female"/>
    <x v="1"/>
    <s v="Employed"/>
    <x v="2"/>
    <s v="25 - 31 Years"/>
    <s v="DIPLOMA / CERTIFICATE"/>
    <n v="1"/>
    <x v="0"/>
    <s v="Yes"/>
    <s v="Yes"/>
    <s v="No"/>
    <s v="Yes"/>
    <x v="0"/>
  </r>
  <r>
    <s v="Male"/>
    <x v="1"/>
    <s v="Employed"/>
    <x v="2"/>
    <s v="18 - 24 Years"/>
    <s v="SECONDARY SCHOOL"/>
    <n v="2"/>
    <x v="1"/>
    <s v="Yes"/>
    <s v="Yes"/>
    <s v="Yes"/>
    <s v="No"/>
    <x v="1"/>
  </r>
  <r>
    <s v="Male"/>
    <x v="2"/>
    <s v="Unemployed"/>
    <x v="0"/>
    <s v="32 - 38 Years"/>
    <s v="Not attending school"/>
    <n v="2"/>
    <x v="1"/>
    <s v="Yes"/>
    <s v="No"/>
    <s v="Yes"/>
    <s v="No"/>
    <x v="1"/>
  </r>
  <r>
    <s v="Male"/>
    <x v="1"/>
    <s v="Study"/>
    <x v="0"/>
    <s v="18 - 24 Years"/>
    <s v="DEGREE"/>
    <n v="2"/>
    <x v="1"/>
    <s v="Yes"/>
    <s v="Yes"/>
    <s v="No"/>
    <s v="No"/>
    <x v="1"/>
  </r>
  <r>
    <s v="Male"/>
    <x v="1"/>
    <s v="Employed"/>
    <x v="0"/>
    <s v="25 - 31 Years"/>
    <s v="DEGREE"/>
    <n v="1"/>
    <x v="0"/>
    <s v="Yes"/>
    <s v="Yes"/>
    <s v="No"/>
    <s v="Yes"/>
    <x v="0"/>
  </r>
  <r>
    <s v="Male"/>
    <x v="1"/>
    <s v="Employed"/>
    <x v="0"/>
    <s v="25 - 31 Years"/>
    <s v="SECONDARY SCHOOL"/>
    <n v="2"/>
    <x v="1"/>
    <s v="Yes"/>
    <s v="Yes"/>
    <s v="No"/>
    <s v="No"/>
    <x v="1"/>
  </r>
  <r>
    <s v="Male"/>
    <x v="0"/>
    <s v="Employed"/>
    <x v="2"/>
    <s v="46 - 52 Years"/>
    <s v="DIPLOMA / CERTIFICATE"/>
    <n v="2"/>
    <x v="1"/>
    <s v="Yes"/>
    <s v="Yes"/>
    <s v="Yes"/>
    <s v="No"/>
    <x v="1"/>
  </r>
  <r>
    <s v="Female"/>
    <x v="0"/>
    <s v="Employed"/>
    <x v="1"/>
    <s v="39 - 45 Years"/>
    <s v="DIPLOMA / CERTIFICATE"/>
    <n v="2"/>
    <x v="1"/>
    <s v="Yes"/>
    <s v="Yes"/>
    <s v="Yes"/>
    <s v="Yes"/>
    <x v="0"/>
  </r>
  <r>
    <s v="Female"/>
    <x v="0"/>
    <s v="Unemployed"/>
    <x v="1"/>
    <s v="25 - 31 Years"/>
    <s v="DEGREE"/>
    <n v="2"/>
    <x v="1"/>
    <s v="Yes"/>
    <s v="Yes"/>
    <s v="No"/>
    <s v="Yes"/>
    <x v="0"/>
  </r>
  <r>
    <s v="Male"/>
    <x v="1"/>
    <s v="Employed"/>
    <x v="0"/>
    <s v="18 - 24 Years"/>
    <s v="SECONDARY SCHOOL"/>
    <n v="2"/>
    <x v="1"/>
    <s v="Yes"/>
    <s v="Yes"/>
    <s v="Yes"/>
    <s v="No"/>
    <x v="1"/>
  </r>
  <r>
    <s v="Male"/>
    <x v="0"/>
    <s v="Employed"/>
    <x v="3"/>
    <s v="39 - 45 Years"/>
    <s v="DIPLOMA / CERTIFICATE"/>
    <n v="2"/>
    <x v="1"/>
    <s v="Yes"/>
    <s v="Yes"/>
    <s v="Yes"/>
    <s v="Yes"/>
    <x v="0"/>
  </r>
  <r>
    <s v="Male"/>
    <x v="0"/>
    <s v="Employed"/>
    <x v="4"/>
    <s v="32 - 38 Years"/>
    <s v="DEGREE"/>
    <n v="2"/>
    <x v="1"/>
    <s v="Yes"/>
    <s v="Yes"/>
    <s v="No"/>
    <s v="Yes"/>
    <x v="0"/>
  </r>
  <r>
    <s v="Female"/>
    <x v="0"/>
    <s v="Employed"/>
    <x v="4"/>
    <s v="32 - 38 Years"/>
    <s v="DEGREE"/>
    <n v="2"/>
    <x v="1"/>
    <s v="Yes"/>
    <s v="Yes"/>
    <s v="No"/>
    <s v="Yes"/>
    <x v="0"/>
  </r>
  <r>
    <s v="Male"/>
    <x v="1"/>
    <s v="Employed"/>
    <x v="0"/>
    <s v="25 - 31 Years"/>
    <s v="DIPLOMA / CERTIFICATE"/>
    <n v="1"/>
    <x v="0"/>
    <s v="Yes"/>
    <s v="Yes"/>
    <s v="No"/>
    <s v="Yes"/>
    <x v="0"/>
  </r>
  <r>
    <s v="Male"/>
    <x v="1"/>
    <s v="Employed"/>
    <x v="1"/>
    <s v="32 - 38 Years"/>
    <s v="DEGREE"/>
    <n v="2"/>
    <x v="1"/>
    <s v="Yes"/>
    <s v="Yes"/>
    <s v="No"/>
    <s v="Yes"/>
    <x v="0"/>
  </r>
  <r>
    <s v="Male"/>
    <x v="1"/>
    <s v="Employed"/>
    <x v="2"/>
    <s v="25 - 31 Years"/>
    <s v="DEGREE"/>
    <n v="1"/>
    <x v="0"/>
    <s v="Yes"/>
    <s v="Yes"/>
    <s v="Yes"/>
    <s v="No"/>
    <x v="1"/>
  </r>
  <r>
    <s v="Female"/>
    <x v="0"/>
    <s v="Employed"/>
    <x v="3"/>
    <s v="39 - 45 Years"/>
    <s v="SECONDARY SCHOOL"/>
    <n v="2"/>
    <x v="1"/>
    <s v="Yes"/>
    <s v="Yes"/>
    <s v="Yes"/>
    <s v="Yes"/>
    <x v="0"/>
  </r>
  <r>
    <s v="Female"/>
    <x v="0"/>
    <s v="Employed"/>
    <x v="1"/>
    <s v="46 - 52 Years"/>
    <s v="SECONDARY SCHOOL"/>
    <n v="2"/>
    <x v="1"/>
    <s v="Yes"/>
    <s v="Yes"/>
    <s v="Yes"/>
    <s v="Yes"/>
    <x v="0"/>
  </r>
  <r>
    <s v="Male"/>
    <x v="0"/>
    <s v="Employed"/>
    <x v="1"/>
    <s v="25 - 31 Years"/>
    <s v="DIPLOMA / CERTIFICATE"/>
    <n v="2"/>
    <x v="1"/>
    <s v="Yes"/>
    <s v="Yes"/>
    <s v="Yes"/>
    <s v="Yes"/>
    <x v="0"/>
  </r>
  <r>
    <s v="Male"/>
    <x v="1"/>
    <s v="Employed"/>
    <x v="1"/>
    <s v="18 - 24 Years"/>
    <s v="DIPLOMA / CERTIFICATE"/>
    <n v="2"/>
    <x v="1"/>
    <s v="Yes"/>
    <s v="Yes"/>
    <s v="Yes"/>
    <s v="Yes"/>
    <x v="0"/>
  </r>
  <r>
    <s v="Female"/>
    <x v="0"/>
    <s v="Employed"/>
    <x v="1"/>
    <s v="39 - 45 Years"/>
    <s v="DIPLOMA / CERTIFICATE"/>
    <n v="2"/>
    <x v="1"/>
    <s v="Yes"/>
    <s v="Yes"/>
    <s v="No"/>
    <s v="Yes"/>
    <x v="0"/>
  </r>
  <r>
    <s v="Male"/>
    <x v="0"/>
    <s v="Employed"/>
    <x v="5"/>
    <s v="32 - 38 Years"/>
    <s v="DEGREE"/>
    <n v="1"/>
    <x v="0"/>
    <s v="Yes"/>
    <s v="No"/>
    <s v="No"/>
    <s v="No"/>
    <x v="1"/>
  </r>
  <r>
    <s v="Female"/>
    <x v="0"/>
    <s v="Employed"/>
    <x v="2"/>
    <s v="39 - 45 Years"/>
    <s v="DEGREE"/>
    <n v="1"/>
    <x v="0"/>
    <s v="Yes"/>
    <s v="Yes"/>
    <s v="Yes"/>
    <s v="No"/>
    <x v="1"/>
  </r>
  <r>
    <s v="Female"/>
    <x v="0"/>
    <s v="Employed"/>
    <x v="6"/>
    <s v="39 - 45 Years"/>
    <s v="DEGREE"/>
    <n v="1"/>
    <x v="0"/>
    <s v="Yes"/>
    <s v="Yes"/>
    <s v="Yes"/>
    <s v="No"/>
    <x v="1"/>
  </r>
  <r>
    <s v="Female"/>
    <x v="0"/>
    <s v="Employed"/>
    <x v="6"/>
    <s v="32 - 38 Years"/>
    <s v="DIPLOMA / CERTIFICATE"/>
    <n v="2"/>
    <x v="1"/>
    <s v="Yes"/>
    <s v="Yes"/>
    <s v="Yes"/>
    <s v="Yes"/>
    <x v="0"/>
  </r>
  <r>
    <s v="Female"/>
    <x v="0"/>
    <s v="Employed"/>
    <x v="1"/>
    <s v="39 - 45 Years"/>
    <s v="DEGREE"/>
    <n v="2"/>
    <x v="1"/>
    <s v="Yes"/>
    <s v="Yes"/>
    <s v="Yes"/>
    <s v="Yes"/>
    <x v="0"/>
  </r>
  <r>
    <s v="Male"/>
    <x v="2"/>
    <s v="Unemployed"/>
    <x v="0"/>
    <s v="Below 18 Years"/>
    <s v="SECONDARY SCHOOL"/>
    <n v="1"/>
    <x v="0"/>
    <s v="Yes"/>
    <s v="Yes"/>
    <s v="No"/>
    <s v="Yes"/>
    <x v="3"/>
  </r>
  <r>
    <s v="Male"/>
    <x v="0"/>
    <s v="Employed"/>
    <x v="2"/>
    <s v="32 - 38 Years"/>
    <s v="SECONDARY SCHOOL"/>
    <n v="2"/>
    <x v="1"/>
    <s v="Yes"/>
    <s v="Yes"/>
    <s v="Yes"/>
    <s v="No"/>
    <x v="0"/>
  </r>
  <r>
    <s v="Male"/>
    <x v="1"/>
    <s v="Employed"/>
    <x v="0"/>
    <s v="25 - 31 Years"/>
    <s v="DIPLOMA / CERTIFICATE"/>
    <n v="1"/>
    <x v="0"/>
    <s v="Yes"/>
    <s v="Yes"/>
    <s v="Yes"/>
    <s v="No"/>
    <x v="1"/>
  </r>
  <r>
    <s v="Male"/>
    <x v="1"/>
    <s v="Study"/>
    <x v="0"/>
    <s v="18 - 24 Years"/>
    <s v="DIPLOMA / CERTIFICATE"/>
    <n v="2"/>
    <x v="1"/>
    <s v="Yes"/>
    <s v="Yes"/>
    <s v="Yes"/>
    <s v="Yes"/>
    <x v="0"/>
  </r>
  <r>
    <s v="Male"/>
    <x v="0"/>
    <s v="Employed"/>
    <x v="3"/>
    <s v="25 - 31 Years"/>
    <s v="DEGREE"/>
    <n v="2"/>
    <x v="1"/>
    <s v="Yes"/>
    <s v="Yes"/>
    <s v="No"/>
    <s v="Yes"/>
    <x v="0"/>
  </r>
  <r>
    <s v="Female"/>
    <x v="0"/>
    <s v="Employed"/>
    <x v="1"/>
    <s v="39 - 45 Years"/>
    <s v="PRIMARY SCHOOL"/>
    <n v="2"/>
    <x v="1"/>
    <s v="Yes"/>
    <s v="Yes"/>
    <s v="No"/>
    <s v="No"/>
    <x v="1"/>
  </r>
  <r>
    <s v="Female"/>
    <x v="1"/>
    <s v="Employed"/>
    <x v="3"/>
    <s v="32 - 38 Years"/>
    <s v="DEGREE"/>
    <n v="1"/>
    <x v="0"/>
    <s v="No"/>
    <s v="No"/>
    <s v="No"/>
    <s v="Yes"/>
    <x v="0"/>
  </r>
  <r>
    <s v="Female"/>
    <x v="0"/>
    <s v="Employed"/>
    <x v="3"/>
    <s v="39 - 45 Years"/>
    <s v="DEGREE"/>
    <n v="2"/>
    <x v="1"/>
    <s v="Yes"/>
    <s v="Yes"/>
    <s v="No"/>
    <s v="Yes"/>
    <x v="0"/>
  </r>
  <r>
    <s v="Male"/>
    <x v="0"/>
    <s v="Employed"/>
    <x v="3"/>
    <s v="39 - 45 Years"/>
    <s v="DEGREE"/>
    <n v="2"/>
    <x v="1"/>
    <s v="Yes"/>
    <s v="Yes"/>
    <s v="No"/>
    <s v="Yes"/>
    <x v="0"/>
  </r>
  <r>
    <s v="Male"/>
    <x v="0"/>
    <s v="Employed"/>
    <x v="2"/>
    <s v="32 - 38 Years"/>
    <s v="DEGREE"/>
    <n v="1"/>
    <x v="0"/>
    <s v="No"/>
    <s v="No"/>
    <s v="No"/>
    <s v="No"/>
    <x v="1"/>
  </r>
  <r>
    <s v="Male"/>
    <x v="0"/>
    <s v="Employed"/>
    <x v="1"/>
    <s v="32 - 38 Years"/>
    <s v="DIPLOMA / CERTIFICATE"/>
    <n v="2"/>
    <x v="1"/>
    <s v="Yes"/>
    <s v="Yes"/>
    <s v="No"/>
    <s v="No"/>
    <x v="1"/>
  </r>
  <r>
    <s v="Male"/>
    <x v="1"/>
    <s v="Employed"/>
    <x v="0"/>
    <s v="18 - 24 Years"/>
    <s v="DIPLOMA / CERTIFICATE"/>
    <n v="2"/>
    <x v="1"/>
    <s v="Yes"/>
    <s v="Yes"/>
    <s v="Yes"/>
    <s v="Yes"/>
    <x v="0"/>
  </r>
  <r>
    <s v="Male"/>
    <x v="1"/>
    <s v="Employed"/>
    <x v="0"/>
    <s v="25 - 31 Years"/>
    <s v="DIPLOMA / CERTIFICATE"/>
    <n v="2"/>
    <x v="1"/>
    <s v="Yes"/>
    <s v="Yes"/>
    <s v="Yes"/>
    <s v="No"/>
    <x v="1"/>
  </r>
  <r>
    <s v="Male"/>
    <x v="0"/>
    <s v="Employed"/>
    <x v="1"/>
    <s v="39 - 45 Years"/>
    <s v="DIPLOMA / CERTIFICATE"/>
    <n v="2"/>
    <x v="1"/>
    <s v="Yes"/>
    <s v="Yes"/>
    <s v="No"/>
    <s v="Yes"/>
    <x v="0"/>
  </r>
  <r>
    <s v="Female"/>
    <x v="0"/>
    <s v="Employed"/>
    <x v="4"/>
    <s v="39 - 45 Years"/>
    <s v="DEGREE"/>
    <n v="2"/>
    <x v="1"/>
    <s v="Yes"/>
    <s v="Yes"/>
    <s v="No"/>
    <s v="Yes"/>
    <x v="0"/>
  </r>
  <r>
    <s v="Male"/>
    <x v="1"/>
    <s v="Study"/>
    <x v="0"/>
    <s v="Below 18 Years"/>
    <s v="SECONDARY SCHOOL"/>
    <n v="2"/>
    <x v="1"/>
    <s v="Yes"/>
    <s v="Yes"/>
    <s v="Yes"/>
    <s v="Yes"/>
    <x v="0"/>
  </r>
  <r>
    <s v="Male"/>
    <x v="1"/>
    <s v="Study"/>
    <x v="0"/>
    <s v="Below 18 Years"/>
    <s v="SECONDARY SCHOOL"/>
    <n v="2"/>
    <x v="1"/>
    <s v="Yes"/>
    <s v="Yes"/>
    <s v="Yes"/>
    <s v="No"/>
    <x v="1"/>
  </r>
  <r>
    <s v="Male"/>
    <x v="1"/>
    <s v="Employed"/>
    <x v="2"/>
    <s v="32 - 38 Years"/>
    <s v="DIPLOMA / CERTIFICATE"/>
    <n v="2"/>
    <x v="1"/>
    <s v="Yes"/>
    <s v="Yes"/>
    <s v="Yes"/>
    <s v="Yes"/>
    <x v="4"/>
  </r>
  <r>
    <s v="Female"/>
    <x v="0"/>
    <s v="Employed"/>
    <x v="1"/>
    <s v="25 - 31 Years"/>
    <s v="DEGREE"/>
    <n v="2"/>
    <x v="1"/>
    <s v="Yes"/>
    <s v="Yes"/>
    <s v="Yes"/>
    <s v="Yes"/>
    <x v="0"/>
  </r>
  <r>
    <s v="Female"/>
    <x v="1"/>
    <s v="Study"/>
    <x v="0"/>
    <s v="18 - 24 Years"/>
    <s v="DIPLOMA / CERTIFICATE"/>
    <n v="2"/>
    <x v="1"/>
    <s v="Yes"/>
    <s v="Yes"/>
    <s v="No"/>
    <s v="Yes"/>
    <x v="4"/>
  </r>
  <r>
    <s v="Male"/>
    <x v="0"/>
    <s v="Employed"/>
    <x v="3"/>
    <s v="46 - 52 Years"/>
    <s v="DIPLOMA / CERTIFICATE"/>
    <n v="1"/>
    <x v="0"/>
    <s v="Yes"/>
    <s v="No"/>
    <s v="Yes"/>
    <s v="No"/>
    <x v="2"/>
  </r>
  <r>
    <s v="Female"/>
    <x v="0"/>
    <s v="Employed"/>
    <x v="0"/>
    <s v="39 - 45 Years"/>
    <s v="DIPLOMA / CERTIFICATE"/>
    <n v="1"/>
    <x v="0"/>
    <s v="Yes"/>
    <s v="Yes"/>
    <s v="No"/>
    <s v="No"/>
    <x v="1"/>
  </r>
  <r>
    <s v="Male"/>
    <x v="0"/>
    <s v="Employed"/>
    <x v="0"/>
    <s v="32 - 38 Years"/>
    <s v="DIPLOMA / CERTIFICATE"/>
    <n v="1"/>
    <x v="0"/>
    <s v="Yes"/>
    <s v="Yes"/>
    <s v="No"/>
    <s v="No"/>
    <x v="1"/>
  </r>
  <r>
    <s v="Female"/>
    <x v="0"/>
    <s v="Employed"/>
    <x v="0"/>
    <s v="32 - 38 Years"/>
    <s v="SECONDARY SCHOOL"/>
    <n v="1"/>
    <x v="0"/>
    <s v="Yes"/>
    <s v="Yes"/>
    <s v="No"/>
    <s v="Yes"/>
    <x v="0"/>
  </r>
  <r>
    <s v="Male"/>
    <x v="1"/>
    <s v="Study"/>
    <x v="0"/>
    <s v="18 - 24 Years"/>
    <s v="SECONDARY SCHOOL"/>
    <n v="1"/>
    <x v="0"/>
    <s v="Yes"/>
    <s v="Yes"/>
    <s v="No"/>
    <s v="No"/>
    <x v="1"/>
  </r>
  <r>
    <s v="Female"/>
    <x v="1"/>
    <s v="Study"/>
    <x v="0"/>
    <s v="18 - 24 Years"/>
    <s v="DIPLOMA / CERTIFICATE"/>
    <n v="2"/>
    <x v="1"/>
    <s v="Yes"/>
    <s v="Yes"/>
    <s v="No"/>
    <s v="Yes"/>
    <x v="0"/>
  </r>
  <r>
    <s v="Female"/>
    <x v="0"/>
    <s v="Employed"/>
    <x v="0"/>
    <s v="39 - 45 Years"/>
    <s v="SECONDARY SCHOOL"/>
    <n v="2"/>
    <x v="1"/>
    <s v="Yes"/>
    <s v="Yes"/>
    <s v="Yes"/>
    <s v="Yes"/>
    <x v="0"/>
  </r>
  <r>
    <s v="Female"/>
    <x v="0"/>
    <s v="Employed"/>
    <x v="0"/>
    <s v="32 - 38 Years"/>
    <s v="SECONDARY SCHOOL"/>
    <n v="1"/>
    <x v="0"/>
    <s v="Yes"/>
    <s v="Yes"/>
    <s v="Yes"/>
    <s v="No"/>
    <x v="1"/>
  </r>
  <r>
    <s v="Female"/>
    <x v="1"/>
    <s v="Study"/>
    <x v="0"/>
    <s v="18 - 24 Years"/>
    <s v="SECONDARY SCHOOL"/>
    <n v="2"/>
    <x v="1"/>
    <s v="Yes"/>
    <s v="Yes"/>
    <s v="No"/>
    <s v="Yes"/>
    <x v="4"/>
  </r>
  <r>
    <s v="Male"/>
    <x v="1"/>
    <s v="Study"/>
    <x v="0"/>
    <s v="Below 18 Years"/>
    <s v="SECONDARY SCHOOL"/>
    <n v="1"/>
    <x v="0"/>
    <s v="Yes"/>
    <s v="Yes"/>
    <s v="No"/>
    <s v="No"/>
    <x v="1"/>
  </r>
  <r>
    <s v="Female"/>
    <x v="1"/>
    <s v="Employed"/>
    <x v="0"/>
    <s v="18 - 24 Years"/>
    <s v="SECONDARY SCHOOL"/>
    <n v="2"/>
    <x v="1"/>
    <s v="Yes"/>
    <s v="Yes"/>
    <s v="No"/>
    <s v="No"/>
    <x v="0"/>
  </r>
  <r>
    <s v="Female"/>
    <x v="1"/>
    <s v="Employed"/>
    <x v="0"/>
    <s v="18 - 24 Years"/>
    <s v="DIPLOMA / CERTIFICATE"/>
    <n v="1"/>
    <x v="0"/>
    <s v="Yes"/>
    <s v="Yes"/>
    <s v="No"/>
    <s v="Yes"/>
    <x v="4"/>
  </r>
  <r>
    <s v="Male"/>
    <x v="1"/>
    <s v="Study"/>
    <x v="0"/>
    <s v="18 - 24 Years"/>
    <s v="SECONDARY SCHOOL"/>
    <n v="1"/>
    <x v="0"/>
    <s v="Yes"/>
    <s v="Yes"/>
    <s v="Yes"/>
    <s v="Yes"/>
    <x v="0"/>
  </r>
  <r>
    <s v="Male"/>
    <x v="0"/>
    <s v="Employed"/>
    <x v="6"/>
    <s v="39 - 45 Years"/>
    <s v="DEGREE"/>
    <n v="2"/>
    <x v="1"/>
    <s v="Yes"/>
    <s v="Yes"/>
    <s v="No"/>
    <s v="Yes"/>
    <x v="4"/>
  </r>
  <r>
    <m/>
    <x v="3"/>
    <m/>
    <x v="9"/>
    <m/>
    <m/>
    <m/>
    <x v="2"/>
    <m/>
    <m/>
    <m/>
    <m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6">
  <r>
    <x v="0"/>
    <x v="0"/>
    <x v="0"/>
    <x v="0"/>
    <x v="0"/>
    <x v="0"/>
    <n v="1"/>
    <x v="0"/>
    <s v="Yes"/>
    <s v="Yes"/>
    <s v="Yes"/>
    <s v="Yes"/>
    <x v="0"/>
    <n v="2"/>
    <n v="3"/>
    <n v="3"/>
    <n v="2"/>
    <n v="1"/>
    <n v="2"/>
    <n v="2"/>
    <n v="1"/>
    <n v="1"/>
    <n v="2"/>
    <n v="5"/>
    <n v="2"/>
    <n v="2"/>
    <n v="3"/>
    <n v="1"/>
    <n v="2"/>
    <n v="3"/>
    <n v="2"/>
    <n v="1"/>
    <n v="3"/>
    <n v="2"/>
    <n v="1"/>
    <n v="1"/>
    <n v="1"/>
    <n v="2"/>
    <n v="1"/>
    <n v="1"/>
    <n v="2"/>
    <n v="1"/>
    <n v="1"/>
    <n v="1"/>
    <n v="1"/>
    <n v="2"/>
    <n v="3"/>
    <n v="1"/>
    <n v="2"/>
    <n v="1"/>
    <n v="0"/>
    <n v="1"/>
    <n v="1"/>
    <n v="0"/>
    <n v="1"/>
    <n v="1"/>
    <n v="0"/>
    <n v="1"/>
    <n v="1"/>
    <n v="0"/>
    <n v="1"/>
    <n v="0"/>
    <n v="1"/>
    <n v="1"/>
    <n v="9"/>
    <x v="0"/>
  </r>
  <r>
    <x v="1"/>
    <x v="0"/>
    <x v="0"/>
    <x v="1"/>
    <x v="1"/>
    <x v="0"/>
    <n v="2"/>
    <x v="1"/>
    <s v="Yes"/>
    <s v="Yes"/>
    <s v="Yes"/>
    <s v="Yes"/>
    <x v="0"/>
    <n v="2"/>
    <n v="2"/>
    <n v="3"/>
    <n v="3"/>
    <n v="4"/>
    <n v="2"/>
    <n v="3"/>
    <n v="2"/>
    <n v="3"/>
    <n v="4"/>
    <n v="2"/>
    <n v="3"/>
    <n v="3"/>
    <n v="4"/>
    <n v="2"/>
    <n v="2"/>
    <n v="2"/>
    <n v="1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0"/>
    <n v="1"/>
    <n v="1"/>
    <n v="1"/>
    <n v="0"/>
    <n v="1"/>
    <n v="0"/>
    <n v="1"/>
    <n v="0"/>
    <n v="1"/>
    <n v="0"/>
    <n v="0"/>
    <n v="0"/>
    <n v="0"/>
    <n v="6"/>
    <x v="0"/>
  </r>
  <r>
    <x v="0"/>
    <x v="1"/>
    <x v="0"/>
    <x v="2"/>
    <x v="0"/>
    <x v="1"/>
    <n v="2"/>
    <x v="1"/>
    <s v="Yes"/>
    <s v="Yes"/>
    <s v="No"/>
    <s v="No"/>
    <x v="1"/>
    <n v="2"/>
    <n v="2"/>
    <n v="2"/>
    <n v="2"/>
    <n v="2"/>
    <n v="2"/>
    <n v="1"/>
    <n v="1"/>
    <n v="1"/>
    <n v="1"/>
    <n v="1"/>
    <n v="2"/>
    <n v="1"/>
    <n v="4"/>
    <n v="2"/>
    <n v="3"/>
    <n v="2"/>
    <n v="1"/>
    <n v="1"/>
    <n v="1"/>
    <n v="3"/>
    <n v="3"/>
    <n v="4"/>
    <n v="2"/>
    <n v="2"/>
    <n v="2"/>
    <n v="1"/>
    <n v="2"/>
    <n v="1"/>
    <n v="1"/>
    <n v="3"/>
    <n v="2"/>
    <n v="1"/>
    <n v="1"/>
    <n v="2"/>
    <n v="1"/>
    <n v="1"/>
    <n v="0"/>
    <n v="1"/>
    <n v="1"/>
    <n v="1"/>
    <n v="0"/>
    <n v="0"/>
    <n v="0"/>
    <n v="1"/>
    <n v="1"/>
    <n v="1"/>
    <n v="1"/>
    <n v="0"/>
    <n v="1"/>
    <n v="0"/>
    <n v="8"/>
    <x v="0"/>
  </r>
  <r>
    <x v="1"/>
    <x v="1"/>
    <x v="0"/>
    <x v="3"/>
    <x v="0"/>
    <x v="1"/>
    <n v="2"/>
    <x v="1"/>
    <s v="Yes"/>
    <s v="Yes"/>
    <s v="No"/>
    <s v="No"/>
    <x v="1"/>
    <n v="3"/>
    <n v="3"/>
    <n v="3"/>
    <n v="3"/>
    <n v="3"/>
    <n v="4"/>
    <n v="3"/>
    <n v="3"/>
    <n v="3"/>
    <n v="3"/>
    <n v="4"/>
    <n v="3"/>
    <n v="2"/>
    <n v="3"/>
    <n v="2"/>
    <n v="2"/>
    <n v="2"/>
    <n v="2"/>
    <n v="2"/>
    <n v="3"/>
    <n v="3"/>
    <n v="2"/>
    <n v="3"/>
    <n v="2"/>
    <n v="2"/>
    <n v="2"/>
    <n v="3"/>
    <n v="2"/>
    <n v="2"/>
    <n v="2"/>
    <n v="2"/>
    <n v="2"/>
    <n v="2"/>
    <n v="2"/>
    <n v="2"/>
    <n v="2"/>
    <n v="2"/>
    <n v="0"/>
    <n v="1"/>
    <n v="1"/>
    <n v="0"/>
    <n v="0"/>
    <n v="0"/>
    <n v="1"/>
    <n v="1"/>
    <n v="1"/>
    <n v="1"/>
    <n v="0"/>
    <n v="0"/>
    <n v="0"/>
    <n v="0"/>
    <n v="6"/>
    <x v="0"/>
  </r>
  <r>
    <x v="1"/>
    <x v="1"/>
    <x v="1"/>
    <x v="0"/>
    <x v="2"/>
    <x v="0"/>
    <n v="1"/>
    <x v="0"/>
    <s v="No"/>
    <s v="No"/>
    <s v="No"/>
    <s v="No"/>
    <x v="1"/>
    <n v="2"/>
    <n v="2"/>
    <n v="3"/>
    <n v="3"/>
    <n v="3"/>
    <n v="3"/>
    <n v="3"/>
    <n v="2"/>
    <n v="3"/>
    <n v="3"/>
    <n v="3"/>
    <n v="2"/>
    <n v="4"/>
    <n v="4"/>
    <n v="1"/>
    <n v="2"/>
    <n v="3"/>
    <n v="4"/>
    <n v="2"/>
    <n v="2"/>
    <n v="1"/>
    <n v="2"/>
    <n v="3"/>
    <n v="2"/>
    <n v="3"/>
    <n v="3"/>
    <n v="3"/>
    <n v="2"/>
    <n v="3"/>
    <n v="3"/>
    <n v="3"/>
    <n v="2"/>
    <n v="4"/>
    <n v="2"/>
    <n v="3"/>
    <n v="2"/>
    <n v="3"/>
    <n v="0"/>
    <n v="0"/>
    <n v="1"/>
    <n v="1"/>
    <n v="0"/>
    <n v="1"/>
    <n v="0"/>
    <n v="1"/>
    <n v="0"/>
    <n v="0"/>
    <n v="1"/>
    <n v="1"/>
    <n v="1"/>
    <n v="0"/>
    <n v="7"/>
    <x v="0"/>
  </r>
  <r>
    <x v="0"/>
    <x v="0"/>
    <x v="2"/>
    <x v="0"/>
    <x v="1"/>
    <x v="0"/>
    <n v="1"/>
    <x v="0"/>
    <s v="Yes"/>
    <s v="Yes"/>
    <s v="No"/>
    <s v="Yes"/>
    <x v="0"/>
    <n v="5"/>
    <n v="5"/>
    <n v="4"/>
    <n v="5"/>
    <n v="3"/>
    <n v="3"/>
    <n v="3"/>
    <n v="5"/>
    <n v="5"/>
    <n v="4"/>
    <n v="5"/>
    <n v="4"/>
    <n v="5"/>
    <n v="5"/>
    <n v="4"/>
    <n v="2"/>
    <n v="2"/>
    <n v="3"/>
    <n v="3"/>
    <n v="4"/>
    <n v="1"/>
    <n v="5"/>
    <n v="1"/>
    <n v="1"/>
    <n v="4"/>
    <n v="4"/>
    <n v="1"/>
    <n v="2"/>
    <n v="3"/>
    <n v="3"/>
    <n v="4"/>
    <n v="3"/>
    <n v="3"/>
    <n v="3"/>
    <n v="3"/>
    <n v="3"/>
    <n v="3"/>
    <n v="0"/>
    <n v="0"/>
    <n v="1"/>
    <n v="0"/>
    <n v="1"/>
    <n v="1"/>
    <n v="0"/>
    <n v="1"/>
    <n v="1"/>
    <n v="0"/>
    <n v="0"/>
    <n v="0"/>
    <n v="1"/>
    <n v="0"/>
    <n v="6"/>
    <x v="0"/>
  </r>
  <r>
    <x v="0"/>
    <x v="1"/>
    <x v="1"/>
    <x v="0"/>
    <x v="2"/>
    <x v="0"/>
    <n v="1"/>
    <x v="0"/>
    <s v="No"/>
    <s v="No"/>
    <s v="No"/>
    <s v="No"/>
    <x v="1"/>
    <n v="5"/>
    <n v="5"/>
    <n v="4"/>
    <n v="5"/>
    <n v="2"/>
    <n v="2"/>
    <n v="3"/>
    <n v="5"/>
    <n v="5"/>
    <n v="4"/>
    <n v="5"/>
    <n v="4"/>
    <n v="5"/>
    <n v="5"/>
    <n v="5"/>
    <n v="4"/>
    <n v="2"/>
    <n v="2"/>
    <n v="3"/>
    <n v="4"/>
    <n v="5"/>
    <n v="1"/>
    <n v="1"/>
    <n v="1"/>
    <n v="1"/>
    <n v="1"/>
    <n v="4"/>
    <n v="2"/>
    <n v="3"/>
    <n v="3"/>
    <n v="4"/>
    <n v="3"/>
    <n v="3"/>
    <n v="3"/>
    <n v="3"/>
    <n v="3"/>
    <n v="3"/>
    <n v="0"/>
    <n v="0"/>
    <n v="1"/>
    <n v="0"/>
    <n v="1"/>
    <n v="1"/>
    <n v="0"/>
    <n v="1"/>
    <n v="1"/>
    <n v="0"/>
    <n v="0"/>
    <n v="0"/>
    <n v="1"/>
    <n v="0"/>
    <n v="6"/>
    <x v="0"/>
  </r>
  <r>
    <x v="1"/>
    <x v="0"/>
    <x v="0"/>
    <x v="3"/>
    <x v="0"/>
    <x v="0"/>
    <n v="1"/>
    <x v="0"/>
    <s v="Yes"/>
    <s v="Yes"/>
    <s v="No"/>
    <s v="Yes"/>
    <x v="2"/>
    <n v="1"/>
    <n v="3"/>
    <n v="5"/>
    <n v="1"/>
    <n v="1"/>
    <n v="1"/>
    <n v="1"/>
    <n v="2"/>
    <n v="2"/>
    <n v="1"/>
    <n v="3"/>
    <n v="3"/>
    <n v="1"/>
    <n v="3"/>
    <n v="1"/>
    <n v="4"/>
    <n v="1"/>
    <n v="1"/>
    <n v="3"/>
    <n v="1"/>
    <n v="1"/>
    <n v="1"/>
    <n v="3"/>
    <n v="1"/>
    <n v="1"/>
    <n v="3"/>
    <n v="1"/>
    <n v="3"/>
    <n v="1"/>
    <n v="1"/>
    <n v="3"/>
    <n v="1"/>
    <n v="3"/>
    <n v="1"/>
    <n v="1"/>
    <n v="1"/>
    <n v="1"/>
    <n v="0"/>
    <n v="1"/>
    <n v="1"/>
    <n v="0"/>
    <n v="0"/>
    <n v="0"/>
    <n v="1"/>
    <n v="1"/>
    <n v="1"/>
    <n v="1"/>
    <n v="1"/>
    <n v="1"/>
    <n v="1"/>
    <n v="0"/>
    <n v="9"/>
    <x v="0"/>
  </r>
  <r>
    <x v="1"/>
    <x v="0"/>
    <x v="0"/>
    <x v="4"/>
    <x v="1"/>
    <x v="1"/>
    <n v="2"/>
    <x v="1"/>
    <s v="Yes"/>
    <s v="Yes"/>
    <s v="No"/>
    <s v="No"/>
    <x v="1"/>
    <n v="3"/>
    <n v="1"/>
    <n v="1"/>
    <n v="1"/>
    <n v="4"/>
    <n v="3"/>
    <n v="3"/>
    <n v="3"/>
    <n v="2"/>
    <n v="2"/>
    <n v="2"/>
    <n v="2"/>
    <n v="3"/>
    <n v="2"/>
    <n v="4"/>
    <n v="3"/>
    <n v="3"/>
    <n v="3"/>
    <n v="3"/>
    <n v="2"/>
    <n v="3"/>
    <n v="3"/>
    <n v="2"/>
    <n v="2"/>
    <n v="2"/>
    <n v="3"/>
    <n v="3"/>
    <n v="1"/>
    <n v="3"/>
    <n v="2"/>
    <n v="2"/>
    <n v="3"/>
    <n v="3"/>
    <n v="3"/>
    <n v="2"/>
    <n v="2"/>
    <n v="2"/>
    <n v="0"/>
    <n v="0"/>
    <n v="1"/>
    <n v="1"/>
    <n v="0"/>
    <n v="0"/>
    <n v="0"/>
    <n v="1"/>
    <n v="1"/>
    <n v="1"/>
    <n v="1"/>
    <n v="0"/>
    <n v="1"/>
    <n v="0"/>
    <n v="7"/>
    <x v="0"/>
  </r>
  <r>
    <x v="0"/>
    <x v="0"/>
    <x v="0"/>
    <x v="2"/>
    <x v="1"/>
    <x v="0"/>
    <n v="2"/>
    <x v="1"/>
    <s v="Yes"/>
    <s v="Yes"/>
    <s v="Yes"/>
    <s v="No"/>
    <x v="1"/>
    <n v="2"/>
    <n v="2"/>
    <n v="2"/>
    <n v="2"/>
    <n v="3"/>
    <n v="1"/>
    <n v="1"/>
    <n v="1"/>
    <n v="1"/>
    <n v="2"/>
    <n v="1"/>
    <n v="1"/>
    <n v="1"/>
    <n v="3"/>
    <n v="2"/>
    <n v="3"/>
    <n v="2"/>
    <n v="3"/>
    <n v="3"/>
    <n v="2"/>
    <n v="2"/>
    <n v="1"/>
    <n v="2"/>
    <n v="1"/>
    <n v="2"/>
    <n v="2"/>
    <n v="2"/>
    <n v="2"/>
    <n v="2"/>
    <n v="2"/>
    <n v="2"/>
    <n v="2"/>
    <n v="2"/>
    <n v="2"/>
    <n v="1"/>
    <n v="2"/>
    <n v="2"/>
    <n v="0"/>
    <n v="0"/>
    <n v="1"/>
    <n v="0"/>
    <n v="0"/>
    <n v="0"/>
    <n v="0"/>
    <n v="1"/>
    <n v="1"/>
    <n v="1"/>
    <n v="1"/>
    <n v="0"/>
    <n v="1"/>
    <n v="0"/>
    <n v="6"/>
    <x v="0"/>
  </r>
  <r>
    <x v="0"/>
    <x v="1"/>
    <x v="1"/>
    <x v="0"/>
    <x v="3"/>
    <x v="1"/>
    <n v="2"/>
    <x v="1"/>
    <s v="Yes"/>
    <s v="No"/>
    <s v="No"/>
    <s v="No"/>
    <x v="1"/>
    <n v="2"/>
    <n v="3"/>
    <n v="4"/>
    <n v="4"/>
    <n v="2"/>
    <n v="2"/>
    <n v="2"/>
    <n v="3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0"/>
    <n v="0"/>
    <n v="1"/>
    <n v="0"/>
    <n v="0"/>
    <n v="0"/>
    <n v="0"/>
    <n v="0"/>
    <n v="1"/>
    <n v="0"/>
    <n v="1"/>
    <n v="0"/>
    <n v="0"/>
    <n v="0"/>
    <n v="3"/>
    <x v="1"/>
  </r>
  <r>
    <x v="1"/>
    <x v="1"/>
    <x v="1"/>
    <x v="0"/>
    <x v="3"/>
    <x v="1"/>
    <n v="2"/>
    <x v="1"/>
    <s v="Yes"/>
    <s v="Yes"/>
    <s v="No"/>
    <s v="No"/>
    <x v="1"/>
    <n v="2"/>
    <n v="2"/>
    <n v="2"/>
    <n v="2"/>
    <n v="2"/>
    <n v="2"/>
    <n v="2"/>
    <n v="2"/>
    <n v="2"/>
    <n v="1"/>
    <n v="2"/>
    <n v="1"/>
    <n v="2"/>
    <n v="1"/>
    <n v="2"/>
    <n v="3"/>
    <n v="2"/>
    <n v="2"/>
    <n v="3"/>
    <n v="3"/>
    <n v="3"/>
    <n v="3"/>
    <n v="3"/>
    <n v="3"/>
    <n v="3"/>
    <n v="3"/>
    <n v="3"/>
    <n v="3"/>
    <n v="2"/>
    <n v="2"/>
    <n v="2"/>
    <n v="2"/>
    <n v="2"/>
    <n v="2"/>
    <n v="2"/>
    <n v="2"/>
    <n v="2"/>
    <n v="0"/>
    <n v="0"/>
    <n v="1"/>
    <n v="0"/>
    <n v="0"/>
    <n v="0"/>
    <n v="0"/>
    <n v="1"/>
    <n v="1"/>
    <n v="1"/>
    <n v="1"/>
    <n v="0"/>
    <n v="1"/>
    <n v="0"/>
    <n v="6"/>
    <x v="0"/>
  </r>
  <r>
    <x v="0"/>
    <x v="1"/>
    <x v="1"/>
    <x v="0"/>
    <x v="2"/>
    <x v="0"/>
    <n v="1"/>
    <x v="0"/>
    <s v="Yes"/>
    <s v="No"/>
    <s v="Yes"/>
    <s v="No"/>
    <x v="1"/>
    <n v="2"/>
    <n v="2"/>
    <n v="1"/>
    <n v="4"/>
    <n v="4"/>
    <n v="1"/>
    <n v="2"/>
    <n v="2"/>
    <n v="2"/>
    <n v="2"/>
    <n v="3"/>
    <n v="3"/>
    <n v="2"/>
    <n v="2"/>
    <n v="4"/>
    <n v="3"/>
    <n v="2"/>
    <n v="3"/>
    <n v="3"/>
    <n v="2"/>
    <n v="3"/>
    <n v="2"/>
    <n v="1"/>
    <n v="1"/>
    <n v="2"/>
    <n v="2"/>
    <n v="2"/>
    <n v="1"/>
    <n v="3"/>
    <n v="4"/>
    <n v="4"/>
    <n v="3"/>
    <n v="2"/>
    <n v="1"/>
    <n v="1"/>
    <n v="2"/>
    <n v="1"/>
    <n v="1"/>
    <n v="0"/>
    <n v="1"/>
    <n v="1"/>
    <n v="0"/>
    <n v="1"/>
    <n v="0"/>
    <n v="1"/>
    <n v="1"/>
    <n v="1"/>
    <n v="0"/>
    <n v="0"/>
    <n v="1"/>
    <n v="1"/>
    <n v="9"/>
    <x v="0"/>
  </r>
  <r>
    <x v="0"/>
    <x v="1"/>
    <x v="1"/>
    <x v="0"/>
    <x v="2"/>
    <x v="0"/>
    <n v="1"/>
    <x v="0"/>
    <s v="Yes"/>
    <s v="No"/>
    <s v="No"/>
    <s v="Yes"/>
    <x v="0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2"/>
    <n v="3"/>
    <n v="3"/>
    <n v="3"/>
    <n v="3"/>
    <n v="3"/>
    <n v="3"/>
    <n v="3"/>
    <n v="3"/>
    <n v="2"/>
    <n v="3"/>
    <n v="2"/>
    <n v="3"/>
    <n v="2"/>
    <n v="3"/>
    <n v="2"/>
    <n v="2"/>
    <n v="3"/>
    <n v="0"/>
    <n v="1"/>
    <n v="1"/>
    <n v="0"/>
    <n v="0"/>
    <n v="1"/>
    <n v="1"/>
    <n v="1"/>
    <n v="0"/>
    <n v="1"/>
    <n v="1"/>
    <n v="0"/>
    <n v="0"/>
    <n v="1"/>
    <n v="8"/>
    <x v="0"/>
  </r>
  <r>
    <x v="1"/>
    <x v="1"/>
    <x v="0"/>
    <x v="2"/>
    <x v="3"/>
    <x v="0"/>
    <n v="1"/>
    <x v="0"/>
    <s v="Yes"/>
    <s v="Yes"/>
    <s v="Yes"/>
    <s v="Yes"/>
    <x v="0"/>
    <n v="2"/>
    <n v="2"/>
    <n v="3"/>
    <n v="4"/>
    <n v="2"/>
    <n v="3"/>
    <n v="3"/>
    <n v="3"/>
    <n v="4"/>
    <n v="2"/>
    <n v="3"/>
    <n v="4"/>
    <n v="3"/>
    <n v="2"/>
    <n v="4"/>
    <n v="1"/>
    <n v="2"/>
    <n v="4"/>
    <n v="2"/>
    <n v="2"/>
    <n v="3"/>
    <n v="2"/>
    <n v="4"/>
    <n v="2"/>
    <n v="3"/>
    <n v="2"/>
    <n v="2"/>
    <n v="2"/>
    <n v="2"/>
    <n v="2"/>
    <n v="3"/>
    <n v="2"/>
    <n v="3"/>
    <n v="2"/>
    <n v="3"/>
    <n v="2"/>
    <n v="3"/>
    <n v="0"/>
    <n v="0"/>
    <n v="1"/>
    <n v="1"/>
    <n v="0"/>
    <n v="1"/>
    <n v="0"/>
    <n v="1"/>
    <n v="0"/>
    <n v="1"/>
    <n v="0"/>
    <n v="0"/>
    <n v="0"/>
    <n v="0"/>
    <n v="5"/>
    <x v="1"/>
  </r>
  <r>
    <x v="1"/>
    <x v="1"/>
    <x v="0"/>
    <x v="0"/>
    <x v="2"/>
    <x v="0"/>
    <n v="1"/>
    <x v="0"/>
    <s v="Yes"/>
    <s v="Yes"/>
    <s v="No"/>
    <s v="No"/>
    <x v="1"/>
    <n v="2"/>
    <n v="3"/>
    <n v="4"/>
    <n v="3"/>
    <n v="2"/>
    <n v="3"/>
    <n v="2"/>
    <n v="1"/>
    <n v="2"/>
    <n v="3"/>
    <n v="2"/>
    <n v="2"/>
    <n v="2"/>
    <n v="3"/>
    <n v="1"/>
    <n v="2"/>
    <n v="1"/>
    <n v="2"/>
    <n v="3"/>
    <n v="3"/>
    <n v="2"/>
    <n v="2"/>
    <n v="2"/>
    <n v="1"/>
    <n v="2"/>
    <n v="3"/>
    <n v="1"/>
    <n v="2"/>
    <n v="2"/>
    <n v="2"/>
    <n v="1"/>
    <n v="2"/>
    <n v="4"/>
    <n v="3"/>
    <n v="2"/>
    <n v="1"/>
    <n v="2"/>
    <n v="0"/>
    <n v="0"/>
    <n v="0"/>
    <n v="0"/>
    <n v="1"/>
    <n v="1"/>
    <n v="0"/>
    <n v="0"/>
    <n v="1"/>
    <n v="1"/>
    <n v="1"/>
    <n v="1"/>
    <n v="1"/>
    <n v="1"/>
    <n v="8"/>
    <x v="0"/>
  </r>
  <r>
    <x v="0"/>
    <x v="1"/>
    <x v="1"/>
    <x v="0"/>
    <x v="2"/>
    <x v="0"/>
    <n v="1"/>
    <x v="0"/>
    <s v="Yes"/>
    <s v="No"/>
    <s v="No"/>
    <s v="No"/>
    <x v="1"/>
    <n v="1"/>
    <n v="2"/>
    <n v="4"/>
    <n v="2"/>
    <n v="2"/>
    <n v="2"/>
    <n v="2"/>
    <n v="1"/>
    <n v="2"/>
    <n v="2"/>
    <n v="4"/>
    <n v="5"/>
    <n v="2"/>
    <n v="4"/>
    <n v="3"/>
    <n v="4"/>
    <n v="2"/>
    <n v="2"/>
    <n v="3"/>
    <n v="3"/>
    <n v="2"/>
    <n v="2"/>
    <n v="3"/>
    <n v="2"/>
    <n v="3"/>
    <n v="2"/>
    <n v="3"/>
    <n v="3"/>
    <n v="2"/>
    <n v="2"/>
    <n v="3"/>
    <n v="3"/>
    <n v="4"/>
    <n v="3"/>
    <n v="3"/>
    <n v="2"/>
    <n v="3"/>
    <n v="0"/>
    <n v="0"/>
    <n v="0"/>
    <n v="0"/>
    <n v="1"/>
    <n v="0"/>
    <n v="1"/>
    <n v="1"/>
    <n v="0"/>
    <n v="0"/>
    <n v="1"/>
    <n v="0"/>
    <n v="1"/>
    <n v="1"/>
    <n v="6"/>
    <x v="0"/>
  </r>
  <r>
    <x v="1"/>
    <x v="1"/>
    <x v="1"/>
    <x v="0"/>
    <x v="3"/>
    <x v="1"/>
    <n v="2"/>
    <x v="1"/>
    <s v="Yes"/>
    <s v="Yes"/>
    <s v="No"/>
    <s v="No"/>
    <x v="1"/>
    <n v="4"/>
    <n v="2"/>
    <n v="2"/>
    <n v="3"/>
    <n v="4"/>
    <n v="1"/>
    <n v="1"/>
    <n v="2"/>
    <n v="2"/>
    <n v="5"/>
    <n v="5"/>
    <n v="5"/>
    <n v="5"/>
    <n v="5"/>
    <n v="4"/>
    <n v="4"/>
    <n v="2"/>
    <n v="2"/>
    <n v="1"/>
    <n v="2"/>
    <n v="1"/>
    <n v="2"/>
    <n v="2"/>
    <n v="2"/>
    <n v="1"/>
    <n v="3"/>
    <n v="1"/>
    <n v="2"/>
    <n v="1"/>
    <n v="2"/>
    <n v="3"/>
    <n v="1"/>
    <n v="1"/>
    <n v="1"/>
    <n v="1"/>
    <n v="1"/>
    <n v="1"/>
    <n v="0"/>
    <n v="1"/>
    <n v="1"/>
    <n v="0"/>
    <n v="0"/>
    <n v="0"/>
    <n v="0"/>
    <n v="1"/>
    <n v="1"/>
    <n v="0"/>
    <n v="1"/>
    <n v="1"/>
    <n v="1"/>
    <n v="0"/>
    <n v="7"/>
    <x v="0"/>
  </r>
  <r>
    <x v="0"/>
    <x v="1"/>
    <x v="1"/>
    <x v="0"/>
    <x v="2"/>
    <x v="0"/>
    <n v="1"/>
    <x v="0"/>
    <s v="Yes"/>
    <s v="Yes"/>
    <s v="Yes"/>
    <s v="Yes"/>
    <x v="3"/>
    <n v="2"/>
    <n v="1"/>
    <n v="3"/>
    <n v="2"/>
    <n v="3"/>
    <n v="3"/>
    <n v="4"/>
    <n v="1"/>
    <n v="1"/>
    <n v="1"/>
    <n v="2"/>
    <n v="3"/>
    <n v="4"/>
    <n v="1"/>
    <n v="3"/>
    <n v="3"/>
    <n v="3"/>
    <n v="3"/>
    <n v="2"/>
    <n v="2"/>
    <n v="2"/>
    <n v="2"/>
    <n v="2"/>
    <n v="2"/>
    <n v="1"/>
    <n v="2"/>
    <n v="3"/>
    <n v="4"/>
    <n v="5"/>
    <n v="5"/>
    <n v="2"/>
    <n v="3"/>
    <n v="3"/>
    <n v="3"/>
    <n v="2"/>
    <n v="5"/>
    <n v="3"/>
    <n v="0"/>
    <n v="0"/>
    <n v="1"/>
    <n v="1"/>
    <n v="1"/>
    <n v="0"/>
    <n v="1"/>
    <n v="1"/>
    <n v="1"/>
    <n v="0"/>
    <n v="1"/>
    <n v="0"/>
    <n v="1"/>
    <n v="1"/>
    <n v="9"/>
    <x v="0"/>
  </r>
  <r>
    <x v="1"/>
    <x v="1"/>
    <x v="0"/>
    <x v="2"/>
    <x v="0"/>
    <x v="2"/>
    <n v="2"/>
    <x v="1"/>
    <s v="Yes"/>
    <s v="Yes"/>
    <s v="Yes"/>
    <s v="No"/>
    <x v="0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0"/>
    <n v="0"/>
    <n v="1"/>
    <n v="0"/>
    <n v="0"/>
    <n v="0"/>
    <n v="0"/>
    <n v="1"/>
    <n v="1"/>
    <n v="1"/>
    <n v="1"/>
    <n v="0"/>
    <n v="1"/>
    <n v="0"/>
    <n v="6"/>
    <x v="0"/>
  </r>
  <r>
    <x v="1"/>
    <x v="1"/>
    <x v="1"/>
    <x v="0"/>
    <x v="3"/>
    <x v="2"/>
    <n v="2"/>
    <x v="1"/>
    <s v="Yes"/>
    <s v="Yes"/>
    <s v="No"/>
    <s v="Yes"/>
    <x v="0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0"/>
    <n v="0"/>
    <n v="1"/>
    <n v="0"/>
    <n v="0"/>
    <n v="0"/>
    <n v="0"/>
    <n v="1"/>
    <n v="1"/>
    <n v="1"/>
    <n v="1"/>
    <n v="0"/>
    <n v="1"/>
    <n v="0"/>
    <n v="6"/>
    <x v="0"/>
  </r>
  <r>
    <x v="1"/>
    <x v="1"/>
    <x v="0"/>
    <x v="2"/>
    <x v="0"/>
    <x v="2"/>
    <n v="2"/>
    <x v="1"/>
    <s v="No"/>
    <s v="Yes"/>
    <s v="Yes"/>
    <s v="Yes"/>
    <x v="0"/>
    <n v="3"/>
    <n v="2"/>
    <n v="3"/>
    <n v="2"/>
    <n v="3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0"/>
    <n v="0"/>
    <n v="1"/>
    <n v="0"/>
    <n v="0"/>
    <n v="0"/>
    <n v="0"/>
    <n v="1"/>
    <n v="1"/>
    <n v="1"/>
    <n v="1"/>
    <n v="0"/>
    <n v="1"/>
    <n v="0"/>
    <n v="6"/>
    <x v="0"/>
  </r>
  <r>
    <x v="1"/>
    <x v="1"/>
    <x v="1"/>
    <x v="4"/>
    <x v="2"/>
    <x v="0"/>
    <n v="2"/>
    <x v="1"/>
    <s v="Yes"/>
    <s v="Yes"/>
    <s v="No"/>
    <s v="Yes"/>
    <x v="0"/>
    <n v="3"/>
    <n v="2"/>
    <n v="2"/>
    <n v="2"/>
    <n v="3"/>
    <n v="2"/>
    <n v="1"/>
    <n v="1"/>
    <n v="1"/>
    <n v="1"/>
    <n v="3"/>
    <n v="1"/>
    <n v="1"/>
    <n v="3"/>
    <n v="3"/>
    <n v="3"/>
    <n v="3"/>
    <n v="3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1"/>
    <n v="0"/>
    <n v="0"/>
    <n v="0"/>
    <n v="0"/>
    <n v="1"/>
    <n v="1"/>
    <n v="1"/>
    <n v="1"/>
    <n v="0"/>
    <n v="1"/>
    <n v="0"/>
    <n v="6"/>
    <x v="0"/>
  </r>
  <r>
    <x v="0"/>
    <x v="0"/>
    <x v="2"/>
    <x v="0"/>
    <x v="4"/>
    <x v="2"/>
    <n v="2"/>
    <x v="1"/>
    <s v="Yes"/>
    <s v="Yes"/>
    <s v="No"/>
    <s v="Yes"/>
    <x v="0"/>
    <n v="4"/>
    <n v="1"/>
    <n v="3"/>
    <n v="1"/>
    <n v="5"/>
    <n v="1"/>
    <n v="1"/>
    <n v="1"/>
    <n v="1"/>
    <n v="2"/>
    <n v="3"/>
    <n v="2"/>
    <n v="1"/>
    <n v="4"/>
    <n v="4"/>
    <n v="4"/>
    <n v="1"/>
    <n v="2"/>
    <n v="3"/>
    <n v="5"/>
    <n v="1"/>
    <n v="1"/>
    <n v="2"/>
    <n v="2"/>
    <n v="2"/>
    <n v="3"/>
    <n v="1"/>
    <n v="5"/>
    <n v="3"/>
    <n v="2"/>
    <n v="2"/>
    <n v="2"/>
    <n v="1"/>
    <n v="1"/>
    <n v="1"/>
    <n v="1"/>
    <n v="2"/>
    <n v="0"/>
    <n v="1"/>
    <n v="1"/>
    <n v="0"/>
    <n v="1"/>
    <n v="1"/>
    <n v="0"/>
    <n v="1"/>
    <n v="1"/>
    <n v="1"/>
    <n v="1"/>
    <n v="1"/>
    <n v="1"/>
    <n v="0"/>
    <n v="10"/>
    <x v="0"/>
  </r>
  <r>
    <x v="1"/>
    <x v="0"/>
    <x v="0"/>
    <x v="3"/>
    <x v="4"/>
    <x v="2"/>
    <n v="2"/>
    <x v="1"/>
    <s v="Yes"/>
    <s v="Yes"/>
    <s v="No"/>
    <s v="No"/>
    <x v="1"/>
    <n v="4"/>
    <n v="1"/>
    <n v="3"/>
    <n v="2"/>
    <n v="4"/>
    <n v="2"/>
    <n v="2"/>
    <n v="1"/>
    <n v="1"/>
    <n v="1"/>
    <n v="2"/>
    <n v="2"/>
    <n v="2"/>
    <n v="3"/>
    <n v="3"/>
    <n v="3"/>
    <n v="2"/>
    <n v="2"/>
    <n v="3"/>
    <n v="3"/>
    <n v="2"/>
    <n v="3"/>
    <n v="3"/>
    <n v="3"/>
    <n v="3"/>
    <n v="3"/>
    <n v="3"/>
    <n v="3"/>
    <n v="3"/>
    <n v="2"/>
    <n v="3"/>
    <n v="3"/>
    <n v="2"/>
    <n v="2"/>
    <n v="2"/>
    <n v="2"/>
    <n v="2"/>
    <n v="1"/>
    <n v="1"/>
    <n v="0"/>
    <n v="0"/>
    <n v="0"/>
    <n v="0"/>
    <n v="0"/>
    <n v="1"/>
    <n v="1"/>
    <n v="1"/>
    <n v="1"/>
    <n v="0"/>
    <n v="1"/>
    <n v="1"/>
    <n v="8"/>
    <x v="0"/>
  </r>
  <r>
    <x v="0"/>
    <x v="1"/>
    <x v="1"/>
    <x v="0"/>
    <x v="2"/>
    <x v="0"/>
    <n v="1"/>
    <x v="0"/>
    <s v="Yes"/>
    <s v="Yes"/>
    <s v="No"/>
    <s v="No"/>
    <x v="1"/>
    <n v="5"/>
    <n v="3"/>
    <n v="3"/>
    <n v="4"/>
    <n v="5"/>
    <n v="3"/>
    <n v="5"/>
    <n v="3"/>
    <n v="4"/>
    <n v="5"/>
    <n v="5"/>
    <n v="4"/>
    <n v="5"/>
    <n v="4"/>
    <n v="4"/>
    <n v="5"/>
    <n v="3"/>
    <n v="4"/>
    <n v="4"/>
    <n v="3"/>
    <n v="4"/>
    <n v="5"/>
    <n v="3"/>
    <n v="4"/>
    <n v="3"/>
    <n v="5"/>
    <n v="3"/>
    <n v="3"/>
    <n v="4"/>
    <n v="5"/>
    <n v="4"/>
    <n v="3"/>
    <n v="5"/>
    <n v="4"/>
    <n v="3"/>
    <n v="5"/>
    <n v="4"/>
    <n v="0"/>
    <n v="1"/>
    <n v="0"/>
    <n v="0"/>
    <n v="0"/>
    <n v="1"/>
    <n v="1"/>
    <n v="0"/>
    <n v="0"/>
    <n v="1"/>
    <n v="0"/>
    <n v="0"/>
    <n v="0"/>
    <n v="0"/>
    <n v="4"/>
    <x v="1"/>
  </r>
  <r>
    <x v="0"/>
    <x v="1"/>
    <x v="0"/>
    <x v="0"/>
    <x v="2"/>
    <x v="1"/>
    <n v="1"/>
    <x v="0"/>
    <s v="Yes"/>
    <s v="Yes"/>
    <s v="Yes"/>
    <s v="No"/>
    <x v="1"/>
    <n v="2"/>
    <n v="3"/>
    <n v="2"/>
    <n v="3"/>
    <n v="3"/>
    <n v="2"/>
    <n v="3"/>
    <n v="3"/>
    <n v="3"/>
    <n v="2"/>
    <n v="3"/>
    <n v="2"/>
    <n v="2"/>
    <n v="3"/>
    <n v="2"/>
    <n v="3"/>
    <n v="3"/>
    <n v="2"/>
    <n v="4"/>
    <n v="3"/>
    <n v="2"/>
    <n v="3"/>
    <n v="4"/>
    <n v="3"/>
    <n v="4"/>
    <n v="2"/>
    <n v="4"/>
    <n v="4"/>
    <n v="2"/>
    <n v="3"/>
    <n v="2"/>
    <n v="2"/>
    <n v="2"/>
    <n v="2"/>
    <n v="3"/>
    <n v="3"/>
    <n v="4"/>
    <n v="0"/>
    <n v="1"/>
    <n v="0"/>
    <n v="0"/>
    <n v="0"/>
    <n v="1"/>
    <n v="1"/>
    <n v="0"/>
    <n v="0"/>
    <n v="1"/>
    <n v="1"/>
    <n v="1"/>
    <n v="1"/>
    <n v="0"/>
    <n v="7"/>
    <x v="0"/>
  </r>
  <r>
    <x v="0"/>
    <x v="1"/>
    <x v="1"/>
    <x v="0"/>
    <x v="3"/>
    <x v="1"/>
    <n v="1"/>
    <x v="0"/>
    <s v="Yes"/>
    <s v="Yes"/>
    <s v="Yes"/>
    <s v="Yes"/>
    <x v="2"/>
    <n v="5"/>
    <n v="3"/>
    <n v="4"/>
    <n v="5"/>
    <n v="5"/>
    <n v="5"/>
    <n v="3"/>
    <n v="5"/>
    <n v="5"/>
    <n v="5"/>
    <n v="4"/>
    <n v="5"/>
    <n v="4"/>
    <n v="4"/>
    <n v="4"/>
    <n v="5"/>
    <n v="4"/>
    <n v="5"/>
    <n v="4"/>
    <n v="5"/>
    <n v="4"/>
    <n v="3"/>
    <n v="3"/>
    <n v="4"/>
    <n v="3"/>
    <n v="5"/>
    <n v="4"/>
    <n v="5"/>
    <n v="5"/>
    <n v="4"/>
    <n v="4"/>
    <n v="5"/>
    <n v="4"/>
    <n v="4"/>
    <n v="3"/>
    <n v="3"/>
    <n v="5"/>
    <n v="0"/>
    <n v="1"/>
    <n v="0"/>
    <n v="0"/>
    <n v="0"/>
    <n v="0"/>
    <n v="0"/>
    <n v="1"/>
    <n v="0"/>
    <n v="1"/>
    <n v="1"/>
    <n v="0"/>
    <n v="0"/>
    <n v="0"/>
    <n v="4"/>
    <x v="1"/>
  </r>
  <r>
    <x v="0"/>
    <x v="1"/>
    <x v="0"/>
    <x v="0"/>
    <x v="3"/>
    <x v="1"/>
    <n v="2"/>
    <x v="1"/>
    <s v="Yes"/>
    <s v="Yes"/>
    <s v="No"/>
    <s v="Yes"/>
    <x v="0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0"/>
    <n v="1"/>
    <n v="1"/>
    <n v="0"/>
    <n v="0"/>
    <n v="1"/>
    <n v="0"/>
    <n v="1"/>
    <n v="0"/>
    <n v="1"/>
    <n v="1"/>
    <n v="0"/>
    <n v="0"/>
    <n v="0"/>
    <n v="6"/>
    <x v="0"/>
  </r>
  <r>
    <x v="0"/>
    <x v="0"/>
    <x v="0"/>
    <x v="3"/>
    <x v="5"/>
    <x v="0"/>
    <n v="1"/>
    <x v="0"/>
    <s v="No"/>
    <s v="Yes"/>
    <s v="Yes"/>
    <s v="No"/>
    <x v="1"/>
    <n v="1"/>
    <n v="5"/>
    <n v="5"/>
    <n v="2"/>
    <n v="3"/>
    <n v="3"/>
    <n v="3"/>
    <n v="1"/>
    <n v="1"/>
    <n v="4"/>
    <n v="5"/>
    <n v="5"/>
    <n v="4"/>
    <n v="3"/>
    <n v="1"/>
    <n v="2"/>
    <n v="1"/>
    <n v="1"/>
    <n v="1"/>
    <n v="5"/>
    <n v="1"/>
    <n v="1"/>
    <n v="1"/>
    <n v="3"/>
    <n v="1"/>
    <n v="5"/>
    <n v="1"/>
    <n v="1"/>
    <n v="3"/>
    <n v="3"/>
    <n v="3"/>
    <n v="2"/>
    <n v="3"/>
    <n v="3"/>
    <n v="3"/>
    <n v="1"/>
    <n v="1"/>
    <n v="0"/>
    <n v="0"/>
    <n v="1"/>
    <n v="0"/>
    <n v="0"/>
    <n v="1"/>
    <n v="1"/>
    <n v="1"/>
    <n v="1"/>
    <n v="0"/>
    <n v="1"/>
    <n v="0"/>
    <n v="1"/>
    <n v="0"/>
    <n v="7"/>
    <x v="0"/>
  </r>
  <r>
    <x v="0"/>
    <x v="0"/>
    <x v="0"/>
    <x v="2"/>
    <x v="0"/>
    <x v="1"/>
    <n v="2"/>
    <x v="1"/>
    <s v="Yes"/>
    <s v="Yes"/>
    <s v="Yes"/>
    <s v="Yes"/>
    <x v="0"/>
    <n v="1"/>
    <n v="1"/>
    <n v="1"/>
    <n v="1"/>
    <n v="1"/>
    <n v="1"/>
    <n v="1"/>
    <n v="1"/>
    <n v="1"/>
    <n v="1"/>
    <n v="1"/>
    <n v="1"/>
    <n v="1"/>
    <n v="1"/>
    <n v="2"/>
    <n v="2"/>
    <n v="1"/>
    <n v="1"/>
    <n v="2"/>
    <n v="2"/>
    <n v="3"/>
    <n v="2"/>
    <n v="3"/>
    <n v="1"/>
    <n v="3"/>
    <n v="1"/>
    <n v="2"/>
    <n v="3"/>
    <n v="1"/>
    <n v="2"/>
    <n v="3"/>
    <n v="2"/>
    <n v="2"/>
    <n v="1"/>
    <n v="3"/>
    <n v="1"/>
    <n v="2"/>
    <n v="0"/>
    <n v="1"/>
    <n v="1"/>
    <n v="1"/>
    <n v="1"/>
    <n v="0"/>
    <n v="0"/>
    <n v="0"/>
    <n v="1"/>
    <n v="1"/>
    <n v="0"/>
    <n v="1"/>
    <n v="1"/>
    <n v="1"/>
    <n v="9"/>
    <x v="0"/>
  </r>
  <r>
    <x v="0"/>
    <x v="0"/>
    <x v="0"/>
    <x v="2"/>
    <x v="4"/>
    <x v="1"/>
    <n v="2"/>
    <x v="1"/>
    <s v="Yes"/>
    <s v="Yes"/>
    <s v="Yes"/>
    <s v="No"/>
    <x v="1"/>
    <n v="4"/>
    <n v="2"/>
    <n v="2"/>
    <n v="2"/>
    <n v="4"/>
    <n v="1"/>
    <n v="1"/>
    <n v="2"/>
    <n v="2"/>
    <n v="3"/>
    <n v="2"/>
    <n v="3"/>
    <n v="2"/>
    <n v="3"/>
    <n v="3"/>
    <n v="3"/>
    <n v="2"/>
    <n v="2"/>
    <n v="3"/>
    <n v="3"/>
    <n v="2"/>
    <n v="3"/>
    <n v="3"/>
    <n v="2"/>
    <n v="2"/>
    <n v="2"/>
    <n v="2"/>
    <n v="4"/>
    <n v="3"/>
    <n v="3"/>
    <n v="3"/>
    <n v="3"/>
    <n v="3"/>
    <n v="3"/>
    <n v="3"/>
    <n v="3"/>
    <n v="3"/>
    <n v="1"/>
    <n v="1"/>
    <n v="0"/>
    <n v="0"/>
    <n v="0"/>
    <n v="0"/>
    <n v="0"/>
    <n v="0"/>
    <n v="1"/>
    <n v="1"/>
    <n v="0"/>
    <n v="0"/>
    <n v="0"/>
    <n v="0"/>
    <n v="4"/>
    <x v="1"/>
  </r>
  <r>
    <x v="0"/>
    <x v="1"/>
    <x v="1"/>
    <x v="0"/>
    <x v="2"/>
    <x v="0"/>
    <n v="2"/>
    <x v="1"/>
    <s v="Yes"/>
    <s v="Yes"/>
    <s v="No"/>
    <s v="Yes"/>
    <x v="4"/>
    <n v="1"/>
    <n v="1"/>
    <n v="1"/>
    <n v="1"/>
    <n v="1"/>
    <n v="2"/>
    <n v="1"/>
    <n v="2"/>
    <n v="3"/>
    <n v="2"/>
    <n v="1"/>
    <n v="2"/>
    <n v="3"/>
    <n v="2"/>
    <n v="1"/>
    <n v="2"/>
    <n v="1"/>
    <n v="3"/>
    <n v="3"/>
    <n v="2"/>
    <n v="2"/>
    <n v="1"/>
    <n v="1"/>
    <n v="2"/>
    <n v="1"/>
    <n v="3"/>
    <n v="3"/>
    <n v="2"/>
    <n v="1"/>
    <n v="2"/>
    <n v="3"/>
    <n v="1"/>
    <n v="2"/>
    <n v="3"/>
    <n v="5"/>
    <n v="2"/>
    <n v="2"/>
    <n v="1"/>
    <n v="0"/>
    <n v="1"/>
    <n v="0"/>
    <n v="0"/>
    <n v="1"/>
    <n v="0"/>
    <n v="1"/>
    <n v="0"/>
    <n v="0"/>
    <n v="0"/>
    <n v="0"/>
    <n v="1"/>
    <n v="0"/>
    <n v="5"/>
    <x v="1"/>
  </r>
  <r>
    <x v="1"/>
    <x v="1"/>
    <x v="1"/>
    <x v="0"/>
    <x v="3"/>
    <x v="1"/>
    <n v="2"/>
    <x v="1"/>
    <s v="Yes"/>
    <s v="Yes"/>
    <s v="No"/>
    <s v="Yes"/>
    <x v="4"/>
    <n v="4"/>
    <n v="2"/>
    <n v="1"/>
    <n v="2"/>
    <n v="4"/>
    <n v="2"/>
    <n v="2"/>
    <n v="2"/>
    <n v="2"/>
    <n v="2"/>
    <n v="2"/>
    <n v="3"/>
    <n v="2"/>
    <n v="2"/>
    <n v="3"/>
    <n v="2"/>
    <n v="2"/>
    <n v="2"/>
    <n v="3"/>
    <n v="3"/>
    <n v="3"/>
    <n v="2"/>
    <n v="2"/>
    <n v="2"/>
    <n v="2"/>
    <n v="2"/>
    <n v="2"/>
    <n v="3"/>
    <n v="2"/>
    <n v="2"/>
    <n v="2"/>
    <n v="2"/>
    <n v="2"/>
    <n v="2"/>
    <n v="2"/>
    <n v="2"/>
    <n v="2"/>
    <n v="0"/>
    <n v="1"/>
    <n v="1"/>
    <n v="1"/>
    <n v="0"/>
    <n v="0"/>
    <n v="0"/>
    <n v="0"/>
    <n v="1"/>
    <n v="0"/>
    <n v="1"/>
    <n v="0"/>
    <n v="0"/>
    <n v="0"/>
    <n v="5"/>
    <x v="1"/>
  </r>
  <r>
    <x v="1"/>
    <x v="1"/>
    <x v="0"/>
    <x v="2"/>
    <x v="4"/>
    <x v="0"/>
    <n v="2"/>
    <x v="1"/>
    <s v="Yes"/>
    <s v="Yes"/>
    <s v="Yes"/>
    <s v="Yes"/>
    <x v="0"/>
    <n v="4"/>
    <n v="2"/>
    <n v="2"/>
    <n v="2"/>
    <n v="3"/>
    <n v="2"/>
    <n v="2"/>
    <n v="2"/>
    <n v="2"/>
    <n v="2"/>
    <n v="2"/>
    <n v="3"/>
    <n v="2"/>
    <n v="2"/>
    <n v="3"/>
    <n v="3"/>
    <n v="3"/>
    <n v="3"/>
    <n v="3"/>
    <n v="2"/>
    <n v="2"/>
    <n v="2"/>
    <n v="3"/>
    <n v="2"/>
    <n v="2"/>
    <n v="3"/>
    <n v="3"/>
    <n v="4"/>
    <n v="4"/>
    <n v="3"/>
    <n v="4"/>
    <n v="3"/>
    <n v="3"/>
    <n v="4"/>
    <n v="3"/>
    <n v="3"/>
    <n v="3"/>
    <n v="0"/>
    <n v="0"/>
    <n v="0"/>
    <n v="0"/>
    <n v="0"/>
    <n v="0"/>
    <n v="0"/>
    <n v="1"/>
    <n v="0"/>
    <n v="1"/>
    <n v="1"/>
    <n v="1"/>
    <n v="1"/>
    <n v="1"/>
    <n v="6"/>
    <x v="0"/>
  </r>
  <r>
    <x v="1"/>
    <x v="0"/>
    <x v="0"/>
    <x v="1"/>
    <x v="1"/>
    <x v="1"/>
    <n v="2"/>
    <x v="1"/>
    <s v="Yes"/>
    <s v="Yes"/>
    <s v="Yes"/>
    <s v="Yes"/>
    <x v="2"/>
    <n v="3"/>
    <n v="1"/>
    <n v="1"/>
    <n v="1"/>
    <n v="3"/>
    <n v="2"/>
    <n v="2"/>
    <n v="2"/>
    <n v="2"/>
    <n v="2"/>
    <n v="2"/>
    <n v="3"/>
    <n v="3"/>
    <n v="4"/>
    <n v="4"/>
    <n v="4"/>
    <n v="2"/>
    <n v="2"/>
    <n v="2"/>
    <n v="2"/>
    <n v="2"/>
    <n v="2"/>
    <n v="3"/>
    <n v="2"/>
    <n v="2"/>
    <n v="3"/>
    <n v="3"/>
    <n v="4"/>
    <n v="2"/>
    <n v="2"/>
    <n v="4"/>
    <n v="3"/>
    <n v="2"/>
    <n v="3"/>
    <n v="3"/>
    <n v="3"/>
    <n v="3"/>
    <n v="1"/>
    <n v="0"/>
    <n v="1"/>
    <n v="1"/>
    <n v="0"/>
    <n v="0"/>
    <n v="0"/>
    <n v="1"/>
    <n v="1"/>
    <n v="0"/>
    <n v="1"/>
    <n v="1"/>
    <n v="0"/>
    <n v="0"/>
    <n v="7"/>
    <x v="0"/>
  </r>
  <r>
    <x v="0"/>
    <x v="1"/>
    <x v="0"/>
    <x v="0"/>
    <x v="0"/>
    <x v="0"/>
    <n v="2"/>
    <x v="1"/>
    <s v="Yes"/>
    <s v="Yes"/>
    <s v="Yes"/>
    <s v="Yes"/>
    <x v="2"/>
    <n v="4"/>
    <n v="1"/>
    <n v="1"/>
    <n v="1"/>
    <n v="4"/>
    <n v="1"/>
    <n v="1"/>
    <n v="1"/>
    <n v="1"/>
    <n v="3"/>
    <n v="2"/>
    <n v="3"/>
    <n v="3"/>
    <n v="2"/>
    <n v="3"/>
    <n v="4"/>
    <n v="3"/>
    <n v="2"/>
    <n v="2"/>
    <n v="2"/>
    <n v="2"/>
    <n v="2"/>
    <n v="4"/>
    <n v="3"/>
    <n v="2"/>
    <n v="2"/>
    <n v="2"/>
    <n v="4"/>
    <n v="2"/>
    <n v="2"/>
    <n v="2"/>
    <n v="3"/>
    <n v="2"/>
    <n v="2"/>
    <n v="2"/>
    <n v="2"/>
    <n v="3"/>
    <n v="1"/>
    <n v="1"/>
    <n v="0"/>
    <n v="0"/>
    <n v="0"/>
    <n v="0"/>
    <n v="1"/>
    <n v="1"/>
    <n v="0"/>
    <n v="1"/>
    <n v="1"/>
    <n v="1"/>
    <n v="1"/>
    <n v="1"/>
    <n v="9"/>
    <x v="0"/>
  </r>
  <r>
    <x v="0"/>
    <x v="1"/>
    <x v="0"/>
    <x v="2"/>
    <x v="4"/>
    <x v="1"/>
    <n v="2"/>
    <x v="1"/>
    <s v="Yes"/>
    <s v="Yes"/>
    <s v="Yes"/>
    <s v="Yes"/>
    <x v="2"/>
    <n v="4"/>
    <n v="2"/>
    <n v="2"/>
    <n v="2"/>
    <n v="4"/>
    <n v="2"/>
    <n v="2"/>
    <n v="2"/>
    <n v="2"/>
    <n v="2"/>
    <n v="2"/>
    <n v="3"/>
    <n v="3"/>
    <n v="4"/>
    <n v="4"/>
    <n v="4"/>
    <n v="2"/>
    <n v="2"/>
    <n v="2"/>
    <n v="2"/>
    <n v="2"/>
    <n v="2"/>
    <n v="2"/>
    <n v="2"/>
    <n v="2"/>
    <n v="3"/>
    <n v="2"/>
    <n v="2"/>
    <n v="2"/>
    <n v="2"/>
    <n v="2"/>
    <n v="2"/>
    <n v="2"/>
    <n v="2"/>
    <n v="2"/>
    <n v="2"/>
    <n v="2"/>
    <n v="1"/>
    <n v="1"/>
    <n v="1"/>
    <n v="1"/>
    <n v="0"/>
    <n v="0"/>
    <n v="1"/>
    <n v="1"/>
    <n v="0"/>
    <n v="1"/>
    <n v="1"/>
    <n v="0"/>
    <n v="1"/>
    <n v="1"/>
    <n v="10"/>
    <x v="0"/>
  </r>
  <r>
    <x v="1"/>
    <x v="1"/>
    <x v="0"/>
    <x v="0"/>
    <x v="0"/>
    <x v="0"/>
    <n v="2"/>
    <x v="1"/>
    <s v="Yes"/>
    <s v="Yes"/>
    <s v="No"/>
    <s v="Yes"/>
    <x v="4"/>
    <n v="3"/>
    <n v="1"/>
    <n v="1"/>
    <n v="1"/>
    <n v="4"/>
    <n v="1"/>
    <n v="1"/>
    <n v="2"/>
    <n v="2"/>
    <n v="3"/>
    <n v="2"/>
    <n v="3"/>
    <n v="3"/>
    <n v="2"/>
    <n v="3"/>
    <n v="4"/>
    <n v="3"/>
    <n v="3"/>
    <n v="2"/>
    <n v="2"/>
    <n v="2"/>
    <n v="3"/>
    <n v="4"/>
    <n v="2"/>
    <n v="2"/>
    <n v="3"/>
    <n v="2"/>
    <n v="3"/>
    <n v="3"/>
    <n v="2"/>
    <n v="3"/>
    <n v="3"/>
    <n v="2"/>
    <n v="3"/>
    <n v="3"/>
    <n v="2"/>
    <n v="3"/>
    <n v="1"/>
    <n v="0"/>
    <n v="1"/>
    <n v="1"/>
    <n v="0"/>
    <n v="0"/>
    <n v="0"/>
    <n v="1"/>
    <n v="1"/>
    <n v="0"/>
    <n v="0"/>
    <n v="0"/>
    <n v="0"/>
    <n v="1"/>
    <n v="6"/>
    <x v="0"/>
  </r>
  <r>
    <x v="1"/>
    <x v="0"/>
    <x v="0"/>
    <x v="1"/>
    <x v="4"/>
    <x v="1"/>
    <n v="2"/>
    <x v="1"/>
    <s v="Yes"/>
    <s v="Yes"/>
    <s v="No"/>
    <s v="Yes"/>
    <x v="4"/>
    <n v="2"/>
    <n v="2"/>
    <n v="2"/>
    <n v="3"/>
    <n v="1"/>
    <n v="1"/>
    <n v="3"/>
    <n v="2"/>
    <n v="1"/>
    <n v="2"/>
    <n v="3"/>
    <n v="2"/>
    <n v="1"/>
    <n v="3"/>
    <n v="1"/>
    <n v="2"/>
    <n v="3"/>
    <n v="1"/>
    <n v="2"/>
    <n v="1"/>
    <n v="3"/>
    <n v="1"/>
    <n v="2"/>
    <n v="1"/>
    <n v="1"/>
    <n v="1"/>
    <n v="2"/>
    <n v="1"/>
    <n v="2"/>
    <n v="1"/>
    <n v="1"/>
    <n v="1"/>
    <n v="1"/>
    <n v="2"/>
    <n v="2"/>
    <n v="1"/>
    <n v="2"/>
    <n v="0"/>
    <n v="1"/>
    <n v="1"/>
    <n v="0"/>
    <n v="1"/>
    <n v="0"/>
    <n v="1"/>
    <n v="1"/>
    <n v="1"/>
    <n v="0"/>
    <n v="1"/>
    <n v="1"/>
    <n v="1"/>
    <n v="0"/>
    <n v="9"/>
    <x v="0"/>
  </r>
  <r>
    <x v="0"/>
    <x v="1"/>
    <x v="0"/>
    <x v="0"/>
    <x v="3"/>
    <x v="0"/>
    <n v="2"/>
    <x v="1"/>
    <s v="Yes"/>
    <s v="Yes"/>
    <s v="No"/>
    <s v="Yes"/>
    <x v="4"/>
    <n v="1"/>
    <n v="2"/>
    <n v="3"/>
    <n v="1"/>
    <n v="2"/>
    <n v="3"/>
    <n v="1"/>
    <n v="1"/>
    <n v="2"/>
    <n v="1"/>
    <n v="2"/>
    <n v="3"/>
    <n v="1"/>
    <n v="2"/>
    <n v="3"/>
    <n v="2"/>
    <n v="1"/>
    <n v="2"/>
    <n v="2"/>
    <n v="1"/>
    <n v="2"/>
    <n v="1"/>
    <n v="2"/>
    <n v="1"/>
    <n v="2"/>
    <n v="3"/>
    <n v="1"/>
    <n v="3"/>
    <n v="1"/>
    <n v="2"/>
    <n v="2"/>
    <n v="1"/>
    <n v="1"/>
    <n v="2"/>
    <n v="1"/>
    <n v="2"/>
    <n v="1"/>
    <n v="0"/>
    <n v="1"/>
    <n v="1"/>
    <n v="0"/>
    <n v="1"/>
    <n v="0"/>
    <n v="0"/>
    <n v="1"/>
    <n v="0"/>
    <n v="1"/>
    <n v="0"/>
    <n v="0"/>
    <n v="0"/>
    <n v="0"/>
    <n v="5"/>
    <x v="1"/>
  </r>
  <r>
    <x v="0"/>
    <x v="1"/>
    <x v="0"/>
    <x v="0"/>
    <x v="3"/>
    <x v="1"/>
    <n v="2"/>
    <x v="1"/>
    <s v="Yes"/>
    <s v="Yes"/>
    <s v="No"/>
    <s v="Yes"/>
    <x v="4"/>
    <n v="1"/>
    <n v="1"/>
    <n v="1"/>
    <n v="1"/>
    <n v="1"/>
    <n v="2"/>
    <n v="2"/>
    <n v="3"/>
    <n v="2"/>
    <n v="2"/>
    <n v="2"/>
    <n v="1"/>
    <n v="1"/>
    <n v="2"/>
    <n v="1"/>
    <n v="1"/>
    <n v="1"/>
    <n v="2"/>
    <n v="1"/>
    <n v="1"/>
    <n v="1"/>
    <n v="1"/>
    <n v="1"/>
    <n v="3"/>
    <n v="2"/>
    <n v="2"/>
    <n v="2"/>
    <n v="2"/>
    <n v="1"/>
    <n v="1"/>
    <n v="2"/>
    <n v="3"/>
    <n v="1"/>
    <n v="1"/>
    <n v="2"/>
    <n v="3"/>
    <n v="1"/>
    <n v="0"/>
    <n v="1"/>
    <n v="1"/>
    <n v="1"/>
    <n v="0"/>
    <n v="0"/>
    <n v="0"/>
    <n v="0"/>
    <n v="1"/>
    <n v="0"/>
    <n v="1"/>
    <n v="0"/>
    <n v="0"/>
    <n v="0"/>
    <n v="5"/>
    <x v="1"/>
  </r>
  <r>
    <x v="0"/>
    <x v="0"/>
    <x v="0"/>
    <x v="2"/>
    <x v="3"/>
    <x v="1"/>
    <n v="2"/>
    <x v="1"/>
    <s v="Yes"/>
    <s v="Yes"/>
    <s v="Yes"/>
    <s v="Yes"/>
    <x v="4"/>
    <n v="2"/>
    <n v="1"/>
    <n v="2"/>
    <n v="1"/>
    <n v="1"/>
    <n v="1"/>
    <n v="2"/>
    <n v="1"/>
    <n v="2"/>
    <n v="1"/>
    <n v="1"/>
    <n v="3"/>
    <n v="1"/>
    <n v="2"/>
    <n v="1"/>
    <n v="2"/>
    <n v="1"/>
    <n v="2"/>
    <n v="2"/>
    <n v="1"/>
    <n v="2"/>
    <n v="1"/>
    <n v="2"/>
    <n v="2"/>
    <n v="1"/>
    <n v="2"/>
    <n v="3"/>
    <n v="3"/>
    <n v="1"/>
    <n v="2"/>
    <n v="3"/>
    <n v="3"/>
    <n v="2"/>
    <n v="3"/>
    <n v="2"/>
    <n v="3"/>
    <n v="4"/>
    <n v="0"/>
    <n v="1"/>
    <n v="1"/>
    <n v="1"/>
    <n v="0"/>
    <n v="1"/>
    <n v="0"/>
    <n v="0"/>
    <n v="1"/>
    <n v="1"/>
    <n v="1"/>
    <n v="1"/>
    <n v="1"/>
    <n v="1"/>
    <n v="10"/>
    <x v="0"/>
  </r>
  <r>
    <x v="1"/>
    <x v="1"/>
    <x v="0"/>
    <x v="0"/>
    <x v="4"/>
    <x v="0"/>
    <n v="2"/>
    <x v="1"/>
    <s v="Yes"/>
    <s v="Yes"/>
    <s v="No"/>
    <s v="Yes"/>
    <x v="4"/>
    <n v="3"/>
    <n v="2"/>
    <n v="2"/>
    <n v="2"/>
    <n v="4"/>
    <n v="3"/>
    <n v="2"/>
    <n v="2"/>
    <n v="2"/>
    <n v="4"/>
    <n v="2"/>
    <n v="3"/>
    <n v="3"/>
    <n v="2"/>
    <n v="4"/>
    <n v="4"/>
    <n v="2"/>
    <n v="3"/>
    <n v="2"/>
    <n v="2"/>
    <n v="2"/>
    <n v="2"/>
    <n v="3"/>
    <n v="2"/>
    <n v="2"/>
    <n v="2"/>
    <n v="3"/>
    <n v="3"/>
    <n v="3"/>
    <n v="3"/>
    <n v="3"/>
    <n v="3"/>
    <n v="2"/>
    <n v="2"/>
    <n v="2"/>
    <n v="2"/>
    <n v="2"/>
    <n v="1"/>
    <n v="1"/>
    <n v="1"/>
    <n v="1"/>
    <n v="0"/>
    <n v="0"/>
    <n v="0"/>
    <n v="0"/>
    <n v="1"/>
    <n v="0"/>
    <n v="0"/>
    <n v="0"/>
    <n v="1"/>
    <n v="0"/>
    <n v="6"/>
    <x v="0"/>
  </r>
  <r>
    <x v="1"/>
    <x v="0"/>
    <x v="0"/>
    <x v="2"/>
    <x v="3"/>
    <x v="1"/>
    <n v="1"/>
    <x v="0"/>
    <s v="Yes"/>
    <s v="Yes"/>
    <s v="No"/>
    <s v="Yes"/>
    <x v="3"/>
    <n v="1"/>
    <n v="5"/>
    <n v="5"/>
    <n v="5"/>
    <n v="1"/>
    <n v="5"/>
    <n v="5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0"/>
    <n v="1"/>
    <n v="0"/>
    <n v="1"/>
    <n v="0"/>
    <n v="1"/>
    <n v="0"/>
    <n v="0"/>
    <n v="0"/>
    <n v="0"/>
    <n v="6"/>
    <x v="0"/>
  </r>
  <r>
    <x v="0"/>
    <x v="1"/>
    <x v="0"/>
    <x v="1"/>
    <x v="0"/>
    <x v="1"/>
    <n v="2"/>
    <x v="1"/>
    <s v="Yes"/>
    <s v="Yes"/>
    <s v="No"/>
    <s v="Yes"/>
    <x v="4"/>
    <n v="2"/>
    <n v="3"/>
    <n v="2"/>
    <n v="2"/>
    <n v="2"/>
    <n v="2"/>
    <n v="3"/>
    <n v="1"/>
    <n v="1"/>
    <n v="1"/>
    <n v="2"/>
    <n v="1"/>
    <n v="2"/>
    <n v="3"/>
    <n v="2"/>
    <n v="3"/>
    <n v="1"/>
    <n v="2"/>
    <n v="2"/>
    <n v="1"/>
    <n v="2"/>
    <n v="2"/>
    <n v="1"/>
    <n v="2"/>
    <n v="1"/>
    <n v="1"/>
    <n v="2"/>
    <n v="3"/>
    <n v="3"/>
    <n v="2"/>
    <n v="3"/>
    <n v="3"/>
    <n v="1"/>
    <n v="1"/>
    <n v="1"/>
    <n v="1"/>
    <n v="1"/>
    <n v="0"/>
    <n v="0"/>
    <n v="0"/>
    <n v="0"/>
    <n v="0"/>
    <n v="1"/>
    <n v="0"/>
    <n v="1"/>
    <n v="0"/>
    <n v="1"/>
    <n v="0"/>
    <n v="0"/>
    <n v="1"/>
    <n v="0"/>
    <n v="4"/>
    <x v="1"/>
  </r>
  <r>
    <x v="1"/>
    <x v="1"/>
    <x v="0"/>
    <x v="1"/>
    <x v="3"/>
    <x v="0"/>
    <n v="2"/>
    <x v="1"/>
    <s v="Yes"/>
    <s v="Yes"/>
    <s v="Yes"/>
    <s v="Yes"/>
    <x v="2"/>
    <n v="4"/>
    <n v="1"/>
    <n v="4"/>
    <n v="1"/>
    <n v="4"/>
    <n v="1"/>
    <n v="1"/>
    <n v="1"/>
    <n v="1"/>
    <n v="1"/>
    <n v="3"/>
    <n v="2"/>
    <n v="1"/>
    <n v="4"/>
    <n v="4"/>
    <n v="2"/>
    <n v="1"/>
    <n v="2"/>
    <n v="1"/>
    <n v="4"/>
    <n v="1"/>
    <n v="1"/>
    <n v="1"/>
    <n v="1"/>
    <n v="1"/>
    <n v="1"/>
    <n v="1"/>
    <n v="4"/>
    <n v="2"/>
    <n v="2"/>
    <n v="2"/>
    <n v="1"/>
    <n v="1"/>
    <n v="1"/>
    <n v="1"/>
    <n v="1"/>
    <n v="2"/>
    <n v="0"/>
    <n v="1"/>
    <n v="1"/>
    <n v="1"/>
    <n v="0"/>
    <n v="0"/>
    <n v="0"/>
    <n v="1"/>
    <n v="0"/>
    <n v="1"/>
    <n v="1"/>
    <n v="1"/>
    <n v="1"/>
    <n v="0"/>
    <n v="8"/>
    <x v="0"/>
  </r>
  <r>
    <x v="0"/>
    <x v="0"/>
    <x v="0"/>
    <x v="2"/>
    <x v="3"/>
    <x v="1"/>
    <n v="2"/>
    <x v="1"/>
    <s v="Yes"/>
    <s v="Yes"/>
    <s v="No"/>
    <s v="Yes"/>
    <x v="4"/>
    <n v="2"/>
    <n v="2"/>
    <n v="3"/>
    <n v="2"/>
    <n v="3"/>
    <n v="2"/>
    <n v="2"/>
    <n v="2"/>
    <n v="3"/>
    <n v="2"/>
    <n v="2"/>
    <n v="2"/>
    <n v="3"/>
    <n v="2"/>
    <n v="1"/>
    <n v="2"/>
    <n v="1"/>
    <n v="2"/>
    <n v="1"/>
    <n v="1"/>
    <n v="2"/>
    <n v="1"/>
    <n v="1"/>
    <n v="2"/>
    <n v="3"/>
    <n v="1"/>
    <n v="1"/>
    <n v="3"/>
    <n v="1"/>
    <n v="2"/>
    <n v="1"/>
    <n v="1"/>
    <n v="2"/>
    <n v="1"/>
    <n v="2"/>
    <n v="1"/>
    <n v="2"/>
    <n v="1"/>
    <n v="0"/>
    <n v="1"/>
    <n v="1"/>
    <n v="0"/>
    <n v="0"/>
    <n v="0"/>
    <n v="1"/>
    <n v="1"/>
    <n v="1"/>
    <n v="1"/>
    <n v="0"/>
    <n v="1"/>
    <n v="0"/>
    <n v="8"/>
    <x v="0"/>
  </r>
  <r>
    <x v="0"/>
    <x v="1"/>
    <x v="0"/>
    <x v="0"/>
    <x v="3"/>
    <x v="0"/>
    <n v="2"/>
    <x v="1"/>
    <s v="Yes"/>
    <s v="Yes"/>
    <s v="Yes"/>
    <s v="Yes"/>
    <x v="2"/>
    <n v="4"/>
    <n v="1"/>
    <n v="4"/>
    <n v="1"/>
    <n v="4"/>
    <n v="1"/>
    <n v="1"/>
    <n v="1"/>
    <n v="1"/>
    <n v="1"/>
    <n v="2"/>
    <n v="2"/>
    <n v="1"/>
    <n v="4"/>
    <n v="4"/>
    <n v="2"/>
    <n v="1"/>
    <n v="2"/>
    <n v="1"/>
    <n v="4"/>
    <n v="1"/>
    <n v="1"/>
    <n v="1"/>
    <n v="1"/>
    <n v="1"/>
    <n v="1"/>
    <n v="1"/>
    <n v="4"/>
    <n v="2"/>
    <n v="2"/>
    <n v="2"/>
    <n v="1"/>
    <n v="1"/>
    <n v="1"/>
    <n v="1"/>
    <n v="1"/>
    <n v="2"/>
    <n v="0"/>
    <n v="0"/>
    <n v="1"/>
    <n v="1"/>
    <n v="0"/>
    <n v="0"/>
    <n v="0"/>
    <n v="1"/>
    <n v="0"/>
    <n v="1"/>
    <n v="1"/>
    <n v="1"/>
    <n v="1"/>
    <n v="0"/>
    <n v="7"/>
    <x v="0"/>
  </r>
  <r>
    <x v="1"/>
    <x v="1"/>
    <x v="0"/>
    <x v="0"/>
    <x v="3"/>
    <x v="0"/>
    <n v="2"/>
    <x v="1"/>
    <s v="Yes"/>
    <s v="Yes"/>
    <s v="Yes"/>
    <s v="Yes"/>
    <x v="2"/>
    <n v="4"/>
    <n v="2"/>
    <n v="4"/>
    <n v="1"/>
    <n v="4"/>
    <n v="1"/>
    <n v="1"/>
    <n v="1"/>
    <n v="1"/>
    <n v="1"/>
    <n v="2"/>
    <n v="2"/>
    <n v="1"/>
    <n v="4"/>
    <n v="4"/>
    <n v="2"/>
    <n v="1"/>
    <n v="2"/>
    <n v="1"/>
    <n v="4"/>
    <n v="1"/>
    <n v="1"/>
    <n v="1"/>
    <n v="1"/>
    <n v="1"/>
    <n v="1"/>
    <n v="1"/>
    <n v="4"/>
    <n v="2"/>
    <n v="2"/>
    <n v="2"/>
    <n v="1"/>
    <n v="1"/>
    <n v="1"/>
    <n v="1"/>
    <n v="1"/>
    <n v="2"/>
    <n v="0"/>
    <n v="1"/>
    <n v="1"/>
    <n v="1"/>
    <n v="0"/>
    <n v="0"/>
    <n v="0"/>
    <n v="1"/>
    <n v="0"/>
    <n v="1"/>
    <n v="1"/>
    <n v="1"/>
    <n v="1"/>
    <n v="0"/>
    <n v="8"/>
    <x v="0"/>
  </r>
  <r>
    <x v="0"/>
    <x v="1"/>
    <x v="0"/>
    <x v="0"/>
    <x v="3"/>
    <x v="0"/>
    <n v="1"/>
    <x v="0"/>
    <s v="Yes"/>
    <s v="No"/>
    <s v="No"/>
    <s v="Yes"/>
    <x v="4"/>
    <n v="2"/>
    <n v="2"/>
    <n v="2"/>
    <n v="2"/>
    <n v="2"/>
    <n v="2"/>
    <n v="2"/>
    <n v="3"/>
    <n v="3"/>
    <n v="3"/>
    <n v="3"/>
    <n v="3"/>
    <n v="3"/>
    <n v="3"/>
    <n v="3"/>
    <n v="2"/>
    <n v="2"/>
    <n v="2"/>
    <n v="2"/>
    <n v="2"/>
    <n v="2"/>
    <n v="2"/>
    <n v="2"/>
    <n v="2"/>
    <n v="2"/>
    <n v="2"/>
    <n v="2"/>
    <n v="2"/>
    <n v="3"/>
    <n v="3"/>
    <n v="3"/>
    <n v="3"/>
    <n v="3"/>
    <n v="3"/>
    <n v="3"/>
    <n v="3"/>
    <n v="3"/>
    <n v="0"/>
    <n v="0"/>
    <n v="1"/>
    <n v="0"/>
    <n v="1"/>
    <n v="1"/>
    <n v="1"/>
    <n v="1"/>
    <n v="1"/>
    <n v="1"/>
    <n v="0"/>
    <n v="1"/>
    <n v="0"/>
    <n v="1"/>
    <n v="9"/>
    <x v="0"/>
  </r>
  <r>
    <x v="1"/>
    <x v="0"/>
    <x v="0"/>
    <x v="0"/>
    <x v="4"/>
    <x v="1"/>
    <n v="2"/>
    <x v="1"/>
    <s v="Yes"/>
    <s v="Yes"/>
    <s v="No"/>
    <s v="Yes"/>
    <x v="4"/>
    <n v="3"/>
    <n v="1"/>
    <n v="1"/>
    <n v="1"/>
    <n v="3"/>
    <n v="1"/>
    <n v="1"/>
    <n v="1"/>
    <n v="1"/>
    <n v="1"/>
    <n v="5"/>
    <n v="1"/>
    <n v="1"/>
    <n v="1"/>
    <n v="5"/>
    <n v="3"/>
    <n v="1"/>
    <n v="1"/>
    <n v="3"/>
    <n v="1"/>
    <n v="1"/>
    <n v="1"/>
    <n v="4"/>
    <n v="1"/>
    <n v="1"/>
    <n v="3"/>
    <n v="1"/>
    <n v="3"/>
    <n v="1"/>
    <n v="1"/>
    <n v="3"/>
    <n v="1"/>
    <n v="1"/>
    <n v="1"/>
    <n v="1"/>
    <n v="3"/>
    <n v="1"/>
    <n v="0"/>
    <n v="0"/>
    <n v="1"/>
    <n v="0"/>
    <n v="0"/>
    <n v="0"/>
    <n v="0"/>
    <n v="1"/>
    <n v="0"/>
    <n v="1"/>
    <n v="0"/>
    <n v="0"/>
    <n v="0"/>
    <n v="0"/>
    <n v="3"/>
    <x v="1"/>
  </r>
  <r>
    <x v="0"/>
    <x v="0"/>
    <x v="0"/>
    <x v="0"/>
    <x v="3"/>
    <x v="0"/>
    <n v="1"/>
    <x v="0"/>
    <s v="Yes"/>
    <s v="Yes"/>
    <s v="No"/>
    <s v="No"/>
    <x v="1"/>
    <n v="2"/>
    <n v="3"/>
    <n v="3"/>
    <n v="3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0"/>
    <n v="1"/>
    <n v="1"/>
    <n v="1"/>
    <n v="0"/>
    <n v="1"/>
    <n v="1"/>
    <n v="1"/>
    <n v="1"/>
    <n v="1"/>
    <n v="1"/>
    <n v="1"/>
    <n v="1"/>
    <n v="1"/>
    <n v="12"/>
    <x v="2"/>
  </r>
  <r>
    <x v="0"/>
    <x v="0"/>
    <x v="0"/>
    <x v="2"/>
    <x v="0"/>
    <x v="1"/>
    <n v="2"/>
    <x v="1"/>
    <s v="Yes"/>
    <s v="Yes"/>
    <s v="No"/>
    <s v="Yes"/>
    <x v="0"/>
    <n v="1"/>
    <n v="1"/>
    <n v="4"/>
    <n v="4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1"/>
    <n v="0"/>
    <n v="1"/>
    <n v="1"/>
    <n v="0"/>
    <n v="1"/>
    <n v="0"/>
    <n v="1"/>
    <n v="1"/>
    <n v="0"/>
    <n v="1"/>
    <n v="0"/>
    <n v="7"/>
    <x v="0"/>
  </r>
  <r>
    <x v="0"/>
    <x v="0"/>
    <x v="0"/>
    <x v="0"/>
    <x v="0"/>
    <x v="1"/>
    <n v="2"/>
    <x v="1"/>
    <s v="Yes"/>
    <s v="Yes"/>
    <s v="Yes"/>
    <s v="Yes"/>
    <x v="4"/>
    <n v="3"/>
    <n v="1"/>
    <n v="1"/>
    <n v="2"/>
    <n v="2"/>
    <n v="1"/>
    <n v="2"/>
    <n v="2"/>
    <n v="2"/>
    <n v="2"/>
    <n v="2"/>
    <n v="2"/>
    <n v="2"/>
    <n v="2"/>
    <n v="1"/>
    <n v="1"/>
    <n v="1"/>
    <n v="2"/>
    <n v="3"/>
    <n v="3"/>
    <n v="3"/>
    <n v="3"/>
    <n v="3"/>
    <n v="3"/>
    <n v="3"/>
    <n v="3"/>
    <n v="2"/>
    <n v="2"/>
    <n v="2"/>
    <n v="2"/>
    <n v="2"/>
    <n v="2"/>
    <n v="3"/>
    <n v="3"/>
    <n v="3"/>
    <n v="2"/>
    <n v="3"/>
    <n v="0"/>
    <n v="0"/>
    <n v="1"/>
    <n v="1"/>
    <n v="1"/>
    <n v="0"/>
    <n v="1"/>
    <n v="0"/>
    <n v="1"/>
    <n v="0"/>
    <n v="1"/>
    <n v="0"/>
    <n v="1"/>
    <n v="1"/>
    <n v="8"/>
    <x v="0"/>
  </r>
  <r>
    <x v="1"/>
    <x v="1"/>
    <x v="2"/>
    <x v="0"/>
    <x v="0"/>
    <x v="1"/>
    <n v="2"/>
    <x v="1"/>
    <s v="Yes"/>
    <s v="Yes"/>
    <s v="Yes"/>
    <s v="Yes"/>
    <x v="0"/>
    <n v="3"/>
    <n v="3"/>
    <n v="3"/>
    <n v="3"/>
    <n v="2"/>
    <n v="1"/>
    <n v="1"/>
    <n v="3"/>
    <n v="3"/>
    <n v="3"/>
    <n v="2"/>
    <n v="2"/>
    <n v="2"/>
    <n v="2"/>
    <n v="2"/>
    <n v="2"/>
    <n v="2"/>
    <n v="2"/>
    <n v="3"/>
    <n v="3"/>
    <n v="3"/>
    <n v="2"/>
    <n v="2"/>
    <n v="2"/>
    <n v="2"/>
    <n v="2"/>
    <n v="2"/>
    <n v="2"/>
    <n v="2"/>
    <n v="2"/>
    <n v="2"/>
    <n v="2"/>
    <n v="2"/>
    <n v="1"/>
    <n v="2"/>
    <n v="2"/>
    <n v="1"/>
    <n v="0"/>
    <n v="0"/>
    <n v="1"/>
    <n v="0"/>
    <n v="0"/>
    <n v="0"/>
    <n v="1"/>
    <n v="0"/>
    <n v="1"/>
    <n v="1"/>
    <n v="1"/>
    <n v="0"/>
    <n v="1"/>
    <n v="0"/>
    <n v="6"/>
    <x v="0"/>
  </r>
  <r>
    <x v="0"/>
    <x v="1"/>
    <x v="2"/>
    <x v="0"/>
    <x v="3"/>
    <x v="0"/>
    <n v="2"/>
    <x v="1"/>
    <s v="Yes"/>
    <s v="Yes"/>
    <s v="Yes"/>
    <s v="Yes"/>
    <x v="4"/>
    <n v="2"/>
    <n v="2"/>
    <n v="2"/>
    <n v="2"/>
    <n v="2"/>
    <n v="2"/>
    <n v="2"/>
    <n v="1"/>
    <n v="2"/>
    <n v="2"/>
    <n v="1"/>
    <n v="1"/>
    <n v="1"/>
    <n v="2"/>
    <n v="1"/>
    <n v="3"/>
    <n v="3"/>
    <n v="3"/>
    <n v="2"/>
    <n v="3"/>
    <n v="2"/>
    <n v="2"/>
    <n v="2"/>
    <n v="3"/>
    <n v="2"/>
    <n v="2"/>
    <n v="3"/>
    <n v="2"/>
    <n v="2"/>
    <n v="2"/>
    <n v="2"/>
    <n v="2"/>
    <n v="2"/>
    <n v="1"/>
    <n v="1"/>
    <n v="1"/>
    <n v="2"/>
    <n v="1"/>
    <n v="1"/>
    <n v="1"/>
    <n v="0"/>
    <n v="0"/>
    <n v="0"/>
    <n v="0"/>
    <n v="1"/>
    <n v="1"/>
    <n v="1"/>
    <n v="1"/>
    <n v="0"/>
    <n v="1"/>
    <n v="0"/>
    <n v="8"/>
    <x v="0"/>
  </r>
  <r>
    <x v="0"/>
    <x v="1"/>
    <x v="0"/>
    <x v="5"/>
    <x v="3"/>
    <x v="0"/>
    <n v="2"/>
    <x v="1"/>
    <s v="Yes"/>
    <s v="Yes"/>
    <s v="Yes"/>
    <s v="Yes"/>
    <x v="2"/>
    <n v="1"/>
    <n v="2"/>
    <n v="4"/>
    <n v="1"/>
    <n v="4"/>
    <n v="1"/>
    <n v="1"/>
    <n v="1"/>
    <n v="1"/>
    <n v="1"/>
    <n v="2"/>
    <n v="2"/>
    <n v="2"/>
    <n v="4"/>
    <n v="4"/>
    <n v="2"/>
    <n v="1"/>
    <n v="2"/>
    <n v="1"/>
    <n v="4"/>
    <n v="1"/>
    <n v="1"/>
    <n v="1"/>
    <n v="1"/>
    <n v="1"/>
    <n v="1"/>
    <n v="1"/>
    <n v="4"/>
    <n v="2"/>
    <n v="3"/>
    <n v="2"/>
    <n v="1"/>
    <n v="1"/>
    <n v="1"/>
    <n v="1"/>
    <n v="1"/>
    <n v="2"/>
    <n v="0"/>
    <n v="1"/>
    <n v="1"/>
    <n v="1"/>
    <n v="0"/>
    <n v="0"/>
    <n v="0"/>
    <n v="1"/>
    <n v="0"/>
    <n v="1"/>
    <n v="1"/>
    <n v="1"/>
    <n v="1"/>
    <n v="0"/>
    <n v="8"/>
    <x v="0"/>
  </r>
  <r>
    <x v="0"/>
    <x v="1"/>
    <x v="2"/>
    <x v="1"/>
    <x v="0"/>
    <x v="0"/>
    <n v="2"/>
    <x v="1"/>
    <s v="Yes"/>
    <s v="Yes"/>
    <s v="Yes"/>
    <s v="Yes"/>
    <x v="2"/>
    <n v="4"/>
    <n v="1"/>
    <n v="4"/>
    <n v="1"/>
    <n v="4"/>
    <n v="1"/>
    <n v="1"/>
    <n v="1"/>
    <n v="1"/>
    <n v="1"/>
    <n v="3"/>
    <n v="2"/>
    <n v="1"/>
    <n v="4"/>
    <n v="4"/>
    <n v="2"/>
    <n v="1"/>
    <n v="2"/>
    <n v="1"/>
    <n v="4"/>
    <n v="1"/>
    <n v="1"/>
    <n v="1"/>
    <n v="1"/>
    <n v="1"/>
    <n v="1"/>
    <n v="1"/>
    <n v="4"/>
    <n v="2"/>
    <n v="2"/>
    <n v="2"/>
    <n v="1"/>
    <n v="1"/>
    <n v="1"/>
    <n v="1"/>
    <n v="1"/>
    <n v="1"/>
    <n v="1"/>
    <n v="1"/>
    <n v="1"/>
    <n v="1"/>
    <n v="0"/>
    <n v="0"/>
    <n v="1"/>
    <n v="1"/>
    <n v="0"/>
    <n v="1"/>
    <n v="1"/>
    <n v="1"/>
    <n v="1"/>
    <n v="0"/>
    <n v="10"/>
    <x v="0"/>
  </r>
  <r>
    <x v="0"/>
    <x v="1"/>
    <x v="0"/>
    <x v="2"/>
    <x v="3"/>
    <x v="1"/>
    <n v="1"/>
    <x v="0"/>
    <s v="Yes"/>
    <s v="Yes"/>
    <s v="Yes"/>
    <s v="Yes"/>
    <x v="0"/>
    <n v="3"/>
    <n v="3"/>
    <n v="3"/>
    <n v="3"/>
    <n v="3"/>
    <n v="2"/>
    <n v="2"/>
    <n v="2"/>
    <n v="2"/>
    <n v="3"/>
    <n v="2"/>
    <n v="2"/>
    <n v="2"/>
    <n v="3"/>
    <n v="4"/>
    <n v="4"/>
    <n v="2"/>
    <n v="2"/>
    <n v="1"/>
    <n v="2"/>
    <n v="1"/>
    <n v="2"/>
    <n v="2"/>
    <n v="2"/>
    <n v="2"/>
    <n v="1"/>
    <n v="1"/>
    <n v="4"/>
    <n v="3"/>
    <n v="3"/>
    <n v="3"/>
    <n v="2"/>
    <n v="2"/>
    <n v="3"/>
    <n v="3"/>
    <n v="3"/>
    <n v="3"/>
    <n v="0"/>
    <n v="1"/>
    <n v="1"/>
    <n v="0"/>
    <n v="0"/>
    <n v="0"/>
    <n v="0"/>
    <n v="1"/>
    <n v="1"/>
    <n v="0"/>
    <n v="1"/>
    <n v="1"/>
    <n v="1"/>
    <n v="0"/>
    <n v="7"/>
    <x v="0"/>
  </r>
  <r>
    <x v="1"/>
    <x v="1"/>
    <x v="2"/>
    <x v="0"/>
    <x v="2"/>
    <x v="1"/>
    <n v="1"/>
    <x v="0"/>
    <s v="Yes"/>
    <s v="Yes"/>
    <s v="No"/>
    <s v="Yes"/>
    <x v="4"/>
    <n v="1"/>
    <n v="1"/>
    <n v="2"/>
    <n v="1"/>
    <n v="2"/>
    <n v="2"/>
    <n v="2"/>
    <n v="1"/>
    <n v="1"/>
    <n v="1"/>
    <n v="1"/>
    <n v="2"/>
    <n v="2"/>
    <n v="1"/>
    <n v="2"/>
    <n v="3"/>
    <n v="3"/>
    <n v="3"/>
    <n v="1"/>
    <n v="1"/>
    <n v="2"/>
    <n v="2"/>
    <n v="2"/>
    <n v="2"/>
    <n v="1"/>
    <n v="1"/>
    <n v="1"/>
    <n v="1"/>
    <n v="2"/>
    <n v="2"/>
    <n v="1"/>
    <n v="1"/>
    <n v="1"/>
    <n v="1"/>
    <n v="2"/>
    <n v="2"/>
    <n v="2"/>
    <n v="0"/>
    <n v="0"/>
    <n v="1"/>
    <n v="0"/>
    <n v="1"/>
    <n v="1"/>
    <n v="0"/>
    <n v="0"/>
    <n v="1"/>
    <n v="1"/>
    <n v="0"/>
    <n v="1"/>
    <n v="1"/>
    <n v="0"/>
    <n v="7"/>
    <x v="0"/>
  </r>
  <r>
    <x v="0"/>
    <x v="1"/>
    <x v="1"/>
    <x v="0"/>
    <x v="3"/>
    <x v="1"/>
    <n v="1"/>
    <x v="0"/>
    <s v="Yes"/>
    <s v="Yes"/>
    <s v="No"/>
    <s v="Yes"/>
    <x v="2"/>
    <n v="1"/>
    <n v="2"/>
    <n v="1"/>
    <n v="2"/>
    <n v="1"/>
    <n v="2"/>
    <n v="2"/>
    <n v="2"/>
    <n v="2"/>
    <n v="3"/>
    <n v="4"/>
    <n v="3"/>
    <n v="2"/>
    <n v="4"/>
    <n v="2"/>
    <n v="2"/>
    <n v="2"/>
    <n v="2"/>
    <n v="3"/>
    <n v="3"/>
    <n v="3"/>
    <n v="3"/>
    <n v="3"/>
    <n v="2"/>
    <n v="3"/>
    <n v="4"/>
    <n v="4"/>
    <n v="4"/>
    <n v="2"/>
    <n v="3"/>
    <n v="2"/>
    <n v="2"/>
    <n v="2"/>
    <n v="2"/>
    <n v="2"/>
    <n v="2"/>
    <n v="2"/>
    <n v="0"/>
    <n v="0"/>
    <n v="0"/>
    <n v="0"/>
    <n v="0"/>
    <n v="0"/>
    <n v="0"/>
    <n v="1"/>
    <n v="1"/>
    <n v="1"/>
    <n v="1"/>
    <n v="0"/>
    <n v="1"/>
    <n v="0"/>
    <n v="5"/>
    <x v="1"/>
  </r>
  <r>
    <x v="0"/>
    <x v="0"/>
    <x v="0"/>
    <x v="1"/>
    <x v="5"/>
    <x v="0"/>
    <n v="2"/>
    <x v="1"/>
    <s v="Yes"/>
    <s v="Yes"/>
    <s v="Yes"/>
    <s v="No"/>
    <x v="2"/>
    <n v="5"/>
    <n v="5"/>
    <n v="5"/>
    <n v="5"/>
    <n v="3"/>
    <n v="4"/>
    <n v="4"/>
    <n v="4"/>
    <n v="4"/>
    <n v="4"/>
    <n v="4"/>
    <n v="4"/>
    <n v="3"/>
    <n v="4"/>
    <n v="4"/>
    <n v="5"/>
    <n v="4"/>
    <n v="4"/>
    <n v="4"/>
    <n v="4"/>
    <n v="4"/>
    <n v="4"/>
    <n v="3"/>
    <n v="4"/>
    <n v="5"/>
    <n v="5"/>
    <n v="4"/>
    <n v="5"/>
    <n v="2"/>
    <n v="2"/>
    <n v="3"/>
    <n v="3"/>
    <n v="4"/>
    <n v="2"/>
    <n v="3"/>
    <n v="4"/>
    <n v="2"/>
    <n v="0"/>
    <n v="0"/>
    <n v="1"/>
    <n v="0"/>
    <n v="0"/>
    <n v="0"/>
    <n v="0"/>
    <n v="1"/>
    <n v="1"/>
    <n v="1"/>
    <n v="1"/>
    <n v="0"/>
    <n v="1"/>
    <n v="0"/>
    <n v="6"/>
    <x v="0"/>
  </r>
  <r>
    <x v="1"/>
    <x v="1"/>
    <x v="0"/>
    <x v="2"/>
    <x v="3"/>
    <x v="1"/>
    <n v="2"/>
    <x v="1"/>
    <s v="Yes"/>
    <s v="Yes"/>
    <s v="No"/>
    <s v="Yes"/>
    <x v="0"/>
    <n v="1"/>
    <n v="1"/>
    <n v="2"/>
    <n v="3"/>
    <n v="1"/>
    <n v="1"/>
    <n v="2"/>
    <n v="1"/>
    <n v="2"/>
    <n v="2"/>
    <n v="2"/>
    <n v="1"/>
    <n v="2"/>
    <n v="1"/>
    <n v="5"/>
    <n v="2"/>
    <n v="5"/>
    <n v="4"/>
    <n v="5"/>
    <n v="3"/>
    <n v="4"/>
    <n v="3"/>
    <n v="4"/>
    <n v="3"/>
    <n v="4"/>
    <n v="3"/>
    <n v="4"/>
    <n v="1"/>
    <n v="2"/>
    <n v="2"/>
    <n v="2"/>
    <n v="2"/>
    <n v="2"/>
    <n v="2"/>
    <n v="2"/>
    <n v="5"/>
    <n v="5"/>
    <n v="1"/>
    <n v="0"/>
    <n v="1"/>
    <n v="0"/>
    <n v="1"/>
    <n v="0"/>
    <n v="1"/>
    <n v="1"/>
    <n v="1"/>
    <n v="0"/>
    <n v="1"/>
    <n v="1"/>
    <n v="1"/>
    <n v="1"/>
    <n v="10"/>
    <x v="0"/>
  </r>
  <r>
    <x v="1"/>
    <x v="1"/>
    <x v="0"/>
    <x v="0"/>
    <x v="0"/>
    <x v="0"/>
    <n v="2"/>
    <x v="1"/>
    <s v="Yes"/>
    <s v="Yes"/>
    <s v="Yes"/>
    <s v="Yes"/>
    <x v="0"/>
    <n v="3"/>
    <n v="1"/>
    <n v="1"/>
    <n v="1"/>
    <n v="4"/>
    <n v="2"/>
    <n v="1"/>
    <n v="2"/>
    <n v="2"/>
    <n v="2"/>
    <n v="3"/>
    <n v="3"/>
    <n v="2"/>
    <n v="2"/>
    <n v="3"/>
    <n v="4"/>
    <n v="2"/>
    <n v="3"/>
    <n v="3"/>
    <n v="2"/>
    <n v="2"/>
    <n v="3"/>
    <n v="4"/>
    <n v="3"/>
    <n v="2"/>
    <n v="3"/>
    <n v="3"/>
    <n v="4"/>
    <n v="2"/>
    <n v="2"/>
    <n v="4"/>
    <n v="3"/>
    <n v="2"/>
    <n v="3"/>
    <n v="2"/>
    <n v="2"/>
    <n v="3"/>
    <n v="0"/>
    <n v="0"/>
    <n v="0"/>
    <n v="1"/>
    <n v="1"/>
    <n v="0"/>
    <n v="1"/>
    <n v="1"/>
    <n v="0"/>
    <n v="1"/>
    <n v="1"/>
    <n v="1"/>
    <n v="1"/>
    <n v="0"/>
    <n v="8"/>
    <x v="0"/>
  </r>
  <r>
    <x v="0"/>
    <x v="0"/>
    <x v="0"/>
    <x v="2"/>
    <x v="3"/>
    <x v="1"/>
    <n v="2"/>
    <x v="1"/>
    <s v="Yes"/>
    <s v="Yes"/>
    <s v="No"/>
    <s v="Yes"/>
    <x v="0"/>
    <n v="3"/>
    <n v="1"/>
    <n v="2"/>
    <n v="1"/>
    <n v="2"/>
    <n v="1"/>
    <n v="2"/>
    <n v="2"/>
    <n v="2"/>
    <n v="2"/>
    <n v="2"/>
    <n v="2"/>
    <n v="2"/>
    <n v="2"/>
    <n v="2"/>
    <n v="2"/>
    <n v="2"/>
    <n v="2"/>
    <n v="3"/>
    <n v="2"/>
    <n v="1"/>
    <n v="2"/>
    <n v="3"/>
    <n v="3"/>
    <n v="1"/>
    <n v="2"/>
    <n v="3"/>
    <n v="1"/>
    <n v="3"/>
    <n v="2"/>
    <n v="1"/>
    <n v="2"/>
    <n v="3"/>
    <n v="1"/>
    <n v="2"/>
    <n v="3"/>
    <n v="1"/>
    <n v="1"/>
    <n v="0"/>
    <n v="0"/>
    <n v="0"/>
    <n v="1"/>
    <n v="0"/>
    <n v="1"/>
    <n v="0"/>
    <n v="1"/>
    <n v="0"/>
    <n v="1"/>
    <n v="1"/>
    <n v="1"/>
    <n v="1"/>
    <n v="8"/>
    <x v="0"/>
  </r>
  <r>
    <x v="0"/>
    <x v="1"/>
    <x v="1"/>
    <x v="0"/>
    <x v="3"/>
    <x v="1"/>
    <n v="2"/>
    <x v="1"/>
    <s v="Yes"/>
    <s v="Yes"/>
    <s v="Yes"/>
    <s v="No"/>
    <x v="1"/>
    <n v="3"/>
    <n v="2"/>
    <n v="1"/>
    <n v="1"/>
    <n v="3"/>
    <n v="3"/>
    <n v="2"/>
    <n v="1"/>
    <n v="1"/>
    <n v="1"/>
    <n v="1"/>
    <n v="1"/>
    <n v="1"/>
    <n v="2"/>
    <n v="3"/>
    <n v="4"/>
    <n v="4"/>
    <n v="4"/>
    <n v="2"/>
    <n v="3"/>
    <n v="3"/>
    <n v="3"/>
    <n v="3"/>
    <n v="3"/>
    <n v="3"/>
    <n v="3"/>
    <n v="3"/>
    <n v="3"/>
    <n v="2"/>
    <n v="2"/>
    <n v="3"/>
    <n v="2"/>
    <n v="2"/>
    <n v="3"/>
    <n v="3"/>
    <n v="3"/>
    <n v="2"/>
    <n v="0"/>
    <n v="0"/>
    <n v="1"/>
    <n v="0"/>
    <n v="0"/>
    <n v="0"/>
    <n v="0"/>
    <n v="1"/>
    <n v="1"/>
    <n v="0"/>
    <n v="1"/>
    <n v="0"/>
    <n v="1"/>
    <n v="0"/>
    <n v="5"/>
    <x v="1"/>
  </r>
  <r>
    <x v="1"/>
    <x v="1"/>
    <x v="1"/>
    <x v="0"/>
    <x v="3"/>
    <x v="1"/>
    <n v="2"/>
    <x v="1"/>
    <s v="Yes"/>
    <s v="Yes"/>
    <s v="Yes"/>
    <s v="Yes"/>
    <x v="0"/>
    <n v="3"/>
    <n v="4"/>
    <n v="5"/>
    <n v="3"/>
    <n v="4"/>
    <n v="4"/>
    <n v="3"/>
    <n v="3"/>
    <n v="4"/>
    <n v="4"/>
    <n v="4"/>
    <n v="3"/>
    <n v="3"/>
    <n v="4"/>
    <n v="5"/>
    <n v="1"/>
    <n v="2"/>
    <n v="4"/>
    <n v="1"/>
    <n v="1"/>
    <n v="1"/>
    <n v="3"/>
    <n v="3"/>
    <n v="4"/>
    <n v="2"/>
    <n v="4"/>
    <n v="3"/>
    <n v="3"/>
    <n v="2"/>
    <n v="3"/>
    <n v="2"/>
    <n v="3"/>
    <n v="2"/>
    <n v="4"/>
    <n v="3"/>
    <n v="3"/>
    <n v="2"/>
    <n v="0"/>
    <n v="0"/>
    <n v="1"/>
    <n v="1"/>
    <n v="0"/>
    <n v="1"/>
    <n v="0"/>
    <n v="1"/>
    <n v="0"/>
    <n v="1"/>
    <n v="1"/>
    <n v="1"/>
    <n v="1"/>
    <n v="1"/>
    <n v="9"/>
    <x v="0"/>
  </r>
  <r>
    <x v="0"/>
    <x v="1"/>
    <x v="1"/>
    <x v="0"/>
    <x v="3"/>
    <x v="1"/>
    <n v="1"/>
    <x v="0"/>
    <s v="Yes"/>
    <s v="Yes"/>
    <s v="No"/>
    <s v="Yes"/>
    <x v="0"/>
    <n v="2"/>
    <n v="2"/>
    <n v="5"/>
    <n v="2"/>
    <n v="3"/>
    <n v="2"/>
    <n v="2"/>
    <n v="2"/>
    <n v="3"/>
    <n v="2"/>
    <n v="3"/>
    <n v="2"/>
    <n v="3"/>
    <n v="1"/>
    <n v="3"/>
    <n v="2"/>
    <n v="2"/>
    <n v="2"/>
    <n v="2"/>
    <n v="4"/>
    <n v="2"/>
    <n v="2"/>
    <n v="3"/>
    <n v="2"/>
    <n v="3"/>
    <n v="3"/>
    <n v="2"/>
    <n v="2"/>
    <n v="3"/>
    <n v="3"/>
    <n v="3"/>
    <n v="3"/>
    <n v="2"/>
    <n v="3"/>
    <n v="2"/>
    <n v="3"/>
    <n v="2"/>
    <n v="0"/>
    <n v="0"/>
    <n v="1"/>
    <n v="1"/>
    <n v="1"/>
    <n v="0"/>
    <n v="1"/>
    <n v="0"/>
    <n v="1"/>
    <n v="1"/>
    <n v="0"/>
    <n v="0"/>
    <n v="1"/>
    <n v="1"/>
    <n v="8"/>
    <x v="0"/>
  </r>
  <r>
    <x v="0"/>
    <x v="1"/>
    <x v="1"/>
    <x v="0"/>
    <x v="3"/>
    <x v="1"/>
    <n v="2"/>
    <x v="1"/>
    <s v="Yes"/>
    <s v="Yes"/>
    <s v="Yes"/>
    <s v="No"/>
    <x v="1"/>
    <n v="2"/>
    <n v="1"/>
    <n v="1"/>
    <n v="1"/>
    <n v="5"/>
    <n v="3"/>
    <n v="1"/>
    <n v="1"/>
    <n v="1"/>
    <n v="1"/>
    <n v="2"/>
    <n v="5"/>
    <n v="1"/>
    <n v="1"/>
    <n v="3"/>
    <n v="5"/>
    <n v="1"/>
    <n v="3"/>
    <n v="1"/>
    <n v="1"/>
    <n v="1"/>
    <n v="1"/>
    <n v="3"/>
    <n v="3"/>
    <n v="1"/>
    <n v="3"/>
    <n v="2"/>
    <n v="1"/>
    <n v="1"/>
    <n v="1"/>
    <n v="1"/>
    <n v="2"/>
    <n v="3"/>
    <n v="2"/>
    <n v="4"/>
    <n v="1"/>
    <n v="2"/>
    <n v="0"/>
    <n v="0"/>
    <n v="1"/>
    <n v="0"/>
    <n v="0"/>
    <n v="0"/>
    <n v="0"/>
    <n v="1"/>
    <n v="0"/>
    <n v="1"/>
    <n v="1"/>
    <n v="1"/>
    <n v="1"/>
    <n v="0"/>
    <n v="6"/>
    <x v="0"/>
  </r>
  <r>
    <x v="0"/>
    <x v="0"/>
    <x v="1"/>
    <x v="0"/>
    <x v="3"/>
    <x v="1"/>
    <n v="2"/>
    <x v="1"/>
    <s v="Yes"/>
    <s v="Yes"/>
    <s v="Yes"/>
    <s v="Yes"/>
    <x v="0"/>
    <n v="3"/>
    <n v="3"/>
    <n v="3"/>
    <n v="3"/>
    <n v="2"/>
    <n v="2"/>
    <n v="1"/>
    <n v="1"/>
    <n v="1"/>
    <n v="2"/>
    <n v="2"/>
    <n v="2"/>
    <n v="1"/>
    <n v="4"/>
    <n v="4"/>
    <n v="2"/>
    <n v="2"/>
    <n v="2"/>
    <n v="2"/>
    <n v="2"/>
    <n v="1"/>
    <n v="1"/>
    <n v="1"/>
    <n v="1"/>
    <n v="2"/>
    <n v="2"/>
    <n v="3"/>
    <n v="3"/>
    <n v="3"/>
    <n v="3"/>
    <n v="2"/>
    <n v="2"/>
    <n v="3"/>
    <n v="3"/>
    <n v="3"/>
    <n v="2"/>
    <n v="1"/>
    <n v="0"/>
    <n v="0"/>
    <n v="1"/>
    <n v="0"/>
    <n v="1"/>
    <n v="0"/>
    <n v="0"/>
    <n v="1"/>
    <n v="1"/>
    <n v="0"/>
    <n v="1"/>
    <n v="0"/>
    <n v="0"/>
    <n v="1"/>
    <n v="6"/>
    <x v="0"/>
  </r>
  <r>
    <x v="1"/>
    <x v="1"/>
    <x v="2"/>
    <x v="0"/>
    <x v="0"/>
    <x v="0"/>
    <n v="1"/>
    <x v="0"/>
    <s v="Yes"/>
    <s v="Yes"/>
    <s v="Yes"/>
    <s v="Yes"/>
    <x v="4"/>
    <n v="3"/>
    <n v="1"/>
    <n v="2"/>
    <n v="2"/>
    <n v="2"/>
    <n v="2"/>
    <n v="2"/>
    <n v="3"/>
    <n v="3"/>
    <n v="3"/>
    <n v="3"/>
    <n v="3"/>
    <n v="3"/>
    <n v="3"/>
    <n v="3"/>
    <n v="3"/>
    <n v="3"/>
    <n v="3"/>
    <n v="2"/>
    <n v="3"/>
    <n v="3"/>
    <n v="2"/>
    <n v="4"/>
    <n v="2"/>
    <n v="3"/>
    <n v="3"/>
    <n v="3"/>
    <n v="3"/>
    <n v="2"/>
    <n v="2"/>
    <n v="3"/>
    <n v="3"/>
    <n v="3"/>
    <n v="2"/>
    <n v="1"/>
    <n v="1"/>
    <n v="3"/>
    <n v="0"/>
    <n v="0"/>
    <n v="0"/>
    <n v="0"/>
    <n v="0"/>
    <n v="0"/>
    <n v="0"/>
    <n v="1"/>
    <n v="0"/>
    <n v="0"/>
    <n v="1"/>
    <n v="0"/>
    <n v="1"/>
    <n v="0"/>
    <n v="3"/>
    <x v="1"/>
  </r>
  <r>
    <x v="0"/>
    <x v="1"/>
    <x v="0"/>
    <x v="0"/>
    <x v="3"/>
    <x v="0"/>
    <n v="2"/>
    <x v="1"/>
    <s v="Yes"/>
    <s v="Yes"/>
    <s v="No"/>
    <s v="Yes"/>
    <x v="0"/>
    <n v="3"/>
    <n v="2"/>
    <n v="5"/>
    <n v="3"/>
    <n v="3"/>
    <n v="5"/>
    <n v="4"/>
    <n v="1"/>
    <n v="1"/>
    <n v="4"/>
    <n v="1"/>
    <n v="3"/>
    <n v="2"/>
    <n v="3"/>
    <n v="4"/>
    <n v="5"/>
    <n v="4"/>
    <n v="3"/>
    <n v="1"/>
    <n v="1"/>
    <n v="1"/>
    <n v="1"/>
    <n v="2"/>
    <n v="2"/>
    <n v="2"/>
    <n v="2"/>
    <n v="3"/>
    <n v="3"/>
    <n v="1"/>
    <n v="3"/>
    <n v="2"/>
    <n v="1"/>
    <n v="1"/>
    <n v="3"/>
    <n v="1"/>
    <n v="2"/>
    <n v="3"/>
    <n v="0"/>
    <n v="1"/>
    <n v="0"/>
    <n v="0"/>
    <n v="0"/>
    <n v="1"/>
    <n v="0"/>
    <n v="1"/>
    <n v="1"/>
    <n v="1"/>
    <n v="0"/>
    <n v="0"/>
    <n v="0"/>
    <n v="0"/>
    <n v="5"/>
    <x v="1"/>
  </r>
  <r>
    <x v="1"/>
    <x v="0"/>
    <x v="2"/>
    <x v="0"/>
    <x v="0"/>
    <x v="0"/>
    <n v="2"/>
    <x v="1"/>
    <s v="No"/>
    <s v="No"/>
    <s v="No"/>
    <s v="Yes"/>
    <x v="2"/>
    <n v="1"/>
    <n v="2"/>
    <n v="4"/>
    <n v="3"/>
    <n v="1"/>
    <n v="5"/>
    <n v="2"/>
    <n v="1"/>
    <n v="2"/>
    <n v="3"/>
    <n v="2"/>
    <n v="4"/>
    <n v="3"/>
    <n v="2"/>
    <n v="5"/>
    <n v="5"/>
    <n v="5"/>
    <n v="5"/>
    <n v="1"/>
    <n v="1"/>
    <n v="3"/>
    <n v="2"/>
    <n v="5"/>
    <n v="4"/>
    <n v="2"/>
    <n v="1"/>
    <n v="4"/>
    <n v="3"/>
    <n v="3"/>
    <n v="3"/>
    <n v="3"/>
    <n v="3"/>
    <n v="3"/>
    <n v="3"/>
    <n v="3"/>
    <n v="3"/>
    <n v="3"/>
    <n v="0"/>
    <n v="1"/>
    <n v="0"/>
    <n v="0"/>
    <n v="0"/>
    <n v="1"/>
    <n v="0"/>
    <n v="0"/>
    <n v="0"/>
    <n v="0"/>
    <n v="1"/>
    <n v="1"/>
    <n v="0"/>
    <n v="0"/>
    <n v="4"/>
    <x v="1"/>
  </r>
  <r>
    <x v="0"/>
    <x v="1"/>
    <x v="0"/>
    <x v="6"/>
    <x v="4"/>
    <x v="3"/>
    <n v="2"/>
    <x v="1"/>
    <s v="Yes"/>
    <s v="Yes"/>
    <s v="No"/>
    <s v="Yes"/>
    <x v="0"/>
    <n v="1"/>
    <n v="1"/>
    <n v="2"/>
    <n v="4"/>
    <n v="2"/>
    <n v="4"/>
    <n v="1"/>
    <n v="1"/>
    <n v="1"/>
    <n v="2"/>
    <n v="4"/>
    <n v="2"/>
    <n v="4"/>
    <n v="1"/>
    <n v="1"/>
    <n v="5"/>
    <n v="3"/>
    <n v="2"/>
    <n v="1"/>
    <n v="2"/>
    <n v="3"/>
    <n v="2"/>
    <n v="2"/>
    <n v="4"/>
    <n v="2"/>
    <n v="2"/>
    <n v="4"/>
    <n v="2"/>
    <n v="1"/>
    <n v="2"/>
    <n v="4"/>
    <n v="3"/>
    <n v="2"/>
    <n v="5"/>
    <n v="3"/>
    <n v="2"/>
    <n v="5"/>
    <n v="1"/>
    <n v="0"/>
    <n v="0"/>
    <n v="0"/>
    <n v="1"/>
    <n v="0"/>
    <n v="1"/>
    <n v="1"/>
    <n v="0"/>
    <n v="1"/>
    <n v="0"/>
    <n v="0"/>
    <n v="0"/>
    <n v="0"/>
    <n v="5"/>
    <x v="1"/>
  </r>
  <r>
    <x v="0"/>
    <x v="1"/>
    <x v="2"/>
    <x v="0"/>
    <x v="3"/>
    <x v="0"/>
    <n v="2"/>
    <x v="1"/>
    <s v="Yes"/>
    <s v="Yes"/>
    <s v="Yes"/>
    <s v="Yes"/>
    <x v="4"/>
    <n v="4"/>
    <n v="1"/>
    <n v="1"/>
    <n v="1"/>
    <n v="3"/>
    <n v="1"/>
    <n v="1"/>
    <n v="1"/>
    <n v="1"/>
    <n v="1"/>
    <n v="1"/>
    <n v="1"/>
    <n v="1"/>
    <n v="3"/>
    <n v="3"/>
    <n v="3"/>
    <n v="3"/>
    <n v="3"/>
    <n v="1"/>
    <n v="1"/>
    <n v="1"/>
    <n v="1"/>
    <n v="1"/>
    <n v="2"/>
    <n v="2"/>
    <n v="2"/>
    <n v="2"/>
    <n v="2"/>
    <n v="2"/>
    <n v="2"/>
    <n v="2"/>
    <n v="2"/>
    <n v="1"/>
    <n v="1"/>
    <n v="1"/>
    <n v="2"/>
    <n v="2"/>
    <n v="0"/>
    <n v="0"/>
    <n v="1"/>
    <n v="0"/>
    <n v="0"/>
    <n v="0"/>
    <n v="0"/>
    <n v="0"/>
    <n v="1"/>
    <n v="1"/>
    <n v="1"/>
    <n v="0"/>
    <n v="1"/>
    <n v="0"/>
    <n v="5"/>
    <x v="1"/>
  </r>
  <r>
    <x v="0"/>
    <x v="1"/>
    <x v="1"/>
    <x v="0"/>
    <x v="2"/>
    <x v="0"/>
    <n v="1"/>
    <x v="0"/>
    <s v="Yes"/>
    <s v="No"/>
    <s v="Yes"/>
    <s v="No"/>
    <x v="1"/>
    <n v="1"/>
    <n v="3"/>
    <n v="5"/>
    <n v="4"/>
    <n v="2"/>
    <n v="3"/>
    <n v="3"/>
    <n v="1"/>
    <n v="3"/>
    <n v="3"/>
    <n v="2"/>
    <n v="2"/>
    <n v="1"/>
    <n v="3"/>
    <n v="3"/>
    <n v="5"/>
    <n v="4"/>
    <n v="2"/>
    <n v="3"/>
    <n v="5"/>
    <n v="3"/>
    <n v="1"/>
    <n v="3"/>
    <n v="3"/>
    <n v="3"/>
    <n v="4"/>
    <n v="3"/>
    <n v="2"/>
    <n v="3"/>
    <n v="3"/>
    <n v="3"/>
    <n v="3"/>
    <n v="4"/>
    <n v="2"/>
    <n v="3"/>
    <n v="2"/>
    <n v="2"/>
    <n v="0"/>
    <n v="0"/>
    <n v="0"/>
    <n v="0"/>
    <n v="1"/>
    <n v="0"/>
    <n v="0"/>
    <n v="1"/>
    <n v="1"/>
    <n v="1"/>
    <n v="0"/>
    <n v="0"/>
    <n v="1"/>
    <n v="0"/>
    <n v="5"/>
    <x v="1"/>
  </r>
  <r>
    <x v="0"/>
    <x v="1"/>
    <x v="0"/>
    <x v="0"/>
    <x v="3"/>
    <x v="0"/>
    <n v="1"/>
    <x v="0"/>
    <s v="Yes"/>
    <s v="Yes"/>
    <s v="Yes"/>
    <s v="No"/>
    <x v="1"/>
    <n v="2"/>
    <n v="2"/>
    <n v="3"/>
    <n v="3"/>
    <n v="2"/>
    <n v="2"/>
    <n v="3"/>
    <n v="2"/>
    <n v="3"/>
    <n v="3"/>
    <n v="2"/>
    <n v="2"/>
    <n v="2"/>
    <n v="3"/>
    <n v="3"/>
    <n v="3"/>
    <n v="2"/>
    <n v="3"/>
    <n v="3"/>
    <n v="3"/>
    <n v="2"/>
    <n v="3"/>
    <n v="3"/>
    <n v="2"/>
    <n v="3"/>
    <n v="3"/>
    <n v="4"/>
    <n v="3"/>
    <n v="3"/>
    <n v="2"/>
    <n v="3"/>
    <n v="4"/>
    <n v="2"/>
    <n v="3"/>
    <n v="3"/>
    <n v="2"/>
    <n v="3"/>
    <n v="0"/>
    <n v="0"/>
    <n v="1"/>
    <n v="1"/>
    <n v="0"/>
    <n v="0"/>
    <n v="0"/>
    <n v="1"/>
    <n v="0"/>
    <n v="0"/>
    <n v="1"/>
    <n v="0"/>
    <n v="0"/>
    <n v="0"/>
    <n v="4"/>
    <x v="1"/>
  </r>
  <r>
    <x v="1"/>
    <x v="1"/>
    <x v="0"/>
    <x v="0"/>
    <x v="0"/>
    <x v="0"/>
    <n v="1"/>
    <x v="0"/>
    <s v="Yes"/>
    <s v="Yes"/>
    <s v="No"/>
    <s v="Yes"/>
    <x v="0"/>
    <n v="1"/>
    <n v="1"/>
    <n v="5"/>
    <n v="2"/>
    <n v="2"/>
    <n v="1"/>
    <n v="3"/>
    <n v="1"/>
    <n v="1"/>
    <n v="2"/>
    <n v="3"/>
    <n v="2"/>
    <n v="3"/>
    <n v="1"/>
    <n v="3"/>
    <n v="1"/>
    <n v="3"/>
    <n v="1"/>
    <n v="3"/>
    <n v="3"/>
    <n v="3"/>
    <n v="1"/>
    <n v="1"/>
    <n v="2"/>
    <n v="2"/>
    <n v="4"/>
    <n v="4"/>
    <n v="5"/>
    <n v="2"/>
    <n v="3"/>
    <n v="3"/>
    <n v="3"/>
    <n v="1"/>
    <n v="3"/>
    <n v="3"/>
    <n v="2"/>
    <n v="3"/>
    <n v="0"/>
    <n v="0"/>
    <n v="0"/>
    <n v="1"/>
    <n v="1"/>
    <n v="0"/>
    <n v="0"/>
    <n v="1"/>
    <n v="1"/>
    <n v="0"/>
    <n v="1"/>
    <n v="0"/>
    <n v="0"/>
    <n v="0"/>
    <n v="5"/>
    <x v="1"/>
  </r>
  <r>
    <x v="0"/>
    <x v="1"/>
    <x v="1"/>
    <x v="6"/>
    <x v="3"/>
    <x v="1"/>
    <n v="2"/>
    <x v="1"/>
    <s v="Yes"/>
    <s v="No"/>
    <s v="Yes"/>
    <s v="No"/>
    <x v="1"/>
    <n v="4"/>
    <n v="3"/>
    <n v="1"/>
    <n v="1"/>
    <n v="1"/>
    <n v="1"/>
    <n v="1"/>
    <n v="3"/>
    <n v="3"/>
    <n v="3"/>
    <n v="4"/>
    <n v="2"/>
    <n v="2"/>
    <n v="3"/>
    <n v="3"/>
    <n v="3"/>
    <n v="2"/>
    <n v="3"/>
    <n v="3"/>
    <n v="2"/>
    <n v="4"/>
    <n v="2"/>
    <n v="3"/>
    <n v="1"/>
    <n v="3"/>
    <n v="2"/>
    <n v="3"/>
    <n v="4"/>
    <n v="1"/>
    <n v="1"/>
    <n v="1"/>
    <n v="2"/>
    <n v="2"/>
    <n v="1"/>
    <n v="2"/>
    <n v="3"/>
    <n v="2"/>
    <n v="0"/>
    <n v="0"/>
    <n v="0"/>
    <n v="0"/>
    <n v="0"/>
    <n v="0"/>
    <n v="0"/>
    <n v="0"/>
    <n v="1"/>
    <n v="0"/>
    <n v="0"/>
    <n v="0"/>
    <n v="0"/>
    <n v="0"/>
    <n v="1"/>
    <x v="1"/>
  </r>
  <r>
    <x v="0"/>
    <x v="0"/>
    <x v="0"/>
    <x v="0"/>
    <x v="0"/>
    <x v="0"/>
    <n v="1"/>
    <x v="0"/>
    <s v="No"/>
    <s v="Yes"/>
    <s v="Yes"/>
    <s v="No"/>
    <x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1"/>
    <n v="0"/>
    <n v="0"/>
    <n v="0"/>
    <n v="0"/>
    <n v="1"/>
    <n v="1"/>
    <n v="1"/>
    <n v="1"/>
    <n v="0"/>
    <n v="1"/>
    <n v="0"/>
    <n v="6"/>
    <x v="0"/>
  </r>
  <r>
    <x v="0"/>
    <x v="1"/>
    <x v="0"/>
    <x v="0"/>
    <x v="0"/>
    <x v="0"/>
    <n v="1"/>
    <x v="0"/>
    <s v="No"/>
    <s v="Yes"/>
    <s v="Yes"/>
    <s v="No"/>
    <x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1"/>
    <n v="0"/>
    <n v="0"/>
    <n v="0"/>
    <n v="0"/>
    <n v="1"/>
    <n v="1"/>
    <n v="1"/>
    <n v="1"/>
    <n v="0"/>
    <n v="1"/>
    <n v="0"/>
    <n v="6"/>
    <x v="0"/>
  </r>
  <r>
    <x v="0"/>
    <x v="0"/>
    <x v="0"/>
    <x v="0"/>
    <x v="3"/>
    <x v="4"/>
    <n v="2"/>
    <x v="1"/>
    <s v="Yes"/>
    <s v="Yes"/>
    <s v="No"/>
    <s v="No"/>
    <x v="1"/>
    <n v="4"/>
    <n v="2"/>
    <n v="2"/>
    <n v="2"/>
    <n v="2"/>
    <n v="4"/>
    <n v="2"/>
    <n v="2"/>
    <n v="2"/>
    <n v="2"/>
    <n v="2"/>
    <n v="2"/>
    <n v="2"/>
    <n v="2"/>
    <n v="2"/>
    <n v="1"/>
    <n v="1"/>
    <n v="1"/>
    <n v="2"/>
    <n v="2"/>
    <n v="2"/>
    <n v="2"/>
    <n v="2"/>
    <n v="2"/>
    <n v="2"/>
    <n v="2"/>
    <n v="2"/>
    <n v="2"/>
    <n v="1"/>
    <n v="1"/>
    <n v="1"/>
    <n v="1"/>
    <n v="1"/>
    <n v="1"/>
    <n v="1"/>
    <n v="1"/>
    <n v="1"/>
    <n v="0"/>
    <n v="0"/>
    <n v="1"/>
    <n v="0"/>
    <n v="0"/>
    <n v="0"/>
    <n v="0"/>
    <n v="1"/>
    <n v="1"/>
    <n v="1"/>
    <n v="1"/>
    <n v="0"/>
    <n v="1"/>
    <n v="0"/>
    <n v="6"/>
    <x v="0"/>
  </r>
  <r>
    <x v="0"/>
    <x v="1"/>
    <x v="1"/>
    <x v="0"/>
    <x v="3"/>
    <x v="0"/>
    <n v="1"/>
    <x v="0"/>
    <s v="Yes"/>
    <s v="Yes"/>
    <s v="No"/>
    <s v="No"/>
    <x v="1"/>
    <n v="1"/>
    <n v="2"/>
    <n v="3"/>
    <n v="2"/>
    <n v="1"/>
    <n v="3"/>
    <n v="2"/>
    <n v="2"/>
    <n v="2"/>
    <n v="2"/>
    <n v="1"/>
    <n v="3"/>
    <n v="1"/>
    <n v="3"/>
    <n v="3"/>
    <n v="3"/>
    <n v="2"/>
    <n v="2"/>
    <n v="1"/>
    <n v="1"/>
    <n v="2"/>
    <n v="2"/>
    <n v="2"/>
    <n v="1"/>
    <n v="2"/>
    <n v="3"/>
    <n v="3"/>
    <n v="1"/>
    <n v="3"/>
    <n v="3"/>
    <n v="3"/>
    <n v="3"/>
    <n v="2"/>
    <n v="2"/>
    <n v="3"/>
    <n v="2"/>
    <n v="3"/>
    <n v="0"/>
    <n v="0"/>
    <n v="1"/>
    <n v="0"/>
    <n v="0"/>
    <n v="0"/>
    <n v="0"/>
    <n v="0"/>
    <n v="0"/>
    <n v="1"/>
    <n v="1"/>
    <n v="0"/>
    <n v="1"/>
    <n v="0"/>
    <n v="4"/>
    <x v="1"/>
  </r>
  <r>
    <x v="0"/>
    <x v="1"/>
    <x v="0"/>
    <x v="0"/>
    <x v="0"/>
    <x v="0"/>
    <n v="1"/>
    <x v="0"/>
    <s v="Yes"/>
    <s v="Yes"/>
    <s v="No"/>
    <s v="Yes"/>
    <x v="0"/>
    <n v="1"/>
    <n v="2"/>
    <n v="4"/>
    <n v="2"/>
    <n v="1"/>
    <n v="2"/>
    <n v="2"/>
    <n v="1"/>
    <n v="2"/>
    <n v="1"/>
    <n v="5"/>
    <n v="1"/>
    <n v="1"/>
    <n v="3"/>
    <n v="5"/>
    <n v="5"/>
    <n v="5"/>
    <n v="1"/>
    <n v="1"/>
    <n v="5"/>
    <n v="1"/>
    <n v="1"/>
    <n v="1"/>
    <n v="3"/>
    <n v="3"/>
    <n v="2"/>
    <n v="1"/>
    <n v="1"/>
    <n v="3"/>
    <n v="3"/>
    <n v="1"/>
    <n v="1"/>
    <n v="3"/>
    <n v="1"/>
    <n v="1"/>
    <n v="1"/>
    <n v="1"/>
    <n v="0"/>
    <n v="1"/>
    <n v="1"/>
    <n v="0"/>
    <n v="0"/>
    <n v="1"/>
    <n v="1"/>
    <n v="1"/>
    <n v="1"/>
    <n v="1"/>
    <n v="1"/>
    <n v="0"/>
    <n v="1"/>
    <n v="0"/>
    <n v="9"/>
    <x v="0"/>
  </r>
  <r>
    <x v="0"/>
    <x v="1"/>
    <x v="0"/>
    <x v="2"/>
    <x v="3"/>
    <x v="2"/>
    <n v="2"/>
    <x v="1"/>
    <s v="Yes"/>
    <s v="Yes"/>
    <s v="Yes"/>
    <s v="Yes"/>
    <x v="0"/>
    <n v="4"/>
    <n v="1"/>
    <n v="5"/>
    <n v="1"/>
    <n v="4"/>
    <n v="1"/>
    <n v="1"/>
    <n v="1"/>
    <n v="1"/>
    <n v="3"/>
    <n v="3"/>
    <n v="1"/>
    <n v="1"/>
    <n v="3"/>
    <n v="3"/>
    <n v="2"/>
    <n v="2"/>
    <n v="2"/>
    <n v="1"/>
    <n v="5"/>
    <n v="1"/>
    <n v="2"/>
    <n v="3"/>
    <n v="1"/>
    <n v="4"/>
    <n v="3"/>
    <n v="2"/>
    <n v="2"/>
    <n v="3"/>
    <n v="4"/>
    <n v="2"/>
    <n v="2"/>
    <n v="4"/>
    <n v="4"/>
    <n v="2"/>
    <n v="2"/>
    <n v="2"/>
    <n v="0"/>
    <n v="1"/>
    <n v="1"/>
    <n v="0"/>
    <n v="1"/>
    <n v="1"/>
    <n v="0"/>
    <n v="1"/>
    <n v="1"/>
    <n v="0"/>
    <n v="1"/>
    <n v="1"/>
    <n v="1"/>
    <n v="0"/>
    <n v="9"/>
    <x v="0"/>
  </r>
  <r>
    <x v="0"/>
    <x v="0"/>
    <x v="0"/>
    <x v="0"/>
    <x v="3"/>
    <x v="0"/>
    <n v="1"/>
    <x v="0"/>
    <s v="Yes"/>
    <s v="Yes"/>
    <s v="No"/>
    <s v="No"/>
    <x v="1"/>
    <n v="1"/>
    <n v="2"/>
    <n v="5"/>
    <n v="3"/>
    <n v="1"/>
    <n v="4"/>
    <n v="5"/>
    <n v="1"/>
    <n v="1"/>
    <n v="1"/>
    <n v="4"/>
    <n v="3"/>
    <n v="1"/>
    <n v="4"/>
    <n v="3"/>
    <n v="5"/>
    <n v="3"/>
    <n v="1"/>
    <n v="2"/>
    <n v="4"/>
    <n v="2"/>
    <n v="2"/>
    <n v="2"/>
    <n v="1"/>
    <n v="2"/>
    <n v="3"/>
    <n v="3"/>
    <n v="2"/>
    <n v="2"/>
    <n v="1"/>
    <n v="1"/>
    <n v="2"/>
    <n v="3"/>
    <n v="3"/>
    <n v="1"/>
    <n v="1"/>
    <n v="1"/>
    <n v="0"/>
    <n v="0"/>
    <n v="0"/>
    <n v="1"/>
    <n v="1"/>
    <n v="0"/>
    <n v="0"/>
    <n v="0"/>
    <n v="1"/>
    <n v="1"/>
    <n v="1"/>
    <n v="0"/>
    <n v="0"/>
    <n v="0"/>
    <n v="5"/>
    <x v="1"/>
  </r>
  <r>
    <x v="0"/>
    <x v="1"/>
    <x v="0"/>
    <x v="0"/>
    <x v="0"/>
    <x v="0"/>
    <n v="1"/>
    <x v="0"/>
    <s v="Yes"/>
    <s v="Yes"/>
    <s v="No"/>
    <s v="No"/>
    <x v="1"/>
    <n v="1"/>
    <n v="3"/>
    <n v="4"/>
    <n v="2"/>
    <n v="1"/>
    <n v="2"/>
    <n v="3"/>
    <n v="1"/>
    <n v="2"/>
    <n v="3"/>
    <n v="3"/>
    <n v="3"/>
    <n v="1"/>
    <n v="2"/>
    <n v="3"/>
    <n v="3"/>
    <n v="2"/>
    <n v="2"/>
    <n v="3"/>
    <n v="4"/>
    <n v="2"/>
    <n v="2"/>
    <n v="3"/>
    <n v="2"/>
    <n v="2"/>
    <n v="3"/>
    <n v="3"/>
    <n v="3"/>
    <n v="3"/>
    <n v="3"/>
    <n v="3"/>
    <n v="2"/>
    <n v="3"/>
    <n v="2"/>
    <n v="2"/>
    <n v="3"/>
    <n v="2"/>
    <n v="0"/>
    <n v="0"/>
    <n v="1"/>
    <n v="0"/>
    <n v="0"/>
    <n v="0"/>
    <n v="0"/>
    <n v="1"/>
    <n v="1"/>
    <n v="1"/>
    <n v="1"/>
    <n v="0"/>
    <n v="1"/>
    <n v="0"/>
    <n v="6"/>
    <x v="0"/>
  </r>
  <r>
    <x v="0"/>
    <x v="0"/>
    <x v="0"/>
    <x v="0"/>
    <x v="0"/>
    <x v="4"/>
    <n v="1"/>
    <x v="0"/>
    <s v="Yes"/>
    <s v="Yes"/>
    <s v="Yes"/>
    <s v="Yes"/>
    <x v="3"/>
    <n v="1"/>
    <n v="1"/>
    <n v="5"/>
    <n v="3"/>
    <n v="3"/>
    <n v="3"/>
    <n v="3"/>
    <n v="4"/>
    <n v="4"/>
    <n v="2"/>
    <n v="3"/>
    <n v="3"/>
    <n v="3"/>
    <n v="3"/>
    <n v="3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0"/>
    <n v="0"/>
    <n v="1"/>
    <n v="1"/>
    <n v="0"/>
    <n v="1"/>
    <n v="1"/>
    <n v="1"/>
    <n v="0"/>
    <n v="0"/>
    <n v="1"/>
    <n v="1"/>
    <n v="0"/>
    <n v="0"/>
    <n v="7"/>
    <x v="0"/>
  </r>
  <r>
    <x v="0"/>
    <x v="0"/>
    <x v="2"/>
    <x v="0"/>
    <x v="4"/>
    <x v="1"/>
    <n v="1"/>
    <x v="0"/>
    <s v="Yes"/>
    <s v="Yes"/>
    <s v="No"/>
    <s v="Yes"/>
    <x v="0"/>
    <n v="3"/>
    <n v="4"/>
    <n v="5"/>
    <n v="1"/>
    <n v="3"/>
    <n v="3"/>
    <n v="3"/>
    <n v="3"/>
    <n v="3"/>
    <n v="3"/>
    <n v="3"/>
    <n v="3"/>
    <n v="3"/>
    <n v="3"/>
    <n v="3"/>
    <n v="3"/>
    <n v="3"/>
    <n v="3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1"/>
    <n v="0"/>
    <n v="0"/>
    <n v="0"/>
    <n v="0"/>
    <n v="1"/>
    <n v="1"/>
    <n v="1"/>
    <n v="1"/>
    <n v="0"/>
    <n v="1"/>
    <n v="0"/>
    <n v="6"/>
    <x v="0"/>
  </r>
  <r>
    <x v="1"/>
    <x v="1"/>
    <x v="2"/>
    <x v="0"/>
    <x v="4"/>
    <x v="1"/>
    <n v="2"/>
    <x v="1"/>
    <s v="Yes"/>
    <s v="Yes"/>
    <s v="Yes"/>
    <s v="Yes"/>
    <x v="0"/>
    <n v="1"/>
    <n v="2"/>
    <n v="4"/>
    <n v="2"/>
    <n v="1"/>
    <n v="2"/>
    <n v="1"/>
    <n v="1"/>
    <n v="2"/>
    <n v="2"/>
    <n v="2"/>
    <n v="1"/>
    <n v="1"/>
    <n v="3"/>
    <n v="3"/>
    <n v="3"/>
    <n v="2"/>
    <n v="2"/>
    <n v="3"/>
    <n v="4"/>
    <n v="2"/>
    <n v="1"/>
    <n v="2"/>
    <n v="2"/>
    <n v="2"/>
    <n v="4"/>
    <n v="2"/>
    <n v="3"/>
    <n v="2"/>
    <n v="2"/>
    <n v="2"/>
    <n v="2"/>
    <n v="2"/>
    <n v="2"/>
    <n v="2"/>
    <n v="2"/>
    <n v="2"/>
    <n v="0"/>
    <n v="0"/>
    <n v="1"/>
    <n v="1"/>
    <n v="0"/>
    <n v="0"/>
    <n v="0"/>
    <n v="1"/>
    <n v="1"/>
    <n v="0"/>
    <n v="1"/>
    <n v="0"/>
    <n v="1"/>
    <n v="0"/>
    <n v="6"/>
    <x v="0"/>
  </r>
  <r>
    <x v="0"/>
    <x v="1"/>
    <x v="0"/>
    <x v="0"/>
    <x v="3"/>
    <x v="1"/>
    <n v="2"/>
    <x v="1"/>
    <s v="No"/>
    <s v="No"/>
    <s v="No"/>
    <s v="No"/>
    <x v="1"/>
    <n v="3"/>
    <n v="2"/>
    <n v="2"/>
    <n v="2"/>
    <n v="2"/>
    <n v="2"/>
    <n v="2"/>
    <n v="1"/>
    <n v="1"/>
    <n v="1"/>
    <n v="1"/>
    <n v="1"/>
    <n v="1"/>
    <n v="3"/>
    <n v="3"/>
    <n v="2"/>
    <n v="3"/>
    <n v="2"/>
    <n v="3"/>
    <n v="3"/>
    <n v="3"/>
    <n v="3"/>
    <n v="2"/>
    <n v="3"/>
    <n v="3"/>
    <n v="3"/>
    <n v="2"/>
    <n v="3"/>
    <n v="3"/>
    <n v="3"/>
    <n v="3"/>
    <n v="3"/>
    <n v="3"/>
    <n v="2"/>
    <n v="2"/>
    <n v="3"/>
    <n v="3"/>
    <n v="0"/>
    <n v="1"/>
    <n v="1"/>
    <n v="0"/>
    <n v="0"/>
    <n v="1"/>
    <n v="0"/>
    <n v="1"/>
    <n v="1"/>
    <n v="1"/>
    <n v="0"/>
    <n v="0"/>
    <n v="1"/>
    <n v="0"/>
    <n v="7"/>
    <x v="0"/>
  </r>
  <r>
    <x v="1"/>
    <x v="1"/>
    <x v="0"/>
    <x v="0"/>
    <x v="3"/>
    <x v="2"/>
    <n v="2"/>
    <x v="1"/>
    <s v="Yes"/>
    <s v="Yes"/>
    <s v="No"/>
    <s v="Yes"/>
    <x v="0"/>
    <n v="2"/>
    <n v="2"/>
    <n v="4"/>
    <n v="3"/>
    <n v="1"/>
    <n v="2"/>
    <n v="2"/>
    <n v="2"/>
    <n v="2"/>
    <n v="2"/>
    <n v="3"/>
    <n v="3"/>
    <n v="1"/>
    <n v="3"/>
    <n v="3"/>
    <n v="2"/>
    <n v="2"/>
    <n v="3"/>
    <n v="3"/>
    <n v="4"/>
    <n v="2"/>
    <n v="1"/>
    <n v="2"/>
    <n v="1"/>
    <n v="1"/>
    <n v="2"/>
    <n v="2"/>
    <n v="2"/>
    <n v="1"/>
    <n v="2"/>
    <n v="2"/>
    <n v="3"/>
    <n v="2"/>
    <n v="1"/>
    <n v="1"/>
    <n v="1"/>
    <n v="1"/>
    <n v="0"/>
    <n v="1"/>
    <n v="1"/>
    <n v="0"/>
    <n v="0"/>
    <n v="0"/>
    <n v="0"/>
    <n v="0"/>
    <n v="1"/>
    <n v="1"/>
    <n v="1"/>
    <n v="1"/>
    <n v="1"/>
    <n v="0"/>
    <n v="7"/>
    <x v="0"/>
  </r>
  <r>
    <x v="1"/>
    <x v="0"/>
    <x v="0"/>
    <x v="1"/>
    <x v="0"/>
    <x v="1"/>
    <n v="2"/>
    <x v="1"/>
    <s v="Yes"/>
    <s v="Yes"/>
    <s v="No"/>
    <s v="No"/>
    <x v="1"/>
    <n v="1"/>
    <n v="2"/>
    <n v="5"/>
    <n v="2"/>
    <n v="3"/>
    <n v="2"/>
    <n v="1"/>
    <n v="1"/>
    <n v="1"/>
    <n v="1"/>
    <n v="2"/>
    <n v="1"/>
    <n v="1"/>
    <n v="3"/>
    <n v="3"/>
    <n v="5"/>
    <n v="3"/>
    <n v="1"/>
    <n v="1"/>
    <n v="3"/>
    <n v="1"/>
    <n v="1"/>
    <n v="1"/>
    <n v="1"/>
    <n v="3"/>
    <n v="2"/>
    <n v="1"/>
    <n v="2"/>
    <n v="2"/>
    <n v="2"/>
    <n v="3"/>
    <n v="2"/>
    <n v="3"/>
    <n v="3"/>
    <n v="2"/>
    <n v="2"/>
    <n v="2"/>
    <n v="0"/>
    <n v="0"/>
    <n v="1"/>
    <n v="0"/>
    <n v="0"/>
    <n v="0"/>
    <n v="0"/>
    <n v="1"/>
    <n v="1"/>
    <n v="1"/>
    <n v="1"/>
    <n v="0"/>
    <n v="1"/>
    <n v="0"/>
    <n v="6"/>
    <x v="0"/>
  </r>
  <r>
    <x v="1"/>
    <x v="0"/>
    <x v="2"/>
    <x v="0"/>
    <x v="1"/>
    <x v="0"/>
    <n v="1"/>
    <x v="0"/>
    <s v="Yes"/>
    <s v="Yes"/>
    <s v="No"/>
    <s v="No"/>
    <x v="1"/>
    <n v="1"/>
    <n v="2"/>
    <n v="5"/>
    <n v="3"/>
    <n v="1"/>
    <n v="2"/>
    <n v="2"/>
    <n v="1"/>
    <n v="2"/>
    <n v="3"/>
    <n v="4"/>
    <n v="2"/>
    <n v="1"/>
    <n v="2"/>
    <n v="2"/>
    <n v="3"/>
    <n v="1"/>
    <n v="2"/>
    <n v="1"/>
    <n v="4"/>
    <n v="3"/>
    <n v="4"/>
    <n v="3"/>
    <n v="4"/>
    <n v="4"/>
    <n v="3"/>
    <n v="3"/>
    <n v="3"/>
    <n v="3"/>
    <n v="3"/>
    <n v="4"/>
    <n v="3"/>
    <n v="3"/>
    <n v="3"/>
    <n v="2"/>
    <n v="2"/>
    <n v="2"/>
    <n v="0"/>
    <n v="1"/>
    <n v="1"/>
    <n v="0"/>
    <n v="1"/>
    <n v="1"/>
    <n v="0"/>
    <n v="1"/>
    <n v="1"/>
    <n v="0"/>
    <n v="1"/>
    <n v="0"/>
    <n v="1"/>
    <n v="0"/>
    <n v="8"/>
    <x v="0"/>
  </r>
  <r>
    <x v="0"/>
    <x v="1"/>
    <x v="0"/>
    <x v="0"/>
    <x v="3"/>
    <x v="0"/>
    <n v="2"/>
    <x v="1"/>
    <s v="Yes"/>
    <s v="Yes"/>
    <s v="Yes"/>
    <s v="No"/>
    <x v="1"/>
    <n v="2"/>
    <n v="2"/>
    <n v="1"/>
    <n v="1"/>
    <n v="2"/>
    <n v="2"/>
    <n v="1"/>
    <n v="1"/>
    <n v="2"/>
    <n v="1"/>
    <n v="1"/>
    <n v="1"/>
    <n v="2"/>
    <n v="1"/>
    <n v="1"/>
    <n v="2"/>
    <n v="1"/>
    <n v="1"/>
    <n v="1"/>
    <n v="3"/>
    <n v="1"/>
    <n v="1"/>
    <n v="1"/>
    <n v="2"/>
    <n v="1"/>
    <n v="2"/>
    <n v="1"/>
    <n v="1"/>
    <n v="1"/>
    <n v="1"/>
    <n v="2"/>
    <n v="1"/>
    <n v="1"/>
    <n v="1"/>
    <n v="1"/>
    <n v="2"/>
    <n v="1"/>
    <n v="0"/>
    <n v="0"/>
    <n v="1"/>
    <n v="0"/>
    <n v="0"/>
    <n v="0"/>
    <n v="0"/>
    <n v="1"/>
    <n v="1"/>
    <n v="1"/>
    <n v="1"/>
    <n v="0"/>
    <n v="1"/>
    <n v="0"/>
    <n v="6"/>
    <x v="0"/>
  </r>
  <r>
    <x v="1"/>
    <x v="1"/>
    <x v="0"/>
    <x v="1"/>
    <x v="4"/>
    <x v="1"/>
    <n v="2"/>
    <x v="1"/>
    <s v="Yes"/>
    <s v="Yes"/>
    <s v="No"/>
    <s v="Yes"/>
    <x v="0"/>
    <n v="3"/>
    <n v="3"/>
    <n v="2"/>
    <n v="2"/>
    <n v="4"/>
    <n v="2"/>
    <n v="1"/>
    <n v="1"/>
    <n v="1"/>
    <n v="1"/>
    <n v="2"/>
    <n v="2"/>
    <n v="1"/>
    <n v="1"/>
    <n v="1"/>
    <n v="1"/>
    <n v="2"/>
    <n v="2"/>
    <n v="1"/>
    <n v="1"/>
    <n v="2"/>
    <n v="2"/>
    <n v="2"/>
    <n v="2"/>
    <n v="2"/>
    <n v="1"/>
    <n v="1"/>
    <n v="1"/>
    <n v="3"/>
    <n v="2"/>
    <n v="3"/>
    <n v="3"/>
    <n v="3"/>
    <n v="3"/>
    <n v="2"/>
    <n v="2"/>
    <n v="2"/>
    <n v="0"/>
    <n v="0"/>
    <n v="0"/>
    <n v="1"/>
    <n v="1"/>
    <n v="0"/>
    <n v="1"/>
    <n v="1"/>
    <n v="0"/>
    <n v="0"/>
    <n v="0"/>
    <n v="0"/>
    <n v="0"/>
    <n v="0"/>
    <n v="4"/>
    <x v="1"/>
  </r>
  <r>
    <x v="0"/>
    <x v="1"/>
    <x v="0"/>
    <x v="0"/>
    <x v="3"/>
    <x v="0"/>
    <n v="2"/>
    <x v="1"/>
    <s v="Yes"/>
    <s v="Yes"/>
    <s v="No"/>
    <s v="Yes"/>
    <x v="0"/>
    <n v="1"/>
    <n v="1"/>
    <n v="5"/>
    <n v="1"/>
    <n v="3"/>
    <n v="2"/>
    <n v="4"/>
    <n v="1"/>
    <n v="2"/>
    <n v="1"/>
    <n v="2"/>
    <n v="2"/>
    <n v="1"/>
    <n v="3"/>
    <n v="3"/>
    <n v="5"/>
    <n v="2"/>
    <n v="2"/>
    <n v="3"/>
    <n v="5"/>
    <n v="2"/>
    <n v="2"/>
    <n v="3"/>
    <n v="1"/>
    <n v="2"/>
    <n v="5"/>
    <n v="2"/>
    <n v="4"/>
    <n v="1"/>
    <n v="1"/>
    <n v="4"/>
    <n v="1"/>
    <n v="1"/>
    <n v="1"/>
    <n v="1"/>
    <n v="2"/>
    <n v="1"/>
    <n v="0"/>
    <n v="1"/>
    <n v="1"/>
    <n v="0"/>
    <n v="1"/>
    <n v="1"/>
    <n v="0"/>
    <n v="1"/>
    <n v="1"/>
    <n v="1"/>
    <n v="0"/>
    <n v="1"/>
    <n v="1"/>
    <n v="0"/>
    <n v="9"/>
    <x v="0"/>
  </r>
  <r>
    <x v="0"/>
    <x v="1"/>
    <x v="0"/>
    <x v="0"/>
    <x v="3"/>
    <x v="5"/>
    <n v="1"/>
    <x v="0"/>
    <s v="Yes"/>
    <s v="Yes"/>
    <s v="No"/>
    <s v="No"/>
    <x v="1"/>
    <n v="2"/>
    <n v="3"/>
    <n v="2"/>
    <n v="3"/>
    <n v="3"/>
    <n v="3"/>
    <n v="2"/>
    <n v="2"/>
    <n v="3"/>
    <n v="2"/>
    <n v="3"/>
    <n v="3"/>
    <n v="3"/>
    <n v="2"/>
    <n v="3"/>
    <n v="3"/>
    <n v="3"/>
    <n v="3"/>
    <n v="1"/>
    <n v="2"/>
    <n v="2"/>
    <n v="2"/>
    <n v="2"/>
    <n v="2"/>
    <n v="3"/>
    <n v="4"/>
    <n v="3"/>
    <n v="3"/>
    <n v="1"/>
    <n v="2"/>
    <n v="2"/>
    <n v="3"/>
    <n v="3"/>
    <n v="3"/>
    <n v="3"/>
    <n v="3"/>
    <n v="2"/>
    <n v="0"/>
    <n v="1"/>
    <n v="1"/>
    <n v="0"/>
    <n v="1"/>
    <n v="1"/>
    <n v="0"/>
    <n v="1"/>
    <n v="1"/>
    <n v="0"/>
    <n v="0"/>
    <n v="0"/>
    <n v="1"/>
    <n v="1"/>
    <n v="8"/>
    <x v="0"/>
  </r>
  <r>
    <x v="1"/>
    <x v="1"/>
    <x v="0"/>
    <x v="7"/>
    <x v="0"/>
    <x v="1"/>
    <n v="2"/>
    <x v="1"/>
    <s v="Yes"/>
    <s v="Yes"/>
    <s v="No"/>
    <s v="Yes"/>
    <x v="0"/>
    <n v="3"/>
    <n v="4"/>
    <n v="1"/>
    <n v="3"/>
    <n v="1"/>
    <n v="5"/>
    <n v="5"/>
    <n v="5"/>
    <n v="5"/>
    <n v="3"/>
    <n v="5"/>
    <n v="3"/>
    <n v="5"/>
    <n v="5"/>
    <n v="5"/>
    <n v="5"/>
    <n v="3"/>
    <n v="3"/>
    <n v="4"/>
    <n v="1"/>
    <n v="5"/>
    <n v="5"/>
    <n v="5"/>
    <n v="5"/>
    <n v="5"/>
    <n v="3"/>
    <n v="5"/>
    <n v="3"/>
    <n v="5"/>
    <n v="5"/>
    <n v="3"/>
    <n v="5"/>
    <n v="3"/>
    <n v="3"/>
    <n v="5"/>
    <n v="5"/>
    <n v="5"/>
    <n v="0"/>
    <n v="0"/>
    <n v="1"/>
    <n v="0"/>
    <n v="1"/>
    <n v="0"/>
    <n v="0"/>
    <n v="0"/>
    <n v="1"/>
    <n v="0"/>
    <n v="1"/>
    <n v="1"/>
    <n v="0"/>
    <n v="0"/>
    <n v="5"/>
    <x v="1"/>
  </r>
  <r>
    <x v="0"/>
    <x v="1"/>
    <x v="0"/>
    <x v="0"/>
    <x v="3"/>
    <x v="4"/>
    <n v="1"/>
    <x v="0"/>
    <s v="Yes"/>
    <s v="No"/>
    <s v="No"/>
    <s v="Yes"/>
    <x v="0"/>
    <n v="1"/>
    <n v="4"/>
    <n v="3"/>
    <n v="2"/>
    <n v="1"/>
    <n v="1"/>
    <n v="3"/>
    <n v="1"/>
    <n v="2"/>
    <n v="4"/>
    <n v="1"/>
    <n v="3"/>
    <n v="1"/>
    <n v="1"/>
    <n v="1"/>
    <n v="1"/>
    <n v="1"/>
    <n v="1"/>
    <n v="1"/>
    <n v="2"/>
    <n v="2"/>
    <n v="1"/>
    <n v="2"/>
    <n v="1"/>
    <n v="4"/>
    <n v="5"/>
    <n v="5"/>
    <n v="3"/>
    <n v="2"/>
    <n v="1"/>
    <n v="2"/>
    <n v="3"/>
    <n v="4"/>
    <n v="3"/>
    <n v="2"/>
    <n v="3"/>
    <n v="2"/>
    <n v="0"/>
    <n v="1"/>
    <n v="1"/>
    <n v="1"/>
    <n v="0"/>
    <n v="1"/>
    <n v="1"/>
    <n v="1"/>
    <n v="1"/>
    <n v="0"/>
    <n v="1"/>
    <n v="1"/>
    <n v="1"/>
    <n v="0"/>
    <n v="10"/>
    <x v="0"/>
  </r>
  <r>
    <x v="1"/>
    <x v="1"/>
    <x v="0"/>
    <x v="0"/>
    <x v="3"/>
    <x v="1"/>
    <n v="1"/>
    <x v="0"/>
    <s v="Yes"/>
    <s v="Yes"/>
    <s v="No"/>
    <s v="Yes"/>
    <x v="0"/>
    <n v="4"/>
    <n v="3"/>
    <n v="5"/>
    <n v="3"/>
    <n v="2"/>
    <n v="3"/>
    <n v="3"/>
    <n v="1"/>
    <n v="2"/>
    <n v="2"/>
    <n v="4"/>
    <n v="2"/>
    <n v="3"/>
    <n v="4"/>
    <n v="4"/>
    <n v="5"/>
    <n v="5"/>
    <n v="4"/>
    <n v="2"/>
    <n v="4"/>
    <n v="4"/>
    <n v="3"/>
    <n v="3"/>
    <n v="3"/>
    <n v="2"/>
    <n v="3"/>
    <n v="4"/>
    <n v="3"/>
    <n v="2"/>
    <n v="2"/>
    <n v="2"/>
    <n v="1"/>
    <n v="2"/>
    <n v="2"/>
    <n v="2"/>
    <n v="3"/>
    <n v="2"/>
    <n v="0"/>
    <n v="1"/>
    <n v="1"/>
    <n v="0"/>
    <n v="1"/>
    <n v="1"/>
    <n v="0"/>
    <n v="1"/>
    <n v="1"/>
    <n v="0"/>
    <n v="0"/>
    <n v="0"/>
    <n v="1"/>
    <n v="1"/>
    <n v="8"/>
    <x v="0"/>
  </r>
  <r>
    <x v="0"/>
    <x v="0"/>
    <x v="2"/>
    <x v="0"/>
    <x v="4"/>
    <x v="2"/>
    <n v="1"/>
    <x v="0"/>
    <s v="Yes"/>
    <s v="Yes"/>
    <s v="No"/>
    <s v="Yes"/>
    <x v="0"/>
    <n v="1"/>
    <n v="3"/>
    <n v="4"/>
    <n v="4"/>
    <n v="1"/>
    <n v="2"/>
    <n v="2"/>
    <n v="1"/>
    <n v="2"/>
    <n v="1"/>
    <n v="2"/>
    <n v="2"/>
    <n v="1"/>
    <n v="3"/>
    <n v="1"/>
    <n v="1"/>
    <n v="1"/>
    <n v="1"/>
    <n v="1"/>
    <n v="3"/>
    <n v="1"/>
    <n v="1"/>
    <n v="4"/>
    <n v="1"/>
    <n v="1"/>
    <n v="4"/>
    <n v="1"/>
    <n v="1"/>
    <n v="1"/>
    <n v="1"/>
    <n v="1"/>
    <n v="1"/>
    <n v="1"/>
    <n v="1"/>
    <n v="1"/>
    <n v="1"/>
    <n v="1"/>
    <n v="0"/>
    <n v="0"/>
    <n v="1"/>
    <n v="0"/>
    <n v="1"/>
    <n v="1"/>
    <n v="0"/>
    <n v="1"/>
    <n v="1"/>
    <n v="1"/>
    <n v="1"/>
    <n v="1"/>
    <n v="1"/>
    <n v="0"/>
    <n v="9"/>
    <x v="0"/>
  </r>
  <r>
    <x v="1"/>
    <x v="0"/>
    <x v="0"/>
    <x v="2"/>
    <x v="1"/>
    <x v="1"/>
    <n v="1"/>
    <x v="0"/>
    <s v="Yes"/>
    <s v="Yes"/>
    <s v="Yes"/>
    <s v="Yes"/>
    <x v="0"/>
    <n v="1"/>
    <n v="2"/>
    <n v="3"/>
    <n v="2"/>
    <n v="1"/>
    <n v="3"/>
    <n v="2"/>
    <n v="1"/>
    <n v="1"/>
    <n v="2"/>
    <n v="2"/>
    <n v="3"/>
    <n v="2"/>
    <n v="1"/>
    <n v="1"/>
    <n v="1"/>
    <n v="2"/>
    <n v="1"/>
    <n v="1"/>
    <n v="4"/>
    <n v="4"/>
    <n v="2"/>
    <n v="2"/>
    <n v="2"/>
    <n v="1"/>
    <n v="1"/>
    <n v="1"/>
    <n v="1"/>
    <n v="1"/>
    <n v="1"/>
    <n v="2"/>
    <n v="1"/>
    <n v="1"/>
    <n v="2"/>
    <n v="1"/>
    <n v="2"/>
    <n v="1"/>
    <n v="0"/>
    <n v="1"/>
    <n v="1"/>
    <n v="1"/>
    <n v="0"/>
    <n v="0"/>
    <n v="1"/>
    <n v="1"/>
    <n v="1"/>
    <n v="0"/>
    <n v="0"/>
    <n v="1"/>
    <n v="0"/>
    <n v="1"/>
    <n v="8"/>
    <x v="0"/>
  </r>
  <r>
    <x v="1"/>
    <x v="0"/>
    <x v="0"/>
    <x v="0"/>
    <x v="1"/>
    <x v="1"/>
    <n v="1"/>
    <x v="0"/>
    <s v="Yes"/>
    <s v="Yes"/>
    <s v="No"/>
    <s v="Yes"/>
    <x v="4"/>
    <n v="5"/>
    <n v="5"/>
    <n v="1"/>
    <n v="5"/>
    <n v="5"/>
    <n v="5"/>
    <n v="5"/>
    <n v="3"/>
    <n v="3"/>
    <n v="3"/>
    <n v="3"/>
    <n v="3"/>
    <n v="3"/>
    <n v="3"/>
    <n v="3"/>
    <n v="3"/>
    <n v="3"/>
    <n v="3"/>
    <n v="3"/>
    <n v="5"/>
    <n v="3"/>
    <n v="3"/>
    <n v="3"/>
    <n v="5"/>
    <n v="5"/>
    <n v="5"/>
    <n v="5"/>
    <n v="5"/>
    <n v="3"/>
    <n v="3"/>
    <n v="3"/>
    <n v="3"/>
    <n v="5"/>
    <n v="3"/>
    <n v="3"/>
    <n v="3"/>
    <n v="3"/>
    <n v="0"/>
    <n v="1"/>
    <n v="0"/>
    <n v="1"/>
    <n v="0"/>
    <n v="0"/>
    <n v="1"/>
    <n v="1"/>
    <n v="1"/>
    <n v="0"/>
    <n v="1"/>
    <n v="1"/>
    <n v="1"/>
    <n v="1"/>
    <n v="9"/>
    <x v="0"/>
  </r>
  <r>
    <x v="0"/>
    <x v="1"/>
    <x v="0"/>
    <x v="0"/>
    <x v="3"/>
    <x v="2"/>
    <n v="1"/>
    <x v="0"/>
    <s v="Yes"/>
    <s v="No"/>
    <s v="Yes"/>
    <s v="Yes"/>
    <x v="0"/>
    <n v="4"/>
    <n v="1"/>
    <n v="2"/>
    <n v="1"/>
    <n v="5"/>
    <n v="1"/>
    <n v="1"/>
    <n v="3"/>
    <n v="3"/>
    <n v="3"/>
    <n v="2"/>
    <n v="2"/>
    <n v="3"/>
    <n v="3"/>
    <n v="1"/>
    <n v="2"/>
    <n v="3"/>
    <n v="1"/>
    <n v="1"/>
    <n v="2"/>
    <n v="1"/>
    <n v="1"/>
    <n v="3"/>
    <n v="2"/>
    <n v="1"/>
    <n v="2"/>
    <n v="1"/>
    <n v="1"/>
    <n v="3"/>
    <n v="1"/>
    <n v="1"/>
    <n v="3"/>
    <n v="1"/>
    <n v="3"/>
    <n v="1"/>
    <n v="3"/>
    <n v="1"/>
    <n v="0"/>
    <n v="0"/>
    <n v="0"/>
    <n v="0"/>
    <n v="1"/>
    <n v="0"/>
    <n v="1"/>
    <n v="1"/>
    <n v="0"/>
    <n v="1"/>
    <n v="1"/>
    <n v="1"/>
    <n v="1"/>
    <n v="0"/>
    <n v="7"/>
    <x v="0"/>
  </r>
  <r>
    <x v="0"/>
    <x v="1"/>
    <x v="2"/>
    <x v="0"/>
    <x v="0"/>
    <x v="1"/>
    <n v="2"/>
    <x v="1"/>
    <s v="Yes"/>
    <s v="Yes"/>
    <s v="No"/>
    <s v="Yes"/>
    <x v="0"/>
    <n v="1"/>
    <n v="2"/>
    <n v="4"/>
    <n v="2"/>
    <n v="3"/>
    <n v="1"/>
    <n v="1"/>
    <n v="1"/>
    <n v="1"/>
    <n v="2"/>
    <n v="1"/>
    <n v="1"/>
    <n v="1"/>
    <n v="4"/>
    <n v="2"/>
    <n v="4"/>
    <n v="4"/>
    <n v="3"/>
    <n v="2"/>
    <n v="2"/>
    <n v="3"/>
    <n v="1"/>
    <n v="3"/>
    <n v="3"/>
    <n v="3"/>
    <n v="3"/>
    <n v="3"/>
    <n v="3"/>
    <n v="3"/>
    <n v="2"/>
    <n v="3"/>
    <n v="3"/>
    <n v="2"/>
    <n v="2"/>
    <n v="3"/>
    <n v="3"/>
    <n v="3"/>
    <n v="0"/>
    <n v="0"/>
    <n v="1"/>
    <n v="0"/>
    <n v="0"/>
    <n v="0"/>
    <n v="0"/>
    <n v="1"/>
    <n v="1"/>
    <n v="1"/>
    <n v="0"/>
    <n v="0"/>
    <n v="1"/>
    <n v="0"/>
    <n v="5"/>
    <x v="1"/>
  </r>
  <r>
    <x v="1"/>
    <x v="0"/>
    <x v="0"/>
    <x v="1"/>
    <x v="1"/>
    <x v="1"/>
    <n v="1"/>
    <x v="0"/>
    <s v="Yes"/>
    <s v="Yes"/>
    <s v="No"/>
    <s v="No"/>
    <x v="0"/>
    <n v="2"/>
    <n v="3"/>
    <n v="5"/>
    <n v="3"/>
    <n v="2"/>
    <n v="2"/>
    <n v="2"/>
    <n v="1"/>
    <n v="2"/>
    <n v="2"/>
    <n v="3"/>
    <n v="3"/>
    <n v="1"/>
    <n v="2"/>
    <n v="2"/>
    <n v="1"/>
    <n v="2"/>
    <n v="3"/>
    <n v="2"/>
    <n v="3"/>
    <n v="1"/>
    <n v="2"/>
    <n v="3"/>
    <n v="2"/>
    <n v="3"/>
    <n v="1"/>
    <n v="4"/>
    <n v="1"/>
    <n v="3"/>
    <n v="3"/>
    <n v="3"/>
    <n v="2"/>
    <n v="4"/>
    <n v="1"/>
    <n v="1"/>
    <n v="3"/>
    <n v="2"/>
    <n v="0"/>
    <n v="0"/>
    <n v="0"/>
    <n v="0"/>
    <n v="0"/>
    <n v="0"/>
    <n v="0"/>
    <n v="0"/>
    <n v="1"/>
    <n v="1"/>
    <n v="1"/>
    <n v="1"/>
    <n v="1"/>
    <n v="0"/>
    <n v="5"/>
    <x v="1"/>
  </r>
  <r>
    <x v="0"/>
    <x v="1"/>
    <x v="0"/>
    <x v="0"/>
    <x v="0"/>
    <x v="2"/>
    <n v="2"/>
    <x v="1"/>
    <s v="Yes"/>
    <s v="Yes"/>
    <s v="No"/>
    <s v="No"/>
    <x v="1"/>
    <n v="4"/>
    <n v="1"/>
    <n v="5"/>
    <n v="1"/>
    <n v="4"/>
    <n v="1"/>
    <n v="1"/>
    <n v="1"/>
    <n v="1"/>
    <n v="3"/>
    <n v="4"/>
    <n v="2"/>
    <n v="1"/>
    <n v="5"/>
    <n v="4"/>
    <n v="5"/>
    <n v="2"/>
    <n v="1"/>
    <n v="5"/>
    <n v="3"/>
    <n v="1"/>
    <n v="1"/>
    <n v="2"/>
    <n v="1"/>
    <n v="2"/>
    <n v="1"/>
    <n v="1"/>
    <n v="3"/>
    <n v="3"/>
    <n v="3"/>
    <n v="3"/>
    <n v="3"/>
    <n v="3"/>
    <n v="3"/>
    <n v="2"/>
    <n v="2"/>
    <n v="2"/>
    <n v="0"/>
    <n v="0"/>
    <n v="1"/>
    <n v="0"/>
    <n v="1"/>
    <n v="0"/>
    <n v="0"/>
    <n v="1"/>
    <n v="1"/>
    <n v="0"/>
    <n v="1"/>
    <n v="1"/>
    <n v="1"/>
    <n v="0"/>
    <n v="7"/>
    <x v="0"/>
  </r>
  <r>
    <x v="0"/>
    <x v="1"/>
    <x v="0"/>
    <x v="1"/>
    <x v="0"/>
    <x v="6"/>
    <n v="2"/>
    <x v="1"/>
    <s v="Yes"/>
    <s v="Yes"/>
    <s v="No"/>
    <s v="Yes"/>
    <x v="0"/>
    <n v="4"/>
    <n v="1"/>
    <n v="1"/>
    <n v="1"/>
    <n v="4"/>
    <n v="1"/>
    <n v="2"/>
    <n v="1"/>
    <n v="1"/>
    <n v="3"/>
    <n v="1"/>
    <n v="2"/>
    <n v="2"/>
    <n v="2"/>
    <n v="2"/>
    <n v="4"/>
    <n v="3"/>
    <n v="4"/>
    <n v="4"/>
    <n v="3"/>
    <n v="3"/>
    <n v="2"/>
    <n v="3"/>
    <n v="2"/>
    <n v="2"/>
    <n v="2"/>
    <n v="2"/>
    <n v="4"/>
    <n v="2"/>
    <n v="2"/>
    <n v="2"/>
    <n v="2"/>
    <n v="2"/>
    <n v="2"/>
    <n v="2"/>
    <n v="2"/>
    <n v="2"/>
    <n v="0"/>
    <n v="0"/>
    <n v="1"/>
    <n v="0"/>
    <n v="0"/>
    <n v="0"/>
    <n v="0"/>
    <n v="1"/>
    <n v="1"/>
    <n v="1"/>
    <n v="1"/>
    <n v="0"/>
    <n v="1"/>
    <n v="0"/>
    <n v="6"/>
    <x v="0"/>
  </r>
  <r>
    <x v="1"/>
    <x v="0"/>
    <x v="0"/>
    <x v="2"/>
    <x v="0"/>
    <x v="1"/>
    <n v="2"/>
    <x v="1"/>
    <s v="Yes"/>
    <s v="Yes"/>
    <s v="No"/>
    <s v="Yes"/>
    <x v="4"/>
    <n v="2"/>
    <n v="1"/>
    <n v="5"/>
    <n v="1"/>
    <n v="2"/>
    <n v="2"/>
    <n v="1"/>
    <n v="1"/>
    <n v="2"/>
    <n v="4"/>
    <n v="2"/>
    <n v="1"/>
    <n v="1"/>
    <n v="2"/>
    <n v="3"/>
    <n v="4"/>
    <n v="1"/>
    <n v="1"/>
    <n v="1"/>
    <n v="5"/>
    <n v="3"/>
    <n v="1"/>
    <n v="1"/>
    <n v="3"/>
    <n v="1"/>
    <n v="3"/>
    <n v="1"/>
    <n v="3"/>
    <n v="2"/>
    <n v="2"/>
    <n v="4"/>
    <n v="3"/>
    <n v="5"/>
    <n v="5"/>
    <n v="1"/>
    <n v="1"/>
    <n v="3"/>
    <n v="0"/>
    <n v="0"/>
    <n v="1"/>
    <n v="0"/>
    <n v="0"/>
    <n v="0"/>
    <n v="1"/>
    <n v="1"/>
    <n v="1"/>
    <n v="1"/>
    <n v="0"/>
    <n v="1"/>
    <n v="1"/>
    <n v="0"/>
    <n v="7"/>
    <x v="0"/>
  </r>
  <r>
    <x v="0"/>
    <x v="0"/>
    <x v="0"/>
    <x v="0"/>
    <x v="1"/>
    <x v="0"/>
    <n v="1"/>
    <x v="0"/>
    <s v="Yes"/>
    <s v="Yes"/>
    <s v="No"/>
    <s v="No"/>
    <x v="1"/>
    <n v="1"/>
    <n v="3"/>
    <n v="5"/>
    <n v="2"/>
    <n v="1"/>
    <n v="1"/>
    <n v="1"/>
    <n v="1"/>
    <n v="1"/>
    <n v="3"/>
    <n v="3"/>
    <n v="3"/>
    <n v="1"/>
    <n v="1"/>
    <n v="3"/>
    <n v="1"/>
    <n v="3"/>
    <n v="1"/>
    <n v="3"/>
    <n v="3"/>
    <n v="3"/>
    <n v="1"/>
    <n v="1"/>
    <n v="1"/>
    <n v="3"/>
    <n v="3"/>
    <n v="3"/>
    <n v="3"/>
    <n v="2"/>
    <n v="1"/>
    <n v="1"/>
    <n v="1"/>
    <n v="2"/>
    <n v="1"/>
    <n v="3"/>
    <n v="3"/>
    <n v="3"/>
    <n v="0"/>
    <n v="1"/>
    <n v="1"/>
    <n v="1"/>
    <n v="0"/>
    <n v="1"/>
    <n v="0"/>
    <n v="1"/>
    <n v="1"/>
    <n v="1"/>
    <n v="1"/>
    <n v="1"/>
    <n v="0"/>
    <n v="1"/>
    <n v="10"/>
    <x v="0"/>
  </r>
  <r>
    <x v="0"/>
    <x v="1"/>
    <x v="0"/>
    <x v="1"/>
    <x v="0"/>
    <x v="2"/>
    <n v="2"/>
    <x v="1"/>
    <s v="Yes"/>
    <s v="Yes"/>
    <s v="No"/>
    <s v="No"/>
    <x v="1"/>
    <n v="3"/>
    <n v="3"/>
    <n v="5"/>
    <n v="2"/>
    <n v="5"/>
    <n v="5"/>
    <n v="2"/>
    <n v="3"/>
    <n v="3"/>
    <n v="5"/>
    <n v="5"/>
    <n v="1"/>
    <n v="4"/>
    <n v="1"/>
    <n v="2"/>
    <n v="1"/>
    <n v="1"/>
    <n v="1"/>
    <n v="3"/>
    <n v="3"/>
    <n v="3"/>
    <n v="3"/>
    <n v="1"/>
    <n v="1"/>
    <n v="1"/>
    <n v="4"/>
    <n v="4"/>
    <n v="1"/>
    <n v="4"/>
    <n v="4"/>
    <n v="4"/>
    <n v="4"/>
    <n v="4"/>
    <n v="4"/>
    <n v="4"/>
    <n v="4"/>
    <n v="4"/>
    <n v="0"/>
    <n v="0"/>
    <n v="1"/>
    <n v="0"/>
    <n v="1"/>
    <n v="0"/>
    <n v="0"/>
    <n v="1"/>
    <n v="1"/>
    <n v="1"/>
    <n v="1"/>
    <n v="1"/>
    <n v="1"/>
    <n v="0"/>
    <n v="8"/>
    <x v="0"/>
  </r>
  <r>
    <x v="0"/>
    <x v="0"/>
    <x v="0"/>
    <x v="1"/>
    <x v="0"/>
    <x v="1"/>
    <n v="1"/>
    <x v="0"/>
    <s v="Yes"/>
    <s v="Yes"/>
    <s v="No"/>
    <s v="Yes"/>
    <x v="4"/>
    <n v="1"/>
    <n v="1"/>
    <n v="2"/>
    <n v="2"/>
    <n v="1"/>
    <n v="2"/>
    <n v="2"/>
    <n v="1"/>
    <n v="1"/>
    <n v="2"/>
    <n v="3"/>
    <n v="2"/>
    <n v="1"/>
    <n v="1"/>
    <n v="1"/>
    <n v="3"/>
    <n v="1"/>
    <n v="2"/>
    <n v="3"/>
    <n v="4"/>
    <n v="3"/>
    <n v="2"/>
    <n v="3"/>
    <n v="3"/>
    <n v="4"/>
    <n v="3"/>
    <n v="3"/>
    <n v="2"/>
    <n v="3"/>
    <n v="3"/>
    <n v="3"/>
    <n v="2"/>
    <n v="3"/>
    <n v="3"/>
    <n v="1"/>
    <n v="2"/>
    <n v="3"/>
    <n v="0"/>
    <n v="0"/>
    <n v="1"/>
    <n v="0"/>
    <n v="0"/>
    <n v="0"/>
    <n v="1"/>
    <n v="1"/>
    <n v="1"/>
    <n v="0"/>
    <n v="0"/>
    <n v="1"/>
    <n v="1"/>
    <n v="1"/>
    <n v="7"/>
    <x v="0"/>
  </r>
  <r>
    <x v="0"/>
    <x v="1"/>
    <x v="0"/>
    <x v="0"/>
    <x v="3"/>
    <x v="1"/>
    <n v="2"/>
    <x v="1"/>
    <s v="Yes"/>
    <s v="Yes"/>
    <s v="No"/>
    <s v="No"/>
    <x v="1"/>
    <n v="3"/>
    <n v="3"/>
    <n v="5"/>
    <n v="3"/>
    <n v="4"/>
    <n v="2"/>
    <n v="1"/>
    <n v="2"/>
    <n v="2"/>
    <n v="2"/>
    <n v="1"/>
    <n v="1"/>
    <n v="1"/>
    <n v="4"/>
    <n v="5"/>
    <n v="2"/>
    <n v="3"/>
    <n v="2"/>
    <n v="3"/>
    <n v="1"/>
    <n v="3"/>
    <n v="1"/>
    <n v="3"/>
    <n v="3"/>
    <n v="2"/>
    <n v="5"/>
    <n v="1"/>
    <n v="3"/>
    <n v="3"/>
    <n v="3"/>
    <n v="3"/>
    <n v="2"/>
    <n v="1"/>
    <n v="2"/>
    <n v="3"/>
    <n v="2"/>
    <n v="3"/>
    <n v="0"/>
    <n v="0"/>
    <n v="0"/>
    <n v="0"/>
    <n v="1"/>
    <n v="1"/>
    <n v="0"/>
    <n v="1"/>
    <n v="1"/>
    <n v="0"/>
    <n v="1"/>
    <n v="0"/>
    <n v="0"/>
    <n v="0"/>
    <n v="5"/>
    <x v="1"/>
  </r>
  <r>
    <x v="0"/>
    <x v="0"/>
    <x v="0"/>
    <x v="0"/>
    <x v="0"/>
    <x v="0"/>
    <n v="1"/>
    <x v="0"/>
    <s v="Yes"/>
    <s v="No"/>
    <s v="No"/>
    <s v="No"/>
    <x v="1"/>
    <n v="1"/>
    <n v="4"/>
    <n v="4"/>
    <n v="4"/>
    <n v="2"/>
    <n v="4"/>
    <n v="1"/>
    <n v="1"/>
    <n v="2"/>
    <n v="1"/>
    <n v="4"/>
    <n v="2"/>
    <n v="1"/>
    <n v="1"/>
    <n v="2"/>
    <n v="2"/>
    <n v="1"/>
    <n v="1"/>
    <n v="3"/>
    <n v="2"/>
    <n v="2"/>
    <n v="3"/>
    <n v="2"/>
    <n v="2"/>
    <n v="2"/>
    <n v="3"/>
    <n v="3"/>
    <n v="3"/>
    <n v="5"/>
    <n v="3"/>
    <n v="4"/>
    <n v="5"/>
    <n v="2"/>
    <n v="3"/>
    <n v="1"/>
    <n v="3"/>
    <n v="3"/>
    <n v="0"/>
    <n v="1"/>
    <n v="0"/>
    <n v="0"/>
    <n v="0"/>
    <n v="0"/>
    <n v="1"/>
    <n v="1"/>
    <n v="1"/>
    <n v="0"/>
    <n v="1"/>
    <n v="1"/>
    <n v="1"/>
    <n v="0"/>
    <n v="7"/>
    <x v="0"/>
  </r>
  <r>
    <x v="0"/>
    <x v="1"/>
    <x v="1"/>
    <x v="0"/>
    <x v="2"/>
    <x v="0"/>
    <n v="1"/>
    <x v="0"/>
    <s v="Yes"/>
    <s v="Yes"/>
    <s v="No"/>
    <s v="No"/>
    <x v="1"/>
    <n v="1"/>
    <n v="3"/>
    <n v="3"/>
    <n v="3"/>
    <n v="3"/>
    <n v="1"/>
    <n v="2"/>
    <n v="1"/>
    <n v="2"/>
    <n v="2"/>
    <n v="3"/>
    <n v="1"/>
    <n v="2"/>
    <n v="2"/>
    <n v="3"/>
    <n v="3"/>
    <n v="2"/>
    <n v="3"/>
    <n v="2"/>
    <n v="3"/>
    <n v="2"/>
    <n v="2"/>
    <n v="3"/>
    <n v="2"/>
    <n v="2"/>
    <n v="2"/>
    <n v="2"/>
    <n v="3"/>
    <n v="2"/>
    <n v="2"/>
    <n v="3"/>
    <n v="2"/>
    <n v="3"/>
    <n v="3"/>
    <n v="3"/>
    <n v="2"/>
    <n v="3"/>
    <n v="0"/>
    <n v="1"/>
    <n v="1"/>
    <n v="0"/>
    <n v="1"/>
    <n v="0"/>
    <n v="0"/>
    <n v="1"/>
    <n v="0"/>
    <n v="1"/>
    <n v="1"/>
    <n v="0"/>
    <n v="1"/>
    <n v="1"/>
    <n v="8"/>
    <x v="0"/>
  </r>
  <r>
    <x v="0"/>
    <x v="0"/>
    <x v="0"/>
    <x v="0"/>
    <x v="1"/>
    <x v="1"/>
    <n v="2"/>
    <x v="1"/>
    <s v="Yes"/>
    <s v="Yes"/>
    <s v="No"/>
    <s v="Yes"/>
    <x v="0"/>
    <n v="3"/>
    <n v="2"/>
    <n v="2"/>
    <n v="2"/>
    <n v="3"/>
    <n v="3"/>
    <n v="3"/>
    <n v="2"/>
    <n v="2"/>
    <n v="1"/>
    <n v="1"/>
    <n v="1"/>
    <n v="1"/>
    <n v="3"/>
    <n v="3"/>
    <n v="1"/>
    <n v="1"/>
    <n v="1"/>
    <n v="1"/>
    <n v="3"/>
    <n v="1"/>
    <n v="1"/>
    <n v="1"/>
    <n v="2"/>
    <n v="1"/>
    <n v="2"/>
    <n v="2"/>
    <n v="3"/>
    <n v="2"/>
    <n v="3"/>
    <n v="3"/>
    <n v="2"/>
    <n v="3"/>
    <n v="3"/>
    <n v="3"/>
    <n v="3"/>
    <n v="3"/>
    <n v="0"/>
    <n v="1"/>
    <n v="1"/>
    <n v="0"/>
    <n v="0"/>
    <n v="1"/>
    <n v="0"/>
    <n v="1"/>
    <n v="1"/>
    <n v="1"/>
    <n v="1"/>
    <n v="0"/>
    <n v="1"/>
    <n v="0"/>
    <n v="8"/>
    <x v="0"/>
  </r>
  <r>
    <x v="1"/>
    <x v="1"/>
    <x v="1"/>
    <x v="0"/>
    <x v="3"/>
    <x v="2"/>
    <n v="2"/>
    <x v="1"/>
    <s v="Yes"/>
    <s v="Yes"/>
    <s v="Yes"/>
    <s v="Yes"/>
    <x v="0"/>
    <n v="3"/>
    <n v="1"/>
    <n v="1"/>
    <n v="1"/>
    <n v="3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0"/>
    <n v="0"/>
    <n v="1"/>
    <n v="0"/>
    <n v="0"/>
    <n v="0"/>
    <n v="0"/>
    <n v="1"/>
    <n v="1"/>
    <n v="1"/>
    <n v="1"/>
    <n v="0"/>
    <n v="1"/>
    <n v="0"/>
    <n v="6"/>
    <x v="0"/>
  </r>
  <r>
    <x v="0"/>
    <x v="0"/>
    <x v="0"/>
    <x v="1"/>
    <x v="1"/>
    <x v="1"/>
    <n v="1"/>
    <x v="0"/>
    <s v="Yes"/>
    <s v="Yes"/>
    <s v="Yes"/>
    <s v="Yes"/>
    <x v="0"/>
    <n v="2"/>
    <n v="2"/>
    <n v="5"/>
    <n v="2"/>
    <n v="3"/>
    <n v="2"/>
    <n v="2"/>
    <n v="2"/>
    <n v="2"/>
    <n v="3"/>
    <n v="2"/>
    <n v="2"/>
    <n v="2"/>
    <n v="3"/>
    <n v="3"/>
    <n v="2"/>
    <n v="2"/>
    <n v="2"/>
    <n v="2"/>
    <n v="3"/>
    <n v="2"/>
    <n v="2"/>
    <n v="2"/>
    <n v="3"/>
    <n v="2"/>
    <n v="3"/>
    <n v="3"/>
    <n v="2"/>
    <n v="2"/>
    <n v="2"/>
    <n v="2"/>
    <n v="3"/>
    <n v="3"/>
    <n v="2"/>
    <n v="2"/>
    <n v="3"/>
    <n v="2"/>
    <n v="0"/>
    <n v="0"/>
    <n v="1"/>
    <n v="1"/>
    <n v="0"/>
    <n v="0"/>
    <n v="0"/>
    <n v="1"/>
    <n v="0"/>
    <n v="1"/>
    <n v="1"/>
    <n v="0"/>
    <n v="0"/>
    <n v="0"/>
    <n v="5"/>
    <x v="1"/>
  </r>
  <r>
    <x v="1"/>
    <x v="0"/>
    <x v="0"/>
    <x v="2"/>
    <x v="1"/>
    <x v="5"/>
    <n v="1"/>
    <x v="0"/>
    <s v="Yes"/>
    <s v="Yes"/>
    <s v="No"/>
    <s v="Yes"/>
    <x v="4"/>
    <n v="2"/>
    <n v="2"/>
    <n v="3"/>
    <n v="2"/>
    <n v="1"/>
    <n v="3"/>
    <n v="1"/>
    <n v="1"/>
    <n v="1"/>
    <n v="2"/>
    <n v="2"/>
    <n v="2"/>
    <n v="2"/>
    <n v="3"/>
    <n v="3"/>
    <n v="1"/>
    <n v="1"/>
    <n v="1"/>
    <n v="1"/>
    <n v="5"/>
    <n v="1"/>
    <n v="2"/>
    <n v="2"/>
    <n v="2"/>
    <n v="2"/>
    <n v="2"/>
    <n v="1"/>
    <n v="1"/>
    <n v="2"/>
    <n v="2"/>
    <n v="2"/>
    <n v="2"/>
    <n v="1"/>
    <n v="2"/>
    <n v="1"/>
    <n v="1"/>
    <n v="2"/>
    <n v="0"/>
    <n v="0"/>
    <n v="1"/>
    <n v="1"/>
    <n v="1"/>
    <n v="0"/>
    <n v="1"/>
    <n v="0"/>
    <n v="1"/>
    <n v="1"/>
    <n v="0"/>
    <n v="1"/>
    <n v="0"/>
    <n v="1"/>
    <n v="8"/>
    <x v="0"/>
  </r>
  <r>
    <x v="0"/>
    <x v="0"/>
    <x v="0"/>
    <x v="1"/>
    <x v="0"/>
    <x v="1"/>
    <n v="2"/>
    <x v="1"/>
    <s v="Yes"/>
    <s v="Yes"/>
    <s v="No"/>
    <s v="No"/>
    <x v="1"/>
    <n v="1"/>
    <n v="1"/>
    <n v="2"/>
    <n v="1"/>
    <n v="1"/>
    <n v="1"/>
    <n v="1"/>
    <n v="1"/>
    <n v="1"/>
    <n v="2"/>
    <n v="2"/>
    <n v="2"/>
    <n v="2"/>
    <n v="1"/>
    <n v="1"/>
    <n v="2"/>
    <n v="2"/>
    <n v="3"/>
    <n v="3"/>
    <n v="3"/>
    <n v="3"/>
    <n v="3"/>
    <n v="3"/>
    <n v="3"/>
    <n v="3"/>
    <n v="3"/>
    <n v="3"/>
    <n v="2"/>
    <n v="3"/>
    <n v="2"/>
    <n v="3"/>
    <n v="2"/>
    <n v="3"/>
    <n v="2"/>
    <n v="2"/>
    <n v="3"/>
    <n v="3"/>
    <n v="0"/>
    <n v="0"/>
    <n v="1"/>
    <n v="0"/>
    <n v="0"/>
    <n v="1"/>
    <n v="1"/>
    <n v="0"/>
    <n v="1"/>
    <n v="1"/>
    <n v="1"/>
    <n v="0"/>
    <n v="0"/>
    <n v="0"/>
    <n v="6"/>
    <x v="0"/>
  </r>
  <r>
    <x v="1"/>
    <x v="0"/>
    <x v="0"/>
    <x v="1"/>
    <x v="1"/>
    <x v="2"/>
    <n v="2"/>
    <x v="1"/>
    <s v="Yes"/>
    <s v="Yes"/>
    <s v="No"/>
    <s v="No"/>
    <x v="1"/>
    <n v="4"/>
    <n v="1"/>
    <n v="5"/>
    <n v="2"/>
    <n v="2"/>
    <n v="2"/>
    <n v="2"/>
    <n v="2"/>
    <n v="2"/>
    <n v="2"/>
    <n v="2"/>
    <n v="2"/>
    <n v="2"/>
    <n v="2"/>
    <n v="1"/>
    <n v="2"/>
    <n v="2"/>
    <n v="2"/>
    <n v="1"/>
    <n v="5"/>
    <n v="2"/>
    <n v="2"/>
    <n v="2"/>
    <n v="2"/>
    <n v="2"/>
    <n v="1"/>
    <n v="1"/>
    <n v="2"/>
    <n v="2"/>
    <n v="1"/>
    <n v="3"/>
    <n v="2"/>
    <n v="2"/>
    <n v="2"/>
    <n v="2"/>
    <n v="2"/>
    <n v="2"/>
    <n v="0"/>
    <n v="1"/>
    <n v="1"/>
    <n v="0"/>
    <n v="0"/>
    <n v="1"/>
    <n v="0"/>
    <n v="1"/>
    <n v="1"/>
    <n v="1"/>
    <n v="1"/>
    <n v="1"/>
    <n v="1"/>
    <n v="0"/>
    <n v="9"/>
    <x v="0"/>
  </r>
  <r>
    <x v="1"/>
    <x v="1"/>
    <x v="0"/>
    <x v="0"/>
    <x v="3"/>
    <x v="0"/>
    <n v="2"/>
    <x v="1"/>
    <s v="Yes"/>
    <s v="Yes"/>
    <s v="No"/>
    <s v="No"/>
    <x v="1"/>
    <n v="3"/>
    <n v="2"/>
    <n v="1"/>
    <n v="2"/>
    <n v="3"/>
    <n v="2"/>
    <n v="2"/>
    <n v="1"/>
    <n v="2"/>
    <n v="2"/>
    <n v="2"/>
    <n v="1"/>
    <n v="5"/>
    <n v="3"/>
    <n v="3"/>
    <n v="3"/>
    <n v="2"/>
    <n v="3"/>
    <n v="3"/>
    <n v="3"/>
    <n v="4"/>
    <n v="2"/>
    <n v="3"/>
    <n v="2"/>
    <n v="3"/>
    <n v="3"/>
    <n v="3"/>
    <n v="3"/>
    <n v="2"/>
    <n v="2"/>
    <n v="2"/>
    <n v="3"/>
    <n v="2"/>
    <n v="3"/>
    <n v="3"/>
    <n v="3"/>
    <n v="3"/>
    <n v="0"/>
    <n v="0"/>
    <n v="1"/>
    <n v="1"/>
    <n v="0"/>
    <n v="0"/>
    <n v="1"/>
    <n v="1"/>
    <n v="1"/>
    <n v="0"/>
    <n v="1"/>
    <n v="0"/>
    <n v="1"/>
    <n v="0"/>
    <n v="7"/>
    <x v="0"/>
  </r>
  <r>
    <x v="0"/>
    <x v="1"/>
    <x v="0"/>
    <x v="0"/>
    <x v="3"/>
    <x v="0"/>
    <n v="2"/>
    <x v="1"/>
    <s v="Yes"/>
    <s v="Yes"/>
    <s v="No"/>
    <s v="No"/>
    <x v="1"/>
    <n v="3"/>
    <n v="2"/>
    <n v="1"/>
    <n v="2"/>
    <n v="3"/>
    <n v="2"/>
    <n v="2"/>
    <n v="1"/>
    <n v="2"/>
    <n v="2"/>
    <n v="2"/>
    <n v="3"/>
    <n v="1"/>
    <n v="5"/>
    <n v="4"/>
    <n v="3"/>
    <n v="2"/>
    <n v="3"/>
    <n v="3"/>
    <n v="3"/>
    <n v="4"/>
    <n v="2"/>
    <n v="3"/>
    <n v="2"/>
    <n v="3"/>
    <n v="3"/>
    <n v="3"/>
    <n v="3"/>
    <n v="2"/>
    <n v="2"/>
    <n v="2"/>
    <n v="3"/>
    <n v="2"/>
    <n v="3"/>
    <n v="3"/>
    <n v="3"/>
    <n v="3"/>
    <n v="0"/>
    <n v="0"/>
    <n v="1"/>
    <n v="1"/>
    <n v="0"/>
    <n v="0"/>
    <n v="1"/>
    <n v="1"/>
    <n v="1"/>
    <n v="0"/>
    <n v="1"/>
    <n v="0"/>
    <n v="1"/>
    <n v="0"/>
    <n v="7"/>
    <x v="0"/>
  </r>
  <r>
    <x v="0"/>
    <x v="0"/>
    <x v="0"/>
    <x v="2"/>
    <x v="4"/>
    <x v="1"/>
    <n v="2"/>
    <x v="1"/>
    <s v="Yes"/>
    <s v="Yes"/>
    <s v="Yes"/>
    <s v="No"/>
    <x v="1"/>
    <n v="3"/>
    <n v="3"/>
    <n v="4"/>
    <n v="3"/>
    <n v="3"/>
    <n v="3"/>
    <n v="3"/>
    <n v="2"/>
    <n v="2"/>
    <n v="2"/>
    <n v="2"/>
    <n v="2"/>
    <n v="2"/>
    <n v="3"/>
    <n v="2"/>
    <n v="2"/>
    <n v="2"/>
    <n v="2"/>
    <n v="2"/>
    <n v="3"/>
    <n v="2"/>
    <n v="2"/>
    <n v="3"/>
    <n v="3"/>
    <n v="3"/>
    <n v="3"/>
    <n v="3"/>
    <n v="3"/>
    <n v="3"/>
    <n v="3"/>
    <n v="3"/>
    <n v="3"/>
    <n v="3"/>
    <n v="3"/>
    <n v="3"/>
    <n v="3"/>
    <n v="3"/>
    <n v="0"/>
    <n v="0"/>
    <n v="1"/>
    <n v="0"/>
    <n v="0"/>
    <n v="0"/>
    <n v="0"/>
    <n v="1"/>
    <n v="1"/>
    <n v="1"/>
    <n v="1"/>
    <n v="0"/>
    <n v="1"/>
    <n v="0"/>
    <n v="6"/>
    <x v="0"/>
  </r>
  <r>
    <x v="0"/>
    <x v="1"/>
    <x v="0"/>
    <x v="0"/>
    <x v="0"/>
    <x v="1"/>
    <n v="2"/>
    <x v="1"/>
    <s v="Yes"/>
    <s v="Yes"/>
    <s v="No"/>
    <s v="Yes"/>
    <x v="0"/>
    <n v="4"/>
    <n v="4"/>
    <n v="3"/>
    <n v="3"/>
    <n v="3"/>
    <n v="3"/>
    <n v="3"/>
    <n v="4"/>
    <n v="3"/>
    <n v="4"/>
    <n v="4"/>
    <n v="3"/>
    <n v="4"/>
    <n v="3"/>
    <n v="3"/>
    <n v="2"/>
    <n v="3"/>
    <n v="4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1"/>
    <n v="1"/>
    <n v="1"/>
    <n v="0"/>
    <n v="1"/>
    <n v="0"/>
    <n v="0"/>
    <n v="0"/>
    <n v="0"/>
    <n v="1"/>
    <n v="1"/>
    <n v="1"/>
    <n v="1"/>
    <n v="1"/>
    <n v="9"/>
    <x v="0"/>
  </r>
  <r>
    <x v="0"/>
    <x v="1"/>
    <x v="0"/>
    <x v="0"/>
    <x v="3"/>
    <x v="0"/>
    <n v="1"/>
    <x v="0"/>
    <s v="Yes"/>
    <s v="Yes"/>
    <s v="No"/>
    <s v="Yes"/>
    <x v="0"/>
    <n v="1"/>
    <n v="2"/>
    <n v="3"/>
    <n v="4"/>
    <n v="2"/>
    <n v="4"/>
    <n v="1"/>
    <n v="1"/>
    <n v="2"/>
    <n v="2"/>
    <n v="2"/>
    <n v="1"/>
    <n v="2"/>
    <n v="3"/>
    <n v="3"/>
    <n v="2"/>
    <n v="2"/>
    <n v="2"/>
    <n v="3"/>
    <n v="2"/>
    <n v="3"/>
    <n v="2"/>
    <n v="2"/>
    <n v="2"/>
    <n v="3"/>
    <n v="2"/>
    <n v="1"/>
    <n v="1"/>
    <n v="2"/>
    <n v="3"/>
    <n v="3"/>
    <n v="2"/>
    <n v="2"/>
    <n v="2"/>
    <n v="2"/>
    <n v="2"/>
    <n v="2"/>
    <n v="1"/>
    <n v="0"/>
    <n v="1"/>
    <n v="0"/>
    <n v="1"/>
    <n v="0"/>
    <n v="0"/>
    <n v="1"/>
    <n v="1"/>
    <n v="0"/>
    <n v="1"/>
    <n v="1"/>
    <n v="0"/>
    <n v="0"/>
    <n v="7"/>
    <x v="0"/>
  </r>
  <r>
    <x v="1"/>
    <x v="1"/>
    <x v="2"/>
    <x v="0"/>
    <x v="3"/>
    <x v="0"/>
    <n v="2"/>
    <x v="1"/>
    <s v="Yes"/>
    <s v="Yes"/>
    <s v="No"/>
    <s v="No"/>
    <x v="1"/>
    <n v="3"/>
    <n v="1"/>
    <n v="1"/>
    <n v="1"/>
    <n v="3"/>
    <n v="3"/>
    <n v="2"/>
    <n v="3"/>
    <n v="2"/>
    <n v="3"/>
    <n v="3"/>
    <n v="3"/>
    <n v="2"/>
    <n v="3"/>
    <n v="3"/>
    <n v="2"/>
    <n v="2"/>
    <n v="3"/>
    <n v="3"/>
    <n v="2"/>
    <n v="2"/>
    <n v="2"/>
    <n v="4"/>
    <n v="2"/>
    <n v="2"/>
    <n v="3"/>
    <n v="2"/>
    <n v="3"/>
    <n v="3"/>
    <n v="2"/>
    <n v="3"/>
    <n v="2"/>
    <n v="2"/>
    <n v="2"/>
    <n v="2"/>
    <n v="2"/>
    <n v="2"/>
    <n v="0"/>
    <n v="0"/>
    <n v="1"/>
    <n v="1"/>
    <n v="0"/>
    <n v="0"/>
    <n v="1"/>
    <n v="1"/>
    <n v="1"/>
    <n v="1"/>
    <n v="0"/>
    <n v="1"/>
    <n v="1"/>
    <n v="0"/>
    <n v="8"/>
    <x v="0"/>
  </r>
  <r>
    <x v="0"/>
    <x v="0"/>
    <x v="0"/>
    <x v="0"/>
    <x v="0"/>
    <x v="1"/>
    <n v="1"/>
    <x v="0"/>
    <s v="Yes"/>
    <s v="Yes"/>
    <s v="No"/>
    <s v="Yes"/>
    <x v="0"/>
    <n v="3"/>
    <n v="2"/>
    <n v="5"/>
    <n v="3"/>
    <n v="1"/>
    <n v="2"/>
    <n v="1"/>
    <n v="1"/>
    <n v="1"/>
    <n v="3"/>
    <n v="2"/>
    <n v="2"/>
    <n v="2"/>
    <n v="3"/>
    <n v="3"/>
    <n v="5"/>
    <n v="5"/>
    <n v="5"/>
    <n v="1"/>
    <n v="4"/>
    <n v="3"/>
    <n v="1"/>
    <n v="1"/>
    <n v="3"/>
    <n v="3"/>
    <n v="1"/>
    <n v="1"/>
    <n v="1"/>
    <n v="3"/>
    <n v="1"/>
    <n v="3"/>
    <n v="1"/>
    <n v="3"/>
    <n v="4"/>
    <n v="1"/>
    <n v="1"/>
    <n v="1"/>
    <n v="0"/>
    <n v="0"/>
    <n v="1"/>
    <n v="0"/>
    <n v="1"/>
    <n v="1"/>
    <n v="0"/>
    <n v="1"/>
    <n v="1"/>
    <n v="0"/>
    <n v="1"/>
    <n v="0"/>
    <n v="1"/>
    <n v="0"/>
    <n v="7"/>
    <x v="0"/>
  </r>
  <r>
    <x v="0"/>
    <x v="0"/>
    <x v="0"/>
    <x v="1"/>
    <x v="1"/>
    <x v="1"/>
    <n v="1"/>
    <x v="0"/>
    <s v="Yes"/>
    <s v="Yes"/>
    <s v="No"/>
    <s v="Yes"/>
    <x v="0"/>
    <n v="1"/>
    <n v="2"/>
    <n v="3"/>
    <n v="2"/>
    <n v="3"/>
    <n v="2"/>
    <n v="2"/>
    <n v="1"/>
    <n v="2"/>
    <n v="2"/>
    <n v="2"/>
    <n v="2"/>
    <n v="3"/>
    <n v="3"/>
    <n v="2"/>
    <n v="4"/>
    <n v="2"/>
    <n v="2"/>
    <n v="2"/>
    <n v="2"/>
    <n v="3"/>
    <n v="3"/>
    <n v="3"/>
    <n v="3"/>
    <n v="3"/>
    <n v="3"/>
    <n v="2"/>
    <n v="3"/>
    <n v="4"/>
    <n v="2"/>
    <n v="4"/>
    <n v="3"/>
    <n v="4"/>
    <n v="3"/>
    <n v="2"/>
    <n v="3"/>
    <n v="2"/>
    <n v="0"/>
    <n v="1"/>
    <n v="0"/>
    <n v="1"/>
    <n v="0"/>
    <n v="1"/>
    <n v="0"/>
    <n v="1"/>
    <n v="0"/>
    <n v="1"/>
    <n v="1"/>
    <n v="0"/>
    <n v="1"/>
    <n v="1"/>
    <n v="8"/>
    <x v="0"/>
  </r>
  <r>
    <x v="0"/>
    <x v="1"/>
    <x v="0"/>
    <x v="0"/>
    <x v="3"/>
    <x v="2"/>
    <n v="2"/>
    <x v="1"/>
    <s v="Yes"/>
    <s v="Yes"/>
    <s v="No"/>
    <s v="Yes"/>
    <x v="0"/>
    <n v="3"/>
    <n v="2"/>
    <n v="4"/>
    <n v="2"/>
    <n v="3"/>
    <n v="2"/>
    <n v="2"/>
    <n v="2"/>
    <n v="2"/>
    <n v="2"/>
    <n v="2"/>
    <n v="2"/>
    <n v="2"/>
    <n v="4"/>
    <n v="3"/>
    <n v="4"/>
    <n v="2"/>
    <n v="2"/>
    <n v="2"/>
    <n v="4"/>
    <n v="2"/>
    <n v="2"/>
    <n v="2"/>
    <n v="2"/>
    <n v="2"/>
    <n v="4"/>
    <n v="2"/>
    <n v="2"/>
    <n v="3"/>
    <n v="3"/>
    <n v="2"/>
    <n v="2"/>
    <n v="2"/>
    <n v="2"/>
    <n v="2"/>
    <n v="2"/>
    <n v="2"/>
    <n v="0"/>
    <n v="1"/>
    <n v="1"/>
    <n v="1"/>
    <n v="0"/>
    <n v="1"/>
    <n v="0"/>
    <n v="1"/>
    <n v="1"/>
    <n v="0"/>
    <n v="1"/>
    <n v="0"/>
    <n v="0"/>
    <n v="0"/>
    <n v="7"/>
    <x v="0"/>
  </r>
  <r>
    <x v="0"/>
    <x v="1"/>
    <x v="1"/>
    <x v="0"/>
    <x v="3"/>
    <x v="2"/>
    <n v="2"/>
    <x v="1"/>
    <s v="Yes"/>
    <s v="Yes"/>
    <s v="Yes"/>
    <s v="No"/>
    <x v="0"/>
    <n v="3"/>
    <n v="1"/>
    <n v="1"/>
    <n v="1"/>
    <n v="3"/>
    <n v="1"/>
    <n v="1"/>
    <n v="1"/>
    <n v="1"/>
    <n v="1"/>
    <n v="1"/>
    <n v="1"/>
    <n v="1"/>
    <n v="2"/>
    <n v="3"/>
    <n v="5"/>
    <n v="2"/>
    <n v="1"/>
    <n v="1"/>
    <n v="1"/>
    <n v="1"/>
    <n v="1"/>
    <n v="2"/>
    <n v="1"/>
    <n v="2"/>
    <n v="3"/>
    <n v="1"/>
    <n v="3"/>
    <n v="2"/>
    <n v="4"/>
    <n v="1"/>
    <n v="1"/>
    <n v="1"/>
    <n v="1"/>
    <n v="1"/>
    <n v="1"/>
    <n v="1"/>
    <n v="0"/>
    <n v="1"/>
    <n v="1"/>
    <n v="1"/>
    <n v="0"/>
    <n v="1"/>
    <n v="0"/>
    <n v="1"/>
    <n v="1"/>
    <n v="0"/>
    <n v="1"/>
    <n v="1"/>
    <n v="1"/>
    <n v="1"/>
    <n v="10"/>
    <x v="0"/>
  </r>
  <r>
    <x v="1"/>
    <x v="0"/>
    <x v="0"/>
    <x v="2"/>
    <x v="0"/>
    <x v="1"/>
    <n v="1"/>
    <x v="0"/>
    <s v="Yes"/>
    <s v="Yes"/>
    <s v="Yes"/>
    <s v="Yes"/>
    <x v="0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0"/>
    <n v="0"/>
    <n v="0"/>
    <n v="0"/>
    <n v="0"/>
    <n v="0"/>
    <n v="1"/>
    <n v="1"/>
    <n v="1"/>
    <n v="0"/>
    <n v="1"/>
    <n v="0"/>
    <n v="1"/>
    <n v="0"/>
    <n v="5"/>
    <x v="1"/>
  </r>
  <r>
    <x v="1"/>
    <x v="0"/>
    <x v="0"/>
    <x v="0"/>
    <x v="1"/>
    <x v="1"/>
    <n v="2"/>
    <x v="1"/>
    <s v="Yes"/>
    <s v="Yes"/>
    <s v="No"/>
    <s v="No"/>
    <x v="1"/>
    <n v="3"/>
    <n v="1"/>
    <n v="3"/>
    <n v="1"/>
    <n v="4"/>
    <n v="3"/>
    <n v="1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2"/>
    <n v="2"/>
    <n v="2"/>
    <n v="2"/>
    <n v="2"/>
    <n v="2"/>
    <n v="2"/>
    <n v="2"/>
    <n v="2"/>
    <n v="0"/>
    <n v="0"/>
    <n v="0"/>
    <n v="0"/>
    <n v="1"/>
    <n v="0"/>
    <n v="1"/>
    <n v="1"/>
    <n v="1"/>
    <n v="0"/>
    <n v="1"/>
    <n v="0"/>
    <n v="1"/>
    <n v="1"/>
    <n v="7"/>
    <x v="0"/>
  </r>
  <r>
    <x v="0"/>
    <x v="0"/>
    <x v="0"/>
    <x v="1"/>
    <x v="4"/>
    <x v="1"/>
    <n v="1"/>
    <x v="0"/>
    <s v="Yes"/>
    <s v="Yes"/>
    <s v="No"/>
    <s v="No"/>
    <x v="1"/>
    <n v="3"/>
    <n v="3"/>
    <n v="3"/>
    <n v="5"/>
    <n v="5"/>
    <n v="3"/>
    <n v="3"/>
    <n v="5"/>
    <n v="5"/>
    <n v="3"/>
    <n v="5"/>
    <n v="3"/>
    <n v="5"/>
    <n v="2"/>
    <n v="2"/>
    <n v="3"/>
    <n v="3"/>
    <n v="5"/>
    <n v="5"/>
    <n v="3"/>
    <n v="5"/>
    <n v="5"/>
    <n v="3"/>
    <n v="3"/>
    <n v="3"/>
    <n v="3"/>
    <n v="3"/>
    <n v="3"/>
    <n v="3"/>
    <n v="3"/>
    <n v="3"/>
    <n v="3"/>
    <n v="3"/>
    <n v="3"/>
    <n v="3"/>
    <n v="3"/>
    <n v="3"/>
    <n v="0"/>
    <n v="1"/>
    <n v="1"/>
    <n v="0"/>
    <n v="1"/>
    <n v="1"/>
    <n v="0"/>
    <n v="1"/>
    <n v="1"/>
    <n v="1"/>
    <n v="1"/>
    <n v="0"/>
    <n v="1"/>
    <n v="0"/>
    <n v="9"/>
    <x v="0"/>
  </r>
  <r>
    <x v="0"/>
    <x v="0"/>
    <x v="0"/>
    <x v="3"/>
    <x v="4"/>
    <x v="2"/>
    <n v="1"/>
    <x v="0"/>
    <s v="Yes"/>
    <s v="Yes"/>
    <s v="Yes"/>
    <s v="No"/>
    <x v="3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2"/>
    <n v="1"/>
    <n v="1"/>
    <n v="1"/>
    <n v="1"/>
    <n v="1"/>
    <n v="1"/>
    <n v="2"/>
    <n v="2"/>
    <n v="2"/>
    <n v="0"/>
    <n v="0"/>
    <n v="0"/>
    <n v="1"/>
    <n v="0"/>
    <n v="0"/>
    <n v="0"/>
    <n v="1"/>
    <n v="1"/>
    <n v="1"/>
    <n v="1"/>
    <n v="0"/>
    <n v="1"/>
    <n v="0"/>
    <n v="6"/>
    <x v="0"/>
  </r>
  <r>
    <x v="1"/>
    <x v="1"/>
    <x v="1"/>
    <x v="0"/>
    <x v="3"/>
    <x v="1"/>
    <n v="1"/>
    <x v="0"/>
    <s v="Yes"/>
    <s v="Yes"/>
    <s v="Yes"/>
    <s v="Yes"/>
    <x v="2"/>
    <n v="1"/>
    <n v="2"/>
    <n v="4"/>
    <n v="2"/>
    <n v="1"/>
    <n v="3"/>
    <n v="3"/>
    <n v="4"/>
    <n v="4"/>
    <n v="3"/>
    <n v="3"/>
    <n v="2"/>
    <n v="2"/>
    <n v="3"/>
    <n v="3"/>
    <n v="3"/>
    <n v="3"/>
    <n v="3"/>
    <n v="3"/>
    <n v="4"/>
    <n v="3"/>
    <n v="3"/>
    <n v="3"/>
    <n v="3"/>
    <n v="3"/>
    <n v="3"/>
    <n v="4"/>
    <n v="4"/>
    <n v="1"/>
    <n v="1"/>
    <n v="2"/>
    <n v="1"/>
    <n v="2"/>
    <n v="2"/>
    <n v="1"/>
    <n v="1"/>
    <n v="2"/>
    <n v="0"/>
    <n v="0"/>
    <n v="1"/>
    <n v="0"/>
    <n v="0"/>
    <n v="1"/>
    <n v="0"/>
    <n v="1"/>
    <n v="1"/>
    <n v="1"/>
    <n v="0"/>
    <n v="0"/>
    <n v="1"/>
    <n v="0"/>
    <n v="6"/>
    <x v="0"/>
  </r>
  <r>
    <x v="1"/>
    <x v="0"/>
    <x v="0"/>
    <x v="2"/>
    <x v="4"/>
    <x v="1"/>
    <n v="1"/>
    <x v="0"/>
    <s v="Yes"/>
    <s v="Yes"/>
    <s v="No"/>
    <s v="Yes"/>
    <x v="0"/>
    <n v="1"/>
    <n v="3"/>
    <n v="5"/>
    <n v="3"/>
    <n v="1"/>
    <n v="1"/>
    <n v="1"/>
    <n v="1"/>
    <n v="1"/>
    <n v="3"/>
    <n v="3"/>
    <n v="1"/>
    <n v="1"/>
    <n v="3"/>
    <n v="1"/>
    <n v="2"/>
    <n v="2"/>
    <n v="3"/>
    <n v="2"/>
    <n v="5"/>
    <n v="2"/>
    <n v="1"/>
    <n v="4"/>
    <n v="3"/>
    <n v="3"/>
    <n v="4"/>
    <n v="2"/>
    <n v="1"/>
    <n v="3"/>
    <n v="2"/>
    <n v="2"/>
    <n v="1"/>
    <n v="3"/>
    <n v="2"/>
    <n v="1"/>
    <n v="2"/>
    <n v="2"/>
    <n v="0"/>
    <n v="0"/>
    <n v="1"/>
    <n v="0"/>
    <n v="1"/>
    <n v="1"/>
    <n v="1"/>
    <n v="1"/>
    <n v="0"/>
    <n v="0"/>
    <n v="0"/>
    <n v="0"/>
    <n v="1"/>
    <n v="0"/>
    <n v="6"/>
    <x v="0"/>
  </r>
  <r>
    <x v="0"/>
    <x v="1"/>
    <x v="1"/>
    <x v="0"/>
    <x v="3"/>
    <x v="1"/>
    <n v="1"/>
    <x v="0"/>
    <s v="Yes"/>
    <s v="Yes"/>
    <s v="Yes"/>
    <s v="Yes"/>
    <x v="0"/>
    <n v="3"/>
    <n v="4"/>
    <n v="3"/>
    <n v="4"/>
    <n v="3"/>
    <n v="3"/>
    <n v="2"/>
    <n v="2"/>
    <n v="3"/>
    <n v="3"/>
    <n v="4"/>
    <n v="4"/>
    <n v="4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0"/>
    <n v="1"/>
    <n v="1"/>
    <n v="0"/>
    <n v="1"/>
    <n v="1"/>
    <n v="0"/>
    <n v="1"/>
    <n v="1"/>
    <n v="1"/>
    <n v="0"/>
    <n v="0"/>
    <n v="0"/>
    <n v="1"/>
    <n v="8"/>
    <x v="0"/>
  </r>
  <r>
    <x v="1"/>
    <x v="2"/>
    <x v="0"/>
    <x v="0"/>
    <x v="4"/>
    <x v="0"/>
    <n v="1"/>
    <x v="0"/>
    <s v="Yes"/>
    <s v="Yes"/>
    <s v="Yes"/>
    <s v="Yes"/>
    <x v="0"/>
    <n v="1"/>
    <n v="2"/>
    <n v="2"/>
    <n v="2"/>
    <n v="3"/>
    <n v="2"/>
    <n v="2"/>
    <n v="1"/>
    <n v="2"/>
    <n v="2"/>
    <n v="2"/>
    <n v="2"/>
    <n v="1"/>
    <n v="2"/>
    <n v="2"/>
    <n v="2"/>
    <n v="1"/>
    <n v="2"/>
    <n v="2"/>
    <n v="2"/>
    <n v="2"/>
    <n v="2"/>
    <n v="2"/>
    <n v="2"/>
    <n v="2"/>
    <n v="1"/>
    <n v="2"/>
    <n v="2"/>
    <n v="2"/>
    <n v="1"/>
    <n v="2"/>
    <n v="2"/>
    <n v="2"/>
    <n v="1"/>
    <n v="2"/>
    <n v="2"/>
    <n v="1"/>
    <n v="0"/>
    <n v="0"/>
    <n v="1"/>
    <n v="0"/>
    <n v="0"/>
    <n v="1"/>
    <n v="0"/>
    <n v="1"/>
    <n v="1"/>
    <n v="0"/>
    <n v="1"/>
    <n v="0"/>
    <n v="0"/>
    <n v="0"/>
    <n v="5"/>
    <x v="1"/>
  </r>
  <r>
    <x v="0"/>
    <x v="1"/>
    <x v="1"/>
    <x v="0"/>
    <x v="3"/>
    <x v="1"/>
    <n v="1"/>
    <x v="0"/>
    <s v="Yes"/>
    <s v="Yes"/>
    <s v="Yes"/>
    <s v="Yes"/>
    <x v="0"/>
    <n v="3"/>
    <n v="3"/>
    <n v="4"/>
    <n v="3"/>
    <n v="4"/>
    <n v="3"/>
    <n v="4"/>
    <n v="3"/>
    <n v="4"/>
    <n v="3"/>
    <n v="4"/>
    <n v="4"/>
    <n v="4"/>
    <n v="3"/>
    <n v="4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0"/>
    <n v="0"/>
    <n v="1"/>
    <n v="0"/>
    <n v="0"/>
    <n v="0"/>
    <n v="0"/>
    <n v="1"/>
    <n v="1"/>
    <n v="1"/>
    <n v="1"/>
    <n v="0"/>
    <n v="1"/>
    <n v="0"/>
    <n v="6"/>
    <x v="0"/>
  </r>
  <r>
    <x v="1"/>
    <x v="1"/>
    <x v="1"/>
    <x v="0"/>
    <x v="2"/>
    <x v="0"/>
    <n v="1"/>
    <x v="0"/>
    <s v="Yes"/>
    <s v="Yes"/>
    <s v="Yes"/>
    <s v="No"/>
    <x v="1"/>
    <n v="2"/>
    <n v="4"/>
    <n v="4"/>
    <n v="4"/>
    <n v="2"/>
    <n v="4"/>
    <n v="3"/>
    <n v="2"/>
    <n v="2"/>
    <n v="4"/>
    <n v="4"/>
    <n v="4"/>
    <n v="4"/>
    <n v="3"/>
    <n v="3"/>
    <n v="4"/>
    <n v="4"/>
    <n v="4"/>
    <n v="2"/>
    <n v="4"/>
    <n v="4"/>
    <n v="4"/>
    <n v="4"/>
    <n v="2"/>
    <n v="4"/>
    <n v="4"/>
    <n v="4"/>
    <n v="2"/>
    <n v="2"/>
    <n v="4"/>
    <n v="4"/>
    <n v="4"/>
    <n v="4"/>
    <n v="4"/>
    <n v="4"/>
    <n v="2"/>
    <n v="4"/>
    <n v="0"/>
    <n v="0"/>
    <n v="1"/>
    <n v="1"/>
    <n v="1"/>
    <n v="0"/>
    <n v="1"/>
    <n v="0"/>
    <n v="1"/>
    <n v="0"/>
    <n v="1"/>
    <n v="1"/>
    <n v="1"/>
    <n v="1"/>
    <n v="9"/>
    <x v="0"/>
  </r>
  <r>
    <x v="1"/>
    <x v="1"/>
    <x v="1"/>
    <x v="0"/>
    <x v="3"/>
    <x v="2"/>
    <n v="2"/>
    <x v="1"/>
    <s v="Yes"/>
    <s v="Yes"/>
    <s v="Yes"/>
    <s v="Yes"/>
    <x v="0"/>
    <n v="3"/>
    <n v="5"/>
    <n v="5"/>
    <n v="5"/>
    <n v="5"/>
    <n v="5"/>
    <n v="5"/>
    <n v="5"/>
    <n v="5"/>
    <n v="5"/>
    <n v="3"/>
    <n v="3"/>
    <n v="3"/>
    <n v="3"/>
    <n v="3"/>
    <n v="3"/>
    <n v="3"/>
    <n v="3"/>
    <n v="3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0"/>
    <n v="0"/>
    <n v="1"/>
    <n v="0"/>
    <n v="0"/>
    <n v="0"/>
    <n v="0"/>
    <n v="1"/>
    <n v="1"/>
    <n v="1"/>
    <n v="1"/>
    <n v="0"/>
    <n v="1"/>
    <n v="0"/>
    <n v="6"/>
    <x v="0"/>
  </r>
  <r>
    <x v="1"/>
    <x v="1"/>
    <x v="2"/>
    <x v="0"/>
    <x v="3"/>
    <x v="0"/>
    <n v="1"/>
    <x v="0"/>
    <s v="Yes"/>
    <s v="Yes"/>
    <s v="Yes"/>
    <s v="Yes"/>
    <x v="2"/>
    <n v="2"/>
    <n v="1"/>
    <n v="1"/>
    <n v="1"/>
    <n v="1"/>
    <n v="1"/>
    <n v="2"/>
    <n v="1"/>
    <n v="1"/>
    <n v="1"/>
    <n v="1"/>
    <n v="2"/>
    <n v="2"/>
    <n v="2"/>
    <n v="2"/>
    <n v="2"/>
    <n v="2"/>
    <n v="2"/>
    <n v="2"/>
    <n v="2"/>
    <n v="2"/>
    <n v="2"/>
    <n v="3"/>
    <n v="3"/>
    <n v="2"/>
    <n v="2"/>
    <n v="2"/>
    <n v="2"/>
    <n v="2"/>
    <n v="2"/>
    <n v="2"/>
    <n v="2"/>
    <n v="2"/>
    <n v="1"/>
    <n v="2"/>
    <n v="1"/>
    <n v="1"/>
    <n v="0"/>
    <n v="1"/>
    <n v="1"/>
    <n v="0"/>
    <n v="1"/>
    <n v="0"/>
    <n v="1"/>
    <n v="1"/>
    <n v="0"/>
    <n v="1"/>
    <n v="0"/>
    <n v="0"/>
    <n v="0"/>
    <n v="0"/>
    <n v="6"/>
    <x v="0"/>
  </r>
  <r>
    <x v="1"/>
    <x v="1"/>
    <x v="1"/>
    <x v="0"/>
    <x v="3"/>
    <x v="2"/>
    <n v="2"/>
    <x v="1"/>
    <s v="Yes"/>
    <s v="Yes"/>
    <s v="No"/>
    <s v="Yes"/>
    <x v="0"/>
    <n v="1"/>
    <n v="4"/>
    <n v="2"/>
    <n v="3"/>
    <n v="3"/>
    <n v="4"/>
    <n v="5"/>
    <n v="1"/>
    <n v="2"/>
    <n v="2"/>
    <n v="2"/>
    <n v="2"/>
    <n v="2"/>
    <n v="3"/>
    <n v="3"/>
    <n v="2"/>
    <n v="3"/>
    <n v="4"/>
    <n v="1"/>
    <n v="2"/>
    <n v="3"/>
    <n v="3"/>
    <n v="2"/>
    <n v="4"/>
    <n v="2"/>
    <n v="5"/>
    <n v="2"/>
    <n v="3"/>
    <n v="3"/>
    <n v="3"/>
    <n v="3"/>
    <n v="3"/>
    <n v="3"/>
    <n v="3"/>
    <n v="3"/>
    <n v="3"/>
    <n v="3"/>
    <n v="0"/>
    <n v="1"/>
    <n v="1"/>
    <n v="1"/>
    <n v="0"/>
    <n v="1"/>
    <n v="1"/>
    <n v="1"/>
    <n v="0"/>
    <n v="1"/>
    <n v="1"/>
    <n v="1"/>
    <n v="1"/>
    <n v="0"/>
    <n v="10"/>
    <x v="0"/>
  </r>
  <r>
    <x v="1"/>
    <x v="1"/>
    <x v="1"/>
    <x v="0"/>
    <x v="3"/>
    <x v="2"/>
    <n v="2"/>
    <x v="1"/>
    <s v="Yes"/>
    <s v="Yes"/>
    <s v="No"/>
    <s v="Yes"/>
    <x v="0"/>
    <n v="4"/>
    <n v="1"/>
    <n v="1"/>
    <n v="1"/>
    <n v="4"/>
    <n v="1"/>
    <n v="1"/>
    <n v="1"/>
    <n v="1"/>
    <n v="1"/>
    <n v="1"/>
    <n v="1"/>
    <n v="1"/>
    <n v="1"/>
    <n v="1"/>
    <n v="1"/>
    <n v="2"/>
    <n v="4"/>
    <n v="1"/>
    <n v="2"/>
    <n v="3"/>
    <n v="2"/>
    <n v="3"/>
    <n v="4"/>
    <n v="2"/>
    <n v="3"/>
    <n v="2"/>
    <n v="3"/>
    <n v="3"/>
    <n v="2"/>
    <n v="2"/>
    <n v="2"/>
    <n v="3"/>
    <n v="3"/>
    <n v="2"/>
    <n v="3"/>
    <n v="2"/>
    <n v="0"/>
    <n v="1"/>
    <n v="1"/>
    <n v="1"/>
    <n v="0"/>
    <n v="1"/>
    <n v="1"/>
    <n v="1"/>
    <n v="0"/>
    <n v="1"/>
    <n v="1"/>
    <n v="1"/>
    <n v="1"/>
    <n v="0"/>
    <n v="10"/>
    <x v="0"/>
  </r>
  <r>
    <x v="0"/>
    <x v="0"/>
    <x v="2"/>
    <x v="0"/>
    <x v="3"/>
    <x v="1"/>
    <n v="1"/>
    <x v="0"/>
    <s v="Yes"/>
    <s v="No"/>
    <s v="Yes"/>
    <s v="Yes"/>
    <x v="4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2"/>
    <n v="2"/>
    <n v="3"/>
    <n v="2"/>
    <n v="2"/>
    <n v="2"/>
    <n v="3"/>
    <n v="3"/>
    <n v="3"/>
    <n v="2"/>
    <n v="2"/>
    <n v="2"/>
    <n v="2"/>
    <n v="2"/>
    <n v="0"/>
    <n v="1"/>
    <n v="1"/>
    <n v="0"/>
    <n v="0"/>
    <n v="1"/>
    <n v="0"/>
    <n v="1"/>
    <n v="1"/>
    <n v="1"/>
    <n v="1"/>
    <n v="1"/>
    <n v="0"/>
    <n v="0"/>
    <n v="8"/>
    <x v="0"/>
  </r>
  <r>
    <x v="1"/>
    <x v="1"/>
    <x v="1"/>
    <x v="0"/>
    <x v="3"/>
    <x v="2"/>
    <n v="1"/>
    <x v="0"/>
    <s v="Yes"/>
    <s v="Yes"/>
    <s v="Yes"/>
    <s v="Yes"/>
    <x v="0"/>
    <n v="4"/>
    <n v="5"/>
    <n v="5"/>
    <n v="4"/>
    <n v="4"/>
    <n v="4"/>
    <n v="4"/>
    <n v="4"/>
    <n v="4"/>
    <n v="5"/>
    <n v="3"/>
    <n v="4"/>
    <n v="4"/>
    <n v="4"/>
    <n v="5"/>
    <n v="4"/>
    <n v="4"/>
    <n v="5"/>
    <n v="5"/>
    <n v="4"/>
    <n v="4"/>
    <n v="4"/>
    <n v="4"/>
    <n v="5"/>
    <n v="4"/>
    <n v="5"/>
    <n v="5"/>
    <n v="4"/>
    <n v="5"/>
    <n v="5"/>
    <n v="5"/>
    <n v="5"/>
    <n v="4"/>
    <n v="5"/>
    <n v="4"/>
    <n v="4"/>
    <n v="5"/>
    <n v="0"/>
    <n v="0"/>
    <n v="1"/>
    <n v="0"/>
    <n v="0"/>
    <n v="0"/>
    <n v="0"/>
    <n v="1"/>
    <n v="1"/>
    <n v="1"/>
    <n v="1"/>
    <n v="0"/>
    <n v="1"/>
    <n v="0"/>
    <n v="6"/>
    <x v="0"/>
  </r>
  <r>
    <x v="1"/>
    <x v="1"/>
    <x v="1"/>
    <x v="0"/>
    <x v="3"/>
    <x v="2"/>
    <n v="2"/>
    <x v="1"/>
    <s v="Yes"/>
    <s v="Yes"/>
    <s v="Yes"/>
    <s v="No"/>
    <x v="1"/>
    <n v="2"/>
    <n v="2"/>
    <n v="3"/>
    <n v="2"/>
    <n v="2"/>
    <n v="2"/>
    <n v="2"/>
    <n v="1"/>
    <n v="1"/>
    <n v="1"/>
    <n v="1"/>
    <n v="1"/>
    <n v="1"/>
    <n v="3"/>
    <n v="3"/>
    <n v="2"/>
    <n v="2"/>
    <n v="2"/>
    <n v="2"/>
    <n v="2"/>
    <n v="2"/>
    <n v="2"/>
    <n v="2"/>
    <n v="2"/>
    <n v="2"/>
    <n v="2"/>
    <n v="2"/>
    <n v="3"/>
    <n v="2"/>
    <n v="2"/>
    <n v="2"/>
    <n v="2"/>
    <n v="2"/>
    <n v="2"/>
    <n v="2"/>
    <n v="2"/>
    <n v="2"/>
    <n v="0"/>
    <n v="0"/>
    <n v="1"/>
    <n v="0"/>
    <n v="0"/>
    <n v="0"/>
    <n v="0"/>
    <n v="1"/>
    <n v="1"/>
    <n v="1"/>
    <n v="1"/>
    <n v="0"/>
    <n v="1"/>
    <n v="0"/>
    <n v="6"/>
    <x v="0"/>
  </r>
  <r>
    <x v="0"/>
    <x v="0"/>
    <x v="0"/>
    <x v="0"/>
    <x v="0"/>
    <x v="1"/>
    <n v="1"/>
    <x v="0"/>
    <s v="Yes"/>
    <s v="Yes"/>
    <s v="Yes"/>
    <s v="Yes"/>
    <x v="2"/>
    <n v="4"/>
    <n v="4"/>
    <n v="4"/>
    <n v="4"/>
    <n v="4"/>
    <n v="4"/>
    <n v="4"/>
    <n v="3"/>
    <n v="3"/>
    <n v="3"/>
    <n v="3"/>
    <n v="3"/>
    <n v="3"/>
    <n v="3"/>
    <n v="3"/>
    <n v="3"/>
    <n v="3"/>
    <n v="3"/>
    <n v="3"/>
    <n v="4"/>
    <n v="4"/>
    <n v="4"/>
    <n v="4"/>
    <n v="4"/>
    <n v="4"/>
    <n v="4"/>
    <n v="4"/>
    <n v="4"/>
    <n v="3"/>
    <n v="3"/>
    <n v="3"/>
    <n v="3"/>
    <n v="3"/>
    <n v="3"/>
    <n v="3"/>
    <n v="3"/>
    <n v="3"/>
    <n v="0"/>
    <n v="0"/>
    <n v="1"/>
    <n v="1"/>
    <n v="0"/>
    <n v="0"/>
    <n v="0"/>
    <n v="1"/>
    <n v="1"/>
    <n v="0"/>
    <n v="1"/>
    <n v="0"/>
    <n v="1"/>
    <n v="0"/>
    <n v="6"/>
    <x v="0"/>
  </r>
  <r>
    <x v="0"/>
    <x v="1"/>
    <x v="2"/>
    <x v="0"/>
    <x v="3"/>
    <x v="1"/>
    <n v="1"/>
    <x v="0"/>
    <s v="Yes"/>
    <s v="Yes"/>
    <s v="No"/>
    <s v="No"/>
    <x v="0"/>
    <n v="3"/>
    <n v="3"/>
    <n v="3"/>
    <n v="4"/>
    <n v="3"/>
    <n v="3"/>
    <n v="3"/>
    <n v="3"/>
    <n v="3"/>
    <n v="4"/>
    <n v="3"/>
    <n v="3"/>
    <n v="3"/>
    <n v="3"/>
    <n v="3"/>
    <n v="3"/>
    <n v="3"/>
    <n v="3"/>
    <n v="3"/>
    <n v="4"/>
    <n v="3"/>
    <n v="4"/>
    <n v="4"/>
    <n v="3"/>
    <n v="3"/>
    <n v="3"/>
    <n v="3"/>
    <n v="3"/>
    <n v="3"/>
    <n v="3"/>
    <n v="3"/>
    <n v="3"/>
    <n v="4"/>
    <n v="4"/>
    <n v="3"/>
    <n v="3"/>
    <n v="3"/>
    <n v="0"/>
    <n v="1"/>
    <n v="1"/>
    <n v="0"/>
    <n v="1"/>
    <n v="0"/>
    <n v="1"/>
    <n v="1"/>
    <n v="0"/>
    <n v="1"/>
    <n v="0"/>
    <n v="0"/>
    <n v="0"/>
    <n v="0"/>
    <n v="6"/>
    <x v="0"/>
  </r>
  <r>
    <x v="0"/>
    <x v="1"/>
    <x v="0"/>
    <x v="0"/>
    <x v="3"/>
    <x v="1"/>
    <n v="2"/>
    <x v="1"/>
    <s v="Yes"/>
    <s v="Yes"/>
    <s v="Yes"/>
    <s v="Yes"/>
    <x v="4"/>
    <n v="3"/>
    <n v="4"/>
    <n v="3"/>
    <n v="5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4"/>
    <n v="4"/>
    <n v="3"/>
    <n v="3"/>
    <n v="3"/>
    <n v="3"/>
    <n v="3"/>
    <n v="3"/>
    <n v="0"/>
    <n v="1"/>
    <n v="1"/>
    <n v="0"/>
    <n v="1"/>
    <n v="1"/>
    <n v="1"/>
    <n v="0"/>
    <n v="0"/>
    <n v="1"/>
    <n v="1"/>
    <n v="0"/>
    <n v="0"/>
    <n v="1"/>
    <n v="8"/>
    <x v="0"/>
  </r>
  <r>
    <x v="0"/>
    <x v="1"/>
    <x v="0"/>
    <x v="0"/>
    <x v="3"/>
    <x v="0"/>
    <n v="2"/>
    <x v="1"/>
    <s v="Yes"/>
    <s v="Yes"/>
    <s v="Yes"/>
    <s v="Yes"/>
    <x v="4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0"/>
    <n v="1"/>
    <n v="1"/>
    <n v="0"/>
    <n v="1"/>
    <n v="1"/>
    <n v="1"/>
    <n v="0"/>
    <n v="0"/>
    <n v="1"/>
    <n v="1"/>
    <n v="0"/>
    <n v="0"/>
    <n v="1"/>
    <n v="8"/>
    <x v="0"/>
  </r>
  <r>
    <x v="0"/>
    <x v="1"/>
    <x v="0"/>
    <x v="0"/>
    <x v="0"/>
    <x v="2"/>
    <n v="1"/>
    <x v="0"/>
    <s v="Yes"/>
    <s v="Yes"/>
    <s v="Yes"/>
    <s v="No"/>
    <x v="1"/>
    <n v="1"/>
    <n v="1"/>
    <n v="1"/>
    <n v="1"/>
    <n v="2"/>
    <n v="2"/>
    <n v="2"/>
    <n v="1"/>
    <n v="2"/>
    <n v="1"/>
    <n v="1"/>
    <n v="1"/>
    <n v="2"/>
    <n v="1"/>
    <n v="2"/>
    <n v="2"/>
    <n v="1"/>
    <n v="1"/>
    <n v="1"/>
    <n v="2"/>
    <n v="2"/>
    <n v="1"/>
    <n v="1"/>
    <n v="1"/>
    <n v="2"/>
    <n v="1"/>
    <n v="2"/>
    <n v="1"/>
    <n v="2"/>
    <n v="1"/>
    <n v="2"/>
    <n v="2"/>
    <n v="1"/>
    <n v="1"/>
    <n v="2"/>
    <n v="2"/>
    <n v="1"/>
    <n v="0"/>
    <n v="0"/>
    <n v="0"/>
    <n v="1"/>
    <n v="0"/>
    <n v="0"/>
    <n v="0"/>
    <n v="1"/>
    <n v="0"/>
    <n v="0"/>
    <n v="1"/>
    <n v="0"/>
    <n v="1"/>
    <n v="1"/>
    <n v="5"/>
    <x v="1"/>
  </r>
  <r>
    <x v="1"/>
    <x v="0"/>
    <x v="0"/>
    <x v="3"/>
    <x v="1"/>
    <x v="1"/>
    <n v="2"/>
    <x v="1"/>
    <s v="Yes"/>
    <s v="Yes"/>
    <s v="Yes"/>
    <s v="No"/>
    <x v="1"/>
    <n v="4"/>
    <n v="4"/>
    <n v="4"/>
    <n v="4"/>
    <n v="3"/>
    <n v="4"/>
    <n v="4"/>
    <n v="4"/>
    <n v="5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0"/>
    <n v="1"/>
    <n v="1"/>
    <n v="1"/>
    <n v="0"/>
    <n v="0"/>
    <n v="1"/>
    <n v="1"/>
    <n v="0"/>
    <n v="1"/>
    <n v="0"/>
    <n v="0"/>
    <n v="1"/>
    <n v="1"/>
    <n v="8"/>
    <x v="0"/>
  </r>
  <r>
    <x v="1"/>
    <x v="0"/>
    <x v="0"/>
    <x v="0"/>
    <x v="3"/>
    <x v="0"/>
    <n v="1"/>
    <x v="0"/>
    <s v="Yes"/>
    <s v="Yes"/>
    <s v="Yes"/>
    <s v="No"/>
    <x v="1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2"/>
    <n v="4"/>
    <n v="3"/>
    <n v="2"/>
    <n v="3"/>
    <n v="2"/>
    <n v="3"/>
    <n v="3"/>
    <n v="3"/>
    <n v="2"/>
    <n v="2"/>
    <n v="2"/>
    <n v="3"/>
    <n v="3"/>
    <n v="3"/>
    <n v="2"/>
    <n v="2"/>
    <n v="3"/>
    <n v="0"/>
    <n v="0"/>
    <n v="0"/>
    <n v="0"/>
    <n v="1"/>
    <n v="0"/>
    <n v="1"/>
    <n v="1"/>
    <n v="1"/>
    <n v="0"/>
    <n v="1"/>
    <n v="1"/>
    <n v="1"/>
    <n v="1"/>
    <n v="8"/>
    <x v="0"/>
  </r>
  <r>
    <x v="1"/>
    <x v="1"/>
    <x v="1"/>
    <x v="0"/>
    <x v="3"/>
    <x v="1"/>
    <n v="2"/>
    <x v="1"/>
    <s v="Yes"/>
    <s v="Yes"/>
    <s v="No"/>
    <s v="Yes"/>
    <x v="0"/>
    <n v="5"/>
    <n v="1"/>
    <n v="2"/>
    <n v="2"/>
    <n v="3"/>
    <n v="2"/>
    <n v="2"/>
    <n v="1"/>
    <n v="1"/>
    <n v="1"/>
    <n v="2"/>
    <n v="2"/>
    <n v="2"/>
    <n v="2"/>
    <n v="2"/>
    <n v="1"/>
    <n v="2"/>
    <n v="2"/>
    <n v="2"/>
    <n v="2"/>
    <n v="2"/>
    <n v="1"/>
    <n v="3"/>
    <n v="3"/>
    <n v="2"/>
    <n v="2"/>
    <n v="2"/>
    <n v="2"/>
    <n v="1"/>
    <n v="2"/>
    <n v="2"/>
    <n v="2"/>
    <n v="2"/>
    <n v="1"/>
    <n v="2"/>
    <n v="2"/>
    <n v="2"/>
    <n v="0"/>
    <n v="1"/>
    <n v="1"/>
    <n v="1"/>
    <n v="0"/>
    <n v="1"/>
    <n v="0"/>
    <n v="1"/>
    <n v="1"/>
    <n v="1"/>
    <n v="1"/>
    <n v="1"/>
    <n v="1"/>
    <n v="0"/>
    <n v="10"/>
    <x v="0"/>
  </r>
  <r>
    <x v="1"/>
    <x v="0"/>
    <x v="0"/>
    <x v="0"/>
    <x v="5"/>
    <x v="0"/>
    <n v="1"/>
    <x v="0"/>
    <s v="Yes"/>
    <s v="Yes"/>
    <s v="Yes"/>
    <s v="No"/>
    <x v="1"/>
    <n v="1"/>
    <n v="3"/>
    <n v="3"/>
    <n v="3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0"/>
    <n v="1"/>
    <n v="1"/>
    <n v="0"/>
    <n v="0"/>
    <n v="1"/>
    <n v="0"/>
    <n v="1"/>
    <n v="1"/>
    <n v="0"/>
    <n v="1"/>
    <n v="0"/>
    <n v="0"/>
    <n v="0"/>
    <n v="6"/>
    <x v="0"/>
  </r>
  <r>
    <x v="1"/>
    <x v="0"/>
    <x v="2"/>
    <x v="0"/>
    <x v="1"/>
    <x v="0"/>
    <n v="1"/>
    <x v="0"/>
    <s v="Yes"/>
    <s v="Yes"/>
    <s v="Yes"/>
    <s v="Yes"/>
    <x v="0"/>
    <n v="2"/>
    <n v="4"/>
    <n v="2"/>
    <n v="5"/>
    <n v="2"/>
    <n v="5"/>
    <n v="5"/>
    <n v="2"/>
    <n v="2"/>
    <n v="3"/>
    <n v="2"/>
    <n v="3"/>
    <n v="3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0"/>
    <n v="0"/>
    <n v="1"/>
    <n v="0"/>
    <n v="0"/>
    <n v="0"/>
    <n v="0"/>
    <n v="1"/>
    <n v="1"/>
    <n v="1"/>
    <n v="1"/>
    <n v="0"/>
    <n v="1"/>
    <n v="0"/>
    <n v="6"/>
    <x v="0"/>
  </r>
  <r>
    <x v="1"/>
    <x v="0"/>
    <x v="0"/>
    <x v="2"/>
    <x v="1"/>
    <x v="2"/>
    <n v="2"/>
    <x v="1"/>
    <s v="Yes"/>
    <s v="Yes"/>
    <s v="No"/>
    <s v="Yes"/>
    <x v="0"/>
    <n v="4"/>
    <n v="3"/>
    <n v="1"/>
    <n v="2"/>
    <n v="3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0"/>
    <n v="0"/>
    <n v="1"/>
    <n v="0"/>
    <n v="0"/>
    <n v="1"/>
    <n v="0"/>
    <n v="1"/>
    <n v="0"/>
    <n v="1"/>
    <n v="1"/>
    <n v="1"/>
    <n v="1"/>
    <n v="0"/>
    <n v="7"/>
    <x v="0"/>
  </r>
  <r>
    <x v="1"/>
    <x v="0"/>
    <x v="0"/>
    <x v="4"/>
    <x v="4"/>
    <x v="1"/>
    <n v="2"/>
    <x v="1"/>
    <s v="Yes"/>
    <s v="Yes"/>
    <s v="Yes"/>
    <s v="Yes"/>
    <x v="4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1"/>
    <n v="3"/>
    <n v="3"/>
    <n v="3"/>
    <n v="3"/>
    <n v="3"/>
    <n v="3"/>
    <n v="3"/>
    <n v="3"/>
    <n v="3"/>
    <n v="2"/>
    <n v="1"/>
    <n v="2"/>
    <n v="2"/>
    <n v="2"/>
    <n v="2"/>
    <n v="2"/>
    <n v="0"/>
    <n v="0"/>
    <n v="1"/>
    <n v="0"/>
    <n v="0"/>
    <n v="0"/>
    <n v="0"/>
    <n v="0"/>
    <n v="0"/>
    <n v="1"/>
    <n v="1"/>
    <n v="0"/>
    <n v="1"/>
    <n v="0"/>
    <n v="4"/>
    <x v="1"/>
  </r>
  <r>
    <x v="0"/>
    <x v="0"/>
    <x v="0"/>
    <x v="4"/>
    <x v="4"/>
    <x v="6"/>
    <n v="2"/>
    <x v="1"/>
    <s v="Yes"/>
    <s v="Yes"/>
    <s v="Yes"/>
    <s v="Yes"/>
    <x v="4"/>
    <n v="4"/>
    <n v="1"/>
    <n v="1"/>
    <n v="2"/>
    <n v="4"/>
    <n v="2"/>
    <n v="1"/>
    <n v="1"/>
    <n v="1"/>
    <n v="4"/>
    <n v="1"/>
    <n v="2"/>
    <n v="1"/>
    <n v="2"/>
    <n v="2"/>
    <n v="2"/>
    <n v="1"/>
    <n v="1"/>
    <n v="2"/>
    <n v="2"/>
    <n v="2"/>
    <n v="1"/>
    <n v="1"/>
    <n v="1"/>
    <n v="1"/>
    <n v="2"/>
    <n v="2"/>
    <n v="5"/>
    <n v="2"/>
    <n v="2"/>
    <n v="2"/>
    <n v="2"/>
    <n v="2"/>
    <n v="2"/>
    <n v="2"/>
    <n v="2"/>
    <n v="2"/>
    <n v="0"/>
    <n v="1"/>
    <n v="1"/>
    <n v="0"/>
    <n v="1"/>
    <n v="1"/>
    <n v="0"/>
    <n v="1"/>
    <n v="1"/>
    <n v="1"/>
    <n v="1"/>
    <n v="1"/>
    <n v="1"/>
    <n v="0"/>
    <n v="10"/>
    <x v="0"/>
  </r>
  <r>
    <x v="0"/>
    <x v="0"/>
    <x v="1"/>
    <x v="0"/>
    <x v="0"/>
    <x v="2"/>
    <n v="2"/>
    <x v="1"/>
    <s v="Yes"/>
    <s v="Yes"/>
    <s v="Yes"/>
    <s v="Yes"/>
    <x v="0"/>
    <n v="3"/>
    <n v="3"/>
    <n v="3"/>
    <n v="3"/>
    <n v="3"/>
    <n v="2"/>
    <n v="2"/>
    <n v="2"/>
    <n v="2"/>
    <n v="2"/>
    <n v="2"/>
    <n v="2"/>
    <n v="2"/>
    <n v="2"/>
    <n v="2"/>
    <n v="2"/>
    <n v="3"/>
    <n v="2"/>
    <n v="2"/>
    <n v="2"/>
    <n v="3"/>
    <n v="3"/>
    <n v="2"/>
    <n v="3"/>
    <n v="3"/>
    <n v="2"/>
    <n v="2"/>
    <n v="2"/>
    <n v="3"/>
    <n v="3"/>
    <n v="3"/>
    <n v="3"/>
    <n v="3"/>
    <n v="3"/>
    <n v="3"/>
    <n v="3"/>
    <n v="2"/>
    <n v="0"/>
    <n v="0"/>
    <n v="1"/>
    <n v="0"/>
    <n v="0"/>
    <n v="0"/>
    <n v="0"/>
    <n v="1"/>
    <n v="1"/>
    <n v="1"/>
    <n v="1"/>
    <n v="0"/>
    <n v="1"/>
    <n v="0"/>
    <n v="6"/>
    <x v="0"/>
  </r>
  <r>
    <x v="1"/>
    <x v="0"/>
    <x v="0"/>
    <x v="0"/>
    <x v="1"/>
    <x v="0"/>
    <n v="1"/>
    <x v="0"/>
    <s v="Yes"/>
    <s v="Yes"/>
    <s v="No"/>
    <s v="Yes"/>
    <x v="0"/>
    <n v="3"/>
    <n v="3"/>
    <n v="3"/>
    <n v="3"/>
    <n v="3"/>
    <n v="4"/>
    <n v="4"/>
    <n v="1"/>
    <n v="1"/>
    <n v="4"/>
    <n v="2"/>
    <n v="3"/>
    <n v="1"/>
    <n v="2"/>
    <n v="3"/>
    <n v="2"/>
    <n v="3"/>
    <n v="2"/>
    <n v="1"/>
    <n v="5"/>
    <n v="3"/>
    <n v="2"/>
    <n v="3"/>
    <n v="3"/>
    <n v="5"/>
    <n v="5"/>
    <n v="5"/>
    <n v="5"/>
    <n v="3"/>
    <n v="3"/>
    <n v="4"/>
    <n v="3"/>
    <n v="2"/>
    <n v="1"/>
    <n v="1"/>
    <n v="3"/>
    <n v="1"/>
    <n v="1"/>
    <n v="0"/>
    <n v="1"/>
    <n v="1"/>
    <n v="0"/>
    <n v="1"/>
    <n v="0"/>
    <n v="1"/>
    <n v="1"/>
    <n v="0"/>
    <n v="1"/>
    <n v="0"/>
    <n v="1"/>
    <n v="0"/>
    <n v="8"/>
    <x v="0"/>
  </r>
  <r>
    <x v="0"/>
    <x v="0"/>
    <x v="0"/>
    <x v="3"/>
    <x v="1"/>
    <x v="0"/>
    <n v="2"/>
    <x v="1"/>
    <s v="Yes"/>
    <s v="Yes"/>
    <s v="No"/>
    <s v="Yes"/>
    <x v="0"/>
    <n v="4"/>
    <n v="2"/>
    <n v="2"/>
    <n v="3"/>
    <n v="2"/>
    <n v="3"/>
    <n v="3"/>
    <n v="2"/>
    <n v="3"/>
    <n v="2"/>
    <n v="3"/>
    <n v="1"/>
    <n v="2"/>
    <n v="3"/>
    <n v="3"/>
    <n v="3"/>
    <n v="1"/>
    <n v="3"/>
    <n v="3"/>
    <n v="1"/>
    <n v="5"/>
    <n v="3"/>
    <n v="1"/>
    <n v="2"/>
    <n v="3"/>
    <n v="4"/>
    <n v="2"/>
    <n v="1"/>
    <n v="3"/>
    <n v="5"/>
    <n v="3"/>
    <n v="3"/>
    <n v="4"/>
    <n v="2"/>
    <n v="3"/>
    <n v="2"/>
    <n v="3"/>
    <n v="0"/>
    <n v="0"/>
    <n v="1"/>
    <n v="1"/>
    <n v="0"/>
    <n v="1"/>
    <n v="0"/>
    <n v="1"/>
    <n v="1"/>
    <n v="0"/>
    <n v="1"/>
    <n v="0"/>
    <n v="1"/>
    <n v="0"/>
    <n v="7"/>
    <x v="0"/>
  </r>
  <r>
    <x v="1"/>
    <x v="1"/>
    <x v="0"/>
    <x v="1"/>
    <x v="4"/>
    <x v="2"/>
    <n v="2"/>
    <x v="1"/>
    <s v="Yes"/>
    <s v="Yes"/>
    <s v="Yes"/>
    <s v="Yes"/>
    <x v="2"/>
    <n v="2"/>
    <n v="2"/>
    <n v="3"/>
    <n v="1"/>
    <n v="2"/>
    <n v="1"/>
    <n v="2"/>
    <n v="2"/>
    <n v="3"/>
    <n v="2"/>
    <n v="3"/>
    <n v="2"/>
    <n v="2"/>
    <n v="2"/>
    <n v="3"/>
    <n v="3"/>
    <n v="2"/>
    <n v="2"/>
    <n v="2"/>
    <n v="2"/>
    <n v="3"/>
    <n v="3"/>
    <n v="2"/>
    <n v="2"/>
    <n v="2"/>
    <n v="3"/>
    <n v="2"/>
    <n v="2"/>
    <n v="2"/>
    <n v="2"/>
    <n v="2"/>
    <n v="3"/>
    <n v="3"/>
    <n v="2"/>
    <n v="2"/>
    <n v="2"/>
    <n v="2"/>
    <n v="0"/>
    <n v="0"/>
    <n v="1"/>
    <n v="1"/>
    <n v="0"/>
    <n v="0"/>
    <n v="1"/>
    <n v="1"/>
    <n v="1"/>
    <n v="0"/>
    <n v="1"/>
    <n v="0"/>
    <n v="1"/>
    <n v="1"/>
    <n v="8"/>
    <x v="0"/>
  </r>
  <r>
    <x v="1"/>
    <x v="1"/>
    <x v="0"/>
    <x v="0"/>
    <x v="4"/>
    <x v="0"/>
    <n v="1"/>
    <x v="0"/>
    <s v="Yes"/>
    <s v="Yes"/>
    <s v="No"/>
    <s v="No"/>
    <x v="1"/>
    <n v="1"/>
    <n v="3"/>
    <n v="1"/>
    <n v="1"/>
    <n v="1"/>
    <n v="1"/>
    <n v="3"/>
    <n v="1"/>
    <n v="1"/>
    <n v="3"/>
    <n v="2"/>
    <n v="2"/>
    <n v="3"/>
    <n v="2"/>
    <n v="1"/>
    <n v="2"/>
    <n v="2"/>
    <n v="2"/>
    <n v="3"/>
    <n v="3"/>
    <n v="3"/>
    <n v="2"/>
    <n v="3"/>
    <n v="2"/>
    <n v="3"/>
    <n v="2"/>
    <n v="2"/>
    <n v="3"/>
    <n v="3"/>
    <n v="2"/>
    <n v="3"/>
    <n v="2"/>
    <n v="2"/>
    <n v="2"/>
    <n v="3"/>
    <n v="3"/>
    <n v="2"/>
    <n v="0"/>
    <n v="1"/>
    <n v="1"/>
    <n v="0"/>
    <n v="0"/>
    <n v="0"/>
    <n v="1"/>
    <n v="1"/>
    <n v="1"/>
    <n v="0"/>
    <n v="1"/>
    <n v="0"/>
    <n v="1"/>
    <n v="1"/>
    <n v="8"/>
    <x v="0"/>
  </r>
  <r>
    <x v="1"/>
    <x v="1"/>
    <x v="0"/>
    <x v="0"/>
    <x v="0"/>
    <x v="0"/>
    <n v="1"/>
    <x v="0"/>
    <s v="Yes"/>
    <s v="Yes"/>
    <s v="No"/>
    <s v="Yes"/>
    <x v="4"/>
    <n v="1"/>
    <n v="3"/>
    <n v="3"/>
    <n v="3"/>
    <n v="3"/>
    <n v="2"/>
    <n v="3"/>
    <n v="2"/>
    <n v="2"/>
    <n v="2"/>
    <n v="2"/>
    <n v="2"/>
    <n v="2"/>
    <n v="2"/>
    <n v="2"/>
    <n v="2"/>
    <n v="2"/>
    <n v="2"/>
    <n v="2"/>
    <n v="3"/>
    <n v="3"/>
    <n v="3"/>
    <n v="3"/>
    <n v="3"/>
    <n v="3"/>
    <n v="3"/>
    <n v="2"/>
    <n v="2"/>
    <n v="4"/>
    <n v="3"/>
    <n v="3"/>
    <n v="3"/>
    <n v="3"/>
    <n v="3"/>
    <n v="3"/>
    <n v="3"/>
    <n v="3"/>
    <n v="0"/>
    <n v="0"/>
    <n v="0"/>
    <n v="1"/>
    <n v="0"/>
    <n v="0"/>
    <n v="1"/>
    <n v="1"/>
    <n v="1"/>
    <n v="0"/>
    <n v="1"/>
    <n v="1"/>
    <n v="1"/>
    <n v="1"/>
    <n v="8"/>
    <x v="0"/>
  </r>
  <r>
    <x v="1"/>
    <x v="0"/>
    <x v="2"/>
    <x v="0"/>
    <x v="0"/>
    <x v="0"/>
    <n v="1"/>
    <x v="0"/>
    <s v="Yes"/>
    <s v="Yes"/>
    <s v="Yes"/>
    <s v="Yes"/>
    <x v="0"/>
    <n v="2"/>
    <n v="2"/>
    <n v="5"/>
    <n v="4"/>
    <n v="2"/>
    <n v="2"/>
    <n v="2"/>
    <n v="1"/>
    <n v="2"/>
    <n v="2"/>
    <n v="3"/>
    <n v="2"/>
    <n v="2"/>
    <n v="3"/>
    <n v="3"/>
    <n v="2"/>
    <n v="2"/>
    <n v="3"/>
    <n v="2"/>
    <n v="4"/>
    <n v="2"/>
    <n v="1"/>
    <n v="2"/>
    <n v="3"/>
    <n v="2"/>
    <n v="2"/>
    <n v="3"/>
    <n v="4"/>
    <n v="2"/>
    <n v="2"/>
    <n v="3"/>
    <n v="3"/>
    <n v="2"/>
    <n v="2"/>
    <n v="3"/>
    <n v="2"/>
    <n v="2"/>
    <n v="0"/>
    <n v="0"/>
    <n v="1"/>
    <n v="1"/>
    <n v="1"/>
    <n v="0"/>
    <n v="0"/>
    <n v="0"/>
    <n v="1"/>
    <n v="1"/>
    <n v="1"/>
    <n v="0"/>
    <n v="1"/>
    <n v="1"/>
    <n v="8"/>
    <x v="0"/>
  </r>
  <r>
    <x v="1"/>
    <x v="1"/>
    <x v="0"/>
    <x v="2"/>
    <x v="0"/>
    <x v="2"/>
    <n v="2"/>
    <x v="1"/>
    <s v="Yes"/>
    <s v="Yes"/>
    <s v="Yes"/>
    <s v="No"/>
    <x v="0"/>
    <n v="2"/>
    <n v="3"/>
    <n v="5"/>
    <n v="4"/>
    <n v="2"/>
    <n v="5"/>
    <n v="5"/>
    <n v="5"/>
    <n v="5"/>
    <n v="5"/>
    <n v="5"/>
    <n v="4"/>
    <n v="4"/>
    <n v="5"/>
    <n v="4"/>
    <n v="3"/>
    <n v="3"/>
    <n v="3"/>
    <n v="4"/>
    <n v="5"/>
    <n v="5"/>
    <n v="4"/>
    <n v="3"/>
    <n v="3"/>
    <n v="3"/>
    <n v="3"/>
    <n v="4"/>
    <n v="2"/>
    <n v="5"/>
    <n v="3"/>
    <n v="4"/>
    <n v="4"/>
    <n v="4"/>
    <n v="3"/>
    <n v="3"/>
    <n v="4"/>
    <n v="4"/>
    <n v="0"/>
    <n v="0"/>
    <n v="1"/>
    <n v="1"/>
    <n v="0"/>
    <n v="1"/>
    <n v="0"/>
    <n v="1"/>
    <n v="1"/>
    <n v="0"/>
    <n v="1"/>
    <n v="0"/>
    <n v="1"/>
    <n v="1"/>
    <n v="8"/>
    <x v="0"/>
  </r>
  <r>
    <x v="1"/>
    <x v="1"/>
    <x v="0"/>
    <x v="1"/>
    <x v="0"/>
    <x v="2"/>
    <n v="2"/>
    <x v="1"/>
    <s v="Yes"/>
    <s v="Yes"/>
    <s v="Yes"/>
    <s v="Yes"/>
    <x v="3"/>
    <n v="4"/>
    <n v="4"/>
    <n v="1"/>
    <n v="5"/>
    <n v="3"/>
    <n v="4"/>
    <n v="5"/>
    <n v="4"/>
    <n v="4"/>
    <n v="4"/>
    <n v="4"/>
    <n v="5"/>
    <n v="4"/>
    <n v="5"/>
    <n v="5"/>
    <n v="4"/>
    <n v="4"/>
    <n v="4"/>
    <n v="4"/>
    <n v="2"/>
    <n v="4"/>
    <n v="4"/>
    <n v="4"/>
    <n v="4"/>
    <n v="4"/>
    <n v="4"/>
    <n v="4"/>
    <n v="4"/>
    <n v="5"/>
    <n v="5"/>
    <n v="4"/>
    <n v="4"/>
    <n v="4"/>
    <n v="4"/>
    <n v="4"/>
    <n v="4"/>
    <n v="4"/>
    <n v="0"/>
    <n v="1"/>
    <n v="1"/>
    <n v="0"/>
    <n v="1"/>
    <n v="0"/>
    <n v="0"/>
    <n v="1"/>
    <n v="1"/>
    <n v="0"/>
    <n v="1"/>
    <n v="0"/>
    <n v="1"/>
    <n v="0"/>
    <n v="7"/>
    <x v="0"/>
  </r>
  <r>
    <x v="0"/>
    <x v="0"/>
    <x v="0"/>
    <x v="2"/>
    <x v="1"/>
    <x v="2"/>
    <n v="2"/>
    <x v="1"/>
    <s v="Yes"/>
    <s v="Yes"/>
    <s v="No"/>
    <s v="Yes"/>
    <x v="4"/>
    <n v="4"/>
    <n v="2"/>
    <n v="2"/>
    <n v="2"/>
    <n v="4"/>
    <n v="2"/>
    <n v="5"/>
    <n v="3"/>
    <n v="3"/>
    <n v="2"/>
    <n v="3"/>
    <n v="3"/>
    <n v="4"/>
    <n v="3"/>
    <n v="2"/>
    <n v="2"/>
    <n v="3"/>
    <n v="3"/>
    <n v="2"/>
    <n v="2"/>
    <n v="3"/>
    <n v="3"/>
    <n v="2"/>
    <n v="2"/>
    <n v="3"/>
    <n v="4"/>
    <n v="2"/>
    <n v="2"/>
    <n v="2"/>
    <n v="2"/>
    <n v="3"/>
    <n v="3"/>
    <n v="2"/>
    <n v="2"/>
    <n v="3"/>
    <n v="2"/>
    <n v="3"/>
    <n v="0"/>
    <n v="0"/>
    <n v="0"/>
    <n v="1"/>
    <n v="0"/>
    <n v="0"/>
    <n v="1"/>
    <n v="1"/>
    <n v="0"/>
    <n v="0"/>
    <n v="0"/>
    <n v="1"/>
    <n v="1"/>
    <n v="0"/>
    <n v="5"/>
    <x v="1"/>
  </r>
  <r>
    <x v="1"/>
    <x v="1"/>
    <x v="0"/>
    <x v="2"/>
    <x v="1"/>
    <x v="2"/>
    <n v="2"/>
    <x v="1"/>
    <s v="Yes"/>
    <s v="Yes"/>
    <s v="Yes"/>
    <s v="Yes"/>
    <x v="3"/>
    <n v="4"/>
    <n v="1"/>
    <n v="1"/>
    <n v="1"/>
    <n v="3"/>
    <n v="1"/>
    <n v="1"/>
    <n v="1"/>
    <n v="1"/>
    <n v="1"/>
    <n v="1"/>
    <n v="1"/>
    <n v="1"/>
    <n v="1"/>
    <n v="1"/>
    <n v="1"/>
    <n v="2"/>
    <n v="2"/>
    <n v="1"/>
    <n v="1"/>
    <n v="1"/>
    <n v="3"/>
    <n v="1"/>
    <n v="1"/>
    <n v="1"/>
    <n v="1"/>
    <n v="1"/>
    <n v="2"/>
    <n v="3"/>
    <n v="2"/>
    <n v="5"/>
    <n v="2"/>
    <n v="2"/>
    <n v="2"/>
    <n v="2"/>
    <n v="2"/>
    <n v="2"/>
    <n v="0"/>
    <n v="0"/>
    <n v="1"/>
    <n v="0"/>
    <n v="0"/>
    <n v="0"/>
    <n v="0"/>
    <n v="1"/>
    <n v="1"/>
    <n v="1"/>
    <n v="1"/>
    <n v="0"/>
    <n v="1"/>
    <n v="0"/>
    <n v="6"/>
    <x v="0"/>
  </r>
  <r>
    <x v="0"/>
    <x v="1"/>
    <x v="0"/>
    <x v="0"/>
    <x v="0"/>
    <x v="0"/>
    <n v="2"/>
    <x v="1"/>
    <s v="Yes"/>
    <s v="Yes"/>
    <s v="No"/>
    <s v="Yes"/>
    <x v="3"/>
    <n v="3"/>
    <n v="2"/>
    <n v="3"/>
    <n v="3"/>
    <n v="4"/>
    <n v="3"/>
    <n v="3"/>
    <n v="1"/>
    <n v="2"/>
    <n v="1"/>
    <n v="3"/>
    <n v="2"/>
    <n v="2"/>
    <n v="2"/>
    <n v="2"/>
    <n v="2"/>
    <n v="1"/>
    <n v="2"/>
    <n v="1"/>
    <n v="2"/>
    <n v="2"/>
    <n v="2"/>
    <n v="2"/>
    <n v="2"/>
    <n v="2"/>
    <n v="2"/>
    <n v="2"/>
    <n v="2"/>
    <n v="3"/>
    <n v="2"/>
    <n v="5"/>
    <n v="2"/>
    <n v="2"/>
    <n v="2"/>
    <n v="3"/>
    <n v="3"/>
    <n v="2"/>
    <n v="0"/>
    <n v="0"/>
    <n v="0"/>
    <n v="1"/>
    <n v="0"/>
    <n v="0"/>
    <n v="0"/>
    <n v="1"/>
    <n v="1"/>
    <n v="1"/>
    <n v="1"/>
    <n v="1"/>
    <n v="0"/>
    <n v="1"/>
    <n v="7"/>
    <x v="0"/>
  </r>
  <r>
    <x v="1"/>
    <x v="0"/>
    <x v="0"/>
    <x v="2"/>
    <x v="6"/>
    <x v="1"/>
    <n v="1"/>
    <x v="0"/>
    <s v="Yes"/>
    <s v="No"/>
    <s v="No"/>
    <s v="Yes"/>
    <x v="0"/>
    <n v="1"/>
    <n v="4"/>
    <n v="3"/>
    <n v="4"/>
    <n v="2"/>
    <n v="3"/>
    <n v="3"/>
    <n v="2"/>
    <n v="2"/>
    <n v="3"/>
    <n v="2"/>
    <n v="2"/>
    <n v="2"/>
    <n v="2"/>
    <n v="2"/>
    <n v="2"/>
    <n v="3"/>
    <n v="3"/>
    <n v="1"/>
    <n v="3"/>
    <n v="3"/>
    <n v="3"/>
    <n v="3"/>
    <n v="3"/>
    <n v="3"/>
    <n v="3"/>
    <n v="3"/>
    <n v="3"/>
    <n v="2"/>
    <n v="2"/>
    <n v="3"/>
    <n v="3"/>
    <n v="3"/>
    <n v="2"/>
    <n v="3"/>
    <n v="2"/>
    <n v="2"/>
    <n v="0"/>
    <n v="0"/>
    <n v="0"/>
    <n v="1"/>
    <n v="0"/>
    <n v="1"/>
    <n v="0"/>
    <n v="1"/>
    <n v="1"/>
    <n v="0"/>
    <n v="1"/>
    <n v="1"/>
    <n v="1"/>
    <n v="0"/>
    <n v="7"/>
    <x v="0"/>
  </r>
  <r>
    <x v="1"/>
    <x v="0"/>
    <x v="0"/>
    <x v="0"/>
    <x v="1"/>
    <x v="0"/>
    <n v="1"/>
    <x v="0"/>
    <s v="Yes"/>
    <s v="Yes"/>
    <s v="No"/>
    <s v="Yes"/>
    <x v="4"/>
    <n v="1"/>
    <n v="3"/>
    <n v="4"/>
    <n v="4"/>
    <n v="1"/>
    <n v="3"/>
    <n v="3"/>
    <n v="2"/>
    <n v="2"/>
    <n v="3"/>
    <n v="4"/>
    <n v="3"/>
    <n v="3"/>
    <n v="4"/>
    <n v="2"/>
    <n v="3"/>
    <n v="3"/>
    <n v="3"/>
    <n v="1"/>
    <n v="5"/>
    <n v="4"/>
    <n v="4"/>
    <n v="4"/>
    <n v="4"/>
    <m/>
    <n v="3"/>
    <n v="3"/>
    <n v="3"/>
    <n v="3"/>
    <n v="3"/>
    <n v="4"/>
    <n v="3"/>
    <n v="3"/>
    <n v="2"/>
    <n v="3"/>
    <n v="2"/>
    <n v="3"/>
    <n v="0"/>
    <n v="1"/>
    <n v="0"/>
    <n v="1"/>
    <n v="1"/>
    <n v="1"/>
    <n v="1"/>
    <n v="1"/>
    <n v="1"/>
    <n v="0"/>
    <n v="0"/>
    <n v="0"/>
    <n v="1"/>
    <n v="1"/>
    <n v="9"/>
    <x v="0"/>
  </r>
  <r>
    <x v="1"/>
    <x v="1"/>
    <x v="0"/>
    <x v="2"/>
    <x v="3"/>
    <x v="0"/>
    <n v="2"/>
    <x v="1"/>
    <s v="Yes"/>
    <s v="Yes"/>
    <s v="Yes"/>
    <s v="Yes"/>
    <x v="3"/>
    <n v="3"/>
    <n v="1"/>
    <n v="2"/>
    <n v="2"/>
    <n v="3"/>
    <n v="3"/>
    <n v="3"/>
    <n v="2"/>
    <n v="3"/>
    <n v="2"/>
    <n v="2"/>
    <n v="2"/>
    <n v="3"/>
    <n v="3"/>
    <n v="4"/>
    <n v="3"/>
    <n v="2"/>
    <n v="3"/>
    <n v="2"/>
    <n v="3"/>
    <n v="3"/>
    <n v="3"/>
    <n v="2"/>
    <n v="2"/>
    <n v="3"/>
    <n v="3"/>
    <n v="3"/>
    <n v="2"/>
    <n v="3"/>
    <n v="3"/>
    <n v="4"/>
    <n v="2"/>
    <n v="3"/>
    <n v="3"/>
    <n v="2"/>
    <n v="2"/>
    <n v="2"/>
    <n v="0"/>
    <n v="0"/>
    <n v="1"/>
    <n v="0"/>
    <n v="0"/>
    <n v="1"/>
    <n v="0"/>
    <n v="1"/>
    <n v="1"/>
    <n v="0"/>
    <n v="1"/>
    <n v="1"/>
    <n v="0"/>
    <n v="0"/>
    <n v="6"/>
    <x v="0"/>
  </r>
  <r>
    <x v="1"/>
    <x v="1"/>
    <x v="0"/>
    <x v="0"/>
    <x v="0"/>
    <x v="1"/>
    <n v="2"/>
    <x v="1"/>
    <s v="Yes"/>
    <s v="Yes"/>
    <s v="Yes"/>
    <s v="Yes"/>
    <x v="3"/>
    <n v="3"/>
    <n v="2"/>
    <n v="2"/>
    <n v="2"/>
    <n v="3"/>
    <n v="3"/>
    <n v="2"/>
    <n v="2"/>
    <n v="3"/>
    <n v="2"/>
    <n v="3"/>
    <n v="3"/>
    <n v="2"/>
    <n v="3"/>
    <n v="2"/>
    <n v="3"/>
    <n v="2"/>
    <n v="2"/>
    <n v="2"/>
    <n v="3"/>
    <n v="2"/>
    <n v="2"/>
    <n v="3"/>
    <n v="2"/>
    <n v="2"/>
    <n v="2"/>
    <n v="2"/>
    <n v="3"/>
    <n v="2"/>
    <n v="3"/>
    <n v="3"/>
    <n v="2"/>
    <n v="3"/>
    <n v="2"/>
    <n v="2"/>
    <n v="2"/>
    <n v="3"/>
    <n v="0"/>
    <n v="1"/>
    <n v="1"/>
    <n v="0"/>
    <n v="0"/>
    <n v="0"/>
    <n v="0"/>
    <n v="1"/>
    <n v="1"/>
    <n v="1"/>
    <n v="1"/>
    <n v="0"/>
    <n v="1"/>
    <n v="0"/>
    <n v="7"/>
    <x v="0"/>
  </r>
  <r>
    <x v="1"/>
    <x v="0"/>
    <x v="0"/>
    <x v="2"/>
    <x v="1"/>
    <x v="0"/>
    <n v="2"/>
    <x v="1"/>
    <s v="Yes"/>
    <s v="Yes"/>
    <s v="Yes"/>
    <s v="No"/>
    <x v="1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1"/>
    <n v="3"/>
    <n v="3"/>
    <n v="2"/>
    <n v="3"/>
    <n v="3"/>
    <n v="3"/>
    <n v="3"/>
    <n v="3"/>
    <n v="3"/>
    <n v="3"/>
    <n v="2"/>
    <n v="3"/>
    <n v="3"/>
    <n v="3"/>
    <n v="3"/>
    <n v="2"/>
    <n v="3"/>
    <n v="0"/>
    <n v="0"/>
    <n v="1"/>
    <n v="0"/>
    <n v="0"/>
    <n v="0"/>
    <n v="0"/>
    <n v="1"/>
    <n v="1"/>
    <n v="1"/>
    <n v="1"/>
    <n v="0"/>
    <n v="1"/>
    <n v="0"/>
    <n v="6"/>
    <x v="0"/>
  </r>
  <r>
    <x v="1"/>
    <x v="1"/>
    <x v="1"/>
    <x v="0"/>
    <x v="3"/>
    <x v="1"/>
    <n v="2"/>
    <x v="1"/>
    <s v="Yes"/>
    <s v="Yes"/>
    <s v="Yes"/>
    <s v="No"/>
    <x v="1"/>
    <n v="3"/>
    <n v="2"/>
    <n v="2"/>
    <n v="2"/>
    <n v="3"/>
    <n v="2"/>
    <n v="1"/>
    <n v="2"/>
    <n v="2"/>
    <n v="2"/>
    <n v="2"/>
    <n v="2"/>
    <n v="2"/>
    <n v="2"/>
    <n v="2"/>
    <n v="4"/>
    <n v="2"/>
    <n v="2"/>
    <n v="3"/>
    <n v="2"/>
    <n v="2"/>
    <n v="2"/>
    <n v="2"/>
    <n v="2"/>
    <n v="2"/>
    <n v="3"/>
    <n v="2"/>
    <n v="2"/>
    <n v="2"/>
    <n v="2"/>
    <n v="3"/>
    <n v="2"/>
    <n v="2"/>
    <n v="2"/>
    <n v="2"/>
    <n v="2"/>
    <n v="2"/>
    <n v="1"/>
    <n v="1"/>
    <n v="1"/>
    <n v="0"/>
    <n v="0"/>
    <n v="0"/>
    <n v="0"/>
    <n v="1"/>
    <n v="0"/>
    <n v="0"/>
    <n v="1"/>
    <n v="0"/>
    <n v="1"/>
    <n v="0"/>
    <n v="6"/>
    <x v="0"/>
  </r>
  <r>
    <x v="0"/>
    <x v="1"/>
    <x v="1"/>
    <x v="0"/>
    <x v="3"/>
    <x v="1"/>
    <n v="2"/>
    <x v="1"/>
    <s v="Yes"/>
    <s v="Yes"/>
    <s v="No"/>
    <s v="No"/>
    <x v="1"/>
    <n v="2"/>
    <n v="1"/>
    <n v="1"/>
    <n v="1"/>
    <n v="3"/>
    <n v="1"/>
    <n v="1"/>
    <n v="2"/>
    <n v="2"/>
    <n v="2"/>
    <n v="2"/>
    <n v="2"/>
    <n v="2"/>
    <n v="2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1"/>
    <n v="1"/>
    <n v="0"/>
    <n v="0"/>
    <n v="1"/>
    <n v="1"/>
    <n v="0"/>
    <n v="1"/>
    <n v="1"/>
    <n v="1"/>
    <n v="1"/>
    <n v="1"/>
    <n v="11"/>
    <x v="2"/>
  </r>
  <r>
    <x v="0"/>
    <x v="1"/>
    <x v="1"/>
    <x v="0"/>
    <x v="3"/>
    <x v="1"/>
    <n v="2"/>
    <x v="1"/>
    <s v="Yes"/>
    <s v="Yes"/>
    <s v="No"/>
    <s v="Yes"/>
    <x v="3"/>
    <n v="3"/>
    <n v="2"/>
    <n v="2"/>
    <n v="2"/>
    <n v="3"/>
    <n v="2"/>
    <n v="2"/>
    <n v="1"/>
    <n v="1"/>
    <n v="3"/>
    <n v="3"/>
    <n v="3"/>
    <n v="3"/>
    <n v="3"/>
    <n v="1"/>
    <n v="1"/>
    <n v="1"/>
    <n v="2"/>
    <n v="2"/>
    <n v="2"/>
    <n v="2"/>
    <n v="2"/>
    <n v="2"/>
    <n v="2"/>
    <n v="2"/>
    <n v="2"/>
    <n v="3"/>
    <n v="3"/>
    <n v="3"/>
    <n v="3"/>
    <n v="2"/>
    <n v="2"/>
    <n v="2"/>
    <n v="3"/>
    <n v="1"/>
    <n v="2"/>
    <n v="3"/>
    <n v="0"/>
    <n v="1"/>
    <n v="0"/>
    <n v="1"/>
    <n v="0"/>
    <n v="1"/>
    <n v="1"/>
    <n v="1"/>
    <n v="1"/>
    <n v="0"/>
    <n v="1"/>
    <n v="0"/>
    <n v="0"/>
    <n v="0"/>
    <n v="7"/>
    <x v="0"/>
  </r>
  <r>
    <x v="0"/>
    <x v="1"/>
    <x v="0"/>
    <x v="0"/>
    <x v="0"/>
    <x v="2"/>
    <n v="2"/>
    <x v="1"/>
    <s v="Yes"/>
    <s v="Yes"/>
    <s v="Yes"/>
    <s v="Yes"/>
    <x v="4"/>
    <n v="3"/>
    <n v="2"/>
    <n v="2"/>
    <n v="3"/>
    <n v="1"/>
    <n v="2"/>
    <n v="2"/>
    <n v="1"/>
    <n v="1"/>
    <n v="1"/>
    <n v="1"/>
    <n v="1"/>
    <n v="1"/>
    <n v="1"/>
    <n v="1"/>
    <n v="1"/>
    <n v="1"/>
    <n v="1"/>
    <n v="1"/>
    <n v="1"/>
    <n v="1"/>
    <n v="2"/>
    <n v="1"/>
    <n v="2"/>
    <n v="1"/>
    <n v="3"/>
    <n v="1"/>
    <n v="1"/>
    <n v="3"/>
    <n v="3"/>
    <n v="5"/>
    <n v="2"/>
    <n v="2"/>
    <n v="4"/>
    <n v="2"/>
    <n v="3"/>
    <n v="2"/>
    <n v="0"/>
    <n v="0"/>
    <n v="1"/>
    <n v="0"/>
    <n v="0"/>
    <n v="0"/>
    <n v="0"/>
    <n v="1"/>
    <n v="1"/>
    <n v="1"/>
    <n v="1"/>
    <n v="0"/>
    <n v="1"/>
    <n v="0"/>
    <n v="6"/>
    <x v="0"/>
  </r>
  <r>
    <x v="1"/>
    <x v="0"/>
    <x v="0"/>
    <x v="2"/>
    <x v="0"/>
    <x v="2"/>
    <n v="1"/>
    <x v="0"/>
    <s v="Yes"/>
    <s v="Yes"/>
    <s v="Yes"/>
    <s v="Yes"/>
    <x v="0"/>
    <n v="3"/>
    <n v="1"/>
    <n v="2"/>
    <n v="3"/>
    <n v="2"/>
    <n v="3"/>
    <n v="2"/>
    <n v="1"/>
    <n v="1"/>
    <n v="1"/>
    <n v="2"/>
    <n v="2"/>
    <n v="2"/>
    <n v="2"/>
    <n v="3"/>
    <n v="2"/>
    <n v="3"/>
    <n v="3"/>
    <n v="1"/>
    <n v="3"/>
    <n v="2"/>
    <n v="2"/>
    <n v="2"/>
    <n v="2"/>
    <n v="3"/>
    <n v="3"/>
    <n v="2"/>
    <n v="1"/>
    <n v="3"/>
    <n v="2"/>
    <n v="5"/>
    <n v="2"/>
    <n v="3"/>
    <n v="4"/>
    <n v="2"/>
    <n v="3"/>
    <n v="1"/>
    <n v="0"/>
    <n v="1"/>
    <n v="1"/>
    <n v="1"/>
    <n v="0"/>
    <n v="0"/>
    <n v="1"/>
    <n v="1"/>
    <n v="1"/>
    <n v="1"/>
    <n v="0"/>
    <n v="1"/>
    <n v="1"/>
    <n v="0"/>
    <n v="9"/>
    <x v="0"/>
  </r>
  <r>
    <x v="0"/>
    <x v="0"/>
    <x v="0"/>
    <x v="3"/>
    <x v="4"/>
    <x v="2"/>
    <n v="2"/>
    <x v="1"/>
    <s v="Yes"/>
    <s v="Yes"/>
    <s v="No"/>
    <s v="Yes"/>
    <x v="0"/>
    <n v="3"/>
    <n v="1"/>
    <n v="1"/>
    <n v="1"/>
    <n v="3"/>
    <n v="1"/>
    <n v="2"/>
    <n v="1"/>
    <n v="1"/>
    <n v="1"/>
    <n v="1"/>
    <n v="3"/>
    <n v="3"/>
    <n v="2"/>
    <n v="2"/>
    <n v="2"/>
    <n v="3"/>
    <n v="2"/>
    <n v="3"/>
    <n v="1"/>
    <n v="3"/>
    <n v="3"/>
    <n v="3"/>
    <n v="3"/>
    <n v="2"/>
    <n v="1"/>
    <n v="1"/>
    <n v="3"/>
    <n v="3"/>
    <n v="2"/>
    <n v="3"/>
    <n v="2"/>
    <n v="3"/>
    <n v="3"/>
    <n v="1"/>
    <n v="2"/>
    <n v="1"/>
    <n v="0"/>
    <n v="0"/>
    <n v="1"/>
    <n v="0"/>
    <n v="0"/>
    <n v="0"/>
    <n v="1"/>
    <n v="0"/>
    <n v="0"/>
    <n v="1"/>
    <n v="0"/>
    <n v="0"/>
    <n v="1"/>
    <n v="0"/>
    <n v="4"/>
    <x v="1"/>
  </r>
  <r>
    <x v="1"/>
    <x v="0"/>
    <x v="0"/>
    <x v="1"/>
    <x v="1"/>
    <x v="0"/>
    <n v="2"/>
    <x v="1"/>
    <s v="Yes"/>
    <s v="Yes"/>
    <s v="No"/>
    <s v="No"/>
    <x v="1"/>
    <n v="3"/>
    <n v="2"/>
    <n v="3"/>
    <n v="2"/>
    <n v="4"/>
    <n v="3"/>
    <n v="2"/>
    <n v="2"/>
    <n v="3"/>
    <n v="2"/>
    <n v="2"/>
    <n v="3"/>
    <n v="3"/>
    <n v="2"/>
    <n v="2"/>
    <n v="2"/>
    <n v="3"/>
    <n v="2"/>
    <n v="2"/>
    <n v="3"/>
    <n v="3"/>
    <n v="2"/>
    <n v="2"/>
    <n v="3"/>
    <n v="2"/>
    <n v="3"/>
    <n v="1"/>
    <n v="1"/>
    <n v="3"/>
    <n v="2"/>
    <n v="4"/>
    <n v="3"/>
    <n v="3"/>
    <n v="3"/>
    <n v="3"/>
    <n v="1"/>
    <n v="3"/>
    <n v="0"/>
    <n v="0"/>
    <n v="1"/>
    <n v="1"/>
    <n v="0"/>
    <n v="1"/>
    <n v="0"/>
    <n v="1"/>
    <n v="0"/>
    <n v="1"/>
    <n v="1"/>
    <n v="1"/>
    <n v="1"/>
    <n v="0"/>
    <n v="8"/>
    <x v="0"/>
  </r>
  <r>
    <x v="1"/>
    <x v="1"/>
    <x v="0"/>
    <x v="1"/>
    <x v="0"/>
    <x v="0"/>
    <n v="2"/>
    <x v="1"/>
    <s v="Yes"/>
    <s v="Yes"/>
    <s v="Yes"/>
    <s v="Yes"/>
    <x v="0"/>
    <n v="4"/>
    <n v="2"/>
    <n v="2"/>
    <n v="2"/>
    <n v="2"/>
    <n v="3"/>
    <n v="3"/>
    <n v="2"/>
    <n v="2"/>
    <n v="2"/>
    <n v="3"/>
    <n v="2"/>
    <n v="3"/>
    <n v="3"/>
    <n v="3"/>
    <n v="2"/>
    <n v="2"/>
    <n v="2"/>
    <n v="2"/>
    <n v="2"/>
    <n v="3"/>
    <n v="3"/>
    <n v="3"/>
    <n v="2"/>
    <n v="1"/>
    <n v="3"/>
    <n v="1"/>
    <n v="1"/>
    <n v="4"/>
    <n v="2"/>
    <n v="4"/>
    <n v="2"/>
    <n v="3"/>
    <n v="3"/>
    <n v="2"/>
    <n v="3"/>
    <n v="2"/>
    <n v="0"/>
    <n v="1"/>
    <n v="1"/>
    <n v="1"/>
    <n v="0"/>
    <n v="1"/>
    <n v="1"/>
    <n v="1"/>
    <n v="1"/>
    <n v="0"/>
    <n v="1"/>
    <n v="0"/>
    <n v="1"/>
    <n v="1"/>
    <n v="10"/>
    <x v="0"/>
  </r>
  <r>
    <x v="0"/>
    <x v="0"/>
    <x v="0"/>
    <x v="0"/>
    <x v="0"/>
    <x v="2"/>
    <n v="2"/>
    <x v="1"/>
    <s v="Yes"/>
    <s v="Yes"/>
    <s v="Yes"/>
    <s v="Yes"/>
    <x v="3"/>
    <n v="3"/>
    <n v="2"/>
    <n v="2"/>
    <n v="2"/>
    <n v="2"/>
    <n v="1"/>
    <n v="2"/>
    <n v="3"/>
    <n v="2"/>
    <n v="4"/>
    <n v="1"/>
    <n v="2"/>
    <n v="4"/>
    <n v="3"/>
    <n v="3"/>
    <n v="2"/>
    <n v="2"/>
    <n v="2"/>
    <n v="2"/>
    <n v="2"/>
    <n v="2"/>
    <n v="4"/>
    <n v="2"/>
    <n v="3"/>
    <n v="4"/>
    <n v="3"/>
    <n v="2"/>
    <n v="1"/>
    <n v="3"/>
    <n v="3"/>
    <n v="4"/>
    <n v="3"/>
    <n v="4"/>
    <n v="4"/>
    <n v="2"/>
    <n v="2"/>
    <n v="3"/>
    <n v="0"/>
    <n v="0"/>
    <n v="1"/>
    <n v="1"/>
    <n v="1"/>
    <n v="1"/>
    <n v="0"/>
    <n v="1"/>
    <n v="1"/>
    <n v="1"/>
    <n v="0"/>
    <n v="1"/>
    <n v="0"/>
    <n v="0"/>
    <n v="8"/>
    <x v="0"/>
  </r>
  <r>
    <x v="1"/>
    <x v="2"/>
    <x v="2"/>
    <x v="0"/>
    <x v="1"/>
    <x v="0"/>
    <n v="1"/>
    <x v="0"/>
    <s v="Yes"/>
    <s v="Yes"/>
    <s v="No"/>
    <s v="No"/>
    <x v="1"/>
    <n v="1"/>
    <n v="5"/>
    <n v="4"/>
    <n v="5"/>
    <n v="1"/>
    <n v="4"/>
    <n v="4"/>
    <n v="1"/>
    <n v="3"/>
    <n v="3"/>
    <n v="2"/>
    <n v="5"/>
    <n v="5"/>
    <n v="3"/>
    <n v="1"/>
    <n v="3"/>
    <n v="4"/>
    <n v="2"/>
    <n v="1"/>
    <n v="2"/>
    <n v="4"/>
    <n v="4"/>
    <n v="4"/>
    <n v="4"/>
    <n v="3"/>
    <n v="1"/>
    <n v="4"/>
    <n v="1"/>
    <n v="2"/>
    <n v="3"/>
    <n v="4"/>
    <n v="3"/>
    <n v="3"/>
    <n v="3"/>
    <n v="2"/>
    <n v="3"/>
    <n v="2"/>
    <n v="1"/>
    <n v="0"/>
    <n v="0"/>
    <n v="0"/>
    <n v="1"/>
    <n v="1"/>
    <n v="1"/>
    <n v="1"/>
    <n v="0"/>
    <n v="1"/>
    <n v="0"/>
    <n v="1"/>
    <n v="0"/>
    <n v="0"/>
    <n v="7"/>
    <x v="0"/>
  </r>
  <r>
    <x v="0"/>
    <x v="0"/>
    <x v="0"/>
    <x v="2"/>
    <x v="0"/>
    <x v="0"/>
    <n v="2"/>
    <x v="1"/>
    <s v="Yes"/>
    <s v="Yes"/>
    <s v="Yes"/>
    <s v="Yes"/>
    <x v="4"/>
    <n v="1"/>
    <n v="2"/>
    <n v="1"/>
    <n v="2"/>
    <n v="2"/>
    <n v="1"/>
    <n v="2"/>
    <n v="2"/>
    <n v="2"/>
    <n v="1"/>
    <n v="1"/>
    <n v="2"/>
    <n v="2"/>
    <n v="2"/>
    <n v="2"/>
    <n v="1"/>
    <n v="1"/>
    <n v="2"/>
    <n v="1"/>
    <n v="2"/>
    <n v="1"/>
    <n v="1"/>
    <n v="3"/>
    <n v="1"/>
    <n v="1"/>
    <n v="3"/>
    <n v="2"/>
    <n v="2"/>
    <n v="1"/>
    <n v="1"/>
    <n v="2"/>
    <n v="1"/>
    <n v="1"/>
    <n v="1"/>
    <n v="2"/>
    <n v="2"/>
    <n v="1"/>
    <n v="0"/>
    <n v="0"/>
    <n v="1"/>
    <n v="0"/>
    <n v="0"/>
    <n v="0"/>
    <n v="0"/>
    <n v="0"/>
    <n v="1"/>
    <n v="1"/>
    <n v="0"/>
    <n v="0"/>
    <n v="1"/>
    <n v="0"/>
    <n v="4"/>
    <x v="1"/>
  </r>
  <r>
    <x v="1"/>
    <x v="0"/>
    <x v="0"/>
    <x v="3"/>
    <x v="4"/>
    <x v="2"/>
    <n v="2"/>
    <x v="1"/>
    <s v="Yes"/>
    <s v="Yes"/>
    <s v="No"/>
    <s v="Yes"/>
    <x v="0"/>
    <n v="3"/>
    <n v="1"/>
    <n v="1"/>
    <n v="2"/>
    <n v="3"/>
    <n v="2"/>
    <n v="1"/>
    <n v="2"/>
    <n v="2"/>
    <n v="2"/>
    <n v="2"/>
    <n v="3"/>
    <n v="3"/>
    <n v="2"/>
    <n v="3"/>
    <n v="3"/>
    <n v="2"/>
    <n v="3"/>
    <n v="2"/>
    <n v="2"/>
    <n v="2"/>
    <n v="2"/>
    <n v="3"/>
    <n v="2"/>
    <n v="2"/>
    <n v="3"/>
    <n v="2"/>
    <n v="3"/>
    <n v="3"/>
    <n v="2"/>
    <n v="3"/>
    <n v="2"/>
    <n v="2"/>
    <n v="2"/>
    <n v="2"/>
    <n v="2"/>
    <n v="2"/>
    <n v="1"/>
    <n v="0"/>
    <n v="0"/>
    <n v="1"/>
    <n v="0"/>
    <n v="0"/>
    <n v="1"/>
    <n v="1"/>
    <n v="1"/>
    <n v="0"/>
    <n v="1"/>
    <n v="1"/>
    <n v="1"/>
    <n v="0"/>
    <n v="8"/>
    <x v="0"/>
  </r>
  <r>
    <x v="0"/>
    <x v="0"/>
    <x v="0"/>
    <x v="1"/>
    <x v="4"/>
    <x v="2"/>
    <n v="2"/>
    <x v="1"/>
    <s v="Yes"/>
    <s v="Yes"/>
    <s v="No"/>
    <s v="No"/>
    <x v="1"/>
    <n v="2"/>
    <n v="1"/>
    <n v="1"/>
    <n v="1"/>
    <n v="1"/>
    <n v="1"/>
    <n v="3"/>
    <n v="1"/>
    <n v="1"/>
    <n v="2"/>
    <n v="2"/>
    <n v="3"/>
    <n v="2"/>
    <n v="3"/>
    <n v="2"/>
    <n v="2"/>
    <n v="2"/>
    <n v="3"/>
    <n v="2"/>
    <n v="2"/>
    <n v="2"/>
    <n v="2"/>
    <n v="2"/>
    <n v="2"/>
    <n v="2"/>
    <n v="2"/>
    <n v="2"/>
    <n v="3"/>
    <n v="2"/>
    <n v="2"/>
    <n v="4"/>
    <n v="2"/>
    <n v="2"/>
    <n v="2"/>
    <n v="2"/>
    <n v="2"/>
    <n v="2"/>
    <n v="1"/>
    <n v="1"/>
    <n v="1"/>
    <n v="1"/>
    <n v="0"/>
    <n v="0"/>
    <n v="1"/>
    <n v="1"/>
    <n v="1"/>
    <n v="0"/>
    <n v="1"/>
    <n v="1"/>
    <n v="1"/>
    <n v="0"/>
    <n v="10"/>
    <x v="0"/>
  </r>
  <r>
    <x v="1"/>
    <x v="1"/>
    <x v="1"/>
    <x v="0"/>
    <x v="3"/>
    <x v="1"/>
    <n v="1"/>
    <x v="0"/>
    <s v="Yes"/>
    <s v="Yes"/>
    <s v="Yes"/>
    <s v="Yes"/>
    <x v="0"/>
    <n v="1"/>
    <n v="3"/>
    <n v="3"/>
    <n v="3"/>
    <n v="2"/>
    <n v="3"/>
    <n v="3"/>
    <n v="2"/>
    <n v="2"/>
    <n v="2"/>
    <n v="2"/>
    <n v="3"/>
    <n v="3"/>
    <n v="3"/>
    <n v="2"/>
    <n v="3"/>
    <n v="2"/>
    <n v="3"/>
    <n v="2"/>
    <n v="3"/>
    <n v="2"/>
    <n v="2"/>
    <n v="3"/>
    <n v="2"/>
    <n v="2"/>
    <n v="3"/>
    <n v="2"/>
    <n v="3"/>
    <n v="3"/>
    <n v="3"/>
    <n v="3"/>
    <n v="3"/>
    <n v="3"/>
    <n v="3"/>
    <n v="3"/>
    <n v="3"/>
    <n v="3"/>
    <n v="0"/>
    <n v="1"/>
    <n v="0"/>
    <n v="0"/>
    <n v="0"/>
    <n v="0"/>
    <n v="0"/>
    <n v="1"/>
    <n v="1"/>
    <n v="1"/>
    <n v="1"/>
    <n v="1"/>
    <n v="0"/>
    <n v="0"/>
    <n v="6"/>
    <x v="0"/>
  </r>
  <r>
    <x v="0"/>
    <x v="1"/>
    <x v="1"/>
    <x v="0"/>
    <x v="0"/>
    <x v="2"/>
    <n v="2"/>
    <x v="1"/>
    <s v="Yes"/>
    <s v="Yes"/>
    <s v="No"/>
    <s v="Yes"/>
    <x v="4"/>
    <n v="3"/>
    <n v="2"/>
    <n v="2"/>
    <n v="2"/>
    <n v="2"/>
    <n v="2"/>
    <n v="2"/>
    <n v="2"/>
    <n v="2"/>
    <n v="2"/>
    <n v="2"/>
    <n v="2"/>
    <n v="2"/>
    <n v="2"/>
    <n v="2"/>
    <n v="3"/>
    <n v="2"/>
    <n v="2"/>
    <n v="3"/>
    <n v="2"/>
    <n v="2"/>
    <n v="2"/>
    <n v="3"/>
    <n v="2"/>
    <n v="2"/>
    <n v="2"/>
    <n v="2"/>
    <n v="2"/>
    <n v="2"/>
    <n v="2"/>
    <n v="3"/>
    <n v="2"/>
    <n v="2"/>
    <n v="2"/>
    <n v="2"/>
    <n v="2"/>
    <n v="2"/>
    <n v="1"/>
    <n v="1"/>
    <n v="1"/>
    <n v="0"/>
    <n v="0"/>
    <n v="0"/>
    <n v="1"/>
    <n v="1"/>
    <n v="0"/>
    <n v="1"/>
    <n v="1"/>
    <n v="1"/>
    <n v="1"/>
    <n v="1"/>
    <n v="10"/>
    <x v="0"/>
  </r>
  <r>
    <x v="1"/>
    <x v="1"/>
    <x v="1"/>
    <x v="0"/>
    <x v="0"/>
    <x v="1"/>
    <n v="2"/>
    <x v="1"/>
    <s v="Yes"/>
    <s v="Yes"/>
    <s v="Yes"/>
    <s v="Yes"/>
    <x v="4"/>
    <n v="2"/>
    <n v="2"/>
    <n v="2"/>
    <n v="2"/>
    <n v="3"/>
    <n v="2"/>
    <n v="2"/>
    <n v="2"/>
    <n v="2"/>
    <n v="2"/>
    <n v="2"/>
    <n v="2"/>
    <n v="2"/>
    <n v="2"/>
    <n v="2"/>
    <n v="2"/>
    <n v="3"/>
    <n v="2"/>
    <n v="2"/>
    <n v="2"/>
    <n v="2"/>
    <n v="2"/>
    <n v="3"/>
    <n v="2"/>
    <n v="2"/>
    <n v="3"/>
    <n v="3"/>
    <n v="2"/>
    <n v="3"/>
    <n v="2"/>
    <n v="2"/>
    <n v="2"/>
    <n v="2"/>
    <n v="2"/>
    <n v="2"/>
    <n v="2"/>
    <n v="2"/>
    <n v="1"/>
    <n v="1"/>
    <n v="1"/>
    <n v="0"/>
    <n v="0"/>
    <n v="0"/>
    <n v="1"/>
    <n v="1"/>
    <n v="0"/>
    <n v="1"/>
    <n v="1"/>
    <n v="1"/>
    <n v="1"/>
    <n v="1"/>
    <n v="10"/>
    <x v="0"/>
  </r>
  <r>
    <x v="1"/>
    <x v="1"/>
    <x v="1"/>
    <x v="0"/>
    <x v="3"/>
    <x v="1"/>
    <n v="2"/>
    <x v="1"/>
    <s v="Yes"/>
    <s v="Yes"/>
    <s v="No"/>
    <s v="Yes"/>
    <x v="0"/>
    <n v="2"/>
    <n v="1"/>
    <n v="1"/>
    <n v="1"/>
    <n v="3"/>
    <n v="1"/>
    <n v="1"/>
    <n v="1"/>
    <n v="1"/>
    <n v="2"/>
    <n v="2"/>
    <n v="2"/>
    <n v="1"/>
    <n v="2"/>
    <n v="2"/>
    <n v="3"/>
    <n v="2"/>
    <n v="3"/>
    <n v="2"/>
    <n v="1"/>
    <n v="2"/>
    <n v="2"/>
    <n v="4"/>
    <n v="2"/>
    <n v="3"/>
    <n v="2"/>
    <n v="2"/>
    <n v="2"/>
    <n v="3"/>
    <n v="2"/>
    <n v="2"/>
    <n v="2"/>
    <n v="2"/>
    <n v="2"/>
    <n v="2"/>
    <n v="2"/>
    <n v="2"/>
    <n v="1"/>
    <n v="1"/>
    <n v="1"/>
    <n v="1"/>
    <n v="0"/>
    <n v="0"/>
    <n v="1"/>
    <n v="1"/>
    <n v="1"/>
    <n v="1"/>
    <n v="0"/>
    <n v="1"/>
    <n v="1"/>
    <n v="1"/>
    <n v="11"/>
    <x v="2"/>
  </r>
  <r>
    <x v="0"/>
    <x v="1"/>
    <x v="1"/>
    <x v="0"/>
    <x v="2"/>
    <x v="0"/>
    <n v="2"/>
    <x v="1"/>
    <s v="Yes"/>
    <s v="Yes"/>
    <s v="Yes"/>
    <s v="Yes"/>
    <x v="3"/>
    <n v="3"/>
    <n v="1"/>
    <n v="1"/>
    <n v="1"/>
    <n v="3"/>
    <n v="2"/>
    <n v="2"/>
    <n v="1"/>
    <n v="1"/>
    <n v="2"/>
    <n v="2"/>
    <n v="2"/>
    <n v="2"/>
    <n v="2"/>
    <n v="2"/>
    <n v="3"/>
    <n v="2"/>
    <n v="3"/>
    <n v="2"/>
    <n v="1"/>
    <n v="3"/>
    <n v="2"/>
    <n v="4"/>
    <n v="2"/>
    <n v="3"/>
    <n v="2"/>
    <n v="2"/>
    <n v="2"/>
    <n v="3"/>
    <n v="2"/>
    <n v="2"/>
    <n v="2"/>
    <n v="2"/>
    <n v="2"/>
    <n v="2"/>
    <n v="2"/>
    <n v="2"/>
    <n v="1"/>
    <n v="1"/>
    <n v="1"/>
    <n v="1"/>
    <n v="0"/>
    <n v="0"/>
    <n v="1"/>
    <n v="1"/>
    <n v="1"/>
    <n v="0"/>
    <n v="1"/>
    <n v="1"/>
    <n v="0"/>
    <n v="0"/>
    <n v="9"/>
    <x v="0"/>
  </r>
  <r>
    <x v="1"/>
    <x v="0"/>
    <x v="0"/>
    <x v="8"/>
    <x v="1"/>
    <x v="6"/>
    <n v="2"/>
    <x v="1"/>
    <s v="Yes"/>
    <s v="Yes"/>
    <s v="No"/>
    <s v="Yes"/>
    <x v="0"/>
    <n v="5"/>
    <n v="1"/>
    <n v="3"/>
    <n v="1"/>
    <n v="5"/>
    <n v="1"/>
    <n v="1"/>
    <n v="1"/>
    <n v="1"/>
    <n v="3"/>
    <n v="1"/>
    <n v="1"/>
    <n v="1"/>
    <n v="3"/>
    <n v="3"/>
    <n v="1"/>
    <n v="3"/>
    <n v="1"/>
    <n v="3"/>
    <n v="1"/>
    <n v="1"/>
    <n v="1"/>
    <n v="1"/>
    <n v="1"/>
    <n v="1"/>
    <n v="1"/>
    <n v="5"/>
    <n v="3"/>
    <n v="2"/>
    <n v="2"/>
    <n v="1"/>
    <n v="1"/>
    <n v="2"/>
    <n v="2"/>
    <n v="1"/>
    <n v="1"/>
    <n v="1"/>
    <n v="0"/>
    <n v="1"/>
    <n v="1"/>
    <n v="0"/>
    <n v="1"/>
    <n v="1"/>
    <n v="0"/>
    <n v="1"/>
    <n v="1"/>
    <n v="1"/>
    <n v="1"/>
    <n v="1"/>
    <n v="1"/>
    <n v="1"/>
    <n v="11"/>
    <x v="2"/>
  </r>
  <r>
    <x v="0"/>
    <x v="0"/>
    <x v="0"/>
    <x v="4"/>
    <x v="4"/>
    <x v="2"/>
    <n v="2"/>
    <x v="1"/>
    <s v="Yes"/>
    <s v="Yes"/>
    <s v="No"/>
    <s v="No"/>
    <x v="1"/>
    <n v="5"/>
    <n v="3"/>
    <n v="1"/>
    <n v="1"/>
    <n v="5"/>
    <n v="1"/>
    <n v="1"/>
    <n v="1"/>
    <n v="1"/>
    <n v="1"/>
    <n v="1"/>
    <n v="1"/>
    <n v="1"/>
    <n v="3"/>
    <n v="4"/>
    <n v="1"/>
    <n v="2"/>
    <n v="2"/>
    <n v="5"/>
    <n v="3"/>
    <n v="1"/>
    <n v="1"/>
    <n v="1"/>
    <n v="1"/>
    <n v="2"/>
    <n v="3"/>
    <n v="1"/>
    <n v="5"/>
    <n v="3"/>
    <n v="1"/>
    <n v="2"/>
    <n v="1"/>
    <n v="1"/>
    <n v="1"/>
    <n v="1"/>
    <n v="3"/>
    <n v="3"/>
    <n v="0"/>
    <n v="1"/>
    <n v="1"/>
    <n v="0"/>
    <n v="1"/>
    <n v="1"/>
    <n v="1"/>
    <n v="1"/>
    <n v="1"/>
    <n v="1"/>
    <n v="1"/>
    <n v="1"/>
    <n v="1"/>
    <n v="1"/>
    <n v="12"/>
    <x v="2"/>
  </r>
  <r>
    <x v="0"/>
    <x v="0"/>
    <x v="0"/>
    <x v="0"/>
    <x v="1"/>
    <x v="0"/>
    <n v="1"/>
    <x v="0"/>
    <s v="Yes"/>
    <s v="Yes"/>
    <s v="Yes"/>
    <s v="Yes"/>
    <x v="0"/>
    <n v="3"/>
    <n v="3"/>
    <n v="4"/>
    <n v="3"/>
    <n v="2"/>
    <n v="3"/>
    <n v="3"/>
    <n v="2"/>
    <n v="2"/>
    <n v="4"/>
    <n v="4"/>
    <n v="3"/>
    <n v="2"/>
    <n v="3"/>
    <n v="3"/>
    <n v="4"/>
    <n v="3"/>
    <n v="3"/>
    <n v="2"/>
    <n v="4"/>
    <n v="3"/>
    <n v="3"/>
    <n v="3"/>
    <n v="3"/>
    <n v="3"/>
    <n v="3"/>
    <n v="3"/>
    <n v="3"/>
    <n v="3"/>
    <n v="3"/>
    <n v="3"/>
    <n v="3"/>
    <n v="4"/>
    <n v="4"/>
    <n v="3"/>
    <n v="4"/>
    <n v="4"/>
    <n v="0"/>
    <n v="0"/>
    <n v="1"/>
    <n v="0"/>
    <n v="0"/>
    <n v="1"/>
    <n v="1"/>
    <n v="1"/>
    <n v="0"/>
    <n v="1"/>
    <n v="1"/>
    <n v="1"/>
    <n v="1"/>
    <n v="1"/>
    <n v="9"/>
    <x v="0"/>
  </r>
  <r>
    <x v="0"/>
    <x v="0"/>
    <x v="0"/>
    <x v="0"/>
    <x v="4"/>
    <x v="0"/>
    <n v="1"/>
    <x v="0"/>
    <s v="Yes"/>
    <s v="Yes"/>
    <s v="Yes"/>
    <s v="Yes"/>
    <x v="0"/>
    <n v="2"/>
    <n v="2"/>
    <n v="5"/>
    <n v="3"/>
    <n v="2"/>
    <n v="2"/>
    <n v="2"/>
    <n v="2"/>
    <n v="2"/>
    <n v="2"/>
    <n v="4"/>
    <n v="2"/>
    <n v="2"/>
    <n v="4"/>
    <n v="4"/>
    <n v="3"/>
    <n v="3"/>
    <n v="2"/>
    <n v="3"/>
    <n v="4"/>
    <n v="2"/>
    <n v="2"/>
    <n v="2"/>
    <n v="2"/>
    <n v="2"/>
    <n v="2"/>
    <n v="3"/>
    <n v="3"/>
    <n v="3"/>
    <n v="3"/>
    <n v="3"/>
    <n v="3"/>
    <n v="2"/>
    <n v="2"/>
    <n v="2"/>
    <n v="2"/>
    <n v="3"/>
    <n v="0"/>
    <n v="0"/>
    <n v="1"/>
    <n v="0"/>
    <n v="0"/>
    <n v="1"/>
    <n v="1"/>
    <n v="1"/>
    <n v="1"/>
    <n v="1"/>
    <n v="1"/>
    <n v="1"/>
    <n v="0"/>
    <n v="0"/>
    <n v="8"/>
    <x v="0"/>
  </r>
  <r>
    <x v="0"/>
    <x v="1"/>
    <x v="0"/>
    <x v="0"/>
    <x v="0"/>
    <x v="1"/>
    <n v="1"/>
    <x v="0"/>
    <s v="Yes"/>
    <s v="Yes"/>
    <s v="Yes"/>
    <s v="Yes"/>
    <x v="0"/>
    <n v="2"/>
    <n v="2"/>
    <n v="4"/>
    <n v="2"/>
    <n v="4"/>
    <n v="4"/>
    <n v="2"/>
    <n v="2"/>
    <n v="2"/>
    <n v="2"/>
    <n v="2"/>
    <n v="2"/>
    <n v="2"/>
    <n v="2"/>
    <n v="2"/>
    <n v="2"/>
    <n v="2"/>
    <n v="2"/>
    <n v="1"/>
    <n v="4"/>
    <n v="2"/>
    <n v="2"/>
    <n v="2"/>
    <n v="2"/>
    <n v="2"/>
    <n v="2"/>
    <n v="2"/>
    <n v="2"/>
    <n v="2"/>
    <n v="2"/>
    <n v="2"/>
    <n v="1"/>
    <n v="1"/>
    <n v="1"/>
    <n v="1"/>
    <n v="2"/>
    <n v="2"/>
    <n v="0"/>
    <n v="0"/>
    <n v="1"/>
    <n v="1"/>
    <n v="1"/>
    <n v="1"/>
    <n v="0"/>
    <n v="1"/>
    <n v="0"/>
    <n v="0"/>
    <n v="1"/>
    <n v="0"/>
    <n v="1"/>
    <n v="0"/>
    <n v="7"/>
    <x v="0"/>
  </r>
  <r>
    <x v="0"/>
    <x v="0"/>
    <x v="0"/>
    <x v="0"/>
    <x v="1"/>
    <x v="0"/>
    <n v="1"/>
    <x v="0"/>
    <s v="Yes"/>
    <s v="Yes"/>
    <s v="No"/>
    <s v="No"/>
    <x v="0"/>
    <n v="2"/>
    <n v="5"/>
    <n v="1"/>
    <n v="5"/>
    <n v="3"/>
    <n v="5"/>
    <n v="2"/>
    <n v="5"/>
    <n v="1"/>
    <n v="1"/>
    <n v="1"/>
    <n v="2"/>
    <n v="1"/>
    <n v="5"/>
    <n v="3"/>
    <n v="2"/>
    <n v="2"/>
    <n v="1"/>
    <n v="1"/>
    <n v="5"/>
    <n v="1"/>
    <n v="1"/>
    <n v="2"/>
    <n v="1"/>
    <n v="1"/>
    <n v="1"/>
    <n v="1"/>
    <n v="1"/>
    <n v="1"/>
    <n v="1"/>
    <n v="1"/>
    <n v="1"/>
    <n v="3"/>
    <n v="3"/>
    <n v="3"/>
    <n v="2"/>
    <n v="2"/>
    <n v="0"/>
    <n v="1"/>
    <n v="1"/>
    <n v="1"/>
    <n v="1"/>
    <n v="0"/>
    <n v="0"/>
    <n v="1"/>
    <n v="1"/>
    <n v="0"/>
    <n v="1"/>
    <n v="0"/>
    <n v="1"/>
    <n v="0"/>
    <n v="8"/>
    <x v="0"/>
  </r>
  <r>
    <x v="0"/>
    <x v="0"/>
    <x v="0"/>
    <x v="1"/>
    <x v="1"/>
    <x v="1"/>
    <n v="2"/>
    <x v="1"/>
    <s v="Yes"/>
    <s v="Yes"/>
    <s v="No"/>
    <s v="No"/>
    <x v="1"/>
    <n v="3"/>
    <n v="3"/>
    <n v="1"/>
    <n v="3"/>
    <n v="3"/>
    <n v="3"/>
    <n v="3"/>
    <n v="5"/>
    <n v="5"/>
    <n v="3"/>
    <n v="1"/>
    <n v="5"/>
    <n v="5"/>
    <n v="1"/>
    <n v="5"/>
    <n v="1"/>
    <n v="5"/>
    <n v="5"/>
    <n v="5"/>
    <n v="1"/>
    <n v="5"/>
    <n v="5"/>
    <n v="5"/>
    <n v="5"/>
    <n v="5"/>
    <n v="3"/>
    <n v="5"/>
    <n v="1"/>
    <n v="3"/>
    <n v="3"/>
    <n v="3"/>
    <n v="3"/>
    <n v="3"/>
    <n v="3"/>
    <n v="3"/>
    <n v="3"/>
    <n v="3"/>
    <n v="1"/>
    <n v="1"/>
    <n v="1"/>
    <n v="0"/>
    <n v="0"/>
    <n v="0"/>
    <n v="0"/>
    <n v="1"/>
    <n v="1"/>
    <n v="1"/>
    <n v="1"/>
    <n v="0"/>
    <n v="1"/>
    <n v="0"/>
    <n v="8"/>
    <x v="0"/>
  </r>
  <r>
    <x v="1"/>
    <x v="1"/>
    <x v="0"/>
    <x v="0"/>
    <x v="0"/>
    <x v="1"/>
    <n v="2"/>
    <x v="1"/>
    <s v="Yes"/>
    <s v="Yes"/>
    <s v="Yes"/>
    <s v="No"/>
    <x v="1"/>
    <n v="4"/>
    <n v="3"/>
    <n v="2"/>
    <n v="4"/>
    <n v="2"/>
    <n v="4"/>
    <n v="2"/>
    <n v="4"/>
    <n v="2"/>
    <n v="4"/>
    <n v="4"/>
    <n v="4"/>
    <n v="4"/>
    <n v="4"/>
    <n v="4"/>
    <n v="3"/>
    <n v="2"/>
    <n v="5"/>
    <n v="2"/>
    <n v="5"/>
    <n v="4"/>
    <n v="3"/>
    <n v="5"/>
    <n v="3"/>
    <n v="5"/>
    <n v="3"/>
    <n v="3"/>
    <n v="5"/>
    <n v="3"/>
    <n v="5"/>
    <n v="3"/>
    <n v="5"/>
    <n v="5"/>
    <n v="5"/>
    <n v="3"/>
    <n v="3"/>
    <n v="5"/>
    <n v="0"/>
    <n v="0"/>
    <n v="0"/>
    <n v="0"/>
    <n v="1"/>
    <n v="0"/>
    <n v="1"/>
    <n v="1"/>
    <n v="0"/>
    <n v="1"/>
    <n v="0"/>
    <n v="0"/>
    <n v="0"/>
    <n v="1"/>
    <n v="5"/>
    <x v="1"/>
  </r>
  <r>
    <x v="1"/>
    <x v="1"/>
    <x v="0"/>
    <x v="0"/>
    <x v="2"/>
    <x v="0"/>
    <n v="1"/>
    <x v="0"/>
    <s v="Yes"/>
    <s v="Yes"/>
    <s v="No"/>
    <s v="Yes"/>
    <x v="2"/>
    <n v="2"/>
    <n v="3"/>
    <n v="3"/>
    <n v="4"/>
    <n v="3"/>
    <n v="4"/>
    <n v="2"/>
    <n v="1"/>
    <n v="2"/>
    <n v="3"/>
    <n v="3"/>
    <n v="5"/>
    <n v="1"/>
    <n v="4"/>
    <n v="4"/>
    <n v="1"/>
    <n v="3"/>
    <n v="4"/>
    <n v="3"/>
    <n v="4"/>
    <n v="3"/>
    <n v="4"/>
    <n v="3"/>
    <n v="1"/>
    <n v="1"/>
    <n v="4"/>
    <n v="3"/>
    <n v="1"/>
    <n v="4"/>
    <n v="2"/>
    <n v="4"/>
    <n v="1"/>
    <n v="1"/>
    <n v="3"/>
    <n v="1"/>
    <n v="1"/>
    <n v="1"/>
    <n v="0"/>
    <n v="0"/>
    <n v="1"/>
    <n v="0"/>
    <n v="1"/>
    <n v="0"/>
    <n v="1"/>
    <n v="1"/>
    <n v="1"/>
    <n v="0"/>
    <n v="0"/>
    <n v="1"/>
    <n v="1"/>
    <n v="0"/>
    <n v="7"/>
    <x v="0"/>
  </r>
  <r>
    <x v="1"/>
    <x v="1"/>
    <x v="1"/>
    <x v="0"/>
    <x v="3"/>
    <x v="1"/>
    <n v="2"/>
    <x v="1"/>
    <s v="Yes"/>
    <s v="Yes"/>
    <s v="Yes"/>
    <s v="Yes"/>
    <x v="0"/>
    <n v="3"/>
    <n v="3"/>
    <n v="3"/>
    <n v="3"/>
    <n v="4"/>
    <n v="2"/>
    <n v="3"/>
    <n v="2"/>
    <n v="3"/>
    <n v="3"/>
    <n v="3"/>
    <n v="4"/>
    <n v="3"/>
    <n v="2"/>
    <n v="4"/>
    <n v="3"/>
    <n v="3"/>
    <n v="3"/>
    <n v="3"/>
    <n v="2"/>
    <n v="3"/>
    <n v="2"/>
    <n v="2"/>
    <n v="2"/>
    <n v="2"/>
    <n v="2"/>
    <n v="2"/>
    <n v="2"/>
    <n v="2"/>
    <n v="2"/>
    <n v="2"/>
    <n v="2"/>
    <n v="3"/>
    <n v="2"/>
    <n v="2"/>
    <n v="2"/>
    <n v="2"/>
    <n v="0"/>
    <n v="0"/>
    <n v="0"/>
    <n v="1"/>
    <n v="1"/>
    <n v="1"/>
    <n v="0"/>
    <n v="1"/>
    <n v="1"/>
    <n v="1"/>
    <n v="1"/>
    <n v="0"/>
    <n v="1"/>
    <n v="0"/>
    <n v="8"/>
    <x v="0"/>
  </r>
  <r>
    <x v="0"/>
    <x v="1"/>
    <x v="1"/>
    <x v="0"/>
    <x v="3"/>
    <x v="1"/>
    <n v="2"/>
    <x v="1"/>
    <s v="Yes"/>
    <s v="Yes"/>
    <s v="Yes"/>
    <s v="Yes"/>
    <x v="0"/>
    <n v="3"/>
    <n v="2"/>
    <n v="2"/>
    <n v="2"/>
    <n v="3"/>
    <n v="2"/>
    <n v="2"/>
    <n v="2"/>
    <n v="2"/>
    <n v="2"/>
    <n v="2"/>
    <n v="2"/>
    <n v="2"/>
    <n v="2"/>
    <n v="2"/>
    <n v="4"/>
    <n v="3"/>
    <n v="2"/>
    <n v="1"/>
    <n v="3"/>
    <n v="1"/>
    <n v="2"/>
    <n v="4"/>
    <n v="5"/>
    <n v="3"/>
    <n v="2"/>
    <n v="3"/>
    <n v="3"/>
    <n v="5"/>
    <n v="3"/>
    <n v="3"/>
    <n v="3"/>
    <n v="3"/>
    <n v="2"/>
    <n v="3"/>
    <n v="3"/>
    <n v="3"/>
    <n v="1"/>
    <n v="1"/>
    <n v="1"/>
    <n v="1"/>
    <n v="1"/>
    <n v="0"/>
    <n v="0"/>
    <n v="1"/>
    <n v="0"/>
    <n v="0"/>
    <n v="1"/>
    <n v="0"/>
    <n v="1"/>
    <n v="1"/>
    <n v="9"/>
    <x v="0"/>
  </r>
  <r>
    <x v="0"/>
    <x v="0"/>
    <x v="0"/>
    <x v="1"/>
    <x v="7"/>
    <x v="2"/>
    <n v="2"/>
    <x v="1"/>
    <s v="Yes"/>
    <s v="Yes"/>
    <s v="Yes"/>
    <s v="No"/>
    <x v="1"/>
    <n v="4"/>
    <n v="1"/>
    <n v="5"/>
    <n v="3"/>
    <n v="5"/>
    <n v="1"/>
    <n v="1"/>
    <n v="1"/>
    <n v="1"/>
    <n v="3"/>
    <n v="1"/>
    <n v="4"/>
    <n v="3"/>
    <n v="2"/>
    <n v="1"/>
    <n v="3"/>
    <n v="3"/>
    <n v="3"/>
    <n v="3"/>
    <n v="3"/>
    <n v="3"/>
    <n v="3"/>
    <n v="2"/>
    <n v="2"/>
    <n v="2"/>
    <n v="3"/>
    <n v="2"/>
    <n v="3"/>
    <n v="3"/>
    <n v="3"/>
    <n v="3"/>
    <n v="3"/>
    <n v="2"/>
    <n v="2"/>
    <n v="3"/>
    <n v="2"/>
    <n v="3"/>
    <n v="0"/>
    <n v="0"/>
    <n v="0"/>
    <n v="0"/>
    <n v="1"/>
    <n v="0"/>
    <n v="1"/>
    <n v="1"/>
    <n v="0"/>
    <n v="1"/>
    <n v="0"/>
    <n v="0"/>
    <n v="1"/>
    <n v="0"/>
    <n v="5"/>
    <x v="1"/>
  </r>
  <r>
    <x v="1"/>
    <x v="1"/>
    <x v="1"/>
    <x v="0"/>
    <x v="2"/>
    <x v="0"/>
    <n v="1"/>
    <x v="0"/>
    <s v="Yes"/>
    <s v="Yes"/>
    <s v="Yes"/>
    <s v="Yes"/>
    <x v="0"/>
    <n v="1"/>
    <n v="4"/>
    <n v="4"/>
    <n v="3"/>
    <n v="2"/>
    <n v="3"/>
    <n v="4"/>
    <n v="3"/>
    <n v="3"/>
    <n v="4"/>
    <n v="3"/>
    <n v="2"/>
    <n v="4"/>
    <n v="3"/>
    <n v="2"/>
    <n v="3"/>
    <n v="2"/>
    <n v="3"/>
    <n v="1"/>
    <n v="5"/>
    <n v="2"/>
    <n v="2"/>
    <n v="2"/>
    <n v="2"/>
    <n v="2"/>
    <n v="2"/>
    <n v="2"/>
    <n v="2"/>
    <n v="2"/>
    <n v="2"/>
    <n v="2"/>
    <n v="2"/>
    <n v="2"/>
    <n v="2"/>
    <n v="2"/>
    <n v="2"/>
    <n v="2"/>
    <n v="0"/>
    <n v="0"/>
    <n v="1"/>
    <n v="1"/>
    <n v="1"/>
    <n v="0"/>
    <n v="0"/>
    <n v="1"/>
    <n v="1"/>
    <n v="1"/>
    <n v="0"/>
    <n v="0"/>
    <n v="1"/>
    <n v="0"/>
    <n v="7"/>
    <x v="0"/>
  </r>
  <r>
    <x v="1"/>
    <x v="0"/>
    <x v="0"/>
    <x v="0"/>
    <x v="0"/>
    <x v="0"/>
    <n v="1"/>
    <x v="0"/>
    <s v="Yes"/>
    <s v="Yes"/>
    <s v="No"/>
    <s v="Yes"/>
    <x v="0"/>
    <n v="3"/>
    <n v="2"/>
    <n v="1"/>
    <n v="3"/>
    <n v="3"/>
    <n v="3"/>
    <n v="3"/>
    <n v="5"/>
    <n v="3"/>
    <n v="3"/>
    <n v="5"/>
    <n v="5"/>
    <n v="5"/>
    <n v="3"/>
    <n v="2"/>
    <n v="5"/>
    <n v="3"/>
    <n v="4"/>
    <n v="1"/>
    <n v="5"/>
    <n v="3"/>
    <n v="1"/>
    <n v="4"/>
    <n v="5"/>
    <n v="2"/>
    <n v="4"/>
    <n v="3"/>
    <n v="1"/>
    <n v="1"/>
    <n v="2"/>
    <n v="1"/>
    <n v="2"/>
    <n v="1"/>
    <n v="1"/>
    <n v="1"/>
    <n v="1"/>
    <n v="1"/>
    <n v="0"/>
    <n v="0"/>
    <n v="1"/>
    <n v="0"/>
    <n v="0"/>
    <n v="0"/>
    <n v="0"/>
    <n v="1"/>
    <n v="1"/>
    <n v="1"/>
    <n v="1"/>
    <n v="0"/>
    <n v="1"/>
    <n v="0"/>
    <n v="6"/>
    <x v="0"/>
  </r>
  <r>
    <x v="1"/>
    <x v="1"/>
    <x v="0"/>
    <x v="0"/>
    <x v="0"/>
    <x v="1"/>
    <n v="2"/>
    <x v="1"/>
    <s v="Yes"/>
    <s v="Yes"/>
    <s v="Yes"/>
    <s v="Yes"/>
    <x v="0"/>
    <n v="2"/>
    <n v="1"/>
    <n v="1"/>
    <n v="4"/>
    <n v="5"/>
    <n v="2"/>
    <n v="1"/>
    <n v="1"/>
    <n v="1"/>
    <n v="4"/>
    <n v="3"/>
    <n v="1"/>
    <n v="1"/>
    <n v="3"/>
    <n v="3"/>
    <n v="3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1"/>
    <n v="0"/>
    <n v="0"/>
    <n v="0"/>
    <n v="0"/>
    <n v="1"/>
    <n v="1"/>
    <n v="1"/>
    <n v="1"/>
    <n v="0"/>
    <n v="1"/>
    <n v="0"/>
    <n v="6"/>
    <x v="0"/>
  </r>
  <r>
    <x v="1"/>
    <x v="1"/>
    <x v="0"/>
    <x v="0"/>
    <x v="2"/>
    <x v="0"/>
    <n v="2"/>
    <x v="1"/>
    <s v="Yes"/>
    <s v="Yes"/>
    <s v="No"/>
    <s v="No"/>
    <x v="1"/>
    <n v="3"/>
    <n v="2"/>
    <n v="2"/>
    <n v="2"/>
    <n v="3"/>
    <n v="3"/>
    <n v="1"/>
    <n v="2"/>
    <n v="2"/>
    <n v="5"/>
    <n v="3"/>
    <n v="2"/>
    <n v="1"/>
    <n v="5"/>
    <n v="1"/>
    <n v="5"/>
    <n v="5"/>
    <n v="3"/>
    <n v="2"/>
    <n v="3"/>
    <n v="1"/>
    <n v="1"/>
    <n v="3"/>
    <n v="1"/>
    <n v="1"/>
    <n v="2"/>
    <n v="2"/>
    <n v="1"/>
    <n v="1"/>
    <n v="2"/>
    <n v="3"/>
    <n v="1"/>
    <n v="1"/>
    <n v="3"/>
    <n v="1"/>
    <n v="1"/>
    <n v="1"/>
    <n v="0"/>
    <n v="0"/>
    <n v="1"/>
    <n v="1"/>
    <n v="1"/>
    <n v="0"/>
    <n v="1"/>
    <n v="1"/>
    <n v="1"/>
    <n v="0"/>
    <n v="1"/>
    <n v="0"/>
    <n v="0"/>
    <n v="0"/>
    <n v="7"/>
    <x v="0"/>
  </r>
  <r>
    <x v="0"/>
    <x v="0"/>
    <x v="0"/>
    <x v="3"/>
    <x v="5"/>
    <x v="1"/>
    <n v="1"/>
    <x v="0"/>
    <s v="Yes"/>
    <s v="No"/>
    <s v="No"/>
    <s v="No"/>
    <x v="1"/>
    <n v="1"/>
    <n v="4"/>
    <n v="5"/>
    <n v="4"/>
    <n v="3"/>
    <n v="3"/>
    <n v="3"/>
    <n v="1"/>
    <n v="1"/>
    <n v="3"/>
    <n v="2"/>
    <n v="3"/>
    <n v="3"/>
    <n v="3"/>
    <n v="5"/>
    <n v="5"/>
    <n v="3"/>
    <n v="3"/>
    <n v="1"/>
    <n v="4"/>
    <n v="5"/>
    <n v="1"/>
    <n v="1"/>
    <n v="3"/>
    <n v="3"/>
    <n v="3"/>
    <n v="3"/>
    <n v="3"/>
    <n v="3"/>
    <n v="3"/>
    <n v="4"/>
    <n v="3"/>
    <n v="3"/>
    <n v="3"/>
    <n v="3"/>
    <n v="3"/>
    <n v="3"/>
    <n v="0"/>
    <n v="0"/>
    <n v="1"/>
    <n v="0"/>
    <n v="1"/>
    <n v="1"/>
    <n v="0"/>
    <n v="1"/>
    <n v="1"/>
    <n v="1"/>
    <n v="1"/>
    <n v="0"/>
    <n v="1"/>
    <n v="0"/>
    <n v="8"/>
    <x v="0"/>
  </r>
  <r>
    <x v="1"/>
    <x v="0"/>
    <x v="0"/>
    <x v="6"/>
    <x v="5"/>
    <x v="1"/>
    <n v="2"/>
    <x v="1"/>
    <s v="Yes"/>
    <s v="Yes"/>
    <s v="No"/>
    <s v="Yes"/>
    <x v="0"/>
    <n v="2"/>
    <n v="1"/>
    <n v="1"/>
    <n v="1"/>
    <n v="3"/>
    <n v="2"/>
    <n v="1"/>
    <n v="1"/>
    <n v="1"/>
    <n v="3"/>
    <n v="1"/>
    <n v="2"/>
    <n v="1"/>
    <n v="4"/>
    <n v="1"/>
    <n v="5"/>
    <n v="1"/>
    <n v="3"/>
    <n v="4"/>
    <n v="3"/>
    <n v="3"/>
    <n v="1"/>
    <n v="4"/>
    <n v="4"/>
    <n v="1"/>
    <n v="5"/>
    <n v="5"/>
    <n v="5"/>
    <n v="3"/>
    <n v="3"/>
    <n v="4"/>
    <n v="2"/>
    <n v="3"/>
    <n v="3"/>
    <n v="2"/>
    <n v="3"/>
    <n v="2"/>
    <n v="0"/>
    <n v="0"/>
    <n v="1"/>
    <n v="0"/>
    <n v="1"/>
    <n v="1"/>
    <n v="1"/>
    <n v="1"/>
    <n v="1"/>
    <n v="0"/>
    <n v="0"/>
    <n v="0"/>
    <n v="0"/>
    <n v="0"/>
    <n v="6"/>
    <x v="0"/>
  </r>
  <r>
    <x v="1"/>
    <x v="1"/>
    <x v="1"/>
    <x v="0"/>
    <x v="3"/>
    <x v="1"/>
    <n v="2"/>
    <x v="1"/>
    <s v="Yes"/>
    <s v="Yes"/>
    <s v="Yes"/>
    <s v="No"/>
    <x v="1"/>
    <n v="3"/>
    <n v="2"/>
    <n v="2"/>
    <n v="2"/>
    <n v="3"/>
    <n v="1"/>
    <n v="1"/>
    <n v="2"/>
    <n v="2"/>
    <n v="2"/>
    <n v="2"/>
    <n v="2"/>
    <n v="3"/>
    <n v="3"/>
    <n v="2"/>
    <n v="3"/>
    <n v="2"/>
    <n v="2"/>
    <n v="2"/>
    <n v="2"/>
    <n v="3"/>
    <n v="2"/>
    <n v="3"/>
    <n v="2"/>
    <n v="2"/>
    <n v="2"/>
    <n v="2"/>
    <n v="3"/>
    <n v="2"/>
    <n v="2"/>
    <n v="3"/>
    <n v="2"/>
    <n v="2"/>
    <n v="2"/>
    <n v="2"/>
    <n v="2"/>
    <n v="2"/>
    <n v="1"/>
    <n v="1"/>
    <n v="1"/>
    <n v="0"/>
    <n v="0"/>
    <n v="0"/>
    <n v="0"/>
    <n v="0"/>
    <n v="1"/>
    <n v="0"/>
    <n v="1"/>
    <n v="0"/>
    <n v="1"/>
    <n v="0"/>
    <n v="6"/>
    <x v="0"/>
  </r>
  <r>
    <x v="1"/>
    <x v="1"/>
    <x v="1"/>
    <x v="0"/>
    <x v="3"/>
    <x v="1"/>
    <n v="2"/>
    <x v="1"/>
    <s v="Yes"/>
    <s v="Yes"/>
    <s v="Yes"/>
    <s v="Yes"/>
    <x v="4"/>
    <n v="4"/>
    <n v="2"/>
    <n v="2"/>
    <n v="2"/>
    <n v="3"/>
    <n v="2"/>
    <n v="1"/>
    <n v="3"/>
    <n v="2"/>
    <n v="2"/>
    <n v="2"/>
    <n v="2"/>
    <n v="2"/>
    <n v="3"/>
    <n v="2"/>
    <n v="2"/>
    <n v="1"/>
    <n v="2"/>
    <n v="3"/>
    <n v="2"/>
    <n v="2"/>
    <n v="3"/>
    <n v="3"/>
    <n v="2"/>
    <n v="2"/>
    <n v="2"/>
    <n v="3"/>
    <n v="4"/>
    <n v="4"/>
    <n v="4"/>
    <n v="3"/>
    <n v="2"/>
    <n v="3"/>
    <n v="4"/>
    <n v="2"/>
    <n v="3"/>
    <n v="3"/>
    <n v="0"/>
    <n v="1"/>
    <n v="1"/>
    <n v="1"/>
    <n v="0"/>
    <n v="0"/>
    <n v="1"/>
    <n v="1"/>
    <n v="1"/>
    <n v="0"/>
    <n v="1"/>
    <n v="0"/>
    <n v="1"/>
    <n v="1"/>
    <n v="9"/>
    <x v="0"/>
  </r>
  <r>
    <x v="0"/>
    <x v="0"/>
    <x v="2"/>
    <x v="5"/>
    <x v="5"/>
    <x v="1"/>
    <n v="2"/>
    <x v="1"/>
    <s v="Yes"/>
    <s v="Yes"/>
    <s v="No"/>
    <s v="Yes"/>
    <x v="0"/>
    <n v="3"/>
    <n v="1"/>
    <n v="5"/>
    <n v="2"/>
    <n v="2"/>
    <n v="1"/>
    <n v="1"/>
    <n v="1"/>
    <n v="1"/>
    <n v="1"/>
    <n v="2"/>
    <n v="1"/>
    <n v="1"/>
    <n v="1"/>
    <n v="2"/>
    <n v="3"/>
    <n v="2"/>
    <n v="2"/>
    <n v="3"/>
    <n v="5"/>
    <n v="3"/>
    <n v="1"/>
    <n v="4"/>
    <n v="5"/>
    <n v="1"/>
    <n v="3"/>
    <n v="4"/>
    <n v="4"/>
    <n v="2"/>
    <n v="2"/>
    <n v="3"/>
    <n v="5"/>
    <n v="2"/>
    <n v="1"/>
    <n v="1"/>
    <n v="2"/>
    <n v="2"/>
    <n v="0"/>
    <n v="0"/>
    <n v="1"/>
    <n v="0"/>
    <n v="0"/>
    <n v="1"/>
    <n v="0"/>
    <n v="1"/>
    <n v="1"/>
    <n v="1"/>
    <n v="1"/>
    <n v="0"/>
    <n v="1"/>
    <n v="0"/>
    <n v="7"/>
    <x v="0"/>
  </r>
  <r>
    <x v="1"/>
    <x v="0"/>
    <x v="0"/>
    <x v="2"/>
    <x v="5"/>
    <x v="2"/>
    <n v="2"/>
    <x v="1"/>
    <s v="Yes"/>
    <s v="Yes"/>
    <s v="No"/>
    <s v="No"/>
    <x v="4"/>
    <n v="4"/>
    <n v="1"/>
    <n v="5"/>
    <n v="4"/>
    <n v="2"/>
    <n v="2"/>
    <n v="2"/>
    <n v="1"/>
    <n v="1"/>
    <n v="2"/>
    <n v="2"/>
    <n v="2"/>
    <n v="2"/>
    <n v="2"/>
    <n v="5"/>
    <n v="1"/>
    <n v="3"/>
    <n v="2"/>
    <n v="2"/>
    <n v="2"/>
    <n v="3"/>
    <n v="2"/>
    <n v="2"/>
    <n v="2"/>
    <n v="3"/>
    <n v="3"/>
    <n v="3"/>
    <n v="3"/>
    <n v="2"/>
    <n v="2"/>
    <n v="2"/>
    <n v="2"/>
    <n v="2"/>
    <n v="2"/>
    <n v="2"/>
    <n v="2"/>
    <n v="2"/>
    <n v="0"/>
    <n v="1"/>
    <n v="0"/>
    <n v="0"/>
    <n v="0"/>
    <n v="0"/>
    <n v="0"/>
    <n v="0"/>
    <n v="1"/>
    <n v="0"/>
    <n v="1"/>
    <n v="0"/>
    <n v="0"/>
    <n v="0"/>
    <n v="3"/>
    <x v="1"/>
  </r>
  <r>
    <x v="1"/>
    <x v="0"/>
    <x v="0"/>
    <x v="7"/>
    <x v="5"/>
    <x v="1"/>
    <n v="1"/>
    <x v="0"/>
    <s v="Yes"/>
    <s v="No"/>
    <s v="Yes"/>
    <s v="No"/>
    <x v="1"/>
    <n v="4"/>
    <n v="3"/>
    <n v="2"/>
    <n v="1"/>
    <n v="3"/>
    <n v="3"/>
    <n v="4"/>
    <n v="5"/>
    <n v="5"/>
    <n v="4"/>
    <n v="3"/>
    <n v="4"/>
    <n v="4"/>
    <n v="3"/>
    <n v="3"/>
    <n v="2"/>
    <n v="4"/>
    <n v="3"/>
    <n v="2"/>
    <n v="3"/>
    <n v="2"/>
    <n v="3"/>
    <n v="3"/>
    <n v="2"/>
    <n v="2"/>
    <n v="3"/>
    <n v="3"/>
    <n v="2"/>
    <n v="3"/>
    <n v="2"/>
    <n v="3"/>
    <n v="2"/>
    <n v="2"/>
    <n v="2"/>
    <n v="2"/>
    <n v="2"/>
    <n v="2"/>
    <n v="0"/>
    <n v="0"/>
    <n v="1"/>
    <n v="0"/>
    <n v="0"/>
    <n v="1"/>
    <n v="0"/>
    <n v="1"/>
    <n v="1"/>
    <n v="1"/>
    <n v="1"/>
    <n v="1"/>
    <n v="1"/>
    <n v="0"/>
    <n v="8"/>
    <x v="0"/>
  </r>
  <r>
    <x v="1"/>
    <x v="0"/>
    <x v="0"/>
    <x v="2"/>
    <x v="5"/>
    <x v="1"/>
    <n v="2"/>
    <x v="1"/>
    <s v="Yes"/>
    <s v="Yes"/>
    <s v="No"/>
    <s v="No"/>
    <x v="1"/>
    <n v="3"/>
    <n v="4"/>
    <n v="5"/>
    <n v="4"/>
    <n v="1"/>
    <n v="4"/>
    <n v="1"/>
    <n v="4"/>
    <n v="4"/>
    <n v="4"/>
    <n v="1"/>
    <n v="4"/>
    <n v="4"/>
    <n v="1"/>
    <n v="2"/>
    <n v="5"/>
    <n v="4"/>
    <n v="4"/>
    <n v="2"/>
    <n v="4"/>
    <n v="3"/>
    <n v="4"/>
    <n v="3"/>
    <n v="2"/>
    <n v="1"/>
    <n v="2"/>
    <n v="3"/>
    <n v="4"/>
    <n v="3"/>
    <n v="3"/>
    <n v="4"/>
    <n v="3"/>
    <n v="3"/>
    <n v="3"/>
    <n v="3"/>
    <n v="3"/>
    <n v="3"/>
    <n v="0"/>
    <n v="0"/>
    <n v="1"/>
    <n v="0"/>
    <n v="0"/>
    <n v="0"/>
    <n v="0"/>
    <n v="1"/>
    <n v="1"/>
    <n v="0"/>
    <n v="1"/>
    <n v="0"/>
    <n v="1"/>
    <n v="0"/>
    <n v="5"/>
    <x v="1"/>
  </r>
  <r>
    <x v="1"/>
    <x v="0"/>
    <x v="0"/>
    <x v="1"/>
    <x v="1"/>
    <x v="0"/>
    <n v="1"/>
    <x v="0"/>
    <s v="Yes"/>
    <s v="Yes"/>
    <s v="Yes"/>
    <s v="Yes"/>
    <x v="0"/>
    <n v="1"/>
    <n v="2"/>
    <n v="5"/>
    <n v="2"/>
    <n v="1"/>
    <n v="3"/>
    <n v="2"/>
    <n v="1"/>
    <n v="2"/>
    <n v="1"/>
    <n v="5"/>
    <n v="2"/>
    <n v="1"/>
    <n v="2"/>
    <n v="2"/>
    <n v="1"/>
    <n v="2"/>
    <n v="1"/>
    <n v="1"/>
    <n v="1"/>
    <n v="1"/>
    <n v="1"/>
    <n v="1"/>
    <n v="2"/>
    <n v="1"/>
    <n v="1"/>
    <n v="2"/>
    <n v="1"/>
    <n v="1"/>
    <n v="1"/>
    <n v="1"/>
    <n v="1"/>
    <n v="2"/>
    <n v="1"/>
    <n v="1"/>
    <n v="1"/>
    <n v="1"/>
    <n v="0"/>
    <n v="0"/>
    <n v="1"/>
    <n v="0"/>
    <n v="0"/>
    <n v="0"/>
    <n v="0"/>
    <n v="1"/>
    <n v="1"/>
    <n v="1"/>
    <n v="1"/>
    <n v="0"/>
    <n v="1"/>
    <n v="0"/>
    <n v="6"/>
    <x v="0"/>
  </r>
  <r>
    <x v="1"/>
    <x v="1"/>
    <x v="1"/>
    <x v="0"/>
    <x v="2"/>
    <x v="0"/>
    <n v="1"/>
    <x v="0"/>
    <s v="Yes"/>
    <s v="Yes"/>
    <s v="No"/>
    <s v="Yes"/>
    <x v="0"/>
    <n v="1"/>
    <n v="3"/>
    <n v="5"/>
    <n v="4"/>
    <n v="1"/>
    <n v="2"/>
    <n v="3"/>
    <n v="1"/>
    <n v="1"/>
    <n v="1"/>
    <n v="1"/>
    <n v="1"/>
    <n v="1"/>
    <n v="1"/>
    <n v="1"/>
    <n v="5"/>
    <n v="3"/>
    <n v="1"/>
    <n v="1"/>
    <n v="4"/>
    <n v="3"/>
    <n v="3"/>
    <n v="3"/>
    <n v="3"/>
    <n v="2"/>
    <n v="4"/>
    <n v="3"/>
    <n v="1"/>
    <n v="3"/>
    <n v="3"/>
    <n v="4"/>
    <n v="3"/>
    <n v="4"/>
    <n v="4"/>
    <n v="3"/>
    <n v="2"/>
    <n v="2"/>
    <n v="0"/>
    <n v="0"/>
    <n v="0"/>
    <n v="0"/>
    <n v="1"/>
    <n v="1"/>
    <n v="0"/>
    <n v="0"/>
    <n v="0"/>
    <n v="1"/>
    <n v="0"/>
    <n v="1"/>
    <n v="1"/>
    <n v="0"/>
    <n v="5"/>
    <x v="1"/>
  </r>
  <r>
    <x v="0"/>
    <x v="0"/>
    <x v="0"/>
    <x v="3"/>
    <x v="1"/>
    <x v="1"/>
    <n v="1"/>
    <x v="0"/>
    <s v="Yes"/>
    <s v="Yes"/>
    <s v="No"/>
    <s v="Yes"/>
    <x v="0"/>
    <n v="1"/>
    <n v="1"/>
    <n v="4"/>
    <n v="1"/>
    <n v="1"/>
    <n v="1"/>
    <n v="2"/>
    <n v="1"/>
    <n v="1"/>
    <n v="1"/>
    <n v="2"/>
    <n v="2"/>
    <n v="1"/>
    <n v="2"/>
    <n v="1"/>
    <n v="3"/>
    <n v="2"/>
    <n v="2"/>
    <n v="1"/>
    <n v="3"/>
    <n v="2"/>
    <n v="1"/>
    <n v="3"/>
    <n v="3"/>
    <n v="3"/>
    <n v="2"/>
    <n v="3"/>
    <n v="3"/>
    <n v="3"/>
    <n v="2"/>
    <n v="3"/>
    <n v="1"/>
    <n v="3"/>
    <n v="3"/>
    <n v="1"/>
    <n v="1"/>
    <n v="2"/>
    <n v="0"/>
    <n v="0"/>
    <n v="1"/>
    <n v="0"/>
    <n v="0"/>
    <n v="0"/>
    <n v="0"/>
    <n v="1"/>
    <n v="1"/>
    <n v="1"/>
    <n v="1"/>
    <n v="0"/>
    <n v="1"/>
    <n v="0"/>
    <n v="6"/>
    <x v="0"/>
  </r>
  <r>
    <x v="0"/>
    <x v="1"/>
    <x v="0"/>
    <x v="0"/>
    <x v="4"/>
    <x v="0"/>
    <n v="1"/>
    <x v="0"/>
    <s v="No"/>
    <s v="No"/>
    <s v="Yes"/>
    <s v="Yes"/>
    <x v="2"/>
    <n v="1"/>
    <n v="4"/>
    <n v="4"/>
    <n v="4"/>
    <n v="3"/>
    <n v="3"/>
    <n v="4"/>
    <n v="1"/>
    <n v="3"/>
    <n v="2"/>
    <n v="3"/>
    <n v="2"/>
    <n v="3"/>
    <n v="4"/>
    <n v="3"/>
    <n v="2"/>
    <n v="1"/>
    <n v="3"/>
    <n v="3"/>
    <n v="3"/>
    <n v="3"/>
    <n v="3"/>
    <n v="3"/>
    <n v="2"/>
    <n v="3"/>
    <n v="3"/>
    <n v="3"/>
    <n v="2"/>
    <n v="3"/>
    <n v="1"/>
    <n v="3"/>
    <n v="3"/>
    <n v="2"/>
    <n v="2"/>
    <n v="2"/>
    <n v="3"/>
    <n v="3"/>
    <n v="0"/>
    <n v="0"/>
    <n v="1"/>
    <n v="1"/>
    <n v="1"/>
    <n v="0"/>
    <n v="0"/>
    <n v="1"/>
    <n v="0"/>
    <n v="0"/>
    <n v="0"/>
    <n v="0"/>
    <n v="1"/>
    <n v="1"/>
    <n v="6"/>
    <x v="0"/>
  </r>
  <r>
    <x v="0"/>
    <x v="0"/>
    <x v="0"/>
    <x v="0"/>
    <x v="0"/>
    <x v="1"/>
    <n v="1"/>
    <x v="0"/>
    <s v="Yes"/>
    <s v="Yes"/>
    <s v="No"/>
    <s v="Yes"/>
    <x v="0"/>
    <n v="3"/>
    <n v="3"/>
    <n v="5"/>
    <n v="3"/>
    <n v="3"/>
    <n v="3"/>
    <n v="3"/>
    <n v="2"/>
    <n v="2"/>
    <n v="2"/>
    <n v="3"/>
    <n v="2"/>
    <n v="2"/>
    <n v="3"/>
    <n v="3"/>
    <n v="4"/>
    <n v="3"/>
    <n v="3"/>
    <n v="1"/>
    <n v="5"/>
    <n v="1"/>
    <n v="2"/>
    <n v="3"/>
    <n v="1"/>
    <n v="1"/>
    <n v="1"/>
    <n v="1"/>
    <n v="1"/>
    <n v="3"/>
    <n v="3"/>
    <n v="2"/>
    <n v="2"/>
    <n v="3"/>
    <n v="3"/>
    <n v="3"/>
    <n v="2"/>
    <n v="3"/>
    <n v="0"/>
    <n v="1"/>
    <n v="1"/>
    <n v="0"/>
    <n v="1"/>
    <n v="1"/>
    <n v="0"/>
    <n v="1"/>
    <n v="1"/>
    <n v="1"/>
    <n v="1"/>
    <n v="1"/>
    <n v="1"/>
    <n v="0"/>
    <n v="10"/>
    <x v="0"/>
  </r>
  <r>
    <x v="1"/>
    <x v="0"/>
    <x v="0"/>
    <x v="0"/>
    <x v="1"/>
    <x v="1"/>
    <n v="1"/>
    <x v="0"/>
    <s v="Yes"/>
    <s v="Yes"/>
    <s v="No"/>
    <s v="Yes"/>
    <x v="3"/>
    <n v="3"/>
    <n v="2"/>
    <n v="5"/>
    <n v="1"/>
    <n v="3"/>
    <n v="1"/>
    <n v="1"/>
    <n v="2"/>
    <n v="3"/>
    <n v="4"/>
    <n v="2"/>
    <n v="3"/>
    <n v="1"/>
    <n v="4"/>
    <n v="5"/>
    <n v="5"/>
    <n v="4"/>
    <n v="3"/>
    <n v="3"/>
    <n v="5"/>
    <n v="2"/>
    <n v="1"/>
    <n v="4"/>
    <n v="3"/>
    <n v="1"/>
    <n v="3"/>
    <n v="3"/>
    <n v="3"/>
    <n v="3"/>
    <n v="3"/>
    <n v="3"/>
    <n v="2"/>
    <n v="2"/>
    <n v="2"/>
    <n v="2"/>
    <n v="2"/>
    <n v="3"/>
    <n v="0"/>
    <n v="1"/>
    <n v="1"/>
    <n v="0"/>
    <n v="1"/>
    <n v="1"/>
    <n v="0"/>
    <n v="1"/>
    <n v="1"/>
    <n v="0"/>
    <n v="1"/>
    <n v="1"/>
    <n v="1"/>
    <n v="0"/>
    <n v="9"/>
    <x v="0"/>
  </r>
  <r>
    <x v="1"/>
    <x v="1"/>
    <x v="0"/>
    <x v="2"/>
    <x v="0"/>
    <x v="0"/>
    <n v="1"/>
    <x v="0"/>
    <s v="Yes"/>
    <s v="Yes"/>
    <s v="No"/>
    <s v="Yes"/>
    <x v="4"/>
    <n v="1"/>
    <n v="3"/>
    <n v="2"/>
    <n v="2"/>
    <n v="1"/>
    <n v="2"/>
    <n v="1"/>
    <n v="1"/>
    <n v="1"/>
    <n v="1"/>
    <n v="5"/>
    <n v="3"/>
    <n v="1"/>
    <n v="4"/>
    <n v="2"/>
    <n v="2"/>
    <n v="2"/>
    <n v="2"/>
    <n v="4"/>
    <n v="4"/>
    <n v="1"/>
    <n v="1"/>
    <n v="4"/>
    <n v="3"/>
    <n v="1"/>
    <n v="4"/>
    <n v="4"/>
    <n v="5"/>
    <n v="2"/>
    <n v="2"/>
    <n v="3"/>
    <n v="2"/>
    <n v="2"/>
    <n v="2"/>
    <n v="1"/>
    <n v="1"/>
    <n v="1"/>
    <n v="0"/>
    <n v="1"/>
    <n v="1"/>
    <n v="1"/>
    <n v="0"/>
    <n v="0"/>
    <n v="0"/>
    <n v="1"/>
    <n v="1"/>
    <n v="0"/>
    <n v="1"/>
    <n v="0"/>
    <n v="0"/>
    <n v="1"/>
    <n v="7"/>
    <x v="0"/>
  </r>
  <r>
    <x v="1"/>
    <x v="0"/>
    <x v="0"/>
    <x v="2"/>
    <x v="5"/>
    <x v="0"/>
    <n v="1"/>
    <x v="0"/>
    <s v="No"/>
    <s v="No"/>
    <s v="Yes"/>
    <s v="Yes"/>
    <x v="4"/>
    <n v="2"/>
    <n v="2"/>
    <n v="4"/>
    <n v="4"/>
    <n v="4"/>
    <n v="3"/>
    <n v="4"/>
    <n v="1"/>
    <n v="1"/>
    <n v="2"/>
    <n v="1"/>
    <n v="2"/>
    <n v="2"/>
    <n v="2"/>
    <n v="5"/>
    <n v="4"/>
    <n v="4"/>
    <n v="4"/>
    <n v="2"/>
    <n v="3"/>
    <n v="2"/>
    <n v="3"/>
    <n v="3"/>
    <n v="2"/>
    <n v="2"/>
    <n v="3"/>
    <n v="2"/>
    <n v="3"/>
    <n v="2"/>
    <n v="3"/>
    <n v="2"/>
    <n v="3"/>
    <n v="2"/>
    <n v="4"/>
    <n v="2"/>
    <n v="3"/>
    <n v="3"/>
    <n v="1"/>
    <n v="0"/>
    <n v="0"/>
    <n v="0"/>
    <n v="0"/>
    <n v="0"/>
    <n v="1"/>
    <n v="0"/>
    <n v="1"/>
    <n v="0"/>
    <n v="1"/>
    <n v="0"/>
    <n v="1"/>
    <n v="0"/>
    <n v="5"/>
    <x v="1"/>
  </r>
  <r>
    <x v="1"/>
    <x v="1"/>
    <x v="0"/>
    <x v="0"/>
    <x v="4"/>
    <x v="1"/>
    <n v="1"/>
    <x v="0"/>
    <s v="Yes"/>
    <s v="Yes"/>
    <s v="Yes"/>
    <s v="No"/>
    <x v="4"/>
    <n v="1"/>
    <n v="3"/>
    <n v="5"/>
    <n v="3"/>
    <n v="3"/>
    <n v="3"/>
    <n v="3"/>
    <n v="1"/>
    <n v="1"/>
    <n v="3"/>
    <n v="2"/>
    <n v="3"/>
    <n v="2"/>
    <n v="3"/>
    <n v="3"/>
    <n v="4"/>
    <n v="3"/>
    <n v="3"/>
    <n v="3"/>
    <n v="3"/>
    <n v="1"/>
    <n v="2"/>
    <n v="3"/>
    <n v="3"/>
    <n v="2"/>
    <n v="2"/>
    <n v="2"/>
    <n v="2"/>
    <n v="3"/>
    <n v="3"/>
    <n v="1"/>
    <n v="2"/>
    <n v="3"/>
    <n v="2"/>
    <n v="2"/>
    <n v="2"/>
    <n v="2"/>
    <n v="0"/>
    <n v="0"/>
    <n v="1"/>
    <n v="0"/>
    <n v="0"/>
    <n v="1"/>
    <n v="0"/>
    <n v="1"/>
    <n v="1"/>
    <n v="1"/>
    <n v="1"/>
    <n v="1"/>
    <n v="1"/>
    <n v="0"/>
    <n v="8"/>
    <x v="0"/>
  </r>
  <r>
    <x v="1"/>
    <x v="1"/>
    <x v="1"/>
    <x v="0"/>
    <x v="2"/>
    <x v="0"/>
    <n v="1"/>
    <x v="0"/>
    <s v="No"/>
    <s v="No"/>
    <s v="Yes"/>
    <s v="Yes"/>
    <x v="0"/>
    <n v="5"/>
    <n v="1"/>
    <n v="1"/>
    <n v="1"/>
    <n v="1"/>
    <n v="5"/>
    <n v="2"/>
    <n v="3"/>
    <n v="2"/>
    <n v="2"/>
    <n v="3"/>
    <n v="3"/>
    <n v="4"/>
    <n v="5"/>
    <n v="1"/>
    <n v="2"/>
    <n v="1"/>
    <n v="3"/>
    <n v="1"/>
    <n v="2"/>
    <n v="2"/>
    <n v="5"/>
    <n v="5"/>
    <n v="3"/>
    <n v="3"/>
    <n v="2"/>
    <n v="1"/>
    <n v="4"/>
    <n v="2"/>
    <n v="3"/>
    <n v="5"/>
    <n v="3"/>
    <n v="2"/>
    <n v="1"/>
    <n v="3"/>
    <n v="4"/>
    <n v="4"/>
    <n v="0"/>
    <n v="0"/>
    <n v="1"/>
    <n v="0"/>
    <n v="1"/>
    <n v="0"/>
    <n v="1"/>
    <n v="1"/>
    <n v="1"/>
    <n v="1"/>
    <n v="0"/>
    <n v="0"/>
    <n v="1"/>
    <n v="1"/>
    <n v="8"/>
    <x v="0"/>
  </r>
  <r>
    <x v="1"/>
    <x v="0"/>
    <x v="0"/>
    <x v="0"/>
    <x v="1"/>
    <x v="1"/>
    <n v="1"/>
    <x v="0"/>
    <s v="Yes"/>
    <s v="No"/>
    <s v="No"/>
    <s v="Yes"/>
    <x v="0"/>
    <n v="1"/>
    <n v="5"/>
    <n v="5"/>
    <n v="5"/>
    <n v="1"/>
    <n v="3"/>
    <n v="3"/>
    <n v="2"/>
    <n v="2"/>
    <n v="3"/>
    <n v="5"/>
    <n v="3"/>
    <n v="2"/>
    <n v="3"/>
    <n v="2"/>
    <n v="5"/>
    <n v="5"/>
    <n v="4"/>
    <n v="2"/>
    <n v="4"/>
    <n v="4"/>
    <n v="2"/>
    <n v="4"/>
    <n v="3"/>
    <n v="2"/>
    <n v="2"/>
    <n v="3"/>
    <n v="1"/>
    <n v="3"/>
    <n v="2"/>
    <n v="3"/>
    <n v="2"/>
    <n v="3"/>
    <n v="2"/>
    <n v="2"/>
    <n v="2"/>
    <n v="2"/>
    <n v="0"/>
    <n v="0"/>
    <n v="1"/>
    <n v="0"/>
    <n v="1"/>
    <n v="0"/>
    <n v="0"/>
    <n v="1"/>
    <n v="1"/>
    <n v="0"/>
    <n v="1"/>
    <n v="1"/>
    <n v="1"/>
    <n v="0"/>
    <n v="7"/>
    <x v="0"/>
  </r>
  <r>
    <x v="1"/>
    <x v="0"/>
    <x v="0"/>
    <x v="2"/>
    <x v="7"/>
    <x v="0"/>
    <n v="1"/>
    <x v="0"/>
    <s v="Yes"/>
    <s v="No"/>
    <s v="Yes"/>
    <s v="Yes"/>
    <x v="4"/>
    <n v="1"/>
    <n v="4"/>
    <n v="3"/>
    <n v="4"/>
    <n v="1"/>
    <n v="3"/>
    <n v="2"/>
    <n v="1"/>
    <n v="3"/>
    <n v="3"/>
    <n v="3"/>
    <n v="3"/>
    <n v="2"/>
    <n v="3"/>
    <n v="3"/>
    <n v="5"/>
    <n v="3"/>
    <n v="3"/>
    <n v="2"/>
    <n v="3"/>
    <n v="2"/>
    <n v="3"/>
    <n v="3"/>
    <n v="4"/>
    <n v="4"/>
    <n v="4"/>
    <n v="3"/>
    <n v="2"/>
    <n v="3"/>
    <n v="3"/>
    <n v="2"/>
    <n v="2"/>
    <n v="3"/>
    <n v="2"/>
    <n v="2"/>
    <n v="2"/>
    <n v="2"/>
    <n v="0"/>
    <n v="0"/>
    <n v="1"/>
    <n v="0"/>
    <n v="1"/>
    <n v="0"/>
    <n v="1"/>
    <n v="0"/>
    <n v="0"/>
    <n v="0"/>
    <n v="1"/>
    <n v="1"/>
    <n v="0"/>
    <n v="1"/>
    <n v="6"/>
    <x v="0"/>
  </r>
  <r>
    <x v="0"/>
    <x v="0"/>
    <x v="2"/>
    <x v="0"/>
    <x v="7"/>
    <x v="0"/>
    <n v="1"/>
    <x v="0"/>
    <s v="Yes"/>
    <s v="No"/>
    <s v="Yes"/>
    <s v="No"/>
    <x v="1"/>
    <n v="1"/>
    <n v="5"/>
    <n v="5"/>
    <n v="5"/>
    <n v="1"/>
    <n v="2"/>
    <n v="2"/>
    <n v="2"/>
    <n v="2"/>
    <n v="2"/>
    <n v="2"/>
    <n v="3"/>
    <n v="3"/>
    <n v="3"/>
    <n v="3"/>
    <n v="3"/>
    <n v="2"/>
    <n v="2"/>
    <n v="2"/>
    <n v="3"/>
    <n v="3"/>
    <n v="3"/>
    <n v="3"/>
    <n v="3"/>
    <n v="3"/>
    <n v="3"/>
    <n v="3"/>
    <n v="3"/>
    <n v="2"/>
    <n v="2"/>
    <n v="2"/>
    <n v="2"/>
    <n v="4"/>
    <n v="2"/>
    <n v="2"/>
    <n v="2"/>
    <n v="2"/>
    <n v="0"/>
    <n v="1"/>
    <n v="1"/>
    <n v="0"/>
    <n v="1"/>
    <n v="1"/>
    <n v="0"/>
    <n v="1"/>
    <n v="1"/>
    <n v="0"/>
    <n v="1"/>
    <n v="1"/>
    <n v="1"/>
    <n v="0"/>
    <n v="9"/>
    <x v="0"/>
  </r>
  <r>
    <x v="0"/>
    <x v="1"/>
    <x v="0"/>
    <x v="0"/>
    <x v="0"/>
    <x v="2"/>
    <n v="2"/>
    <x v="1"/>
    <s v="Yes"/>
    <s v="Yes"/>
    <s v="No"/>
    <s v="No"/>
    <x v="1"/>
    <n v="2"/>
    <n v="2"/>
    <n v="5"/>
    <n v="2"/>
    <n v="2"/>
    <n v="1"/>
    <n v="1"/>
    <n v="1"/>
    <n v="1"/>
    <n v="4"/>
    <n v="1"/>
    <n v="2"/>
    <n v="1"/>
    <n v="2"/>
    <n v="2"/>
    <n v="5"/>
    <n v="2"/>
    <n v="2"/>
    <n v="4"/>
    <n v="4"/>
    <n v="3"/>
    <n v="1"/>
    <n v="3"/>
    <n v="3"/>
    <n v="1"/>
    <n v="3"/>
    <n v="1"/>
    <n v="5"/>
    <n v="2"/>
    <n v="1"/>
    <n v="3"/>
    <n v="3"/>
    <n v="2"/>
    <n v="2"/>
    <n v="1"/>
    <n v="1"/>
    <n v="1"/>
    <n v="0"/>
    <n v="0"/>
    <n v="1"/>
    <n v="0"/>
    <n v="1"/>
    <n v="1"/>
    <n v="1"/>
    <n v="1"/>
    <n v="0"/>
    <n v="1"/>
    <n v="1"/>
    <n v="0"/>
    <n v="1"/>
    <n v="0"/>
    <n v="8"/>
    <x v="0"/>
  </r>
  <r>
    <x v="0"/>
    <x v="0"/>
    <x v="0"/>
    <x v="0"/>
    <x v="5"/>
    <x v="0"/>
    <n v="2"/>
    <x v="1"/>
    <s v="Yes"/>
    <s v="Yes"/>
    <s v="No"/>
    <s v="Yes"/>
    <x v="1"/>
    <n v="3"/>
    <n v="1"/>
    <n v="5"/>
    <n v="3"/>
    <n v="1"/>
    <n v="1"/>
    <n v="3"/>
    <n v="1"/>
    <n v="1"/>
    <n v="1"/>
    <n v="4"/>
    <n v="1"/>
    <n v="1"/>
    <n v="4"/>
    <n v="4"/>
    <n v="4"/>
    <n v="1"/>
    <n v="1"/>
    <n v="1"/>
    <n v="4"/>
    <n v="1"/>
    <n v="1"/>
    <n v="4"/>
    <n v="4"/>
    <n v="1"/>
    <n v="1"/>
    <n v="1"/>
    <n v="1"/>
    <n v="3"/>
    <n v="2"/>
    <n v="4"/>
    <n v="4"/>
    <n v="2"/>
    <n v="2"/>
    <n v="2"/>
    <n v="2"/>
    <n v="2"/>
    <n v="0"/>
    <n v="1"/>
    <n v="1"/>
    <n v="1"/>
    <n v="0"/>
    <n v="0"/>
    <n v="1"/>
    <n v="1"/>
    <n v="1"/>
    <n v="1"/>
    <n v="1"/>
    <n v="0"/>
    <n v="1"/>
    <n v="0"/>
    <n v="9"/>
    <x v="0"/>
  </r>
  <r>
    <x v="0"/>
    <x v="0"/>
    <x v="0"/>
    <x v="0"/>
    <x v="5"/>
    <x v="0"/>
    <n v="2"/>
    <x v="1"/>
    <s v="Yes"/>
    <s v="Yes"/>
    <s v="No"/>
    <s v="Yes"/>
    <x v="0"/>
    <n v="3"/>
    <n v="3"/>
    <n v="3"/>
    <n v="3"/>
    <n v="3"/>
    <n v="2"/>
    <n v="2"/>
    <n v="2"/>
    <n v="2"/>
    <n v="2"/>
    <n v="4"/>
    <n v="2"/>
    <n v="2"/>
    <n v="2"/>
    <n v="2"/>
    <n v="4"/>
    <n v="2"/>
    <n v="2"/>
    <n v="2"/>
    <n v="2"/>
    <n v="2"/>
    <n v="2"/>
    <n v="4"/>
    <n v="2"/>
    <n v="2"/>
    <n v="2"/>
    <n v="2"/>
    <n v="2"/>
    <n v="2"/>
    <n v="2"/>
    <n v="4"/>
    <n v="2"/>
    <n v="2"/>
    <n v="2"/>
    <n v="2"/>
    <n v="2"/>
    <n v="2"/>
    <n v="0"/>
    <n v="0"/>
    <n v="1"/>
    <n v="0"/>
    <n v="1"/>
    <n v="1"/>
    <n v="0"/>
    <n v="1"/>
    <n v="1"/>
    <n v="1"/>
    <n v="1"/>
    <n v="0"/>
    <n v="1"/>
    <n v="0"/>
    <n v="8"/>
    <x v="0"/>
  </r>
  <r>
    <x v="1"/>
    <x v="1"/>
    <x v="1"/>
    <x v="0"/>
    <x v="2"/>
    <x v="0"/>
    <n v="1"/>
    <x v="0"/>
    <s v="Yes"/>
    <s v="Yes"/>
    <s v="Yes"/>
    <s v="Yes"/>
    <x v="0"/>
    <n v="1"/>
    <n v="2"/>
    <n v="1"/>
    <n v="3"/>
    <n v="4"/>
    <n v="5"/>
    <n v="3"/>
    <n v="3"/>
    <n v="4"/>
    <n v="3"/>
    <n v="2"/>
    <n v="3"/>
    <n v="4"/>
    <n v="1"/>
    <n v="1"/>
    <n v="2"/>
    <n v="1"/>
    <n v="4"/>
    <n v="1"/>
    <n v="2"/>
    <n v="2"/>
    <n v="2"/>
    <n v="5"/>
    <n v="5"/>
    <n v="1"/>
    <n v="2"/>
    <n v="3"/>
    <n v="1"/>
    <n v="3"/>
    <n v="5"/>
    <n v="5"/>
    <n v="5"/>
    <n v="3"/>
    <n v="1"/>
    <n v="3"/>
    <n v="2"/>
    <n v="5"/>
    <n v="0"/>
    <n v="0"/>
    <n v="0"/>
    <n v="0"/>
    <n v="1"/>
    <n v="0"/>
    <n v="1"/>
    <n v="0"/>
    <n v="1"/>
    <n v="1"/>
    <n v="0"/>
    <n v="0"/>
    <n v="0"/>
    <n v="0"/>
    <n v="4"/>
    <x v="1"/>
  </r>
  <r>
    <x v="1"/>
    <x v="0"/>
    <x v="0"/>
    <x v="4"/>
    <x v="4"/>
    <x v="2"/>
    <n v="2"/>
    <x v="1"/>
    <s v="Yes"/>
    <s v="Yes"/>
    <s v="No"/>
    <s v="Yes"/>
    <x v="0"/>
    <n v="3"/>
    <n v="3"/>
    <n v="3"/>
    <n v="2"/>
    <n v="3"/>
    <n v="3"/>
    <n v="3"/>
    <n v="2"/>
    <n v="2"/>
    <n v="2"/>
    <n v="2"/>
    <n v="2"/>
    <n v="2"/>
    <n v="4"/>
    <n v="3"/>
    <n v="3"/>
    <n v="3"/>
    <n v="3"/>
    <n v="2"/>
    <n v="2"/>
    <n v="2"/>
    <n v="2"/>
    <n v="2"/>
    <n v="2"/>
    <n v="3"/>
    <n v="3"/>
    <n v="3"/>
    <n v="2"/>
    <n v="2"/>
    <n v="2"/>
    <n v="2"/>
    <n v="2"/>
    <n v="2"/>
    <n v="2"/>
    <n v="2"/>
    <n v="2"/>
    <n v="2"/>
    <n v="0"/>
    <n v="0"/>
    <n v="1"/>
    <n v="0"/>
    <n v="1"/>
    <n v="1"/>
    <n v="0"/>
    <n v="1"/>
    <n v="1"/>
    <n v="0"/>
    <n v="1"/>
    <n v="0"/>
    <n v="1"/>
    <n v="0"/>
    <n v="7"/>
    <x v="0"/>
  </r>
  <r>
    <x v="0"/>
    <x v="0"/>
    <x v="2"/>
    <x v="0"/>
    <x v="4"/>
    <x v="1"/>
    <n v="1"/>
    <x v="0"/>
    <s v="Yes"/>
    <s v="Yes"/>
    <s v="No"/>
    <s v="Yes"/>
    <x v="0"/>
    <n v="3"/>
    <n v="3"/>
    <n v="3"/>
    <n v="3"/>
    <n v="2"/>
    <n v="3"/>
    <n v="5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0"/>
    <n v="0"/>
    <n v="1"/>
    <n v="0"/>
    <n v="0"/>
    <n v="0"/>
    <n v="0"/>
    <n v="1"/>
    <n v="1"/>
    <n v="1"/>
    <n v="1"/>
    <n v="0"/>
    <n v="1"/>
    <n v="0"/>
    <n v="6"/>
    <x v="0"/>
  </r>
  <r>
    <x v="0"/>
    <x v="0"/>
    <x v="2"/>
    <x v="0"/>
    <x v="5"/>
    <x v="0"/>
    <n v="1"/>
    <x v="0"/>
    <s v="Yes"/>
    <s v="Yes"/>
    <s v="Yes"/>
    <s v="No"/>
    <x v="1"/>
    <n v="1"/>
    <n v="3"/>
    <n v="4"/>
    <n v="4"/>
    <n v="3"/>
    <n v="3"/>
    <n v="3"/>
    <n v="1"/>
    <n v="2"/>
    <n v="3"/>
    <n v="2"/>
    <n v="2"/>
    <n v="1"/>
    <n v="1"/>
    <n v="1"/>
    <n v="1"/>
    <n v="1"/>
    <n v="1"/>
    <n v="1"/>
    <n v="3"/>
    <n v="3"/>
    <n v="3"/>
    <n v="4"/>
    <n v="3"/>
    <n v="3"/>
    <n v="3"/>
    <n v="3"/>
    <n v="3"/>
    <n v="3"/>
    <n v="3"/>
    <n v="3"/>
    <n v="3"/>
    <n v="3"/>
    <n v="3"/>
    <n v="3"/>
    <n v="3"/>
    <n v="3"/>
    <n v="0"/>
    <n v="0"/>
    <n v="1"/>
    <n v="0"/>
    <n v="0"/>
    <n v="0"/>
    <n v="0"/>
    <n v="1"/>
    <n v="1"/>
    <n v="1"/>
    <n v="1"/>
    <n v="0"/>
    <n v="1"/>
    <n v="0"/>
    <n v="6"/>
    <x v="0"/>
  </r>
  <r>
    <x v="0"/>
    <x v="1"/>
    <x v="1"/>
    <x v="0"/>
    <x v="3"/>
    <x v="1"/>
    <n v="1"/>
    <x v="0"/>
    <s v="Yes"/>
    <s v="Yes"/>
    <s v="Yes"/>
    <s v="No"/>
    <x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1"/>
    <n v="0"/>
    <n v="0"/>
    <n v="0"/>
    <n v="0"/>
    <n v="1"/>
    <n v="1"/>
    <n v="1"/>
    <n v="1"/>
    <n v="0"/>
    <n v="1"/>
    <n v="0"/>
    <n v="6"/>
    <x v="0"/>
  </r>
  <r>
    <x v="0"/>
    <x v="0"/>
    <x v="0"/>
    <x v="1"/>
    <x v="4"/>
    <x v="0"/>
    <n v="1"/>
    <x v="0"/>
    <s v="Yes"/>
    <s v="Yes"/>
    <s v="No"/>
    <s v="No"/>
    <x v="1"/>
    <n v="2"/>
    <n v="2"/>
    <n v="3"/>
    <n v="3"/>
    <n v="3"/>
    <n v="3"/>
    <n v="4"/>
    <n v="1"/>
    <n v="1"/>
    <n v="1"/>
    <n v="2"/>
    <n v="2"/>
    <n v="2"/>
    <n v="2"/>
    <n v="1"/>
    <n v="2"/>
    <n v="2"/>
    <n v="3"/>
    <n v="2"/>
    <n v="2"/>
    <n v="2"/>
    <n v="2"/>
    <n v="2"/>
    <n v="1"/>
    <n v="2"/>
    <n v="1"/>
    <n v="1"/>
    <n v="1"/>
    <n v="1"/>
    <n v="2"/>
    <n v="3"/>
    <n v="2"/>
    <n v="2"/>
    <n v="2"/>
    <n v="2"/>
    <n v="2"/>
    <n v="2"/>
    <n v="0"/>
    <n v="1"/>
    <n v="0"/>
    <n v="0"/>
    <n v="0"/>
    <n v="0"/>
    <n v="0"/>
    <n v="1"/>
    <n v="1"/>
    <n v="1"/>
    <n v="0"/>
    <n v="0"/>
    <n v="1"/>
    <n v="0"/>
    <n v="5"/>
    <x v="1"/>
  </r>
  <r>
    <x v="1"/>
    <x v="0"/>
    <x v="0"/>
    <x v="0"/>
    <x v="1"/>
    <x v="1"/>
    <n v="1"/>
    <x v="0"/>
    <s v="Yes"/>
    <s v="Yes"/>
    <s v="No"/>
    <s v="No"/>
    <x v="1"/>
    <n v="4"/>
    <n v="1"/>
    <n v="5"/>
    <n v="1"/>
    <n v="2"/>
    <n v="2"/>
    <n v="2"/>
    <n v="2"/>
    <n v="3"/>
    <n v="3"/>
    <n v="3"/>
    <n v="2"/>
    <n v="3"/>
    <n v="3"/>
    <n v="4"/>
    <n v="3"/>
    <n v="2"/>
    <n v="1"/>
    <n v="3"/>
    <n v="2"/>
    <n v="3"/>
    <n v="1"/>
    <n v="2"/>
    <n v="3"/>
    <n v="3"/>
    <n v="3"/>
    <n v="3"/>
    <n v="2"/>
    <n v="3"/>
    <n v="2"/>
    <n v="3"/>
    <n v="1"/>
    <n v="2"/>
    <n v="3"/>
    <n v="3"/>
    <n v="3"/>
    <n v="2"/>
    <n v="1"/>
    <n v="1"/>
    <n v="0"/>
    <n v="0"/>
    <n v="0"/>
    <n v="0"/>
    <n v="1"/>
    <n v="0"/>
    <n v="1"/>
    <n v="0"/>
    <n v="1"/>
    <n v="1"/>
    <n v="0"/>
    <n v="0"/>
    <n v="6"/>
    <x v="0"/>
  </r>
  <r>
    <x v="0"/>
    <x v="2"/>
    <x v="0"/>
    <x v="3"/>
    <x v="0"/>
    <x v="0"/>
    <n v="2"/>
    <x v="1"/>
    <s v="Yes"/>
    <s v="Yes"/>
    <s v="Yes"/>
    <s v="Yes"/>
    <x v="0"/>
    <n v="2"/>
    <n v="3"/>
    <n v="2"/>
    <n v="4"/>
    <n v="3"/>
    <n v="2"/>
    <n v="3"/>
    <n v="2"/>
    <n v="2"/>
    <n v="3"/>
    <n v="4"/>
    <n v="2"/>
    <n v="3"/>
    <n v="4"/>
    <n v="2"/>
    <n v="3"/>
    <n v="2"/>
    <n v="3"/>
    <n v="2"/>
    <n v="2"/>
    <n v="3"/>
    <n v="2"/>
    <n v="4"/>
    <n v="3"/>
    <n v="2"/>
    <n v="3"/>
    <n v="2"/>
    <n v="3"/>
    <n v="2"/>
    <n v="3"/>
    <n v="3"/>
    <n v="2"/>
    <n v="3"/>
    <n v="3"/>
    <n v="2"/>
    <n v="4"/>
    <n v="2"/>
    <n v="0"/>
    <n v="1"/>
    <n v="1"/>
    <n v="1"/>
    <n v="0"/>
    <n v="0"/>
    <n v="0"/>
    <n v="1"/>
    <n v="0"/>
    <n v="1"/>
    <n v="1"/>
    <n v="0"/>
    <n v="1"/>
    <n v="0"/>
    <n v="7"/>
    <x v="0"/>
  </r>
  <r>
    <x v="0"/>
    <x v="0"/>
    <x v="0"/>
    <x v="1"/>
    <x v="4"/>
    <x v="1"/>
    <n v="2"/>
    <x v="1"/>
    <s v="Yes"/>
    <s v="Yes"/>
    <s v="Yes"/>
    <s v="Yes"/>
    <x v="0"/>
    <n v="3"/>
    <n v="2"/>
    <n v="3"/>
    <n v="2"/>
    <n v="2"/>
    <n v="3"/>
    <n v="3"/>
    <n v="2"/>
    <n v="2"/>
    <n v="2"/>
    <n v="3"/>
    <n v="2"/>
    <n v="2"/>
    <n v="2"/>
    <n v="2"/>
    <n v="3"/>
    <n v="2"/>
    <n v="2"/>
    <n v="2"/>
    <n v="2"/>
    <n v="2"/>
    <n v="2"/>
    <n v="2"/>
    <n v="2"/>
    <n v="3"/>
    <n v="3"/>
    <n v="2"/>
    <n v="2"/>
    <n v="2"/>
    <n v="3"/>
    <n v="2"/>
    <n v="3"/>
    <n v="2"/>
    <n v="3"/>
    <n v="2"/>
    <n v="2"/>
    <n v="2"/>
    <n v="0"/>
    <n v="1"/>
    <n v="1"/>
    <n v="0"/>
    <n v="0"/>
    <n v="1"/>
    <n v="0"/>
    <n v="0"/>
    <n v="1"/>
    <n v="1"/>
    <n v="1"/>
    <n v="1"/>
    <n v="0"/>
    <n v="0"/>
    <n v="7"/>
    <x v="0"/>
  </r>
  <r>
    <x v="1"/>
    <x v="1"/>
    <x v="0"/>
    <x v="0"/>
    <x v="3"/>
    <x v="0"/>
    <n v="2"/>
    <x v="1"/>
    <s v="Yes"/>
    <s v="Yes"/>
    <s v="Yes"/>
    <s v="No"/>
    <x v="1"/>
    <n v="3"/>
    <n v="1"/>
    <n v="4"/>
    <n v="1"/>
    <n v="3"/>
    <n v="2"/>
    <n v="1"/>
    <n v="1"/>
    <n v="1"/>
    <n v="3"/>
    <n v="4"/>
    <n v="1"/>
    <n v="1"/>
    <n v="4"/>
    <n v="3"/>
    <n v="3"/>
    <n v="3"/>
    <n v="1"/>
    <n v="1"/>
    <n v="3"/>
    <n v="5"/>
    <n v="5"/>
    <n v="1"/>
    <n v="1"/>
    <n v="4"/>
    <n v="3"/>
    <n v="1"/>
    <n v="2"/>
    <n v="1"/>
    <n v="3"/>
    <n v="3"/>
    <n v="3"/>
    <n v="3"/>
    <n v="1"/>
    <n v="1"/>
    <n v="2"/>
    <n v="1"/>
    <n v="0"/>
    <n v="1"/>
    <n v="1"/>
    <n v="0"/>
    <n v="0"/>
    <n v="1"/>
    <n v="1"/>
    <n v="1"/>
    <n v="0"/>
    <n v="0"/>
    <n v="1"/>
    <n v="0"/>
    <n v="1"/>
    <n v="1"/>
    <n v="8"/>
    <x v="0"/>
  </r>
  <r>
    <x v="0"/>
    <x v="1"/>
    <x v="0"/>
    <x v="2"/>
    <x v="3"/>
    <x v="0"/>
    <n v="1"/>
    <x v="0"/>
    <s v="Yes"/>
    <s v="Yes"/>
    <s v="No"/>
    <s v="Yes"/>
    <x v="0"/>
    <n v="1"/>
    <n v="3"/>
    <n v="3"/>
    <n v="3"/>
    <n v="3"/>
    <n v="1"/>
    <n v="3"/>
    <n v="1"/>
    <n v="1"/>
    <n v="1"/>
    <n v="4"/>
    <n v="4"/>
    <n v="3"/>
    <n v="2"/>
    <n v="3"/>
    <n v="3"/>
    <n v="3"/>
    <n v="1"/>
    <n v="3"/>
    <n v="1"/>
    <n v="2"/>
    <n v="2"/>
    <n v="5"/>
    <n v="3"/>
    <n v="1"/>
    <n v="3"/>
    <n v="3"/>
    <n v="1"/>
    <n v="1"/>
    <n v="1"/>
    <n v="1"/>
    <n v="1"/>
    <n v="2"/>
    <n v="2"/>
    <n v="2"/>
    <n v="2"/>
    <n v="2"/>
    <n v="1"/>
    <n v="1"/>
    <n v="0"/>
    <n v="0"/>
    <n v="0"/>
    <n v="1"/>
    <n v="1"/>
    <n v="1"/>
    <n v="1"/>
    <n v="0"/>
    <n v="0"/>
    <n v="1"/>
    <n v="0"/>
    <n v="1"/>
    <n v="8"/>
    <x v="0"/>
  </r>
  <r>
    <x v="0"/>
    <x v="0"/>
    <x v="2"/>
    <x v="0"/>
    <x v="5"/>
    <x v="2"/>
    <n v="2"/>
    <x v="1"/>
    <s v="Yes"/>
    <s v="No"/>
    <s v="Yes"/>
    <s v="Yes"/>
    <x v="0"/>
    <n v="3"/>
    <n v="4"/>
    <n v="4"/>
    <n v="3"/>
    <n v="4"/>
    <n v="2"/>
    <n v="2"/>
    <n v="1"/>
    <n v="1"/>
    <n v="1"/>
    <n v="1"/>
    <n v="1"/>
    <n v="1"/>
    <n v="1"/>
    <n v="1"/>
    <n v="1"/>
    <n v="1"/>
    <n v="1"/>
    <n v="2"/>
    <n v="3"/>
    <n v="2"/>
    <n v="2"/>
    <n v="2"/>
    <n v="2"/>
    <n v="3"/>
    <n v="3"/>
    <n v="3"/>
    <n v="2"/>
    <n v="1"/>
    <n v="2"/>
    <n v="2"/>
    <n v="2"/>
    <n v="2"/>
    <n v="2"/>
    <n v="2"/>
    <n v="2"/>
    <n v="2"/>
    <n v="0"/>
    <n v="1"/>
    <n v="0"/>
    <n v="0"/>
    <n v="0"/>
    <n v="0"/>
    <n v="0"/>
    <n v="0"/>
    <n v="1"/>
    <n v="1"/>
    <n v="1"/>
    <n v="0"/>
    <n v="1"/>
    <n v="0"/>
    <n v="5"/>
    <x v="1"/>
  </r>
  <r>
    <x v="1"/>
    <x v="1"/>
    <x v="1"/>
    <x v="0"/>
    <x v="3"/>
    <x v="2"/>
    <n v="2"/>
    <x v="1"/>
    <s v="Yes"/>
    <s v="Yes"/>
    <s v="No"/>
    <s v="Yes"/>
    <x v="0"/>
    <n v="3"/>
    <n v="3"/>
    <n v="3"/>
    <n v="3"/>
    <n v="3"/>
    <n v="3"/>
    <n v="3"/>
    <n v="1"/>
    <n v="1"/>
    <n v="1"/>
    <n v="3"/>
    <n v="1"/>
    <n v="1"/>
    <n v="1"/>
    <n v="1"/>
    <n v="1"/>
    <n v="1"/>
    <n v="3"/>
    <n v="1"/>
    <n v="1"/>
    <n v="1"/>
    <n v="1"/>
    <n v="1"/>
    <n v="3"/>
    <n v="1"/>
    <n v="2"/>
    <n v="2"/>
    <n v="1"/>
    <n v="3"/>
    <n v="3"/>
    <n v="3"/>
    <n v="1"/>
    <n v="3"/>
    <n v="3"/>
    <n v="3"/>
    <n v="1"/>
    <n v="3"/>
    <n v="0"/>
    <n v="1"/>
    <n v="1"/>
    <n v="0"/>
    <n v="0"/>
    <n v="0"/>
    <n v="0"/>
    <n v="1"/>
    <n v="1"/>
    <n v="1"/>
    <n v="1"/>
    <n v="1"/>
    <n v="1"/>
    <n v="0"/>
    <n v="8"/>
    <x v="0"/>
  </r>
  <r>
    <x v="1"/>
    <x v="0"/>
    <x v="2"/>
    <x v="0"/>
    <x v="5"/>
    <x v="0"/>
    <n v="1"/>
    <x v="0"/>
    <s v="Yes"/>
    <s v="Yes"/>
    <s v="No"/>
    <s v="No"/>
    <x v="1"/>
    <n v="1"/>
    <n v="1"/>
    <n v="5"/>
    <n v="1"/>
    <n v="3"/>
    <n v="1"/>
    <n v="1"/>
    <n v="1"/>
    <n v="1"/>
    <n v="1"/>
    <n v="1"/>
    <n v="1"/>
    <n v="1"/>
    <n v="1"/>
    <n v="1"/>
    <n v="1"/>
    <n v="1"/>
    <n v="1"/>
    <n v="3"/>
    <n v="4"/>
    <n v="2"/>
    <n v="2"/>
    <n v="4"/>
    <n v="2"/>
    <n v="2"/>
    <n v="2"/>
    <n v="3"/>
    <n v="3"/>
    <n v="2"/>
    <n v="2"/>
    <n v="4"/>
    <n v="1"/>
    <n v="1"/>
    <n v="1"/>
    <n v="1"/>
    <n v="1"/>
    <n v="1"/>
    <n v="0"/>
    <n v="0"/>
    <n v="1"/>
    <n v="0"/>
    <n v="0"/>
    <n v="0"/>
    <n v="0"/>
    <n v="1"/>
    <n v="1"/>
    <n v="1"/>
    <n v="1"/>
    <n v="1"/>
    <n v="1"/>
    <n v="0"/>
    <n v="7"/>
    <x v="0"/>
  </r>
  <r>
    <x v="0"/>
    <x v="1"/>
    <x v="0"/>
    <x v="0"/>
    <x v="3"/>
    <x v="1"/>
    <n v="2"/>
    <x v="1"/>
    <s v="Yes"/>
    <s v="Yes"/>
    <s v="No"/>
    <s v="No"/>
    <x v="1"/>
    <n v="1"/>
    <n v="2"/>
    <n v="2"/>
    <n v="2"/>
    <n v="1"/>
    <n v="3"/>
    <n v="1"/>
    <n v="2"/>
    <n v="1"/>
    <n v="2"/>
    <n v="1"/>
    <n v="1"/>
    <n v="3"/>
    <n v="1"/>
    <n v="1"/>
    <n v="3"/>
    <n v="1"/>
    <n v="2"/>
    <n v="3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0"/>
    <n v="1"/>
    <n v="1"/>
    <n v="1"/>
    <n v="0"/>
    <n v="1"/>
    <n v="0"/>
    <n v="0"/>
    <n v="1"/>
    <n v="0"/>
    <n v="1"/>
    <n v="1"/>
    <n v="1"/>
    <n v="1"/>
    <n v="9"/>
    <x v="0"/>
  </r>
  <r>
    <x v="0"/>
    <x v="0"/>
    <x v="2"/>
    <x v="0"/>
    <x v="3"/>
    <x v="2"/>
    <n v="1"/>
    <x v="0"/>
    <s v="No"/>
    <s v="Yes"/>
    <s v="No"/>
    <s v="Yes"/>
    <x v="0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0"/>
    <n v="0"/>
    <n v="1"/>
    <n v="0"/>
    <n v="0"/>
    <n v="0"/>
    <n v="0"/>
    <n v="0"/>
    <n v="0"/>
    <n v="0"/>
    <n v="0"/>
    <n v="1"/>
    <n v="0"/>
    <n v="1"/>
    <n v="3"/>
    <x v="1"/>
  </r>
  <r>
    <x v="0"/>
    <x v="0"/>
    <x v="0"/>
    <x v="5"/>
    <x v="5"/>
    <x v="6"/>
    <n v="2"/>
    <x v="1"/>
    <s v="Yes"/>
    <s v="No"/>
    <s v="No"/>
    <s v="Yes"/>
    <x v="0"/>
    <n v="1"/>
    <n v="1"/>
    <n v="2"/>
    <n v="1"/>
    <n v="3"/>
    <n v="2"/>
    <n v="1"/>
    <n v="1"/>
    <n v="1"/>
    <n v="4"/>
    <n v="3"/>
    <n v="2"/>
    <n v="1"/>
    <n v="1"/>
    <n v="2"/>
    <n v="3"/>
    <n v="1"/>
    <n v="1"/>
    <n v="2"/>
    <n v="2"/>
    <n v="2"/>
    <n v="2"/>
    <n v="2"/>
    <n v="2"/>
    <n v="2"/>
    <n v="3"/>
    <n v="1"/>
    <n v="3"/>
    <n v="2"/>
    <n v="2"/>
    <n v="2"/>
    <n v="2"/>
    <n v="2"/>
    <n v="2"/>
    <n v="2"/>
    <n v="2"/>
    <n v="2"/>
    <n v="0"/>
    <n v="0"/>
    <n v="1"/>
    <n v="1"/>
    <n v="1"/>
    <n v="1"/>
    <n v="0"/>
    <n v="1"/>
    <n v="0"/>
    <n v="1"/>
    <n v="1"/>
    <n v="1"/>
    <n v="1"/>
    <n v="0"/>
    <n v="9"/>
    <x v="0"/>
  </r>
  <r>
    <x v="1"/>
    <x v="0"/>
    <x v="0"/>
    <x v="2"/>
    <x v="1"/>
    <x v="0"/>
    <n v="1"/>
    <x v="0"/>
    <s v="Yes"/>
    <s v="Yes"/>
    <s v="No"/>
    <s v="No"/>
    <x v="0"/>
    <n v="1"/>
    <n v="3"/>
    <n v="4"/>
    <n v="3"/>
    <n v="1"/>
    <n v="2"/>
    <n v="1"/>
    <n v="1"/>
    <n v="1"/>
    <n v="2"/>
    <n v="2"/>
    <n v="1"/>
    <n v="2"/>
    <n v="2"/>
    <n v="3"/>
    <n v="2"/>
    <n v="2"/>
    <n v="1"/>
    <n v="3"/>
    <n v="2"/>
    <n v="1"/>
    <n v="4"/>
    <n v="2"/>
    <n v="3"/>
    <n v="3"/>
    <n v="2"/>
    <n v="2"/>
    <n v="1"/>
    <n v="3"/>
    <n v="2"/>
    <n v="3"/>
    <n v="2"/>
    <n v="1"/>
    <n v="2"/>
    <n v="2"/>
    <n v="2"/>
    <n v="2"/>
    <n v="0"/>
    <n v="0"/>
    <n v="0"/>
    <n v="0"/>
    <n v="0"/>
    <n v="1"/>
    <n v="0"/>
    <n v="1"/>
    <n v="1"/>
    <n v="0"/>
    <n v="1"/>
    <n v="0"/>
    <n v="0"/>
    <n v="1"/>
    <n v="5"/>
    <x v="1"/>
  </r>
  <r>
    <x v="0"/>
    <x v="0"/>
    <x v="2"/>
    <x v="0"/>
    <x v="5"/>
    <x v="2"/>
    <n v="2"/>
    <x v="1"/>
    <s v="Yes"/>
    <s v="Yes"/>
    <s v="Yes"/>
    <s v="Yes"/>
    <x v="0"/>
    <n v="1"/>
    <n v="1"/>
    <n v="2"/>
    <n v="4"/>
    <n v="2"/>
    <n v="1"/>
    <n v="1"/>
    <n v="1"/>
    <n v="1"/>
    <n v="1"/>
    <n v="1"/>
    <n v="1"/>
    <n v="1"/>
    <n v="2"/>
    <n v="3"/>
    <n v="4"/>
    <n v="2"/>
    <n v="1"/>
    <n v="3"/>
    <n v="2"/>
    <n v="2"/>
    <n v="2"/>
    <n v="2"/>
    <n v="2"/>
    <n v="2"/>
    <n v="2"/>
    <n v="2"/>
    <n v="3"/>
    <n v="3"/>
    <n v="2"/>
    <n v="2"/>
    <n v="2"/>
    <n v="2"/>
    <n v="2"/>
    <n v="2"/>
    <n v="2"/>
    <n v="3"/>
    <n v="0"/>
    <n v="0"/>
    <n v="1"/>
    <n v="0"/>
    <n v="0"/>
    <n v="1"/>
    <n v="0"/>
    <n v="1"/>
    <n v="1"/>
    <n v="1"/>
    <n v="1"/>
    <n v="1"/>
    <n v="1"/>
    <n v="0"/>
    <n v="8"/>
    <x v="0"/>
  </r>
  <r>
    <x v="0"/>
    <x v="0"/>
    <x v="2"/>
    <x v="0"/>
    <x v="2"/>
    <x v="0"/>
    <n v="1"/>
    <x v="0"/>
    <s v="Yes"/>
    <s v="Yes"/>
    <s v="No"/>
    <s v="No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1"/>
    <n v="1"/>
    <n v="1"/>
    <n v="1"/>
    <n v="1"/>
    <n v="1"/>
    <n v="1"/>
    <n v="1"/>
    <n v="1"/>
    <n v="0"/>
    <n v="0"/>
    <n v="0"/>
    <n v="0"/>
    <n v="1"/>
    <n v="0"/>
    <n v="1"/>
    <n v="1"/>
    <n v="1"/>
    <n v="0"/>
    <n v="1"/>
    <n v="0"/>
    <n v="1"/>
    <n v="1"/>
    <n v="7"/>
    <x v="0"/>
  </r>
  <r>
    <x v="1"/>
    <x v="0"/>
    <x v="0"/>
    <x v="2"/>
    <x v="1"/>
    <x v="1"/>
    <n v="2"/>
    <x v="1"/>
    <s v="Yes"/>
    <s v="Yes"/>
    <s v="No"/>
    <s v="No"/>
    <x v="0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0"/>
    <n v="0"/>
    <n v="1"/>
    <n v="1"/>
    <n v="0"/>
    <n v="1"/>
    <n v="0"/>
    <n v="0"/>
    <n v="1"/>
    <n v="1"/>
    <n v="0"/>
    <n v="0"/>
    <n v="0"/>
    <n v="0"/>
    <n v="5"/>
    <x v="1"/>
  </r>
  <r>
    <x v="0"/>
    <x v="0"/>
    <x v="0"/>
    <x v="2"/>
    <x v="1"/>
    <x v="1"/>
    <n v="2"/>
    <x v="1"/>
    <s v="Yes"/>
    <s v="Yes"/>
    <s v="No"/>
    <s v="No"/>
    <x v="0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0"/>
    <n v="0"/>
    <n v="0"/>
    <n v="0"/>
    <n v="1"/>
    <n v="0"/>
    <n v="1"/>
    <n v="1"/>
    <n v="0"/>
    <n v="1"/>
    <n v="0"/>
    <n v="1"/>
    <n v="1"/>
    <n v="1"/>
    <n v="7"/>
    <x v="0"/>
  </r>
  <r>
    <x v="0"/>
    <x v="1"/>
    <x v="0"/>
    <x v="2"/>
    <x v="4"/>
    <x v="1"/>
    <n v="2"/>
    <x v="1"/>
    <s v="Yes"/>
    <s v="Yes"/>
    <s v="No"/>
    <s v="Yes"/>
    <x v="0"/>
    <n v="1"/>
    <n v="1"/>
    <n v="1"/>
    <n v="1"/>
    <n v="1"/>
    <n v="1"/>
    <n v="1"/>
    <n v="3"/>
    <n v="2"/>
    <n v="2"/>
    <n v="3"/>
    <n v="2"/>
    <n v="3"/>
    <n v="2"/>
    <n v="3"/>
    <n v="2"/>
    <n v="3"/>
    <n v="2"/>
    <n v="3"/>
    <n v="3"/>
    <n v="3"/>
    <n v="3"/>
    <n v="3"/>
    <n v="3"/>
    <n v="3"/>
    <n v="3"/>
    <n v="3"/>
    <n v="3"/>
    <n v="2"/>
    <n v="2"/>
    <n v="2"/>
    <n v="1"/>
    <n v="2"/>
    <n v="3"/>
    <n v="3"/>
    <n v="3"/>
    <n v="3"/>
    <n v="0"/>
    <n v="1"/>
    <n v="0"/>
    <n v="0"/>
    <n v="1"/>
    <n v="0"/>
    <n v="1"/>
    <n v="1"/>
    <n v="0"/>
    <n v="1"/>
    <n v="0"/>
    <n v="0"/>
    <n v="0"/>
    <n v="1"/>
    <n v="6"/>
    <x v="0"/>
  </r>
  <r>
    <x v="0"/>
    <x v="1"/>
    <x v="0"/>
    <x v="0"/>
    <x v="3"/>
    <x v="2"/>
    <n v="1"/>
    <x v="0"/>
    <s v="Yes"/>
    <s v="No"/>
    <s v="Yes"/>
    <s v="No"/>
    <x v="0"/>
    <n v="4"/>
    <n v="4"/>
    <n v="4"/>
    <n v="4"/>
    <n v="3"/>
    <n v="4"/>
    <n v="4"/>
    <n v="4"/>
    <n v="3"/>
    <n v="3"/>
    <n v="2"/>
    <n v="4"/>
    <n v="4"/>
    <n v="3"/>
    <n v="3"/>
    <n v="4"/>
    <n v="4"/>
    <n v="5"/>
    <n v="1"/>
    <n v="2"/>
    <n v="3"/>
    <n v="1"/>
    <n v="2"/>
    <n v="2"/>
    <n v="2"/>
    <n v="2"/>
    <n v="2"/>
    <n v="3"/>
    <n v="1"/>
    <n v="5"/>
    <n v="4"/>
    <n v="4"/>
    <n v="4"/>
    <n v="3"/>
    <n v="2"/>
    <n v="1"/>
    <n v="2"/>
    <n v="0"/>
    <n v="0"/>
    <n v="1"/>
    <n v="0"/>
    <n v="0"/>
    <n v="0"/>
    <n v="1"/>
    <n v="1"/>
    <n v="1"/>
    <n v="1"/>
    <n v="1"/>
    <n v="0"/>
    <n v="1"/>
    <n v="0"/>
    <n v="7"/>
    <x v="0"/>
  </r>
  <r>
    <x v="0"/>
    <x v="1"/>
    <x v="2"/>
    <x v="0"/>
    <x v="8"/>
    <x v="1"/>
    <n v="1"/>
    <x v="0"/>
    <s v="No"/>
    <s v="Yes"/>
    <s v="No"/>
    <s v="No"/>
    <x v="2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2"/>
    <n v="3"/>
    <n v="3"/>
    <n v="2"/>
    <n v="3"/>
    <n v="2"/>
    <n v="3"/>
    <n v="2"/>
    <n v="3"/>
    <n v="0"/>
    <n v="0"/>
    <n v="0"/>
    <n v="0"/>
    <n v="0"/>
    <n v="0"/>
    <n v="0"/>
    <n v="0"/>
    <n v="1"/>
    <n v="1"/>
    <n v="0"/>
    <n v="1"/>
    <n v="0"/>
    <n v="1"/>
    <n v="4"/>
    <x v="1"/>
  </r>
  <r>
    <x v="0"/>
    <x v="0"/>
    <x v="2"/>
    <x v="0"/>
    <x v="1"/>
    <x v="0"/>
    <n v="1"/>
    <x v="0"/>
    <s v="No"/>
    <s v="No"/>
    <s v="No"/>
    <s v="No"/>
    <x v="1"/>
    <n v="1"/>
    <n v="2"/>
    <n v="1"/>
    <n v="2"/>
    <n v="1"/>
    <n v="2"/>
    <n v="1"/>
    <n v="1"/>
    <n v="2"/>
    <n v="1"/>
    <n v="2"/>
    <n v="2"/>
    <n v="1"/>
    <n v="2"/>
    <n v="2"/>
    <n v="1"/>
    <n v="2"/>
    <n v="3"/>
    <n v="3"/>
    <n v="3"/>
    <n v="3"/>
    <n v="3"/>
    <n v="3"/>
    <n v="3"/>
    <n v="3"/>
    <n v="3"/>
    <n v="3"/>
    <n v="3"/>
    <n v="1"/>
    <n v="3"/>
    <n v="3"/>
    <n v="2"/>
    <n v="3"/>
    <n v="2"/>
    <n v="3"/>
    <n v="2"/>
    <n v="1"/>
    <n v="1"/>
    <n v="1"/>
    <n v="0"/>
    <n v="0"/>
    <n v="1"/>
    <n v="0"/>
    <n v="1"/>
    <n v="1"/>
    <n v="1"/>
    <n v="0"/>
    <n v="0"/>
    <n v="1"/>
    <n v="1"/>
    <n v="0"/>
    <n v="8"/>
    <x v="0"/>
  </r>
  <r>
    <x v="0"/>
    <x v="1"/>
    <x v="1"/>
    <x v="0"/>
    <x v="3"/>
    <x v="1"/>
    <n v="2"/>
    <x v="1"/>
    <s v="Yes"/>
    <s v="Yes"/>
    <s v="No"/>
    <s v="Yes"/>
    <x v="0"/>
    <n v="2"/>
    <n v="2"/>
    <n v="5"/>
    <n v="3"/>
    <n v="1"/>
    <n v="1"/>
    <n v="1"/>
    <n v="2"/>
    <n v="2"/>
    <n v="3"/>
    <n v="2"/>
    <n v="1"/>
    <n v="1"/>
    <n v="3"/>
    <n v="3"/>
    <n v="2"/>
    <n v="2"/>
    <n v="3"/>
    <n v="3"/>
    <n v="5"/>
    <n v="3"/>
    <n v="3"/>
    <n v="4"/>
    <n v="3"/>
    <n v="3"/>
    <n v="5"/>
    <n v="1"/>
    <n v="2"/>
    <n v="3"/>
    <n v="3"/>
    <n v="1"/>
    <n v="1"/>
    <n v="1"/>
    <n v="1"/>
    <n v="1"/>
    <n v="1"/>
    <n v="2"/>
    <n v="0"/>
    <n v="0"/>
    <n v="1"/>
    <n v="0"/>
    <n v="0"/>
    <n v="1"/>
    <n v="0"/>
    <n v="1"/>
    <n v="1"/>
    <n v="1"/>
    <n v="1"/>
    <n v="0"/>
    <n v="1"/>
    <n v="0"/>
    <n v="7"/>
    <x v="0"/>
  </r>
  <r>
    <x v="0"/>
    <x v="1"/>
    <x v="1"/>
    <x v="0"/>
    <x v="3"/>
    <x v="1"/>
    <n v="1"/>
    <x v="0"/>
    <s v="Yes"/>
    <s v="Yes"/>
    <s v="Yes"/>
    <s v="Yes"/>
    <x v="0"/>
    <n v="3"/>
    <n v="3"/>
    <n v="2"/>
    <n v="2"/>
    <n v="2"/>
    <n v="2"/>
    <n v="4"/>
    <n v="5"/>
    <n v="4"/>
    <n v="3"/>
    <n v="1"/>
    <n v="2"/>
    <n v="5"/>
    <n v="3"/>
    <n v="3"/>
    <n v="2"/>
    <n v="2"/>
    <n v="3"/>
    <n v="4"/>
    <n v="3"/>
    <n v="2"/>
    <n v="4"/>
    <n v="2"/>
    <n v="3"/>
    <n v="3"/>
    <n v="3"/>
    <n v="3"/>
    <n v="3"/>
    <n v="3"/>
    <n v="3"/>
    <n v="3"/>
    <n v="5"/>
    <n v="5"/>
    <n v="5"/>
    <n v="5"/>
    <n v="5"/>
    <n v="5"/>
    <n v="0"/>
    <n v="0"/>
    <n v="1"/>
    <n v="0"/>
    <n v="0"/>
    <n v="0"/>
    <n v="0"/>
    <n v="1"/>
    <n v="1"/>
    <n v="1"/>
    <n v="1"/>
    <n v="0"/>
    <n v="1"/>
    <n v="0"/>
    <n v="6"/>
    <x v="0"/>
  </r>
  <r>
    <x v="0"/>
    <x v="0"/>
    <x v="0"/>
    <x v="4"/>
    <x v="1"/>
    <x v="2"/>
    <n v="2"/>
    <x v="1"/>
    <s v="Yes"/>
    <s v="Yes"/>
    <s v="Yes"/>
    <s v="Yes"/>
    <x v="0"/>
    <n v="3"/>
    <n v="1"/>
    <n v="1"/>
    <n v="1"/>
    <n v="1"/>
    <n v="3"/>
    <n v="1"/>
    <n v="1"/>
    <n v="1"/>
    <n v="1"/>
    <n v="1"/>
    <n v="1"/>
    <n v="1"/>
    <n v="2"/>
    <n v="3"/>
    <n v="4"/>
    <n v="4"/>
    <n v="1"/>
    <n v="3"/>
    <n v="2"/>
    <n v="2"/>
    <n v="1"/>
    <n v="1"/>
    <n v="1"/>
    <n v="1"/>
    <n v="3"/>
    <n v="3"/>
    <n v="3"/>
    <n v="1"/>
    <n v="1"/>
    <n v="3"/>
    <n v="1"/>
    <n v="1"/>
    <n v="1"/>
    <n v="1"/>
    <n v="1"/>
    <n v="1"/>
    <n v="0"/>
    <n v="0"/>
    <n v="1"/>
    <n v="0"/>
    <n v="0"/>
    <n v="0"/>
    <n v="1"/>
    <n v="1"/>
    <n v="0"/>
    <n v="0"/>
    <n v="1"/>
    <n v="0"/>
    <n v="1"/>
    <n v="0"/>
    <n v="5"/>
    <x v="1"/>
  </r>
  <r>
    <x v="0"/>
    <x v="0"/>
    <x v="2"/>
    <x v="0"/>
    <x v="5"/>
    <x v="0"/>
    <n v="1"/>
    <x v="0"/>
    <s v="Yes"/>
    <s v="No"/>
    <s v="No"/>
    <s v="No"/>
    <x v="0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0"/>
    <n v="0"/>
    <n v="0"/>
    <n v="0"/>
    <n v="1"/>
    <n v="0"/>
    <n v="0"/>
    <n v="1"/>
    <n v="1"/>
    <n v="0"/>
    <n v="1"/>
    <n v="1"/>
    <n v="0"/>
    <n v="1"/>
    <n v="6"/>
    <x v="0"/>
  </r>
  <r>
    <x v="0"/>
    <x v="1"/>
    <x v="0"/>
    <x v="0"/>
    <x v="3"/>
    <x v="3"/>
    <n v="1"/>
    <x v="0"/>
    <s v="Yes"/>
    <s v="Yes"/>
    <s v="No"/>
    <s v="No"/>
    <x v="0"/>
    <n v="3"/>
    <n v="3"/>
    <n v="3"/>
    <n v="2"/>
    <n v="3"/>
    <n v="3"/>
    <n v="3"/>
    <n v="1"/>
    <n v="1"/>
    <n v="3"/>
    <n v="3"/>
    <n v="3"/>
    <n v="2"/>
    <n v="4"/>
    <n v="4"/>
    <n v="4"/>
    <n v="4"/>
    <n v="4"/>
    <n v="4"/>
    <n v="1"/>
    <n v="1"/>
    <n v="1"/>
    <n v="1"/>
    <n v="1"/>
    <n v="1"/>
    <n v="4"/>
    <n v="1"/>
    <n v="4"/>
    <n v="4"/>
    <n v="4"/>
    <n v="3"/>
    <n v="3"/>
    <n v="3"/>
    <n v="3"/>
    <n v="3"/>
    <n v="3"/>
    <n v="3"/>
    <n v="0"/>
    <n v="0"/>
    <n v="1"/>
    <n v="1"/>
    <n v="0"/>
    <n v="0"/>
    <n v="0"/>
    <n v="1"/>
    <n v="1"/>
    <n v="1"/>
    <n v="1"/>
    <n v="0"/>
    <n v="0"/>
    <n v="1"/>
    <n v="7"/>
    <x v="0"/>
  </r>
  <r>
    <x v="1"/>
    <x v="0"/>
    <x v="0"/>
    <x v="0"/>
    <x v="0"/>
    <x v="1"/>
    <n v="1"/>
    <x v="0"/>
    <s v="Yes"/>
    <s v="Yes"/>
    <s v="Yes"/>
    <s v="Yes"/>
    <x v="2"/>
    <n v="5"/>
    <n v="3"/>
    <n v="1"/>
    <n v="3"/>
    <n v="3"/>
    <n v="5"/>
    <n v="5"/>
    <n v="4"/>
    <n v="4"/>
    <n v="1"/>
    <n v="5"/>
    <n v="3"/>
    <n v="5"/>
    <n v="3"/>
    <n v="4"/>
    <n v="5"/>
    <n v="3"/>
    <n v="4"/>
    <n v="5"/>
    <n v="4"/>
    <n v="2"/>
    <n v="3"/>
    <n v="4"/>
    <n v="4"/>
    <n v="4"/>
    <n v="4"/>
    <n v="4"/>
    <n v="4"/>
    <n v="5"/>
    <n v="4"/>
    <n v="2"/>
    <n v="3"/>
    <n v="4"/>
    <n v="4"/>
    <n v="4"/>
    <n v="4"/>
    <n v="4"/>
    <n v="0"/>
    <n v="0"/>
    <n v="0"/>
    <n v="1"/>
    <n v="0"/>
    <n v="1"/>
    <n v="0"/>
    <n v="1"/>
    <n v="1"/>
    <n v="1"/>
    <n v="0"/>
    <n v="1"/>
    <n v="0"/>
    <n v="0"/>
    <n v="6"/>
    <x v="0"/>
  </r>
  <r>
    <x v="1"/>
    <x v="0"/>
    <x v="0"/>
    <x v="4"/>
    <x v="4"/>
    <x v="1"/>
    <n v="2"/>
    <x v="1"/>
    <s v="Yes"/>
    <s v="Yes"/>
    <s v="Yes"/>
    <s v="No"/>
    <x v="0"/>
    <n v="2"/>
    <n v="2"/>
    <n v="1"/>
    <n v="1"/>
    <n v="4"/>
    <n v="2"/>
    <n v="5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0"/>
    <n v="1"/>
    <n v="0"/>
    <n v="1"/>
    <n v="0"/>
    <n v="0"/>
    <n v="0"/>
    <n v="1"/>
    <n v="1"/>
    <n v="1"/>
    <n v="1"/>
    <n v="0"/>
    <n v="1"/>
    <n v="0"/>
    <n v="7"/>
    <x v="0"/>
  </r>
  <r>
    <x v="0"/>
    <x v="1"/>
    <x v="1"/>
    <x v="0"/>
    <x v="3"/>
    <x v="6"/>
    <n v="2"/>
    <x v="1"/>
    <s v="Yes"/>
    <s v="Yes"/>
    <s v="Yes"/>
    <s v="No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1"/>
    <n v="1"/>
    <n v="0"/>
    <n v="1"/>
    <n v="0"/>
    <n v="1"/>
    <n v="1"/>
    <n v="0"/>
    <n v="1"/>
    <n v="0"/>
    <n v="1"/>
    <n v="1"/>
    <n v="8"/>
    <x v="0"/>
  </r>
  <r>
    <x v="0"/>
    <x v="0"/>
    <x v="0"/>
    <x v="3"/>
    <x v="1"/>
    <x v="2"/>
    <n v="1"/>
    <x v="0"/>
    <s v="Yes"/>
    <s v="Yes"/>
    <s v="Yes"/>
    <s v="Yes"/>
    <x v="0"/>
    <n v="2"/>
    <n v="1"/>
    <n v="2"/>
    <n v="2"/>
    <n v="4"/>
    <n v="4"/>
    <n v="4"/>
    <n v="4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0"/>
    <n v="1"/>
    <n v="1"/>
    <n v="0"/>
    <n v="0"/>
    <n v="0"/>
    <n v="0"/>
    <n v="1"/>
    <n v="1"/>
    <n v="1"/>
    <n v="1"/>
    <n v="0"/>
    <n v="1"/>
    <n v="0"/>
    <n v="7"/>
    <x v="0"/>
  </r>
  <r>
    <x v="0"/>
    <x v="0"/>
    <x v="0"/>
    <x v="2"/>
    <x v="0"/>
    <x v="0"/>
    <n v="2"/>
    <x v="1"/>
    <s v="Yes"/>
    <s v="Yes"/>
    <s v="Yes"/>
    <s v="Yes"/>
    <x v="0"/>
    <n v="2"/>
    <n v="4"/>
    <n v="4"/>
    <n v="4"/>
    <n v="4"/>
    <n v="4"/>
    <n v="4"/>
    <n v="4"/>
    <n v="4"/>
    <n v="4"/>
    <n v="4"/>
    <n v="4"/>
    <n v="4"/>
    <n v="4"/>
    <n v="4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0"/>
    <n v="0"/>
    <n v="1"/>
    <n v="1"/>
    <n v="0"/>
    <n v="1"/>
    <n v="0"/>
    <n v="0"/>
    <n v="1"/>
    <n v="0"/>
    <n v="0"/>
    <n v="0"/>
    <n v="0"/>
    <n v="0"/>
    <n v="4"/>
    <x v="1"/>
  </r>
  <r>
    <x v="0"/>
    <x v="0"/>
    <x v="0"/>
    <x v="2"/>
    <x v="4"/>
    <x v="1"/>
    <n v="1"/>
    <x v="0"/>
    <s v="Yes"/>
    <s v="Yes"/>
    <s v="Yes"/>
    <s v="No"/>
    <x v="0"/>
    <n v="1"/>
    <n v="2"/>
    <n v="2"/>
    <n v="2"/>
    <n v="2"/>
    <n v="2"/>
    <n v="2"/>
    <n v="1"/>
    <n v="1"/>
    <n v="1"/>
    <n v="2"/>
    <n v="2"/>
    <n v="2"/>
    <n v="1"/>
    <n v="1"/>
    <n v="2"/>
    <n v="2"/>
    <n v="2"/>
    <n v="3"/>
    <n v="2"/>
    <n v="2"/>
    <n v="2"/>
    <n v="2"/>
    <n v="2"/>
    <n v="2"/>
    <n v="2"/>
    <n v="2"/>
    <n v="2"/>
    <n v="1"/>
    <n v="2"/>
    <n v="3"/>
    <n v="4"/>
    <n v="5"/>
    <n v="3"/>
    <n v="1"/>
    <n v="5"/>
    <n v="3"/>
    <n v="0"/>
    <n v="0"/>
    <n v="1"/>
    <n v="0"/>
    <n v="0"/>
    <n v="0"/>
    <n v="0"/>
    <n v="1"/>
    <n v="1"/>
    <n v="1"/>
    <n v="1"/>
    <n v="0"/>
    <n v="1"/>
    <n v="0"/>
    <n v="6"/>
    <x v="0"/>
  </r>
  <r>
    <x v="1"/>
    <x v="1"/>
    <x v="1"/>
    <x v="0"/>
    <x v="3"/>
    <x v="2"/>
    <n v="2"/>
    <x v="1"/>
    <s v="Yes"/>
    <s v="Yes"/>
    <s v="No"/>
    <s v="Yes"/>
    <x v="0"/>
    <n v="4"/>
    <n v="5"/>
    <n v="4"/>
    <n v="5"/>
    <n v="2"/>
    <n v="5"/>
    <n v="5"/>
    <n v="5"/>
    <n v="5"/>
    <n v="2"/>
    <n v="5"/>
    <n v="5"/>
    <n v="5"/>
    <n v="3"/>
    <n v="2"/>
    <n v="5"/>
    <n v="5"/>
    <n v="5"/>
    <n v="5"/>
    <n v="5"/>
    <n v="5"/>
    <n v="5"/>
    <n v="5"/>
    <n v="5"/>
    <n v="5"/>
    <n v="5"/>
    <n v="5"/>
    <n v="5"/>
    <n v="5"/>
    <n v="5"/>
    <n v="2"/>
    <n v="5"/>
    <n v="5"/>
    <n v="5"/>
    <n v="5"/>
    <n v="5"/>
    <n v="5"/>
    <n v="0"/>
    <n v="1"/>
    <n v="1"/>
    <n v="0"/>
    <n v="1"/>
    <n v="1"/>
    <n v="1"/>
    <n v="1"/>
    <n v="1"/>
    <n v="1"/>
    <n v="1"/>
    <n v="1"/>
    <n v="1"/>
    <n v="0"/>
    <n v="11"/>
    <x v="2"/>
  </r>
  <r>
    <x v="1"/>
    <x v="1"/>
    <x v="1"/>
    <x v="0"/>
    <x v="3"/>
    <x v="1"/>
    <n v="1"/>
    <x v="0"/>
    <s v="Yes"/>
    <s v="Yes"/>
    <s v="No"/>
    <s v="Yes"/>
    <x v="0"/>
    <n v="5"/>
    <n v="4"/>
    <n v="2"/>
    <n v="3"/>
    <n v="3"/>
    <n v="3"/>
    <n v="3"/>
    <n v="4"/>
    <n v="4"/>
    <n v="4"/>
    <n v="4"/>
    <n v="3"/>
    <n v="2"/>
    <n v="1"/>
    <n v="4"/>
    <n v="3"/>
    <n v="3"/>
    <n v="3"/>
    <n v="3"/>
    <n v="3"/>
    <n v="3"/>
    <n v="3"/>
    <n v="1"/>
    <n v="4"/>
    <n v="4"/>
    <n v="4"/>
    <n v="4"/>
    <n v="5"/>
    <n v="3"/>
    <n v="4"/>
    <n v="1"/>
    <n v="4"/>
    <n v="3"/>
    <n v="1"/>
    <n v="4"/>
    <n v="4"/>
    <n v="4"/>
    <n v="0"/>
    <n v="1"/>
    <n v="1"/>
    <n v="0"/>
    <n v="0"/>
    <n v="0"/>
    <n v="0"/>
    <n v="1"/>
    <n v="1"/>
    <n v="1"/>
    <n v="0"/>
    <n v="0"/>
    <n v="1"/>
    <n v="0"/>
    <n v="6"/>
    <x v="0"/>
  </r>
  <r>
    <x v="0"/>
    <x v="0"/>
    <x v="0"/>
    <x v="0"/>
    <x v="1"/>
    <x v="0"/>
    <n v="1"/>
    <x v="0"/>
    <s v="Yes"/>
    <s v="Yes"/>
    <s v="No"/>
    <s v="Yes"/>
    <x v="0"/>
    <n v="2"/>
    <n v="1"/>
    <n v="3"/>
    <n v="1"/>
    <n v="2"/>
    <n v="1"/>
    <n v="1"/>
    <n v="1"/>
    <n v="1"/>
    <n v="1"/>
    <n v="5"/>
    <n v="3"/>
    <n v="1"/>
    <n v="3"/>
    <n v="2"/>
    <n v="3"/>
    <n v="3"/>
    <n v="3"/>
    <n v="1"/>
    <n v="3"/>
    <n v="1"/>
    <n v="1"/>
    <n v="3"/>
    <n v="3"/>
    <n v="3"/>
    <n v="3"/>
    <n v="1"/>
    <n v="3"/>
    <n v="1"/>
    <n v="1"/>
    <n v="2"/>
    <n v="2"/>
    <n v="2"/>
    <n v="2"/>
    <n v="2"/>
    <n v="2"/>
    <n v="2"/>
    <n v="0"/>
    <n v="0"/>
    <n v="1"/>
    <n v="0"/>
    <n v="1"/>
    <n v="1"/>
    <n v="0"/>
    <n v="1"/>
    <n v="0"/>
    <n v="0"/>
    <n v="1"/>
    <n v="1"/>
    <n v="0"/>
    <n v="0"/>
    <n v="6"/>
    <x v="0"/>
  </r>
  <r>
    <x v="0"/>
    <x v="0"/>
    <x v="0"/>
    <x v="0"/>
    <x v="4"/>
    <x v="0"/>
    <n v="1"/>
    <x v="0"/>
    <s v="Yes"/>
    <s v="Yes"/>
    <s v="Yes"/>
    <s v="Yes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1"/>
    <n v="0"/>
    <n v="0"/>
    <n v="0"/>
    <n v="0"/>
    <n v="1"/>
    <n v="1"/>
    <n v="1"/>
    <n v="1"/>
    <n v="0"/>
    <n v="1"/>
    <n v="0"/>
    <n v="6"/>
    <x v="0"/>
  </r>
  <r>
    <x v="0"/>
    <x v="1"/>
    <x v="0"/>
    <x v="0"/>
    <x v="3"/>
    <x v="0"/>
    <n v="1"/>
    <x v="0"/>
    <s v="No"/>
    <s v="No"/>
    <s v="No"/>
    <s v="No"/>
    <x v="1"/>
    <n v="1"/>
    <n v="5"/>
    <n v="5"/>
    <n v="5"/>
    <n v="4"/>
    <n v="2"/>
    <n v="3"/>
    <n v="1"/>
    <n v="2"/>
    <n v="2"/>
    <n v="1"/>
    <n v="2"/>
    <n v="3"/>
    <n v="4"/>
    <n v="2"/>
    <n v="3"/>
    <n v="1"/>
    <n v="1"/>
    <n v="3"/>
    <n v="2"/>
    <n v="3"/>
    <n v="1"/>
    <n v="3"/>
    <n v="2"/>
    <n v="1"/>
    <n v="4"/>
    <n v="2"/>
    <n v="1"/>
    <n v="3"/>
    <n v="2"/>
    <n v="2"/>
    <n v="4"/>
    <n v="4"/>
    <n v="1"/>
    <n v="2"/>
    <n v="1"/>
    <n v="2"/>
    <n v="0"/>
    <n v="0"/>
    <n v="0"/>
    <n v="0"/>
    <n v="1"/>
    <n v="1"/>
    <n v="0"/>
    <n v="1"/>
    <n v="1"/>
    <n v="0"/>
    <n v="1"/>
    <n v="0"/>
    <n v="0"/>
    <n v="1"/>
    <n v="6"/>
    <x v="0"/>
  </r>
  <r>
    <x v="1"/>
    <x v="1"/>
    <x v="0"/>
    <x v="6"/>
    <x v="4"/>
    <x v="2"/>
    <n v="2"/>
    <x v="1"/>
    <s v="Yes"/>
    <s v="Yes"/>
    <s v="Yes"/>
    <s v="Yes"/>
    <x v="0"/>
    <n v="2"/>
    <n v="1"/>
    <n v="1"/>
    <n v="1"/>
    <n v="3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3"/>
    <n v="2"/>
    <n v="2"/>
    <n v="2"/>
    <n v="2"/>
    <n v="2"/>
    <n v="2"/>
    <n v="2"/>
    <n v="1"/>
    <n v="1"/>
    <n v="0"/>
    <n v="0"/>
    <n v="1"/>
    <n v="0"/>
    <n v="1"/>
    <n v="0"/>
    <n v="0"/>
    <n v="1"/>
    <n v="1"/>
    <n v="1"/>
    <n v="1"/>
    <n v="0"/>
    <n v="1"/>
    <n v="0"/>
    <n v="7"/>
    <x v="0"/>
  </r>
  <r>
    <x v="0"/>
    <x v="0"/>
    <x v="0"/>
    <x v="0"/>
    <x v="5"/>
    <x v="0"/>
    <n v="2"/>
    <x v="1"/>
    <s v="Yes"/>
    <s v="Yes"/>
    <s v="No"/>
    <s v="No"/>
    <x v="1"/>
    <n v="1"/>
    <n v="1"/>
    <n v="1"/>
    <n v="1"/>
    <n v="1"/>
    <n v="1"/>
    <n v="1"/>
    <n v="1"/>
    <n v="1"/>
    <n v="1"/>
    <n v="1"/>
    <n v="1"/>
    <n v="1"/>
    <n v="1"/>
    <n v="1"/>
    <n v="2"/>
    <n v="2"/>
    <n v="3"/>
    <n v="3"/>
    <n v="3"/>
    <n v="3"/>
    <n v="2"/>
    <n v="3"/>
    <n v="3"/>
    <n v="3"/>
    <n v="2"/>
    <n v="2"/>
    <n v="3"/>
    <n v="3"/>
    <n v="3"/>
    <n v="4"/>
    <n v="3"/>
    <n v="4"/>
    <n v="3"/>
    <n v="3"/>
    <n v="3"/>
    <n v="3"/>
    <n v="0"/>
    <n v="1"/>
    <n v="0"/>
    <n v="0"/>
    <n v="0"/>
    <n v="1"/>
    <n v="1"/>
    <n v="0"/>
    <n v="0"/>
    <n v="1"/>
    <n v="1"/>
    <n v="1"/>
    <n v="1"/>
    <n v="0"/>
    <n v="7"/>
    <x v="0"/>
  </r>
  <r>
    <x v="1"/>
    <x v="1"/>
    <x v="1"/>
    <x v="0"/>
    <x v="2"/>
    <x v="0"/>
    <n v="1"/>
    <x v="0"/>
    <s v="Yes"/>
    <s v="Yes"/>
    <s v="No"/>
    <s v="Yes"/>
    <x v="0"/>
    <n v="5"/>
    <n v="5"/>
    <n v="4"/>
    <n v="4"/>
    <n v="5"/>
    <n v="5"/>
    <n v="5"/>
    <n v="4"/>
    <n v="5"/>
    <n v="5"/>
    <n v="4"/>
    <n v="4"/>
    <n v="4"/>
    <n v="4"/>
    <n v="5"/>
    <n v="4"/>
    <n v="4"/>
    <n v="4"/>
    <n v="5"/>
    <n v="5"/>
    <n v="4"/>
    <n v="5"/>
    <n v="4"/>
    <n v="5"/>
    <n v="4"/>
    <n v="5"/>
    <n v="5"/>
    <n v="5"/>
    <n v="5"/>
    <n v="4"/>
    <n v="5"/>
    <n v="4"/>
    <n v="4"/>
    <n v="4"/>
    <n v="5"/>
    <n v="5"/>
    <n v="5"/>
    <n v="1"/>
    <n v="0"/>
    <n v="0"/>
    <n v="0"/>
    <n v="1"/>
    <n v="0"/>
    <n v="0"/>
    <n v="0"/>
    <n v="0"/>
    <n v="1"/>
    <n v="1"/>
    <n v="1"/>
    <n v="0"/>
    <n v="0"/>
    <n v="5"/>
    <x v="1"/>
  </r>
  <r>
    <x v="1"/>
    <x v="1"/>
    <x v="2"/>
    <x v="0"/>
    <x v="2"/>
    <x v="0"/>
    <n v="2"/>
    <x v="1"/>
    <s v="Yes"/>
    <s v="Yes"/>
    <s v="No"/>
    <s v="No"/>
    <x v="1"/>
    <n v="3"/>
    <n v="3"/>
    <n v="3"/>
    <n v="3"/>
    <n v="4"/>
    <n v="2"/>
    <n v="2"/>
    <n v="2"/>
    <n v="2"/>
    <n v="3"/>
    <n v="3"/>
    <n v="3"/>
    <n v="3"/>
    <n v="3"/>
    <n v="4"/>
    <n v="4"/>
    <n v="4"/>
    <n v="3"/>
    <n v="3"/>
    <n v="2"/>
    <n v="3"/>
    <n v="3"/>
    <n v="4"/>
    <n v="2"/>
    <n v="3"/>
    <n v="4"/>
    <n v="2"/>
    <n v="3"/>
    <n v="4"/>
    <n v="3"/>
    <n v="3"/>
    <n v="2"/>
    <n v="3"/>
    <n v="3"/>
    <n v="2"/>
    <n v="1"/>
    <n v="2"/>
    <n v="0"/>
    <n v="1"/>
    <n v="1"/>
    <n v="0"/>
    <n v="0"/>
    <n v="1"/>
    <n v="0"/>
    <n v="1"/>
    <n v="1"/>
    <n v="0"/>
    <n v="1"/>
    <n v="1"/>
    <n v="1"/>
    <n v="1"/>
    <n v="9"/>
    <x v="0"/>
  </r>
  <r>
    <x v="1"/>
    <x v="1"/>
    <x v="1"/>
    <x v="0"/>
    <x v="2"/>
    <x v="0"/>
    <n v="1"/>
    <x v="0"/>
    <s v="No"/>
    <s v="No"/>
    <s v="No"/>
    <s v="No"/>
    <x v="1"/>
    <n v="1"/>
    <n v="5"/>
    <n v="5"/>
    <n v="5"/>
    <n v="1"/>
    <n v="3"/>
    <n v="1"/>
    <n v="1"/>
    <n v="1"/>
    <n v="3"/>
    <n v="3"/>
    <n v="2"/>
    <n v="1"/>
    <n v="3"/>
    <n v="2"/>
    <n v="1"/>
    <n v="3"/>
    <n v="1"/>
    <n v="2"/>
    <n v="2"/>
    <n v="1"/>
    <n v="5"/>
    <n v="3"/>
    <n v="1"/>
    <n v="3"/>
    <n v="2"/>
    <n v="1"/>
    <n v="2"/>
    <n v="1"/>
    <n v="2"/>
    <n v="2"/>
    <n v="2"/>
    <n v="3"/>
    <n v="1"/>
    <n v="2"/>
    <n v="1"/>
    <n v="2"/>
    <n v="0"/>
    <n v="1"/>
    <n v="1"/>
    <n v="1"/>
    <n v="0"/>
    <n v="0"/>
    <n v="1"/>
    <n v="1"/>
    <n v="1"/>
    <n v="0"/>
    <n v="0"/>
    <n v="0"/>
    <n v="0"/>
    <n v="1"/>
    <n v="7"/>
    <x v="0"/>
  </r>
  <r>
    <x v="0"/>
    <x v="0"/>
    <x v="0"/>
    <x v="1"/>
    <x v="1"/>
    <x v="1"/>
    <n v="2"/>
    <x v="1"/>
    <s v="Yes"/>
    <s v="Yes"/>
    <s v="Yes"/>
    <s v="No"/>
    <x v="1"/>
    <n v="3"/>
    <n v="1"/>
    <n v="3"/>
    <n v="2"/>
    <n v="3"/>
    <n v="3"/>
    <n v="3"/>
    <n v="3"/>
    <n v="2"/>
    <n v="3"/>
    <n v="3"/>
    <n v="3"/>
    <n v="3"/>
    <n v="3"/>
    <n v="3"/>
    <n v="3"/>
    <n v="3"/>
    <n v="3"/>
    <n v="5"/>
    <n v="3"/>
    <n v="2"/>
    <n v="2"/>
    <n v="2"/>
    <n v="3"/>
    <n v="3"/>
    <n v="2"/>
    <n v="3"/>
    <n v="3"/>
    <n v="3"/>
    <n v="3"/>
    <n v="3"/>
    <n v="3"/>
    <n v="3"/>
    <n v="3"/>
    <n v="3"/>
    <n v="3"/>
    <n v="3"/>
    <n v="1"/>
    <n v="1"/>
    <n v="0"/>
    <n v="0"/>
    <n v="1"/>
    <n v="0"/>
    <n v="0"/>
    <n v="1"/>
    <n v="1"/>
    <n v="0"/>
    <n v="1"/>
    <n v="0"/>
    <n v="1"/>
    <n v="1"/>
    <n v="8"/>
    <x v="0"/>
  </r>
  <r>
    <x v="1"/>
    <x v="0"/>
    <x v="0"/>
    <x v="1"/>
    <x v="0"/>
    <x v="1"/>
    <n v="2"/>
    <x v="1"/>
    <s v="Yes"/>
    <s v="Yes"/>
    <s v="Yes"/>
    <s v="Yes"/>
    <x v="0"/>
    <n v="4"/>
    <n v="4"/>
    <n v="5"/>
    <n v="3"/>
    <n v="3"/>
    <n v="2"/>
    <n v="2"/>
    <n v="1"/>
    <n v="1"/>
    <n v="3"/>
    <n v="2"/>
    <n v="2"/>
    <n v="1"/>
    <n v="3"/>
    <n v="1"/>
    <n v="5"/>
    <n v="1"/>
    <n v="1"/>
    <n v="4"/>
    <n v="5"/>
    <n v="1"/>
    <n v="1"/>
    <n v="2"/>
    <n v="2"/>
    <n v="1"/>
    <n v="3"/>
    <n v="2"/>
    <n v="4"/>
    <n v="3"/>
    <n v="1"/>
    <n v="4"/>
    <n v="2"/>
    <n v="2"/>
    <n v="2"/>
    <n v="2"/>
    <n v="2"/>
    <n v="2"/>
    <n v="0"/>
    <n v="0"/>
    <n v="1"/>
    <n v="0"/>
    <n v="0"/>
    <n v="1"/>
    <n v="1"/>
    <n v="1"/>
    <n v="1"/>
    <n v="0"/>
    <n v="0"/>
    <n v="0"/>
    <n v="1"/>
    <n v="0"/>
    <n v="6"/>
    <x v="0"/>
  </r>
  <r>
    <x v="0"/>
    <x v="0"/>
    <x v="0"/>
    <x v="0"/>
    <x v="4"/>
    <x v="0"/>
    <n v="1"/>
    <x v="0"/>
    <s v="Yes"/>
    <s v="Yes"/>
    <s v="No"/>
    <s v="No"/>
    <x v="1"/>
    <n v="2"/>
    <n v="2"/>
    <n v="4"/>
    <n v="3"/>
    <n v="3"/>
    <n v="3"/>
    <n v="3"/>
    <n v="2"/>
    <n v="2"/>
    <n v="2"/>
    <n v="3"/>
    <n v="3"/>
    <n v="2"/>
    <n v="3"/>
    <n v="3"/>
    <n v="4"/>
    <n v="3"/>
    <n v="3"/>
    <n v="1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0"/>
    <n v="0"/>
    <n v="1"/>
    <n v="0"/>
    <n v="0"/>
    <n v="0"/>
    <n v="0"/>
    <n v="1"/>
    <n v="1"/>
    <n v="1"/>
    <n v="1"/>
    <n v="0"/>
    <n v="1"/>
    <n v="0"/>
    <n v="6"/>
    <x v="0"/>
  </r>
  <r>
    <x v="0"/>
    <x v="0"/>
    <x v="0"/>
    <x v="2"/>
    <x v="1"/>
    <x v="1"/>
    <n v="2"/>
    <x v="1"/>
    <s v="Yes"/>
    <s v="Yes"/>
    <s v="Yes"/>
    <s v="No"/>
    <x v="1"/>
    <n v="3"/>
    <n v="1"/>
    <n v="1"/>
    <n v="3"/>
    <n v="3"/>
    <n v="1"/>
    <n v="1"/>
    <n v="1"/>
    <n v="1"/>
    <n v="2"/>
    <n v="1"/>
    <n v="1"/>
    <n v="1"/>
    <n v="2"/>
    <n v="1"/>
    <n v="5"/>
    <n v="5"/>
    <n v="1"/>
    <n v="1"/>
    <n v="5"/>
    <n v="1"/>
    <n v="1"/>
    <n v="5"/>
    <n v="1"/>
    <n v="1"/>
    <n v="3"/>
    <n v="1"/>
    <n v="4"/>
    <n v="3"/>
    <n v="3"/>
    <n v="3"/>
    <n v="1"/>
    <n v="3"/>
    <n v="2"/>
    <n v="3"/>
    <n v="1"/>
    <n v="1"/>
    <n v="0"/>
    <n v="1"/>
    <n v="1"/>
    <n v="0"/>
    <n v="0"/>
    <n v="0"/>
    <n v="0"/>
    <n v="1"/>
    <n v="0"/>
    <n v="1"/>
    <n v="1"/>
    <n v="0"/>
    <n v="1"/>
    <n v="0"/>
    <n v="6"/>
    <x v="0"/>
  </r>
  <r>
    <x v="0"/>
    <x v="0"/>
    <x v="0"/>
    <x v="2"/>
    <x v="4"/>
    <x v="1"/>
    <n v="2"/>
    <x v="1"/>
    <s v="Yes"/>
    <s v="Yes"/>
    <s v="No"/>
    <s v="No"/>
    <x v="1"/>
    <n v="3"/>
    <n v="2"/>
    <n v="4"/>
    <n v="2"/>
    <n v="3"/>
    <n v="1"/>
    <n v="1"/>
    <n v="2"/>
    <n v="1"/>
    <n v="1"/>
    <n v="2"/>
    <n v="2"/>
    <n v="2"/>
    <n v="2"/>
    <n v="2"/>
    <n v="5"/>
    <n v="3"/>
    <n v="2"/>
    <n v="2"/>
    <n v="5"/>
    <n v="2"/>
    <n v="2"/>
    <n v="3"/>
    <n v="2"/>
    <n v="2"/>
    <n v="2"/>
    <n v="3"/>
    <n v="4"/>
    <n v="3"/>
    <n v="3"/>
    <n v="3"/>
    <n v="2"/>
    <n v="3"/>
    <n v="2"/>
    <n v="2"/>
    <n v="2"/>
    <n v="2"/>
    <n v="0"/>
    <n v="0"/>
    <n v="1"/>
    <n v="0"/>
    <n v="0"/>
    <n v="1"/>
    <n v="0"/>
    <n v="1"/>
    <n v="1"/>
    <n v="1"/>
    <n v="1"/>
    <n v="1"/>
    <n v="1"/>
    <n v="0"/>
    <n v="8"/>
    <x v="0"/>
  </r>
  <r>
    <x v="1"/>
    <x v="1"/>
    <x v="1"/>
    <x v="0"/>
    <x v="3"/>
    <x v="0"/>
    <n v="1"/>
    <x v="0"/>
    <s v="Yes"/>
    <s v="Yes"/>
    <s v="No"/>
    <s v="Yes"/>
    <x v="2"/>
    <n v="2"/>
    <n v="2"/>
    <n v="1"/>
    <n v="2"/>
    <n v="3"/>
    <n v="2"/>
    <n v="2"/>
    <n v="1"/>
    <n v="1"/>
    <n v="2"/>
    <n v="1"/>
    <n v="2"/>
    <n v="1"/>
    <n v="2"/>
    <n v="1"/>
    <n v="2"/>
    <n v="1"/>
    <n v="2"/>
    <n v="2"/>
    <n v="2"/>
    <n v="2"/>
    <n v="1"/>
    <n v="1"/>
    <n v="3"/>
    <n v="2"/>
    <n v="1"/>
    <n v="3"/>
    <n v="2"/>
    <n v="1"/>
    <n v="2"/>
    <n v="2"/>
    <n v="1"/>
    <n v="2"/>
    <n v="1"/>
    <n v="2"/>
    <n v="1"/>
    <n v="2"/>
    <n v="1"/>
    <n v="0"/>
    <n v="1"/>
    <n v="1"/>
    <n v="0"/>
    <n v="1"/>
    <n v="0"/>
    <n v="1"/>
    <n v="0"/>
    <n v="1"/>
    <n v="0"/>
    <n v="0"/>
    <n v="0"/>
    <n v="0"/>
    <n v="6"/>
    <x v="0"/>
  </r>
  <r>
    <x v="1"/>
    <x v="0"/>
    <x v="0"/>
    <x v="3"/>
    <x v="1"/>
    <x v="1"/>
    <n v="2"/>
    <x v="1"/>
    <s v="Yes"/>
    <s v="Yes"/>
    <s v="No"/>
    <s v="No"/>
    <x v="1"/>
    <n v="4"/>
    <n v="3"/>
    <n v="2"/>
    <n v="2"/>
    <n v="3"/>
    <n v="3"/>
    <n v="1"/>
    <n v="1"/>
    <n v="1"/>
    <n v="1"/>
    <n v="4"/>
    <n v="3"/>
    <n v="1"/>
    <n v="2"/>
    <n v="2"/>
    <n v="1"/>
    <n v="3"/>
    <n v="3"/>
    <n v="1"/>
    <n v="2"/>
    <n v="2"/>
    <n v="2"/>
    <n v="3"/>
    <n v="1"/>
    <n v="1"/>
    <n v="2"/>
    <n v="2"/>
    <n v="2"/>
    <n v="2"/>
    <n v="2"/>
    <n v="2"/>
    <n v="2"/>
    <n v="1"/>
    <n v="1"/>
    <n v="2"/>
    <n v="2"/>
    <n v="2"/>
    <n v="0"/>
    <n v="0"/>
    <n v="1"/>
    <n v="0"/>
    <n v="1"/>
    <n v="0"/>
    <n v="0"/>
    <n v="1"/>
    <n v="1"/>
    <n v="1"/>
    <n v="1"/>
    <n v="0"/>
    <n v="0"/>
    <n v="1"/>
    <n v="7"/>
    <x v="0"/>
  </r>
  <r>
    <x v="1"/>
    <x v="0"/>
    <x v="0"/>
    <x v="1"/>
    <x v="1"/>
    <x v="2"/>
    <n v="2"/>
    <x v="1"/>
    <s v="Yes"/>
    <s v="Yes"/>
    <s v="No"/>
    <s v="No"/>
    <x v="1"/>
    <n v="1"/>
    <n v="1"/>
    <n v="5"/>
    <n v="1"/>
    <n v="3"/>
    <n v="1"/>
    <n v="1"/>
    <n v="1"/>
    <n v="1"/>
    <n v="1"/>
    <n v="1"/>
    <n v="1"/>
    <n v="1"/>
    <n v="3"/>
    <n v="3"/>
    <n v="5"/>
    <n v="1"/>
    <n v="3"/>
    <n v="1"/>
    <n v="3"/>
    <n v="1"/>
    <n v="1"/>
    <n v="1"/>
    <n v="1"/>
    <n v="1"/>
    <n v="1"/>
    <n v="1"/>
    <n v="5"/>
    <n v="2"/>
    <n v="1"/>
    <n v="3"/>
    <n v="1"/>
    <n v="1"/>
    <n v="1"/>
    <n v="1"/>
    <n v="1"/>
    <n v="1"/>
    <n v="0"/>
    <n v="1"/>
    <n v="1"/>
    <n v="0"/>
    <n v="0"/>
    <n v="1"/>
    <n v="1"/>
    <n v="1"/>
    <n v="1"/>
    <n v="1"/>
    <n v="1"/>
    <n v="1"/>
    <n v="1"/>
    <n v="0"/>
    <n v="10"/>
    <x v="0"/>
  </r>
  <r>
    <x v="1"/>
    <x v="1"/>
    <x v="0"/>
    <x v="2"/>
    <x v="1"/>
    <x v="0"/>
    <n v="1"/>
    <x v="0"/>
    <s v="Yes"/>
    <s v="Yes"/>
    <s v="Yes"/>
    <s v="Yes"/>
    <x v="0"/>
    <n v="1"/>
    <n v="4"/>
    <n v="5"/>
    <n v="5"/>
    <n v="1"/>
    <n v="2"/>
    <n v="2"/>
    <n v="1"/>
    <n v="2"/>
    <n v="3"/>
    <n v="1"/>
    <n v="1"/>
    <n v="1"/>
    <n v="1"/>
    <n v="1"/>
    <n v="4"/>
    <n v="1"/>
    <n v="1"/>
    <n v="2"/>
    <n v="5"/>
    <n v="1"/>
    <n v="1"/>
    <n v="4"/>
    <n v="4"/>
    <n v="3"/>
    <n v="5"/>
    <n v="2"/>
    <n v="1"/>
    <n v="3"/>
    <n v="3"/>
    <n v="2"/>
    <n v="2"/>
    <n v="2"/>
    <n v="2"/>
    <n v="1"/>
    <n v="2"/>
    <n v="1"/>
    <n v="0"/>
    <n v="0"/>
    <n v="1"/>
    <n v="0"/>
    <n v="0"/>
    <n v="0"/>
    <n v="0"/>
    <n v="1"/>
    <n v="1"/>
    <n v="1"/>
    <n v="1"/>
    <n v="0"/>
    <n v="1"/>
    <n v="0"/>
    <n v="6"/>
    <x v="0"/>
  </r>
  <r>
    <x v="1"/>
    <x v="0"/>
    <x v="0"/>
    <x v="1"/>
    <x v="0"/>
    <x v="2"/>
    <n v="1"/>
    <x v="0"/>
    <s v="Yes"/>
    <s v="Yes"/>
    <s v="No"/>
    <s v="Yes"/>
    <x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4"/>
    <n v="4"/>
    <n v="4"/>
    <n v="4"/>
    <n v="4"/>
    <n v="4"/>
    <n v="4"/>
    <n v="4"/>
    <n v="4"/>
    <n v="4"/>
    <n v="4"/>
    <n v="3"/>
    <n v="4"/>
    <n v="4"/>
    <n v="3"/>
    <n v="4"/>
    <n v="4"/>
    <n v="4"/>
    <n v="0"/>
    <n v="0"/>
    <n v="0"/>
    <n v="0"/>
    <n v="0"/>
    <n v="0"/>
    <n v="0"/>
    <n v="1"/>
    <n v="1"/>
    <n v="0"/>
    <n v="0"/>
    <n v="0"/>
    <n v="1"/>
    <n v="1"/>
    <n v="4"/>
    <x v="1"/>
  </r>
  <r>
    <x v="0"/>
    <x v="1"/>
    <x v="0"/>
    <x v="2"/>
    <x v="0"/>
    <x v="1"/>
    <n v="1"/>
    <x v="0"/>
    <s v="Yes"/>
    <s v="Yes"/>
    <s v="No"/>
    <s v="Yes"/>
    <x v="0"/>
    <n v="3"/>
    <n v="3"/>
    <n v="4"/>
    <n v="3"/>
    <n v="4"/>
    <n v="3"/>
    <n v="2"/>
    <n v="3"/>
    <n v="2"/>
    <n v="3"/>
    <n v="2"/>
    <n v="3"/>
    <n v="3"/>
    <n v="3"/>
    <n v="2"/>
    <n v="1"/>
    <n v="1"/>
    <n v="2"/>
    <n v="5"/>
    <n v="5"/>
    <n v="4"/>
    <n v="3"/>
    <n v="4"/>
    <n v="2"/>
    <n v="4"/>
    <n v="3"/>
    <n v="4"/>
    <n v="5"/>
    <n v="5"/>
    <n v="5"/>
    <n v="4"/>
    <n v="2"/>
    <n v="3"/>
    <n v="4"/>
    <n v="5"/>
    <n v="3"/>
    <n v="4"/>
    <n v="0"/>
    <n v="0"/>
    <n v="0"/>
    <n v="0"/>
    <n v="1"/>
    <n v="1"/>
    <n v="0"/>
    <n v="0"/>
    <n v="1"/>
    <n v="1"/>
    <n v="0"/>
    <n v="1"/>
    <n v="1"/>
    <n v="0"/>
    <n v="6"/>
    <x v="0"/>
  </r>
  <r>
    <x v="1"/>
    <x v="1"/>
    <x v="0"/>
    <x v="2"/>
    <x v="3"/>
    <x v="0"/>
    <n v="2"/>
    <x v="1"/>
    <s v="Yes"/>
    <s v="Yes"/>
    <s v="Yes"/>
    <s v="No"/>
    <x v="1"/>
    <n v="1"/>
    <n v="2"/>
    <n v="3"/>
    <n v="4"/>
    <n v="1"/>
    <n v="2"/>
    <n v="3"/>
    <n v="4"/>
    <n v="5"/>
    <n v="1"/>
    <n v="2"/>
    <n v="3"/>
    <n v="4"/>
    <n v="5"/>
    <n v="1"/>
    <n v="1"/>
    <n v="2"/>
    <n v="3"/>
    <n v="1"/>
    <n v="2"/>
    <n v="3"/>
    <n v="4"/>
    <n v="5"/>
    <n v="1"/>
    <n v="2"/>
    <n v="3"/>
    <n v="4"/>
    <n v="5"/>
    <n v="1"/>
    <n v="2"/>
    <n v="3"/>
    <n v="4"/>
    <n v="5"/>
    <n v="1"/>
    <n v="2"/>
    <n v="3"/>
    <n v="4"/>
    <n v="0"/>
    <n v="1"/>
    <n v="1"/>
    <n v="1"/>
    <n v="0"/>
    <n v="1"/>
    <n v="0"/>
    <n v="0"/>
    <n v="1"/>
    <n v="0"/>
    <n v="1"/>
    <n v="1"/>
    <n v="1"/>
    <n v="1"/>
    <n v="9"/>
    <x v="0"/>
  </r>
  <r>
    <x v="1"/>
    <x v="2"/>
    <x v="2"/>
    <x v="0"/>
    <x v="4"/>
    <x v="5"/>
    <n v="2"/>
    <x v="1"/>
    <s v="Yes"/>
    <s v="No"/>
    <s v="Yes"/>
    <s v="No"/>
    <x v="1"/>
    <n v="1"/>
    <n v="2"/>
    <n v="3"/>
    <n v="4"/>
    <n v="5"/>
    <n v="1"/>
    <n v="2"/>
    <n v="1"/>
    <n v="2"/>
    <n v="3"/>
    <n v="4"/>
    <n v="5"/>
    <n v="1"/>
    <n v="2"/>
    <n v="3"/>
    <n v="4"/>
    <n v="5"/>
    <n v="1"/>
    <n v="1"/>
    <n v="2"/>
    <n v="3"/>
    <n v="4"/>
    <n v="5"/>
    <n v="1"/>
    <n v="2"/>
    <n v="3"/>
    <n v="4"/>
    <n v="5"/>
    <n v="1"/>
    <n v="2"/>
    <n v="3"/>
    <n v="4"/>
    <n v="5"/>
    <n v="1"/>
    <n v="2"/>
    <n v="3"/>
    <n v="4"/>
    <n v="0"/>
    <n v="1"/>
    <n v="1"/>
    <n v="1"/>
    <n v="0"/>
    <n v="1"/>
    <n v="0"/>
    <n v="0"/>
    <n v="1"/>
    <n v="0"/>
    <n v="1"/>
    <n v="1"/>
    <n v="1"/>
    <n v="1"/>
    <n v="9"/>
    <x v="0"/>
  </r>
  <r>
    <x v="1"/>
    <x v="1"/>
    <x v="1"/>
    <x v="0"/>
    <x v="3"/>
    <x v="2"/>
    <n v="2"/>
    <x v="1"/>
    <s v="Yes"/>
    <s v="Yes"/>
    <s v="No"/>
    <s v="No"/>
    <x v="1"/>
    <n v="4"/>
    <n v="3"/>
    <n v="1"/>
    <n v="2"/>
    <n v="4"/>
    <n v="3"/>
    <n v="5"/>
    <n v="5"/>
    <n v="4"/>
    <n v="4"/>
    <n v="3"/>
    <n v="4"/>
    <n v="2"/>
    <n v="4"/>
    <n v="5"/>
    <n v="4"/>
    <n v="3"/>
    <n v="2"/>
    <n v="4"/>
    <n v="2"/>
    <n v="3"/>
    <n v="3"/>
    <n v="5"/>
    <n v="2"/>
    <n v="3"/>
    <n v="4"/>
    <n v="3"/>
    <n v="3"/>
    <n v="5"/>
    <n v="5"/>
    <n v="4"/>
    <n v="3"/>
    <n v="4"/>
    <n v="3"/>
    <n v="2"/>
    <n v="3"/>
    <n v="5"/>
    <n v="0"/>
    <n v="0"/>
    <n v="0"/>
    <n v="1"/>
    <n v="0"/>
    <n v="1"/>
    <n v="0"/>
    <n v="1"/>
    <n v="1"/>
    <n v="0"/>
    <n v="1"/>
    <n v="0"/>
    <n v="1"/>
    <n v="1"/>
    <n v="7"/>
    <x v="0"/>
  </r>
  <r>
    <x v="1"/>
    <x v="1"/>
    <x v="0"/>
    <x v="0"/>
    <x v="0"/>
    <x v="2"/>
    <n v="1"/>
    <x v="0"/>
    <s v="Yes"/>
    <s v="Yes"/>
    <s v="No"/>
    <s v="Yes"/>
    <x v="0"/>
    <n v="5"/>
    <n v="4"/>
    <n v="4"/>
    <n v="4"/>
    <n v="4"/>
    <n v="5"/>
    <n v="4"/>
    <n v="4"/>
    <n v="5"/>
    <n v="5"/>
    <n v="4"/>
    <n v="4"/>
    <n v="4"/>
    <n v="4"/>
    <n v="4"/>
    <n v="4"/>
    <n v="4"/>
    <n v="4"/>
    <n v="3"/>
    <n v="4"/>
    <n v="4"/>
    <n v="3"/>
    <n v="4"/>
    <n v="4"/>
    <n v="5"/>
    <n v="4"/>
    <n v="4"/>
    <n v="4"/>
    <n v="5"/>
    <n v="4"/>
    <n v="4"/>
    <n v="5"/>
    <n v="5"/>
    <n v="5"/>
    <n v="4"/>
    <n v="4"/>
    <n v="4"/>
    <n v="0"/>
    <n v="0"/>
    <n v="0"/>
    <n v="1"/>
    <n v="0"/>
    <n v="0"/>
    <n v="1"/>
    <n v="1"/>
    <n v="0"/>
    <n v="1"/>
    <n v="0"/>
    <n v="1"/>
    <n v="1"/>
    <n v="0"/>
    <n v="6"/>
    <x v="0"/>
  </r>
  <r>
    <x v="1"/>
    <x v="1"/>
    <x v="0"/>
    <x v="0"/>
    <x v="0"/>
    <x v="0"/>
    <n v="2"/>
    <x v="1"/>
    <s v="Yes"/>
    <s v="Yes"/>
    <s v="No"/>
    <s v="No"/>
    <x v="1"/>
    <n v="4"/>
    <n v="4"/>
    <n v="2"/>
    <n v="4"/>
    <n v="4"/>
    <n v="4"/>
    <n v="4"/>
    <n v="5"/>
    <n v="5"/>
    <n v="5"/>
    <n v="3"/>
    <n v="4"/>
    <n v="3"/>
    <n v="4"/>
    <n v="4"/>
    <n v="1"/>
    <n v="5"/>
    <n v="5"/>
    <n v="5"/>
    <n v="2"/>
    <n v="3"/>
    <n v="3"/>
    <n v="4"/>
    <n v="5"/>
    <n v="5"/>
    <n v="5"/>
    <n v="4"/>
    <n v="4"/>
    <n v="1"/>
    <n v="1"/>
    <n v="1"/>
    <n v="2"/>
    <n v="3"/>
    <n v="5"/>
    <n v="5"/>
    <n v="5"/>
    <n v="5"/>
    <n v="0"/>
    <n v="1"/>
    <n v="1"/>
    <n v="1"/>
    <n v="1"/>
    <n v="1"/>
    <n v="1"/>
    <n v="0"/>
    <n v="1"/>
    <n v="0"/>
    <n v="0"/>
    <n v="0"/>
    <n v="1"/>
    <n v="0"/>
    <n v="8"/>
    <x v="0"/>
  </r>
  <r>
    <x v="1"/>
    <x v="0"/>
    <x v="0"/>
    <x v="2"/>
    <x v="5"/>
    <x v="1"/>
    <n v="2"/>
    <x v="1"/>
    <s v="Yes"/>
    <s v="Yes"/>
    <s v="Yes"/>
    <s v="No"/>
    <x v="1"/>
    <n v="3"/>
    <n v="3"/>
    <n v="5"/>
    <n v="3"/>
    <n v="3"/>
    <n v="3"/>
    <n v="3"/>
    <n v="2"/>
    <n v="2"/>
    <n v="2"/>
    <n v="3"/>
    <n v="3"/>
    <n v="2"/>
    <n v="3"/>
    <n v="3"/>
    <n v="3"/>
    <n v="3"/>
    <n v="3"/>
    <n v="4"/>
    <n v="4"/>
    <n v="4"/>
    <n v="4"/>
    <n v="3"/>
    <n v="4"/>
    <n v="4"/>
    <n v="4"/>
    <n v="4"/>
    <n v="4"/>
    <n v="4"/>
    <n v="4"/>
    <n v="4"/>
    <n v="4"/>
    <n v="4"/>
    <n v="4"/>
    <n v="3"/>
    <n v="4"/>
    <n v="4"/>
    <n v="0"/>
    <n v="1"/>
    <n v="1"/>
    <n v="0"/>
    <n v="1"/>
    <n v="0"/>
    <n v="1"/>
    <n v="1"/>
    <n v="0"/>
    <n v="1"/>
    <n v="1"/>
    <n v="1"/>
    <n v="1"/>
    <n v="1"/>
    <n v="10"/>
    <x v="0"/>
  </r>
  <r>
    <x v="0"/>
    <x v="0"/>
    <x v="0"/>
    <x v="1"/>
    <x v="1"/>
    <x v="1"/>
    <n v="2"/>
    <x v="1"/>
    <s v="Yes"/>
    <s v="Yes"/>
    <s v="Yes"/>
    <s v="Yes"/>
    <x v="0"/>
    <n v="2"/>
    <n v="2"/>
    <n v="3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3"/>
    <n v="3"/>
    <n v="2"/>
    <n v="2"/>
    <n v="3"/>
    <n v="3"/>
    <n v="3"/>
    <n v="2"/>
    <n v="2"/>
    <n v="2"/>
    <n v="2"/>
    <n v="2"/>
    <n v="0"/>
    <n v="0"/>
    <n v="1"/>
    <n v="0"/>
    <n v="0"/>
    <n v="0"/>
    <n v="0"/>
    <n v="1"/>
    <n v="1"/>
    <n v="1"/>
    <n v="1"/>
    <n v="0"/>
    <n v="1"/>
    <n v="0"/>
    <n v="6"/>
    <x v="0"/>
  </r>
  <r>
    <x v="0"/>
    <x v="0"/>
    <x v="2"/>
    <x v="1"/>
    <x v="0"/>
    <x v="2"/>
    <n v="2"/>
    <x v="1"/>
    <s v="Yes"/>
    <s v="Yes"/>
    <s v="No"/>
    <s v="Yes"/>
    <x v="0"/>
    <n v="3"/>
    <n v="1"/>
    <n v="2"/>
    <n v="1"/>
    <n v="1"/>
    <n v="1"/>
    <n v="1"/>
    <n v="1"/>
    <n v="2"/>
    <n v="2"/>
    <n v="2"/>
    <n v="2"/>
    <n v="2"/>
    <n v="2"/>
    <n v="3"/>
    <n v="2"/>
    <n v="2"/>
    <n v="2"/>
    <n v="2"/>
    <n v="2"/>
    <n v="2"/>
    <n v="2"/>
    <n v="2"/>
    <n v="2"/>
    <n v="2"/>
    <n v="3"/>
    <n v="2"/>
    <n v="1"/>
    <n v="2"/>
    <n v="2"/>
    <n v="2"/>
    <n v="2"/>
    <n v="2"/>
    <n v="2"/>
    <n v="2"/>
    <n v="2"/>
    <n v="3"/>
    <n v="0"/>
    <n v="0"/>
    <n v="1"/>
    <n v="0"/>
    <n v="1"/>
    <n v="1"/>
    <n v="1"/>
    <n v="1"/>
    <n v="1"/>
    <n v="1"/>
    <n v="1"/>
    <n v="1"/>
    <n v="1"/>
    <n v="0"/>
    <n v="10"/>
    <x v="0"/>
  </r>
  <r>
    <x v="1"/>
    <x v="1"/>
    <x v="0"/>
    <x v="0"/>
    <x v="3"/>
    <x v="0"/>
    <n v="2"/>
    <x v="1"/>
    <s v="Yes"/>
    <s v="Yes"/>
    <s v="Yes"/>
    <s v="No"/>
    <x v="1"/>
    <n v="3"/>
    <n v="2"/>
    <n v="3"/>
    <n v="3"/>
    <n v="3"/>
    <n v="3"/>
    <n v="3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0"/>
    <n v="0"/>
    <n v="1"/>
    <n v="0"/>
    <n v="0"/>
    <n v="0"/>
    <n v="0"/>
    <n v="1"/>
    <n v="1"/>
    <n v="1"/>
    <n v="0"/>
    <n v="1"/>
    <n v="1"/>
    <n v="0"/>
    <n v="6"/>
    <x v="0"/>
  </r>
  <r>
    <x v="1"/>
    <x v="0"/>
    <x v="0"/>
    <x v="3"/>
    <x v="1"/>
    <x v="1"/>
    <n v="2"/>
    <x v="1"/>
    <s v="Yes"/>
    <s v="Yes"/>
    <s v="Yes"/>
    <s v="Yes"/>
    <x v="0"/>
    <n v="3"/>
    <n v="3"/>
    <n v="3"/>
    <n v="2"/>
    <n v="3"/>
    <n v="2"/>
    <n v="1"/>
    <n v="1"/>
    <n v="1"/>
    <n v="2"/>
    <n v="3"/>
    <n v="2"/>
    <n v="1"/>
    <n v="3"/>
    <n v="2"/>
    <n v="3"/>
    <n v="3"/>
    <n v="2"/>
    <n v="2"/>
    <n v="3"/>
    <n v="2"/>
    <n v="1"/>
    <n v="3"/>
    <n v="3"/>
    <n v="3"/>
    <n v="4"/>
    <n v="2"/>
    <n v="2"/>
    <n v="3"/>
    <n v="3"/>
    <n v="4"/>
    <n v="3"/>
    <n v="3"/>
    <n v="3"/>
    <n v="2"/>
    <n v="2"/>
    <n v="2"/>
    <n v="0"/>
    <n v="0"/>
    <n v="1"/>
    <n v="0"/>
    <n v="0"/>
    <n v="0"/>
    <n v="0"/>
    <n v="1"/>
    <n v="1"/>
    <n v="1"/>
    <n v="1"/>
    <n v="0"/>
    <n v="1"/>
    <n v="0"/>
    <n v="6"/>
    <x v="0"/>
  </r>
  <r>
    <x v="1"/>
    <x v="0"/>
    <x v="0"/>
    <x v="4"/>
    <x v="4"/>
    <x v="2"/>
    <n v="2"/>
    <x v="1"/>
    <s v="Yes"/>
    <s v="Yes"/>
    <s v="No"/>
    <s v="Yes"/>
    <x v="0"/>
    <n v="4"/>
    <n v="2"/>
    <n v="4"/>
    <n v="2"/>
    <n v="3"/>
    <n v="3"/>
    <n v="2"/>
    <n v="1"/>
    <n v="1"/>
    <n v="3"/>
    <n v="4"/>
    <n v="3"/>
    <n v="2"/>
    <n v="3"/>
    <n v="3"/>
    <n v="4"/>
    <n v="3"/>
    <n v="1"/>
    <n v="3"/>
    <n v="3"/>
    <n v="4"/>
    <n v="2"/>
    <n v="4"/>
    <n v="2"/>
    <n v="3"/>
    <n v="3"/>
    <n v="3"/>
    <n v="3"/>
    <n v="3"/>
    <n v="3"/>
    <n v="3"/>
    <n v="2"/>
    <n v="2"/>
    <n v="2"/>
    <n v="2"/>
    <n v="2"/>
    <n v="2"/>
    <n v="0"/>
    <n v="0"/>
    <n v="1"/>
    <n v="0"/>
    <n v="1"/>
    <n v="1"/>
    <n v="0"/>
    <n v="1"/>
    <n v="1"/>
    <n v="1"/>
    <n v="1"/>
    <n v="0"/>
    <n v="1"/>
    <n v="0"/>
    <n v="8"/>
    <x v="0"/>
  </r>
  <r>
    <x v="0"/>
    <x v="0"/>
    <x v="0"/>
    <x v="4"/>
    <x v="4"/>
    <x v="2"/>
    <n v="2"/>
    <x v="1"/>
    <s v="Yes"/>
    <s v="Yes"/>
    <s v="No"/>
    <s v="Yes"/>
    <x v="0"/>
    <n v="2"/>
    <n v="1"/>
    <n v="1"/>
    <n v="1"/>
    <n v="4"/>
    <n v="1"/>
    <n v="1"/>
    <n v="1"/>
    <n v="3"/>
    <n v="2"/>
    <n v="4"/>
    <n v="4"/>
    <n v="4"/>
    <n v="1"/>
    <n v="4"/>
    <n v="2"/>
    <n v="3"/>
    <n v="3"/>
    <n v="1"/>
    <n v="1"/>
    <n v="1"/>
    <n v="2"/>
    <n v="3"/>
    <n v="2"/>
    <n v="2"/>
    <n v="2"/>
    <n v="2"/>
    <n v="2"/>
    <n v="2"/>
    <n v="2"/>
    <n v="2"/>
    <n v="2"/>
    <n v="2"/>
    <n v="3"/>
    <n v="2"/>
    <n v="2"/>
    <n v="2"/>
    <n v="0"/>
    <n v="0"/>
    <n v="1"/>
    <n v="0"/>
    <n v="1"/>
    <n v="1"/>
    <n v="0"/>
    <n v="1"/>
    <n v="1"/>
    <n v="1"/>
    <n v="1"/>
    <n v="1"/>
    <n v="1"/>
    <n v="1"/>
    <n v="10"/>
    <x v="0"/>
  </r>
  <r>
    <x v="1"/>
    <x v="1"/>
    <x v="0"/>
    <x v="0"/>
    <x v="0"/>
    <x v="1"/>
    <n v="1"/>
    <x v="0"/>
    <s v="Yes"/>
    <s v="Yes"/>
    <s v="No"/>
    <s v="Yes"/>
    <x v="0"/>
    <n v="5"/>
    <n v="4"/>
    <n v="1"/>
    <n v="3"/>
    <n v="4"/>
    <n v="4"/>
    <n v="4"/>
    <n v="5"/>
    <n v="5"/>
    <n v="4"/>
    <n v="5"/>
    <n v="4"/>
    <n v="5"/>
    <n v="4"/>
    <n v="4"/>
    <n v="5"/>
    <n v="4"/>
    <n v="5"/>
    <n v="5"/>
    <n v="1"/>
    <n v="2"/>
    <n v="5"/>
    <n v="4"/>
    <n v="3"/>
    <n v="3"/>
    <n v="1"/>
    <n v="5"/>
    <n v="2"/>
    <n v="4"/>
    <n v="5"/>
    <n v="1"/>
    <n v="2"/>
    <n v="3"/>
    <n v="2"/>
    <n v="5"/>
    <n v="5"/>
    <n v="5"/>
    <n v="0"/>
    <n v="1"/>
    <n v="1"/>
    <n v="0"/>
    <n v="1"/>
    <n v="1"/>
    <n v="0"/>
    <n v="1"/>
    <n v="0"/>
    <n v="1"/>
    <n v="0"/>
    <n v="1"/>
    <n v="1"/>
    <n v="1"/>
    <n v="9"/>
    <x v="0"/>
  </r>
  <r>
    <x v="1"/>
    <x v="1"/>
    <x v="0"/>
    <x v="1"/>
    <x v="4"/>
    <x v="2"/>
    <n v="2"/>
    <x v="1"/>
    <s v="Yes"/>
    <s v="Yes"/>
    <s v="No"/>
    <s v="Yes"/>
    <x v="0"/>
    <n v="1"/>
    <n v="1"/>
    <n v="4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1"/>
    <n v="0"/>
    <n v="0"/>
    <n v="0"/>
    <n v="0"/>
    <n v="1"/>
    <n v="1"/>
    <n v="1"/>
    <n v="1"/>
    <n v="0"/>
    <n v="1"/>
    <n v="0"/>
    <n v="6"/>
    <x v="0"/>
  </r>
  <r>
    <x v="1"/>
    <x v="1"/>
    <x v="0"/>
    <x v="2"/>
    <x v="0"/>
    <x v="2"/>
    <n v="1"/>
    <x v="0"/>
    <s v="Yes"/>
    <s v="Yes"/>
    <s v="Yes"/>
    <s v="No"/>
    <x v="1"/>
    <n v="2"/>
    <n v="2"/>
    <n v="4"/>
    <n v="2"/>
    <n v="2"/>
    <n v="1"/>
    <n v="1"/>
    <n v="1"/>
    <n v="1"/>
    <n v="1"/>
    <n v="1"/>
    <n v="1"/>
    <n v="1"/>
    <n v="2"/>
    <n v="2"/>
    <n v="4"/>
    <n v="2"/>
    <n v="1"/>
    <n v="1"/>
    <n v="2"/>
    <n v="1"/>
    <n v="1"/>
    <n v="2"/>
    <n v="1"/>
    <n v="1"/>
    <n v="3"/>
    <n v="1"/>
    <n v="1"/>
    <n v="3"/>
    <n v="2"/>
    <n v="2"/>
    <n v="1"/>
    <n v="2"/>
    <n v="2"/>
    <n v="1"/>
    <n v="1"/>
    <n v="1"/>
    <n v="0"/>
    <n v="1"/>
    <n v="1"/>
    <n v="0"/>
    <n v="0"/>
    <n v="1"/>
    <n v="0"/>
    <n v="1"/>
    <n v="1"/>
    <n v="1"/>
    <n v="1"/>
    <n v="1"/>
    <n v="1"/>
    <n v="0"/>
    <n v="9"/>
    <x v="0"/>
  </r>
  <r>
    <x v="0"/>
    <x v="0"/>
    <x v="0"/>
    <x v="3"/>
    <x v="1"/>
    <x v="0"/>
    <n v="2"/>
    <x v="1"/>
    <s v="Yes"/>
    <s v="Yes"/>
    <s v="Yes"/>
    <s v="Yes"/>
    <x v="0"/>
    <n v="3"/>
    <n v="4"/>
    <n v="3"/>
    <n v="4"/>
    <n v="3"/>
    <n v="4"/>
    <n v="4"/>
    <n v="4"/>
    <n v="3"/>
    <n v="3"/>
    <n v="3"/>
    <n v="2"/>
    <n v="3"/>
    <n v="3"/>
    <n v="3"/>
    <n v="3"/>
    <n v="3"/>
    <n v="3"/>
    <n v="2"/>
    <n v="3"/>
    <n v="3"/>
    <n v="3"/>
    <n v="3"/>
    <n v="3"/>
    <n v="3"/>
    <n v="3"/>
    <n v="3"/>
    <n v="3"/>
    <n v="2"/>
    <n v="2"/>
    <n v="2"/>
    <n v="3"/>
    <n v="2"/>
    <n v="2"/>
    <n v="3"/>
    <n v="2"/>
    <n v="2"/>
    <n v="0"/>
    <n v="0"/>
    <n v="0"/>
    <n v="0"/>
    <n v="0"/>
    <n v="1"/>
    <n v="0"/>
    <n v="1"/>
    <n v="1"/>
    <n v="0"/>
    <n v="1"/>
    <n v="0"/>
    <n v="1"/>
    <n v="1"/>
    <n v="6"/>
    <x v="0"/>
  </r>
  <r>
    <x v="0"/>
    <x v="0"/>
    <x v="0"/>
    <x v="1"/>
    <x v="5"/>
    <x v="0"/>
    <n v="2"/>
    <x v="1"/>
    <s v="Yes"/>
    <s v="Yes"/>
    <s v="Yes"/>
    <s v="Yes"/>
    <x v="0"/>
    <n v="3"/>
    <n v="2"/>
    <n v="2"/>
    <n v="2"/>
    <n v="2"/>
    <n v="2"/>
    <n v="2"/>
    <n v="2"/>
    <n v="2"/>
    <n v="2"/>
    <n v="2"/>
    <n v="2"/>
    <n v="2"/>
    <n v="2"/>
    <n v="2"/>
    <n v="3"/>
    <n v="2"/>
    <n v="2"/>
    <n v="2"/>
    <n v="3"/>
    <n v="3"/>
    <n v="2"/>
    <n v="2"/>
    <n v="2"/>
    <n v="2"/>
    <n v="3"/>
    <n v="3"/>
    <n v="2"/>
    <n v="2"/>
    <n v="2"/>
    <n v="2"/>
    <n v="2"/>
    <n v="2"/>
    <n v="2"/>
    <n v="2"/>
    <n v="2"/>
    <n v="2"/>
    <n v="0"/>
    <n v="0"/>
    <n v="0"/>
    <n v="0"/>
    <n v="0"/>
    <n v="1"/>
    <n v="0"/>
    <n v="1"/>
    <n v="1"/>
    <n v="0"/>
    <n v="1"/>
    <n v="0"/>
    <n v="1"/>
    <n v="1"/>
    <n v="6"/>
    <x v="0"/>
  </r>
  <r>
    <x v="1"/>
    <x v="0"/>
    <x v="0"/>
    <x v="1"/>
    <x v="0"/>
    <x v="1"/>
    <n v="2"/>
    <x v="1"/>
    <s v="Yes"/>
    <s v="Yes"/>
    <s v="Yes"/>
    <s v="Yes"/>
    <x v="0"/>
    <n v="3"/>
    <n v="1"/>
    <n v="3"/>
    <n v="1"/>
    <n v="3"/>
    <n v="1"/>
    <n v="1"/>
    <n v="1"/>
    <n v="1"/>
    <n v="1"/>
    <n v="1"/>
    <n v="1"/>
    <n v="1"/>
    <n v="1"/>
    <n v="1"/>
    <n v="4"/>
    <n v="3"/>
    <n v="3"/>
    <n v="1"/>
    <n v="3"/>
    <n v="1"/>
    <n v="1"/>
    <n v="1"/>
    <n v="1"/>
    <n v="1"/>
    <n v="1"/>
    <n v="1"/>
    <n v="3"/>
    <n v="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0"/>
    <n v="1"/>
    <n v="0"/>
    <n v="10"/>
    <x v="0"/>
  </r>
  <r>
    <x v="1"/>
    <x v="1"/>
    <x v="0"/>
    <x v="1"/>
    <x v="3"/>
    <x v="1"/>
    <n v="2"/>
    <x v="1"/>
    <s v="Yes"/>
    <s v="Yes"/>
    <s v="Yes"/>
    <s v="Yes"/>
    <x v="0"/>
    <n v="3"/>
    <n v="1"/>
    <n v="4"/>
    <n v="1"/>
    <n v="3"/>
    <n v="1"/>
    <n v="1"/>
    <n v="1"/>
    <n v="1"/>
    <n v="3"/>
    <n v="1"/>
    <n v="1"/>
    <n v="1"/>
    <n v="1"/>
    <n v="1"/>
    <n v="1"/>
    <n v="1"/>
    <n v="1"/>
    <n v="2"/>
    <n v="1"/>
    <n v="2"/>
    <n v="2"/>
    <n v="3"/>
    <n v="1"/>
    <n v="2"/>
    <n v="1"/>
    <n v="2"/>
    <n v="3"/>
    <n v="1"/>
    <n v="5"/>
    <n v="1"/>
    <n v="2"/>
    <n v="1"/>
    <n v="1"/>
    <n v="2"/>
    <n v="1"/>
    <n v="2"/>
    <n v="0"/>
    <n v="0"/>
    <n v="0"/>
    <n v="0"/>
    <n v="1"/>
    <n v="1"/>
    <n v="0"/>
    <n v="1"/>
    <n v="1"/>
    <n v="0"/>
    <n v="1"/>
    <n v="1"/>
    <n v="1"/>
    <n v="0"/>
    <n v="7"/>
    <x v="0"/>
  </r>
  <r>
    <x v="0"/>
    <x v="0"/>
    <x v="0"/>
    <x v="1"/>
    <x v="1"/>
    <x v="1"/>
    <n v="2"/>
    <x v="1"/>
    <s v="Yes"/>
    <s v="Yes"/>
    <s v="No"/>
    <s v="Yes"/>
    <x v="0"/>
    <n v="1"/>
    <n v="1"/>
    <n v="5"/>
    <n v="1"/>
    <n v="3"/>
    <n v="1"/>
    <n v="2"/>
    <n v="2"/>
    <n v="1"/>
    <n v="2"/>
    <n v="3"/>
    <n v="2"/>
    <n v="1"/>
    <n v="2"/>
    <n v="2"/>
    <n v="2"/>
    <n v="2"/>
    <n v="2"/>
    <n v="1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0"/>
    <n v="0"/>
    <n v="1"/>
    <n v="0"/>
    <n v="0"/>
    <n v="0"/>
    <n v="0"/>
    <n v="1"/>
    <n v="1"/>
    <n v="1"/>
    <n v="1"/>
    <n v="0"/>
    <n v="1"/>
    <n v="0"/>
    <n v="6"/>
    <x v="0"/>
  </r>
  <r>
    <x v="1"/>
    <x v="0"/>
    <x v="0"/>
    <x v="5"/>
    <x v="4"/>
    <x v="2"/>
    <n v="1"/>
    <x v="0"/>
    <s v="Yes"/>
    <s v="No"/>
    <s v="No"/>
    <s v="No"/>
    <x v="1"/>
    <n v="1"/>
    <n v="5"/>
    <n v="2"/>
    <n v="3"/>
    <n v="3"/>
    <n v="2"/>
    <n v="2"/>
    <n v="1"/>
    <n v="1"/>
    <n v="3"/>
    <n v="2"/>
    <n v="1"/>
    <n v="1"/>
    <n v="3"/>
    <n v="1"/>
    <n v="3"/>
    <n v="1"/>
    <n v="1"/>
    <n v="3"/>
    <n v="3"/>
    <n v="1"/>
    <n v="1"/>
    <n v="1"/>
    <n v="1"/>
    <n v="3"/>
    <n v="3"/>
    <n v="3"/>
    <n v="3"/>
    <n v="1"/>
    <n v="1"/>
    <n v="3"/>
    <n v="1"/>
    <n v="1"/>
    <n v="1"/>
    <n v="1"/>
    <n v="1"/>
    <n v="1"/>
    <n v="0"/>
    <n v="0"/>
    <n v="1"/>
    <n v="0"/>
    <n v="0"/>
    <n v="1"/>
    <n v="0"/>
    <n v="1"/>
    <n v="1"/>
    <n v="1"/>
    <n v="1"/>
    <n v="1"/>
    <n v="1"/>
    <n v="0"/>
    <n v="8"/>
    <x v="0"/>
  </r>
  <r>
    <x v="0"/>
    <x v="0"/>
    <x v="0"/>
    <x v="2"/>
    <x v="1"/>
    <x v="2"/>
    <n v="1"/>
    <x v="0"/>
    <s v="Yes"/>
    <s v="Yes"/>
    <s v="Yes"/>
    <s v="No"/>
    <x v="1"/>
    <n v="3"/>
    <n v="3"/>
    <n v="4"/>
    <n v="2"/>
    <n v="2"/>
    <n v="2"/>
    <n v="2"/>
    <n v="1"/>
    <n v="1"/>
    <n v="2"/>
    <n v="2"/>
    <n v="2"/>
    <n v="2"/>
    <n v="2"/>
    <n v="2"/>
    <n v="2"/>
    <n v="2"/>
    <n v="2"/>
    <n v="2"/>
    <n v="3"/>
    <n v="2"/>
    <n v="2"/>
    <n v="2"/>
    <n v="2"/>
    <n v="3"/>
    <n v="4"/>
    <n v="2"/>
    <n v="2"/>
    <n v="3"/>
    <n v="4"/>
    <n v="2"/>
    <n v="2"/>
    <n v="3"/>
    <n v="4"/>
    <n v="2"/>
    <n v="2"/>
    <n v="2"/>
    <n v="0"/>
    <n v="0"/>
    <n v="1"/>
    <n v="0"/>
    <n v="0"/>
    <n v="0"/>
    <n v="0"/>
    <n v="1"/>
    <n v="1"/>
    <n v="1"/>
    <n v="1"/>
    <n v="1"/>
    <n v="1"/>
    <n v="0"/>
    <n v="7"/>
    <x v="0"/>
  </r>
  <r>
    <x v="0"/>
    <x v="0"/>
    <x v="0"/>
    <x v="6"/>
    <x v="1"/>
    <x v="2"/>
    <n v="1"/>
    <x v="0"/>
    <s v="Yes"/>
    <s v="Yes"/>
    <s v="Yes"/>
    <s v="No"/>
    <x v="1"/>
    <n v="3"/>
    <n v="3"/>
    <n v="5"/>
    <n v="3"/>
    <n v="3"/>
    <n v="3"/>
    <n v="3"/>
    <n v="1"/>
    <n v="1"/>
    <n v="3"/>
    <n v="3"/>
    <n v="3"/>
    <n v="3"/>
    <n v="3"/>
    <n v="3"/>
    <n v="3"/>
    <n v="3"/>
    <n v="3"/>
    <n v="2"/>
    <n v="4"/>
    <n v="3"/>
    <n v="3"/>
    <n v="3"/>
    <n v="3"/>
    <n v="3"/>
    <n v="3"/>
    <n v="3"/>
    <n v="3"/>
    <n v="2"/>
    <n v="2"/>
    <n v="3"/>
    <n v="3"/>
    <n v="3"/>
    <n v="3"/>
    <n v="3"/>
    <n v="3"/>
    <n v="3"/>
    <n v="0"/>
    <n v="0"/>
    <n v="1"/>
    <n v="0"/>
    <n v="0"/>
    <n v="0"/>
    <n v="0"/>
    <n v="1"/>
    <n v="1"/>
    <n v="1"/>
    <n v="1"/>
    <n v="0"/>
    <n v="1"/>
    <n v="0"/>
    <n v="6"/>
    <x v="0"/>
  </r>
  <r>
    <x v="0"/>
    <x v="0"/>
    <x v="0"/>
    <x v="6"/>
    <x v="4"/>
    <x v="1"/>
    <n v="2"/>
    <x v="1"/>
    <s v="Yes"/>
    <s v="Yes"/>
    <s v="Yes"/>
    <s v="Yes"/>
    <x v="0"/>
    <n v="3"/>
    <n v="2"/>
    <n v="4"/>
    <n v="4"/>
    <n v="2"/>
    <n v="2"/>
    <n v="2"/>
    <n v="2"/>
    <n v="2"/>
    <n v="3"/>
    <n v="2"/>
    <n v="2"/>
    <n v="2"/>
    <n v="2"/>
    <n v="2"/>
    <n v="4"/>
    <n v="2"/>
    <n v="2"/>
    <n v="2"/>
    <n v="3"/>
    <n v="3"/>
    <n v="2"/>
    <n v="2"/>
    <n v="3"/>
    <n v="3"/>
    <n v="3"/>
    <n v="3"/>
    <n v="3"/>
    <n v="2"/>
    <n v="2"/>
    <n v="2"/>
    <n v="3"/>
    <n v="2"/>
    <n v="2"/>
    <n v="3"/>
    <n v="2"/>
    <n v="2"/>
    <n v="0"/>
    <n v="0"/>
    <n v="0"/>
    <n v="0"/>
    <n v="0"/>
    <n v="1"/>
    <n v="0"/>
    <n v="1"/>
    <n v="1"/>
    <n v="0"/>
    <n v="1"/>
    <n v="0"/>
    <n v="1"/>
    <n v="1"/>
    <n v="6"/>
    <x v="0"/>
  </r>
  <r>
    <x v="0"/>
    <x v="0"/>
    <x v="0"/>
    <x v="1"/>
    <x v="1"/>
    <x v="2"/>
    <n v="2"/>
    <x v="1"/>
    <s v="Yes"/>
    <s v="Yes"/>
    <s v="Yes"/>
    <s v="Yes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1"/>
    <n v="0"/>
    <n v="1"/>
    <n v="1"/>
    <n v="1"/>
    <n v="0"/>
    <n v="1"/>
    <n v="0"/>
    <n v="1"/>
    <n v="1"/>
    <n v="8"/>
    <x v="0"/>
  </r>
  <r>
    <x v="1"/>
    <x v="2"/>
    <x v="2"/>
    <x v="0"/>
    <x v="2"/>
    <x v="0"/>
    <n v="1"/>
    <x v="0"/>
    <s v="Yes"/>
    <s v="Yes"/>
    <s v="No"/>
    <s v="Yes"/>
    <x v="3"/>
    <n v="3"/>
    <n v="3"/>
    <n v="3"/>
    <n v="3"/>
    <n v="3"/>
    <n v="3"/>
    <n v="3"/>
    <n v="3"/>
    <n v="3"/>
    <n v="3"/>
    <n v="4"/>
    <n v="3"/>
    <n v="4"/>
    <n v="3"/>
    <n v="3"/>
    <n v="4"/>
    <n v="3"/>
    <n v="3"/>
    <n v="3"/>
    <n v="3"/>
    <n v="3"/>
    <n v="3"/>
    <n v="3"/>
    <n v="4"/>
    <n v="3"/>
    <n v="4"/>
    <n v="3"/>
    <n v="4"/>
    <n v="3"/>
    <n v="2"/>
    <n v="4"/>
    <n v="1"/>
    <n v="2"/>
    <n v="3"/>
    <n v="2"/>
    <n v="3"/>
    <n v="4"/>
    <n v="0"/>
    <n v="1"/>
    <n v="1"/>
    <n v="1"/>
    <n v="0"/>
    <n v="1"/>
    <n v="0"/>
    <n v="1"/>
    <n v="0"/>
    <n v="1"/>
    <n v="0"/>
    <n v="0"/>
    <n v="1"/>
    <n v="0"/>
    <n v="7"/>
    <x v="0"/>
  </r>
  <r>
    <x v="1"/>
    <x v="0"/>
    <x v="0"/>
    <x v="2"/>
    <x v="4"/>
    <x v="0"/>
    <n v="2"/>
    <x v="1"/>
    <s v="Yes"/>
    <s v="Yes"/>
    <s v="Yes"/>
    <s v="No"/>
    <x v="0"/>
    <n v="4"/>
    <n v="4"/>
    <n v="1"/>
    <n v="4"/>
    <n v="2"/>
    <n v="4"/>
    <n v="4"/>
    <n v="4"/>
    <n v="1"/>
    <n v="1"/>
    <n v="1"/>
    <n v="1"/>
    <n v="1"/>
    <n v="1"/>
    <n v="5"/>
    <n v="5"/>
    <n v="1"/>
    <n v="1"/>
    <n v="1"/>
    <n v="5"/>
    <n v="1"/>
    <n v="1"/>
    <n v="5"/>
    <n v="1"/>
    <n v="1"/>
    <n v="1"/>
    <n v="1"/>
    <n v="1"/>
    <n v="4"/>
    <n v="3"/>
    <n v="1"/>
    <n v="1"/>
    <n v="1"/>
    <n v="1"/>
    <n v="1"/>
    <n v="1"/>
    <n v="2"/>
    <n v="0"/>
    <n v="0"/>
    <n v="1"/>
    <n v="0"/>
    <n v="0"/>
    <n v="0"/>
    <n v="0"/>
    <n v="1"/>
    <n v="1"/>
    <n v="1"/>
    <n v="1"/>
    <n v="0"/>
    <n v="1"/>
    <n v="0"/>
    <n v="6"/>
    <x v="0"/>
  </r>
  <r>
    <x v="1"/>
    <x v="1"/>
    <x v="0"/>
    <x v="0"/>
    <x v="0"/>
    <x v="1"/>
    <n v="1"/>
    <x v="0"/>
    <s v="Yes"/>
    <s v="Yes"/>
    <s v="Yes"/>
    <s v="No"/>
    <x v="1"/>
    <n v="3"/>
    <n v="2"/>
    <n v="3"/>
    <n v="3"/>
    <n v="3"/>
    <n v="3"/>
    <n v="3"/>
    <n v="1"/>
    <n v="1"/>
    <n v="2"/>
    <n v="3"/>
    <n v="3"/>
    <n v="2"/>
    <n v="3"/>
    <n v="3"/>
    <n v="3"/>
    <n v="2"/>
    <n v="3"/>
    <n v="3"/>
    <n v="4"/>
    <n v="3"/>
    <n v="2"/>
    <n v="3"/>
    <n v="3"/>
    <n v="3"/>
    <n v="3"/>
    <n v="2"/>
    <n v="3"/>
    <n v="3"/>
    <n v="2"/>
    <n v="2"/>
    <n v="3"/>
    <n v="3"/>
    <n v="2"/>
    <n v="2"/>
    <n v="2"/>
    <n v="2"/>
    <n v="0"/>
    <n v="0"/>
    <n v="1"/>
    <n v="0"/>
    <n v="0"/>
    <n v="0"/>
    <n v="0"/>
    <n v="1"/>
    <n v="1"/>
    <n v="1"/>
    <n v="0"/>
    <n v="1"/>
    <n v="1"/>
    <n v="0"/>
    <n v="6"/>
    <x v="0"/>
  </r>
  <r>
    <x v="1"/>
    <x v="1"/>
    <x v="1"/>
    <x v="0"/>
    <x v="3"/>
    <x v="1"/>
    <n v="2"/>
    <x v="1"/>
    <s v="Yes"/>
    <s v="Yes"/>
    <s v="Yes"/>
    <s v="Yes"/>
    <x v="0"/>
    <n v="3"/>
    <n v="3"/>
    <n v="3"/>
    <n v="3"/>
    <n v="4"/>
    <n v="2"/>
    <n v="3"/>
    <n v="2"/>
    <n v="3"/>
    <n v="3"/>
    <n v="3"/>
    <n v="4"/>
    <n v="3"/>
    <n v="2"/>
    <n v="4"/>
    <n v="3"/>
    <n v="3"/>
    <n v="3"/>
    <n v="3"/>
    <n v="2"/>
    <n v="3"/>
    <n v="2"/>
    <n v="2"/>
    <n v="2"/>
    <n v="2"/>
    <n v="2"/>
    <n v="2"/>
    <n v="2"/>
    <n v="2"/>
    <n v="2"/>
    <n v="2"/>
    <n v="2"/>
    <n v="3"/>
    <n v="2"/>
    <n v="2"/>
    <n v="2"/>
    <n v="2"/>
    <n v="0"/>
    <n v="0"/>
    <n v="0"/>
    <n v="1"/>
    <n v="1"/>
    <n v="1"/>
    <n v="0"/>
    <n v="1"/>
    <n v="1"/>
    <n v="1"/>
    <n v="1"/>
    <n v="0"/>
    <n v="1"/>
    <n v="0"/>
    <n v="8"/>
    <x v="0"/>
  </r>
  <r>
    <x v="1"/>
    <x v="0"/>
    <x v="0"/>
    <x v="3"/>
    <x v="0"/>
    <x v="2"/>
    <n v="2"/>
    <x v="1"/>
    <s v="Yes"/>
    <s v="Yes"/>
    <s v="No"/>
    <s v="Yes"/>
    <x v="0"/>
    <n v="3"/>
    <n v="3"/>
    <n v="3"/>
    <n v="3"/>
    <n v="3"/>
    <n v="2"/>
    <n v="1"/>
    <n v="1"/>
    <n v="1"/>
    <n v="1"/>
    <n v="1"/>
    <n v="1"/>
    <n v="1"/>
    <n v="3"/>
    <n v="3"/>
    <n v="1"/>
    <n v="1"/>
    <n v="3"/>
    <n v="1"/>
    <n v="3"/>
    <n v="1"/>
    <n v="3"/>
    <n v="1"/>
    <n v="1"/>
    <n v="1"/>
    <n v="3"/>
    <n v="1"/>
    <n v="1"/>
    <n v="2"/>
    <n v="2"/>
    <n v="1"/>
    <n v="1"/>
    <n v="1"/>
    <n v="1"/>
    <n v="1"/>
    <n v="1"/>
    <n v="1"/>
    <n v="0"/>
    <n v="0"/>
    <n v="1"/>
    <n v="0"/>
    <n v="0"/>
    <n v="0"/>
    <n v="0"/>
    <n v="1"/>
    <n v="1"/>
    <n v="1"/>
    <n v="1"/>
    <n v="0"/>
    <n v="1"/>
    <n v="0"/>
    <n v="6"/>
    <x v="0"/>
  </r>
  <r>
    <x v="0"/>
    <x v="0"/>
    <x v="0"/>
    <x v="1"/>
    <x v="1"/>
    <x v="4"/>
    <n v="2"/>
    <x v="1"/>
    <s v="Yes"/>
    <s v="Yes"/>
    <s v="No"/>
    <s v="No"/>
    <x v="1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0"/>
    <n v="1"/>
    <n v="1"/>
    <n v="0"/>
    <n v="0"/>
    <n v="0"/>
    <n v="0"/>
    <n v="1"/>
    <n v="1"/>
    <n v="1"/>
    <n v="1"/>
    <n v="0"/>
    <n v="1"/>
    <n v="0"/>
    <n v="7"/>
    <x v="0"/>
  </r>
  <r>
    <x v="0"/>
    <x v="1"/>
    <x v="0"/>
    <x v="3"/>
    <x v="4"/>
    <x v="2"/>
    <n v="1"/>
    <x v="0"/>
    <s v="No"/>
    <s v="No"/>
    <s v="No"/>
    <s v="Yes"/>
    <x v="0"/>
    <n v="1"/>
    <n v="4"/>
    <n v="4"/>
    <n v="1"/>
    <n v="1"/>
    <n v="1"/>
    <n v="1"/>
    <n v="1"/>
    <n v="1"/>
    <n v="1"/>
    <n v="1"/>
    <n v="1"/>
    <n v="1"/>
    <n v="3"/>
    <n v="2"/>
    <n v="2"/>
    <n v="2"/>
    <n v="2"/>
    <n v="1"/>
    <n v="2"/>
    <n v="1"/>
    <n v="1"/>
    <n v="1"/>
    <n v="1"/>
    <n v="1"/>
    <n v="1"/>
    <n v="1"/>
    <n v="1"/>
    <n v="2"/>
    <n v="2"/>
    <n v="2"/>
    <n v="2"/>
    <n v="2"/>
    <n v="2"/>
    <n v="2"/>
    <n v="2"/>
    <n v="2"/>
    <n v="0"/>
    <n v="0"/>
    <n v="1"/>
    <n v="0"/>
    <n v="0"/>
    <n v="0"/>
    <n v="0"/>
    <n v="1"/>
    <n v="1"/>
    <n v="1"/>
    <n v="1"/>
    <n v="0"/>
    <n v="1"/>
    <n v="0"/>
    <n v="6"/>
    <x v="0"/>
  </r>
  <r>
    <x v="0"/>
    <x v="0"/>
    <x v="0"/>
    <x v="3"/>
    <x v="1"/>
    <x v="2"/>
    <n v="2"/>
    <x v="1"/>
    <s v="Yes"/>
    <s v="Yes"/>
    <s v="No"/>
    <s v="Yes"/>
    <x v="0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0"/>
    <n v="1"/>
    <n v="1"/>
    <n v="1"/>
    <n v="0"/>
    <n v="0"/>
    <n v="0"/>
    <n v="1"/>
    <n v="1"/>
    <n v="1"/>
    <n v="1"/>
    <n v="0"/>
    <n v="1"/>
    <n v="0"/>
    <n v="8"/>
    <x v="0"/>
  </r>
  <r>
    <x v="1"/>
    <x v="0"/>
    <x v="0"/>
    <x v="3"/>
    <x v="1"/>
    <x v="2"/>
    <n v="2"/>
    <x v="1"/>
    <s v="Yes"/>
    <s v="Yes"/>
    <s v="No"/>
    <s v="Yes"/>
    <x v="0"/>
    <n v="1"/>
    <n v="1"/>
    <n v="2"/>
    <n v="2"/>
    <n v="3"/>
    <n v="1"/>
    <n v="1"/>
    <n v="1"/>
    <n v="1"/>
    <n v="1"/>
    <n v="1"/>
    <n v="2"/>
    <n v="1"/>
    <n v="4"/>
    <n v="1"/>
    <n v="1"/>
    <n v="1"/>
    <n v="1"/>
    <n v="2"/>
    <n v="2"/>
    <n v="1"/>
    <n v="2"/>
    <n v="1"/>
    <n v="1"/>
    <n v="3"/>
    <n v="3"/>
    <n v="1"/>
    <n v="3"/>
    <n v="2"/>
    <n v="3"/>
    <n v="3"/>
    <n v="2"/>
    <n v="2"/>
    <n v="3"/>
    <n v="1"/>
    <n v="2"/>
    <n v="2"/>
    <n v="0"/>
    <n v="0"/>
    <n v="1"/>
    <n v="0"/>
    <n v="1"/>
    <n v="1"/>
    <n v="0"/>
    <n v="1"/>
    <n v="0"/>
    <n v="0"/>
    <n v="1"/>
    <n v="1"/>
    <n v="1"/>
    <n v="1"/>
    <n v="8"/>
    <x v="0"/>
  </r>
  <r>
    <x v="1"/>
    <x v="0"/>
    <x v="0"/>
    <x v="2"/>
    <x v="4"/>
    <x v="2"/>
    <n v="1"/>
    <x v="0"/>
    <s v="No"/>
    <s v="No"/>
    <s v="No"/>
    <s v="No"/>
    <x v="1"/>
    <n v="2"/>
    <n v="2"/>
    <n v="2"/>
    <n v="2"/>
    <n v="1"/>
    <n v="3"/>
    <n v="3"/>
    <n v="1"/>
    <n v="1"/>
    <n v="1"/>
    <n v="1"/>
    <n v="1"/>
    <n v="1"/>
    <n v="3"/>
    <n v="2"/>
    <n v="2"/>
    <n v="1"/>
    <n v="1"/>
    <n v="2"/>
    <n v="4"/>
    <n v="3"/>
    <n v="3"/>
    <n v="3"/>
    <n v="2"/>
    <n v="2"/>
    <n v="3"/>
    <n v="3"/>
    <n v="2"/>
    <n v="2"/>
    <n v="3"/>
    <n v="2"/>
    <n v="1"/>
    <n v="1"/>
    <n v="3"/>
    <n v="1"/>
    <n v="1"/>
    <n v="1"/>
    <n v="0"/>
    <n v="0"/>
    <n v="1"/>
    <n v="0"/>
    <n v="1"/>
    <n v="1"/>
    <n v="1"/>
    <n v="1"/>
    <n v="0"/>
    <n v="1"/>
    <n v="0"/>
    <n v="1"/>
    <n v="0"/>
    <n v="1"/>
    <n v="8"/>
    <x v="0"/>
  </r>
  <r>
    <x v="1"/>
    <x v="0"/>
    <x v="0"/>
    <x v="1"/>
    <x v="4"/>
    <x v="1"/>
    <n v="2"/>
    <x v="1"/>
    <s v="Yes"/>
    <s v="Yes"/>
    <s v="No"/>
    <s v="No"/>
    <x v="1"/>
    <n v="3"/>
    <n v="2"/>
    <n v="5"/>
    <n v="3"/>
    <n v="3"/>
    <n v="1"/>
    <n v="1"/>
    <n v="1"/>
    <n v="1"/>
    <n v="1"/>
    <n v="5"/>
    <n v="1"/>
    <n v="1"/>
    <n v="3"/>
    <n v="1"/>
    <n v="3"/>
    <n v="1"/>
    <n v="1"/>
    <n v="1"/>
    <n v="5"/>
    <n v="1"/>
    <n v="1"/>
    <n v="1"/>
    <n v="1"/>
    <n v="1"/>
    <n v="1"/>
    <n v="1"/>
    <n v="3"/>
    <n v="1"/>
    <n v="1"/>
    <n v="1"/>
    <n v="1"/>
    <n v="1"/>
    <n v="1"/>
    <n v="1"/>
    <n v="1"/>
    <n v="1"/>
    <n v="0"/>
    <n v="0"/>
    <n v="0"/>
    <n v="1"/>
    <n v="1"/>
    <n v="1"/>
    <n v="1"/>
    <n v="1"/>
    <n v="1"/>
    <n v="0"/>
    <n v="1"/>
    <n v="1"/>
    <n v="1"/>
    <n v="0"/>
    <n v="9"/>
    <x v="0"/>
  </r>
  <r>
    <x v="1"/>
    <x v="1"/>
    <x v="0"/>
    <x v="0"/>
    <x v="3"/>
    <x v="1"/>
    <n v="2"/>
    <x v="1"/>
    <s v="Yes"/>
    <s v="Yes"/>
    <s v="Yes"/>
    <s v="Yes"/>
    <x v="0"/>
    <n v="3"/>
    <n v="2"/>
    <n v="1"/>
    <n v="3"/>
    <n v="3"/>
    <n v="3"/>
    <n v="2"/>
    <n v="1"/>
    <n v="2"/>
    <n v="1"/>
    <n v="2"/>
    <n v="2"/>
    <n v="2"/>
    <n v="2"/>
    <n v="3"/>
    <n v="3"/>
    <n v="3"/>
    <n v="3"/>
    <n v="2"/>
    <n v="3"/>
    <n v="3"/>
    <n v="1"/>
    <n v="2"/>
    <n v="3"/>
    <n v="3"/>
    <n v="3"/>
    <n v="1"/>
    <n v="3"/>
    <n v="3"/>
    <n v="3"/>
    <n v="3"/>
    <n v="2"/>
    <n v="3"/>
    <n v="2"/>
    <n v="2"/>
    <n v="2"/>
    <n v="2"/>
    <n v="0"/>
    <n v="0"/>
    <n v="1"/>
    <n v="0"/>
    <n v="0"/>
    <n v="0"/>
    <n v="0"/>
    <n v="1"/>
    <n v="1"/>
    <n v="1"/>
    <n v="1"/>
    <n v="0"/>
    <n v="1"/>
    <n v="0"/>
    <n v="6"/>
    <x v="0"/>
  </r>
  <r>
    <x v="1"/>
    <x v="1"/>
    <x v="0"/>
    <x v="0"/>
    <x v="0"/>
    <x v="1"/>
    <n v="2"/>
    <x v="1"/>
    <s v="Yes"/>
    <s v="Yes"/>
    <s v="Yes"/>
    <s v="No"/>
    <x v="1"/>
    <n v="3"/>
    <n v="2"/>
    <n v="3"/>
    <n v="3"/>
    <n v="3"/>
    <n v="3"/>
    <n v="3"/>
    <n v="1"/>
    <n v="1"/>
    <n v="1"/>
    <n v="1"/>
    <n v="1"/>
    <n v="1"/>
    <n v="3"/>
    <n v="3"/>
    <n v="2"/>
    <n v="3"/>
    <n v="1"/>
    <n v="3"/>
    <n v="5"/>
    <n v="3"/>
    <n v="1"/>
    <n v="3"/>
    <n v="2"/>
    <n v="3"/>
    <n v="3"/>
    <n v="2"/>
    <n v="3"/>
    <n v="3"/>
    <n v="2"/>
    <n v="2"/>
    <n v="2"/>
    <n v="2"/>
    <n v="2"/>
    <n v="2"/>
    <n v="2"/>
    <n v="1"/>
    <n v="0"/>
    <n v="0"/>
    <n v="1"/>
    <n v="0"/>
    <n v="0"/>
    <n v="0"/>
    <n v="0"/>
    <n v="1"/>
    <n v="1"/>
    <n v="1"/>
    <n v="1"/>
    <n v="0"/>
    <n v="1"/>
    <n v="0"/>
    <n v="6"/>
    <x v="0"/>
  </r>
  <r>
    <x v="1"/>
    <x v="0"/>
    <x v="0"/>
    <x v="1"/>
    <x v="1"/>
    <x v="1"/>
    <n v="2"/>
    <x v="1"/>
    <s v="Yes"/>
    <s v="Yes"/>
    <s v="No"/>
    <s v="Yes"/>
    <x v="0"/>
    <n v="5"/>
    <n v="5"/>
    <n v="5"/>
    <n v="5"/>
    <n v="5"/>
    <n v="5"/>
    <n v="5"/>
    <n v="5"/>
    <n v="5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1"/>
    <n v="0"/>
    <n v="0"/>
    <n v="0"/>
    <n v="0"/>
    <n v="1"/>
    <n v="1"/>
    <n v="1"/>
    <n v="1"/>
    <n v="0"/>
    <n v="1"/>
    <n v="0"/>
    <n v="6"/>
    <x v="0"/>
  </r>
  <r>
    <x v="0"/>
    <x v="0"/>
    <x v="0"/>
    <x v="4"/>
    <x v="1"/>
    <x v="2"/>
    <n v="2"/>
    <x v="1"/>
    <s v="Yes"/>
    <s v="Yes"/>
    <s v="No"/>
    <s v="Yes"/>
    <x v="0"/>
    <n v="4"/>
    <n v="2"/>
    <n v="2"/>
    <n v="2"/>
    <n v="2"/>
    <n v="3"/>
    <n v="2"/>
    <n v="2"/>
    <n v="2"/>
    <n v="4"/>
    <n v="3"/>
    <n v="2"/>
    <n v="2"/>
    <n v="4"/>
    <n v="2"/>
    <n v="4"/>
    <n v="2"/>
    <n v="2"/>
    <n v="4"/>
    <n v="4"/>
    <n v="2"/>
    <n v="2"/>
    <n v="4"/>
    <n v="2"/>
    <n v="2"/>
    <n v="2"/>
    <n v="2"/>
    <n v="3"/>
    <n v="2"/>
    <n v="2"/>
    <n v="2"/>
    <n v="2"/>
    <n v="2"/>
    <n v="3"/>
    <n v="2"/>
    <n v="4"/>
    <n v="4"/>
    <n v="0"/>
    <n v="0"/>
    <n v="1"/>
    <n v="0"/>
    <n v="0"/>
    <n v="0"/>
    <n v="0"/>
    <n v="1"/>
    <n v="1"/>
    <n v="1"/>
    <n v="1"/>
    <n v="0"/>
    <n v="1"/>
    <n v="0"/>
    <n v="6"/>
    <x v="0"/>
  </r>
  <r>
    <x v="1"/>
    <x v="1"/>
    <x v="1"/>
    <x v="0"/>
    <x v="2"/>
    <x v="0"/>
    <n v="2"/>
    <x v="1"/>
    <s v="Yes"/>
    <s v="Yes"/>
    <s v="Yes"/>
    <s v="Yes"/>
    <x v="0"/>
    <n v="2"/>
    <n v="3"/>
    <n v="2"/>
    <n v="3"/>
    <n v="4"/>
    <n v="1"/>
    <n v="2"/>
    <n v="3"/>
    <n v="4"/>
    <n v="3"/>
    <n v="3"/>
    <n v="4"/>
    <n v="3"/>
    <n v="4"/>
    <n v="1"/>
    <n v="2"/>
    <n v="3"/>
    <n v="2"/>
    <n v="2"/>
    <n v="3"/>
    <n v="4"/>
    <n v="2"/>
    <n v="3"/>
    <n v="4"/>
    <n v="3"/>
    <n v="4"/>
    <n v="3"/>
    <n v="4"/>
    <n v="3"/>
    <n v="3"/>
    <n v="3"/>
    <n v="3"/>
    <n v="3"/>
    <n v="3"/>
    <n v="3"/>
    <n v="3"/>
    <n v="3"/>
    <n v="1"/>
    <n v="0"/>
    <n v="1"/>
    <n v="0"/>
    <n v="1"/>
    <n v="1"/>
    <n v="1"/>
    <n v="1"/>
    <n v="1"/>
    <n v="0"/>
    <n v="1"/>
    <n v="1"/>
    <n v="1"/>
    <n v="1"/>
    <n v="11"/>
    <x v="2"/>
  </r>
  <r>
    <x v="1"/>
    <x v="1"/>
    <x v="1"/>
    <x v="0"/>
    <x v="2"/>
    <x v="0"/>
    <n v="2"/>
    <x v="1"/>
    <s v="Yes"/>
    <s v="Yes"/>
    <s v="Yes"/>
    <s v="No"/>
    <x v="1"/>
    <n v="2"/>
    <n v="3"/>
    <n v="3"/>
    <n v="3"/>
    <n v="3"/>
    <n v="2"/>
    <n v="3"/>
    <n v="2"/>
    <n v="3"/>
    <n v="3"/>
    <n v="2"/>
    <n v="3"/>
    <n v="2"/>
    <n v="3"/>
    <n v="2"/>
    <n v="3"/>
    <n v="3"/>
    <n v="3"/>
    <n v="2"/>
    <n v="3"/>
    <n v="3"/>
    <n v="2"/>
    <n v="3"/>
    <n v="2"/>
    <n v="2"/>
    <n v="2"/>
    <n v="3"/>
    <n v="3"/>
    <n v="2"/>
    <n v="3"/>
    <n v="2"/>
    <n v="3"/>
    <n v="2"/>
    <n v="1"/>
    <n v="3"/>
    <n v="2"/>
    <n v="3"/>
    <n v="1"/>
    <n v="0"/>
    <n v="0"/>
    <n v="0"/>
    <n v="1"/>
    <n v="0"/>
    <n v="1"/>
    <n v="1"/>
    <n v="0"/>
    <n v="1"/>
    <n v="0"/>
    <n v="0"/>
    <n v="0"/>
    <n v="1"/>
    <n v="6"/>
    <x v="0"/>
  </r>
  <r>
    <x v="1"/>
    <x v="1"/>
    <x v="0"/>
    <x v="2"/>
    <x v="4"/>
    <x v="1"/>
    <n v="2"/>
    <x v="1"/>
    <s v="Yes"/>
    <s v="Yes"/>
    <s v="Yes"/>
    <s v="Yes"/>
    <x v="4"/>
    <n v="3"/>
    <n v="1"/>
    <n v="1"/>
    <n v="1"/>
    <n v="3"/>
    <n v="2"/>
    <n v="1"/>
    <n v="2"/>
    <n v="2"/>
    <n v="2"/>
    <n v="3"/>
    <n v="2"/>
    <n v="2"/>
    <n v="3"/>
    <n v="3"/>
    <n v="3"/>
    <n v="2"/>
    <n v="2"/>
    <n v="2"/>
    <n v="2"/>
    <n v="2"/>
    <n v="2"/>
    <n v="3"/>
    <n v="3"/>
    <n v="1"/>
    <n v="3"/>
    <n v="2"/>
    <n v="4"/>
    <n v="2"/>
    <n v="2"/>
    <n v="2"/>
    <n v="3"/>
    <n v="1"/>
    <n v="2"/>
    <n v="2"/>
    <n v="2"/>
    <n v="2"/>
    <n v="0"/>
    <n v="1"/>
    <n v="0"/>
    <n v="0"/>
    <n v="0"/>
    <n v="0"/>
    <n v="0"/>
    <n v="0"/>
    <n v="1"/>
    <n v="1"/>
    <n v="0"/>
    <n v="0"/>
    <n v="0"/>
    <n v="0"/>
    <n v="3"/>
    <x v="1"/>
  </r>
  <r>
    <x v="0"/>
    <x v="0"/>
    <x v="0"/>
    <x v="1"/>
    <x v="0"/>
    <x v="2"/>
    <n v="2"/>
    <x v="1"/>
    <s v="Yes"/>
    <s v="Yes"/>
    <s v="Yes"/>
    <s v="Yes"/>
    <x v="0"/>
    <n v="1"/>
    <n v="5"/>
    <n v="5"/>
    <n v="5"/>
    <n v="5"/>
    <n v="2"/>
    <n v="5"/>
    <n v="5"/>
    <n v="5"/>
    <n v="3"/>
    <n v="5"/>
    <n v="5"/>
    <n v="5"/>
    <n v="3"/>
    <n v="5"/>
    <n v="1"/>
    <n v="5"/>
    <n v="5"/>
    <n v="5"/>
    <n v="5"/>
    <n v="5"/>
    <n v="3"/>
    <n v="3"/>
    <n v="5"/>
    <n v="3"/>
    <n v="4"/>
    <n v="4"/>
    <n v="5"/>
    <n v="4"/>
    <n v="3"/>
    <n v="1"/>
    <n v="3"/>
    <n v="4"/>
    <n v="4"/>
    <n v="4"/>
    <n v="4"/>
    <n v="5"/>
    <n v="0"/>
    <n v="1"/>
    <n v="1"/>
    <n v="1"/>
    <n v="0"/>
    <n v="1"/>
    <n v="0"/>
    <n v="0"/>
    <n v="0"/>
    <n v="1"/>
    <n v="1"/>
    <n v="0"/>
    <n v="1"/>
    <n v="1"/>
    <n v="8"/>
    <x v="0"/>
  </r>
  <r>
    <x v="0"/>
    <x v="1"/>
    <x v="1"/>
    <x v="0"/>
    <x v="3"/>
    <x v="1"/>
    <n v="2"/>
    <x v="1"/>
    <s v="Yes"/>
    <s v="Yes"/>
    <s v="No"/>
    <s v="Yes"/>
    <x v="4"/>
    <n v="1"/>
    <n v="1"/>
    <n v="1"/>
    <n v="1"/>
    <n v="1"/>
    <n v="1"/>
    <n v="1"/>
    <n v="1"/>
    <n v="2"/>
    <n v="2"/>
    <n v="2"/>
    <n v="1"/>
    <n v="2"/>
    <n v="2"/>
    <n v="2"/>
    <n v="2"/>
    <n v="2"/>
    <n v="2"/>
    <n v="3"/>
    <n v="3"/>
    <n v="3"/>
    <n v="3"/>
    <n v="3"/>
    <n v="2"/>
    <n v="4"/>
    <n v="4"/>
    <n v="4"/>
    <n v="2"/>
    <n v="3"/>
    <n v="1"/>
    <n v="1"/>
    <n v="1"/>
    <n v="1"/>
    <n v="1"/>
    <n v="1"/>
    <n v="1"/>
    <n v="1"/>
    <n v="0"/>
    <n v="0"/>
    <n v="1"/>
    <n v="0"/>
    <n v="0"/>
    <n v="0"/>
    <n v="0"/>
    <n v="1"/>
    <n v="1"/>
    <n v="1"/>
    <n v="1"/>
    <n v="0"/>
    <n v="1"/>
    <n v="0"/>
    <n v="6"/>
    <x v="0"/>
  </r>
  <r>
    <x v="1"/>
    <x v="0"/>
    <x v="0"/>
    <x v="3"/>
    <x v="5"/>
    <x v="1"/>
    <n v="1"/>
    <x v="0"/>
    <s v="Yes"/>
    <s v="No"/>
    <s v="Yes"/>
    <s v="No"/>
    <x v="2"/>
    <n v="3"/>
    <n v="3"/>
    <n v="3"/>
    <n v="3"/>
    <n v="3"/>
    <n v="3"/>
    <n v="3"/>
    <n v="3"/>
    <n v="4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2"/>
    <n v="2"/>
    <n v="3"/>
    <n v="3"/>
    <n v="3"/>
    <n v="3"/>
    <n v="3"/>
    <n v="3"/>
    <n v="3"/>
    <n v="0"/>
    <n v="0"/>
    <n v="0"/>
    <n v="1"/>
    <n v="0"/>
    <n v="0"/>
    <n v="1"/>
    <n v="1"/>
    <n v="0"/>
    <n v="1"/>
    <n v="1"/>
    <n v="0"/>
    <n v="1"/>
    <n v="0"/>
    <n v="6"/>
    <x v="0"/>
  </r>
  <r>
    <x v="0"/>
    <x v="0"/>
    <x v="0"/>
    <x v="0"/>
    <x v="1"/>
    <x v="1"/>
    <n v="1"/>
    <x v="0"/>
    <s v="Yes"/>
    <s v="Yes"/>
    <s v="No"/>
    <s v="No"/>
    <x v="1"/>
    <n v="3"/>
    <n v="3"/>
    <n v="4"/>
    <n v="3"/>
    <n v="2"/>
    <n v="2"/>
    <n v="2"/>
    <n v="2"/>
    <n v="2"/>
    <n v="2"/>
    <n v="2"/>
    <n v="2"/>
    <n v="2"/>
    <n v="4"/>
    <n v="3"/>
    <n v="4"/>
    <n v="2"/>
    <n v="2"/>
    <n v="3"/>
    <n v="4"/>
    <n v="2"/>
    <n v="2"/>
    <n v="2"/>
    <n v="2"/>
    <n v="2"/>
    <n v="3"/>
    <n v="2"/>
    <n v="2"/>
    <n v="3"/>
    <n v="2"/>
    <n v="3"/>
    <n v="3"/>
    <n v="3"/>
    <n v="3"/>
    <n v="3"/>
    <n v="3"/>
    <n v="3"/>
    <n v="0"/>
    <n v="1"/>
    <n v="1"/>
    <n v="0"/>
    <n v="0"/>
    <n v="0"/>
    <n v="1"/>
    <n v="1"/>
    <n v="1"/>
    <n v="0"/>
    <n v="1"/>
    <n v="0"/>
    <n v="1"/>
    <n v="0"/>
    <n v="7"/>
    <x v="0"/>
  </r>
  <r>
    <x v="1"/>
    <x v="0"/>
    <x v="0"/>
    <x v="0"/>
    <x v="4"/>
    <x v="1"/>
    <n v="1"/>
    <x v="0"/>
    <s v="Yes"/>
    <s v="Yes"/>
    <s v="No"/>
    <s v="No"/>
    <x v="1"/>
    <n v="1"/>
    <n v="5"/>
    <n v="2"/>
    <n v="2"/>
    <n v="4"/>
    <n v="2"/>
    <n v="1"/>
    <n v="2"/>
    <n v="1"/>
    <n v="2"/>
    <n v="3"/>
    <n v="1"/>
    <n v="2"/>
    <n v="4"/>
    <n v="5"/>
    <n v="2"/>
    <n v="1"/>
    <n v="3"/>
    <n v="2"/>
    <n v="3"/>
    <n v="2"/>
    <n v="3"/>
    <n v="2"/>
    <n v="3"/>
    <n v="2"/>
    <n v="3"/>
    <n v="2"/>
    <n v="3"/>
    <n v="1"/>
    <n v="2"/>
    <n v="3"/>
    <n v="4"/>
    <n v="5"/>
    <n v="1"/>
    <n v="2"/>
    <n v="3"/>
    <n v="1"/>
    <n v="0"/>
    <n v="0"/>
    <n v="1"/>
    <n v="0"/>
    <n v="0"/>
    <n v="0"/>
    <n v="0"/>
    <n v="1"/>
    <n v="1"/>
    <n v="1"/>
    <n v="1"/>
    <n v="0"/>
    <n v="1"/>
    <n v="0"/>
    <n v="6"/>
    <x v="0"/>
  </r>
  <r>
    <x v="0"/>
    <x v="0"/>
    <x v="0"/>
    <x v="0"/>
    <x v="4"/>
    <x v="0"/>
    <n v="1"/>
    <x v="0"/>
    <s v="Yes"/>
    <s v="Yes"/>
    <s v="No"/>
    <s v="Yes"/>
    <x v="0"/>
    <n v="2"/>
    <n v="4"/>
    <n v="3"/>
    <n v="3"/>
    <n v="1"/>
    <n v="3"/>
    <n v="3"/>
    <n v="4"/>
    <n v="4"/>
    <n v="4"/>
    <n v="4"/>
    <n v="4"/>
    <n v="4"/>
    <n v="2"/>
    <n v="3"/>
    <n v="3"/>
    <n v="4"/>
    <n v="4"/>
    <n v="2"/>
    <n v="4"/>
    <n v="4"/>
    <n v="3"/>
    <n v="4"/>
    <n v="4"/>
    <n v="4"/>
    <n v="4"/>
    <n v="3"/>
    <n v="4"/>
    <n v="2"/>
    <n v="3"/>
    <n v="3"/>
    <n v="4"/>
    <n v="4"/>
    <n v="2"/>
    <n v="3"/>
    <n v="3"/>
    <n v="3"/>
    <n v="0"/>
    <n v="0"/>
    <n v="0"/>
    <n v="0"/>
    <n v="0"/>
    <n v="1"/>
    <n v="0"/>
    <n v="1"/>
    <n v="0"/>
    <n v="1"/>
    <n v="0"/>
    <n v="1"/>
    <n v="0"/>
    <n v="0"/>
    <n v="4"/>
    <x v="1"/>
  </r>
  <r>
    <x v="1"/>
    <x v="1"/>
    <x v="1"/>
    <x v="0"/>
    <x v="3"/>
    <x v="0"/>
    <n v="1"/>
    <x v="0"/>
    <s v="Yes"/>
    <s v="Yes"/>
    <s v="No"/>
    <s v="No"/>
    <x v="1"/>
    <n v="1"/>
    <n v="3"/>
    <n v="3"/>
    <n v="3"/>
    <n v="1"/>
    <n v="2"/>
    <n v="2"/>
    <n v="1"/>
    <n v="1"/>
    <n v="2"/>
    <n v="2"/>
    <n v="2"/>
    <n v="3"/>
    <n v="3"/>
    <n v="1"/>
    <n v="3"/>
    <n v="2"/>
    <n v="3"/>
    <n v="2"/>
    <n v="3"/>
    <n v="3"/>
    <n v="3"/>
    <n v="3"/>
    <n v="3"/>
    <n v="2"/>
    <n v="2"/>
    <n v="2"/>
    <n v="3"/>
    <n v="3"/>
    <n v="2"/>
    <n v="3"/>
    <n v="3"/>
    <n v="3"/>
    <n v="3"/>
    <n v="3"/>
    <n v="3"/>
    <n v="3"/>
    <n v="0"/>
    <n v="1"/>
    <n v="1"/>
    <n v="0"/>
    <n v="0"/>
    <n v="1"/>
    <n v="0"/>
    <n v="0"/>
    <n v="1"/>
    <n v="0"/>
    <n v="1"/>
    <n v="0"/>
    <n v="0"/>
    <n v="0"/>
    <n v="5"/>
    <x v="1"/>
  </r>
  <r>
    <x v="0"/>
    <x v="1"/>
    <x v="1"/>
    <x v="0"/>
    <x v="3"/>
    <x v="1"/>
    <n v="2"/>
    <x v="1"/>
    <s v="Yes"/>
    <s v="Yes"/>
    <s v="No"/>
    <s v="Yes"/>
    <x v="0"/>
    <n v="3"/>
    <n v="2"/>
    <n v="2"/>
    <n v="2"/>
    <n v="3"/>
    <n v="2"/>
    <n v="3"/>
    <n v="1"/>
    <n v="1"/>
    <n v="1"/>
    <n v="2"/>
    <n v="2"/>
    <n v="1"/>
    <n v="2"/>
    <n v="1"/>
    <n v="2"/>
    <n v="2"/>
    <n v="2"/>
    <n v="1"/>
    <n v="1"/>
    <n v="1"/>
    <n v="1"/>
    <n v="1"/>
    <n v="1"/>
    <n v="3"/>
    <n v="2"/>
    <n v="2"/>
    <n v="3"/>
    <n v="2"/>
    <n v="2"/>
    <n v="3"/>
    <n v="2"/>
    <n v="2"/>
    <n v="2"/>
    <n v="2"/>
    <n v="2"/>
    <n v="2"/>
    <n v="0"/>
    <n v="0"/>
    <n v="1"/>
    <n v="0"/>
    <n v="0"/>
    <n v="1"/>
    <n v="0"/>
    <n v="0"/>
    <n v="1"/>
    <n v="0"/>
    <n v="1"/>
    <n v="0"/>
    <n v="0"/>
    <n v="0"/>
    <n v="4"/>
    <x v="1"/>
  </r>
  <r>
    <x v="0"/>
    <x v="0"/>
    <x v="0"/>
    <x v="0"/>
    <x v="1"/>
    <x v="0"/>
    <n v="2"/>
    <x v="1"/>
    <s v="Yes"/>
    <s v="Yes"/>
    <s v="Yes"/>
    <s v="Yes"/>
    <x v="0"/>
    <n v="3"/>
    <n v="1"/>
    <n v="1"/>
    <n v="3"/>
    <n v="3"/>
    <n v="4"/>
    <n v="1"/>
    <n v="2"/>
    <n v="2"/>
    <n v="3"/>
    <n v="5"/>
    <n v="2"/>
    <n v="1"/>
    <n v="2"/>
    <n v="1"/>
    <n v="2"/>
    <n v="2"/>
    <n v="2"/>
    <n v="2"/>
    <n v="3"/>
    <n v="1"/>
    <n v="1"/>
    <n v="2"/>
    <n v="2"/>
    <n v="2"/>
    <n v="2"/>
    <n v="2"/>
    <n v="2"/>
    <n v="2"/>
    <n v="2"/>
    <n v="2"/>
    <n v="2"/>
    <n v="2"/>
    <n v="2"/>
    <n v="2"/>
    <n v="2"/>
    <n v="2"/>
    <n v="1"/>
    <n v="0"/>
    <n v="1"/>
    <n v="1"/>
    <n v="0"/>
    <n v="0"/>
    <n v="0"/>
    <n v="1"/>
    <n v="1"/>
    <n v="0"/>
    <n v="1"/>
    <n v="1"/>
    <n v="1"/>
    <n v="0"/>
    <n v="8"/>
    <x v="0"/>
  </r>
  <r>
    <x v="0"/>
    <x v="0"/>
    <x v="0"/>
    <x v="0"/>
    <x v="4"/>
    <x v="0"/>
    <n v="1"/>
    <x v="0"/>
    <s v="Yes"/>
    <s v="Yes"/>
    <s v="Yes"/>
    <s v="No"/>
    <x v="1"/>
    <n v="1"/>
    <n v="5"/>
    <n v="5"/>
    <n v="3"/>
    <n v="1"/>
    <n v="3"/>
    <n v="2"/>
    <n v="2"/>
    <n v="3"/>
    <n v="2"/>
    <n v="3"/>
    <n v="3"/>
    <n v="2"/>
    <n v="3"/>
    <n v="3"/>
    <n v="4"/>
    <n v="4"/>
    <n v="4"/>
    <n v="2"/>
    <n v="4"/>
    <n v="3"/>
    <n v="3"/>
    <n v="2"/>
    <n v="2"/>
    <n v="2"/>
    <n v="3"/>
    <n v="3"/>
    <n v="3"/>
    <n v="2"/>
    <n v="2"/>
    <n v="3"/>
    <n v="2"/>
    <n v="2"/>
    <n v="3"/>
    <n v="2"/>
    <n v="3"/>
    <n v="2"/>
    <n v="1"/>
    <n v="1"/>
    <n v="1"/>
    <n v="1"/>
    <n v="0"/>
    <n v="0"/>
    <n v="1"/>
    <n v="1"/>
    <n v="1"/>
    <n v="0"/>
    <n v="1"/>
    <n v="0"/>
    <n v="0"/>
    <n v="0"/>
    <n v="8"/>
    <x v="0"/>
  </r>
  <r>
    <x v="0"/>
    <x v="1"/>
    <x v="1"/>
    <x v="0"/>
    <x v="3"/>
    <x v="0"/>
    <n v="2"/>
    <x v="1"/>
    <s v="Yes"/>
    <s v="Yes"/>
    <s v="No"/>
    <s v="Yes"/>
    <x v="4"/>
    <n v="2"/>
    <n v="1"/>
    <n v="1"/>
    <n v="1"/>
    <n v="2"/>
    <n v="1"/>
    <n v="1"/>
    <n v="2"/>
    <n v="2"/>
    <n v="2"/>
    <n v="2"/>
    <n v="3"/>
    <n v="2"/>
    <n v="3"/>
    <n v="4"/>
    <n v="4"/>
    <n v="3"/>
    <n v="2"/>
    <n v="2"/>
    <n v="2"/>
    <n v="2"/>
    <n v="2"/>
    <n v="2"/>
    <n v="2"/>
    <n v="3"/>
    <n v="3"/>
    <n v="2"/>
    <n v="2"/>
    <n v="2"/>
    <n v="2"/>
    <n v="3"/>
    <n v="2"/>
    <n v="1"/>
    <n v="2"/>
    <n v="2"/>
    <n v="2"/>
    <n v="2"/>
    <n v="1"/>
    <n v="1"/>
    <n v="0"/>
    <n v="0"/>
    <n v="0"/>
    <n v="0"/>
    <n v="1"/>
    <n v="0"/>
    <n v="0"/>
    <n v="1"/>
    <n v="1"/>
    <n v="1"/>
    <n v="1"/>
    <n v="1"/>
    <n v="8"/>
    <x v="0"/>
  </r>
  <r>
    <x v="1"/>
    <x v="1"/>
    <x v="1"/>
    <x v="0"/>
    <x v="2"/>
    <x v="0"/>
    <n v="1"/>
    <x v="0"/>
    <s v="Yes"/>
    <s v="Yes"/>
    <s v="No"/>
    <s v="No"/>
    <x v="1"/>
    <n v="1"/>
    <n v="2"/>
    <n v="5"/>
    <n v="4"/>
    <n v="5"/>
    <n v="1"/>
    <n v="2"/>
    <n v="1"/>
    <n v="2"/>
    <n v="2"/>
    <n v="2"/>
    <n v="2"/>
    <n v="2"/>
    <n v="2"/>
    <n v="2"/>
    <n v="2"/>
    <n v="2"/>
    <n v="2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0"/>
    <n v="0"/>
    <n v="1"/>
    <n v="0"/>
    <n v="0"/>
    <n v="0"/>
    <n v="0"/>
    <n v="1"/>
    <n v="1"/>
    <n v="1"/>
    <n v="1"/>
    <n v="0"/>
    <n v="1"/>
    <n v="0"/>
    <n v="6"/>
    <x v="0"/>
  </r>
  <r>
    <x v="0"/>
    <x v="1"/>
    <x v="0"/>
    <x v="0"/>
    <x v="3"/>
    <x v="0"/>
    <n v="2"/>
    <x v="1"/>
    <s v="Yes"/>
    <s v="Yes"/>
    <s v="No"/>
    <s v="No"/>
    <x v="0"/>
    <n v="1"/>
    <n v="3"/>
    <n v="4"/>
    <n v="5"/>
    <n v="2"/>
    <n v="3"/>
    <n v="4"/>
    <n v="5"/>
    <n v="3"/>
    <n v="3"/>
    <n v="1"/>
    <n v="2"/>
    <n v="5"/>
    <n v="2"/>
    <n v="3"/>
    <n v="2"/>
    <n v="2"/>
    <n v="2"/>
    <n v="1"/>
    <n v="3"/>
    <n v="3"/>
    <n v="5"/>
    <n v="3"/>
    <n v="3"/>
    <n v="3"/>
    <n v="2"/>
    <n v="2"/>
    <n v="2"/>
    <n v="3"/>
    <n v="3"/>
    <n v="3"/>
    <n v="3"/>
    <n v="2"/>
    <n v="2"/>
    <n v="2"/>
    <n v="3"/>
    <n v="2"/>
    <n v="0"/>
    <n v="0"/>
    <n v="1"/>
    <n v="0"/>
    <n v="0"/>
    <n v="0"/>
    <n v="0"/>
    <n v="1"/>
    <n v="1"/>
    <n v="1"/>
    <n v="1"/>
    <n v="0"/>
    <n v="1"/>
    <n v="0"/>
    <n v="6"/>
    <x v="0"/>
  </r>
  <r>
    <x v="0"/>
    <x v="1"/>
    <x v="0"/>
    <x v="0"/>
    <x v="3"/>
    <x v="1"/>
    <n v="1"/>
    <x v="0"/>
    <s v="Yes"/>
    <s v="Yes"/>
    <s v="No"/>
    <s v="Yes"/>
    <x v="4"/>
    <n v="3"/>
    <n v="2"/>
    <n v="2"/>
    <n v="2"/>
    <n v="4"/>
    <n v="3"/>
    <n v="1"/>
    <n v="1"/>
    <n v="1"/>
    <n v="2"/>
    <n v="3"/>
    <n v="1"/>
    <n v="1"/>
    <n v="2"/>
    <n v="2"/>
    <n v="2"/>
    <n v="2"/>
    <n v="3"/>
    <n v="1"/>
    <n v="3"/>
    <n v="2"/>
    <n v="3"/>
    <n v="1"/>
    <n v="4"/>
    <n v="2"/>
    <n v="3"/>
    <n v="1"/>
    <n v="3"/>
    <n v="2"/>
    <n v="1"/>
    <n v="3"/>
    <n v="2"/>
    <n v="1"/>
    <n v="4"/>
    <n v="2"/>
    <n v="3"/>
    <n v="2"/>
    <n v="0"/>
    <n v="1"/>
    <n v="1"/>
    <n v="0"/>
    <n v="1"/>
    <n v="0"/>
    <n v="1"/>
    <n v="1"/>
    <n v="1"/>
    <n v="0"/>
    <n v="1"/>
    <n v="1"/>
    <n v="1"/>
    <n v="1"/>
    <n v="10"/>
    <x v="0"/>
  </r>
  <r>
    <x v="1"/>
    <x v="1"/>
    <x v="1"/>
    <x v="0"/>
    <x v="3"/>
    <x v="0"/>
    <n v="1"/>
    <x v="0"/>
    <s v="Yes"/>
    <s v="Yes"/>
    <s v="Yes"/>
    <s v="Yes"/>
    <x v="0"/>
    <n v="2"/>
    <n v="3"/>
    <n v="1"/>
    <n v="1"/>
    <n v="3"/>
    <n v="2"/>
    <n v="3"/>
    <n v="2"/>
    <n v="1"/>
    <n v="2"/>
    <n v="1"/>
    <n v="3"/>
    <n v="3"/>
    <n v="2"/>
    <n v="2"/>
    <n v="2"/>
    <n v="1"/>
    <n v="4"/>
    <n v="1"/>
    <n v="3"/>
    <n v="2"/>
    <n v="3"/>
    <n v="1"/>
    <n v="2"/>
    <n v="2"/>
    <n v="1"/>
    <n v="1"/>
    <n v="2"/>
    <n v="1"/>
    <n v="2"/>
    <n v="3"/>
    <n v="3"/>
    <n v="1"/>
    <n v="2"/>
    <n v="3"/>
    <n v="2"/>
    <n v="1"/>
    <n v="0"/>
    <n v="1"/>
    <n v="1"/>
    <n v="0"/>
    <n v="1"/>
    <n v="0"/>
    <n v="1"/>
    <n v="0"/>
    <n v="1"/>
    <n v="1"/>
    <n v="1"/>
    <n v="1"/>
    <n v="1"/>
    <n v="1"/>
    <n v="10"/>
    <x v="0"/>
  </r>
  <r>
    <x v="1"/>
    <x v="0"/>
    <x v="0"/>
    <x v="6"/>
    <x v="1"/>
    <x v="2"/>
    <n v="2"/>
    <x v="1"/>
    <s v="Yes"/>
    <s v="Yes"/>
    <s v="No"/>
    <s v="Yes"/>
    <x v="4"/>
    <n v="3"/>
    <n v="1"/>
    <n v="1"/>
    <n v="1"/>
    <n v="3"/>
    <n v="1"/>
    <n v="2"/>
    <n v="1"/>
    <n v="1"/>
    <n v="3"/>
    <n v="2"/>
    <n v="2"/>
    <n v="2"/>
    <n v="3"/>
    <n v="3"/>
    <n v="3"/>
    <n v="2"/>
    <n v="3"/>
    <n v="2"/>
    <n v="2"/>
    <n v="2"/>
    <n v="2"/>
    <n v="3"/>
    <n v="2"/>
    <n v="2"/>
    <n v="2"/>
    <n v="2"/>
    <n v="3"/>
    <n v="2"/>
    <n v="2"/>
    <n v="3"/>
    <n v="2"/>
    <n v="2"/>
    <n v="2"/>
    <n v="2"/>
    <n v="2"/>
    <n v="2"/>
    <n v="1"/>
    <n v="1"/>
    <n v="1"/>
    <n v="0"/>
    <n v="0"/>
    <n v="0"/>
    <n v="1"/>
    <n v="1"/>
    <n v="0"/>
    <n v="0"/>
    <n v="1"/>
    <n v="0"/>
    <n v="1"/>
    <n v="0"/>
    <n v="7"/>
    <x v="0"/>
  </r>
  <r>
    <x v="2"/>
    <x v="3"/>
    <x v="3"/>
    <x v="9"/>
    <x v="9"/>
    <x v="7"/>
    <m/>
    <x v="2"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6"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EF2BC-C1D3-4DE1-8AAF-A8C52B50A33D}" name="PivotTable15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3:B34" firstHeaderRow="1" firstDataRow="1" firstDataCol="1"/>
  <pivotFields count="66">
    <pivotField showAll="0"/>
    <pivotField showAll="0"/>
    <pivotField showAll="0"/>
    <pivotField showAll="0"/>
    <pivotField showAll="0"/>
    <pivotField showAll="0">
      <items count="9">
        <item x="2"/>
        <item x="1"/>
        <item x="3"/>
        <item x="6"/>
        <item x="5"/>
        <item x="4"/>
        <item x="0"/>
        <item x="7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</pivotFields>
  <rowFields count="2">
    <field x="7"/>
    <field x="65"/>
  </rowFields>
  <rowItems count="1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3"/>
    </i>
    <i t="grand">
      <x/>
    </i>
  </rowItems>
  <colItems count="1">
    <i/>
  </colItems>
  <dataFields count="1">
    <dataField name="Count of GRADE" fld="6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88AD8C-95E1-4385-A9BC-F37BF5D02A64}" name="PivotTable1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2" firstHeaderRow="1" firstDataRow="1" firstDataCol="1"/>
  <pivotFields count="6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10">
        <item x="3"/>
        <item x="0"/>
        <item x="4"/>
        <item x="1"/>
        <item x="5"/>
        <item x="7"/>
        <item x="6"/>
        <item x="8"/>
        <item x="2"/>
        <item t="default"/>
      </items>
    </pivotField>
    <pivotField showAll="0"/>
  </pivotFields>
  <rowFields count="2">
    <field x="0"/>
    <field x="4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t="grand">
      <x/>
    </i>
  </rowItems>
  <colItems count="1">
    <i/>
  </colItems>
  <dataFields count="1">
    <dataField name="Count of 1. GEND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3D454-A016-4E79-B2CF-B490BD9804DC}" name="PivotTable23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5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1. Did you prefer cashless or cash?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03B931-1DD3-4045-BF0A-009C0E26351C}" name="PivotTable4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9:B12" firstHeaderRow="1" firstDataRow="1" firstDataCol="1"/>
  <pivotFields count="4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3. Did you use mobile payment?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5742C-E30E-4D38-AF68-24383578BA46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4">
    <pivotField axis="axisRow" dataField="1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2. Did you know others mode of payment other than cash?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52DF7-3159-4862-AB0F-BB7F4B62667B}" name="PivotTable2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4:D29" firstHeaderRow="1" firstDataRow="2" firstDataCol="1"/>
  <pivotFields count="13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10">
        <item x="0"/>
        <item x="8"/>
        <item x="2"/>
        <item x="1"/>
        <item x="3"/>
        <item x="6"/>
        <item x="4"/>
        <item x="7"/>
        <item x="5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2. Did you know others mode of payment other than cash?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610B7E-6CC3-4B2D-80BA-BACCE13C072C}" name="PivotTable6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9:B22" firstHeaderRow="1" firstDataRow="1" firstDataCol="1"/>
  <pivotFields count="4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5. Have you ever experienced any issues with cashless payment method you have used?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9D130-5BBC-4998-ACDB-3E05D13BEA00}" name="PivotTable5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4:B17" firstHeaderRow="1" firstDataRow="1" firstDataCol="1"/>
  <pivotFields count="4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4. Do you think gender factors influence your payment preferences?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822CC-5DA3-4F71-BA53-9A6D6780FFE5}" name="PivotTable20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37" firstHeaderRow="1" firstDataRow="1" firstDataCol="1"/>
  <pivotFields count="6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Row" dataField="1" showAll="0">
      <items count="6">
        <item x="2"/>
        <item x="4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12"/>
    <field x="7"/>
  </rowFields>
  <rowItems count="36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>
      <x v="2"/>
    </i>
    <i r="1">
      <x v="4"/>
    </i>
    <i r="2">
      <x v="2"/>
    </i>
    <i t="grand">
      <x/>
    </i>
  </rowItems>
  <colItems count="1">
    <i/>
  </colItems>
  <dataFields count="1">
    <dataField name="Count of 6. If yes, choose one of the issue that have been stated?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50EFC0-6F3C-49EB-BA00-97B34F82E978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29" firstHeaderRow="1" firstDataRow="1" firstDataCol="1"/>
  <pivotFields count="13">
    <pivotField showAll="0"/>
    <pivotField showAll="0"/>
    <pivotField showAll="0"/>
    <pivotField axis="axisRow" showAll="0">
      <items count="11">
        <item x="0"/>
        <item x="8"/>
        <item x="2"/>
        <item x="1"/>
        <item x="3"/>
        <item x="6"/>
        <item x="4"/>
        <item x="7"/>
        <item x="5"/>
        <item x="9"/>
        <item t="default"/>
      </items>
    </pivotField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2">
    <field x="3"/>
    <field x="7"/>
  </rowFields>
  <rowItems count="28">
    <i>
      <x/>
    </i>
    <i r="1">
      <x/>
    </i>
    <i r="1">
      <x v="1"/>
    </i>
    <i>
      <x v="1"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 v="2"/>
    </i>
    <i t="grand">
      <x/>
    </i>
  </rowItems>
  <colItems count="1">
    <i/>
  </colItems>
  <dataFields count="1">
    <dataField name="Count of 1. Did you prefer cashless or cash?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8F2C5-324B-4EFE-A458-71AC40F72D54}" name="PivotTable1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H4:I52" firstHeaderRow="1" firstDataRow="1" firstDataCol="1"/>
  <pivotFields count="8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10">
        <item x="3"/>
        <item x="0"/>
        <item x="4"/>
        <item x="1"/>
        <item x="5"/>
        <item x="7"/>
        <item x="6"/>
        <item x="8"/>
        <item x="2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</pivotFields>
  <rowFields count="3">
    <field x="0"/>
    <field x="4"/>
    <field x="7"/>
  </rowFields>
  <rowItems count="48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7"/>
    </i>
    <i r="2">
      <x/>
    </i>
    <i r="1">
      <x v="8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1">
      <x v="6"/>
    </i>
    <i r="2">
      <x/>
    </i>
    <i r="1">
      <x v="8"/>
    </i>
    <i r="2">
      <x/>
    </i>
    <i r="2">
      <x v="1"/>
    </i>
    <i t="grand">
      <x/>
    </i>
  </rowItems>
  <colItems count="1">
    <i/>
  </colItems>
  <dataFields count="1">
    <dataField name="Count of 1. GEND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6B1374-796F-4BA7-A11B-F92DFA6B219C}" name="Table2" displayName="Table2" ref="D3:F7" totalsRowShown="0">
  <autoFilter ref="D3:F7" xr:uid="{046B1374-796F-4BA7-A11B-F92DFA6B219C}"/>
  <tableColumns count="3">
    <tableColumn id="1" xr3:uid="{7B10D7FF-4D21-4DCA-8E4F-47A5ED9DA74E}" name="Question"/>
    <tableColumn id="2" xr3:uid="{C0FE6448-8826-43DA-88E2-E4B9F9CAFBA5}" name="Yes"/>
    <tableColumn id="3" xr3:uid="{72B7684B-3948-413B-8A75-A3FDA97F6572}" name="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0E3B21-58F3-4138-95C4-FD0FB94FA18B}" name="Table3" displayName="Table3" ref="D4:F12" totalsRowShown="0">
  <autoFilter ref="D4:F12" xr:uid="{E50E3B21-58F3-4138-95C4-FD0FB94FA18B}"/>
  <tableColumns count="3">
    <tableColumn id="1" xr3:uid="{A370A89E-3FE5-4A2C-81BF-0C90B47B4F27}" name="Age"/>
    <tableColumn id="2" xr3:uid="{C7BF762E-A627-4FD7-B3C6-9E1620FEA0CF}" name="Female"/>
    <tableColumn id="3" xr3:uid="{8C120541-1C98-44D5-8951-8DD4767E73BB}" name="Ma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BCB5905-F3EF-4FD7-9C7F-DB195D89BA11}" name="Table7" displayName="Table7" ref="K4:O12" totalsRowShown="0">
  <autoFilter ref="K4:O12" xr:uid="{CBCB5905-F3EF-4FD7-9C7F-DB195D89BA11}"/>
  <tableColumns count="5">
    <tableColumn id="1" xr3:uid="{24D821C4-B521-45C5-9F38-C7250ECECC33}" name="Age"/>
    <tableColumn id="2" xr3:uid="{73BAF73E-4DEE-420B-AFE8-B73A513211E9}" name="Cash"/>
    <tableColumn id="3" xr3:uid="{D896BF76-738F-4846-8453-DEFB5183BBB1}" name="Cashless"/>
    <tableColumn id="4" xr3:uid="{C225DBB7-C675-463B-8AE4-55969EFE3F21}" name="Cash2"/>
    <tableColumn id="5" xr3:uid="{C47ECD87-BF01-47A6-ADED-4E6E03C72DAD}" name="Cashless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O34"/>
  <sheetViews>
    <sheetView workbookViewId="0">
      <selection activeCell="F36" sqref="F36"/>
    </sheetView>
  </sheetViews>
  <sheetFormatPr baseColWidth="10" defaultColWidth="8.83203125" defaultRowHeight="15" x14ac:dyDescent="0.2"/>
  <cols>
    <col min="1" max="1" width="12.33203125" bestFit="1" customWidth="1"/>
    <col min="2" max="2" width="14.5" bestFit="1" customWidth="1"/>
    <col min="4" max="4" width="10.33203125" customWidth="1"/>
    <col min="12" max="12" width="12.33203125" bestFit="1" customWidth="1"/>
    <col min="13" max="13" width="9.33203125" bestFit="1" customWidth="1"/>
  </cols>
  <sheetData>
    <row r="5" spans="9:15" x14ac:dyDescent="0.2">
      <c r="M5" t="s">
        <v>155</v>
      </c>
    </row>
    <row r="6" spans="9:15" x14ac:dyDescent="0.2">
      <c r="I6" t="s">
        <v>138</v>
      </c>
      <c r="J6" t="s">
        <v>69</v>
      </c>
      <c r="K6" t="s">
        <v>75</v>
      </c>
      <c r="L6" s="16"/>
      <c r="M6" t="s">
        <v>156</v>
      </c>
      <c r="N6" t="s">
        <v>157</v>
      </c>
      <c r="O6" t="s">
        <v>158</v>
      </c>
    </row>
    <row r="7" spans="9:15" x14ac:dyDescent="0.2">
      <c r="I7" t="s">
        <v>106</v>
      </c>
      <c r="J7">
        <v>1</v>
      </c>
      <c r="K7">
        <v>6</v>
      </c>
      <c r="L7" s="16">
        <f>SUM(J7:K7)</f>
        <v>7</v>
      </c>
      <c r="M7" s="17">
        <f>(L7/L10)*100</f>
        <v>1.971830985915493</v>
      </c>
      <c r="N7" s="17">
        <f>(K10/L10)*100</f>
        <v>57.464788732394368</v>
      </c>
      <c r="O7" s="17">
        <f>(L9/L10)*100</f>
        <v>16.338028169014084</v>
      </c>
    </row>
    <row r="8" spans="9:15" x14ac:dyDescent="0.2">
      <c r="I8" t="s">
        <v>137</v>
      </c>
      <c r="J8">
        <v>124</v>
      </c>
      <c r="K8">
        <v>166</v>
      </c>
      <c r="L8" s="16">
        <f>SUM(J8:K8)</f>
        <v>290</v>
      </c>
    </row>
    <row r="9" spans="9:15" x14ac:dyDescent="0.2">
      <c r="I9" t="s">
        <v>105</v>
      </c>
      <c r="J9">
        <v>26</v>
      </c>
      <c r="K9">
        <v>32</v>
      </c>
      <c r="L9" s="16">
        <f>SUM(J9:K9)</f>
        <v>58</v>
      </c>
    </row>
    <row r="10" spans="9:15" x14ac:dyDescent="0.2">
      <c r="I10" s="16" t="s">
        <v>140</v>
      </c>
      <c r="J10" s="16">
        <f>SUM(J7:J9)</f>
        <v>151</v>
      </c>
      <c r="K10" s="16">
        <f>SUM(K7:K9)</f>
        <v>204</v>
      </c>
      <c r="L10" s="16">
        <f>SUM(J10:K10)</f>
        <v>355</v>
      </c>
    </row>
    <row r="11" spans="9:15" x14ac:dyDescent="0.2">
      <c r="L11" s="16">
        <f>SUM(L7:L9)</f>
        <v>355</v>
      </c>
    </row>
    <row r="23" spans="1:2" x14ac:dyDescent="0.2">
      <c r="A23" s="3" t="s">
        <v>109</v>
      </c>
      <c r="B23" t="s">
        <v>139</v>
      </c>
    </row>
    <row r="24" spans="1:2" x14ac:dyDescent="0.2">
      <c r="A24" s="4" t="s">
        <v>69</v>
      </c>
      <c r="B24">
        <v>151</v>
      </c>
    </row>
    <row r="25" spans="1:2" x14ac:dyDescent="0.2">
      <c r="A25" s="5" t="s">
        <v>106</v>
      </c>
      <c r="B25">
        <v>1</v>
      </c>
    </row>
    <row r="26" spans="1:2" x14ac:dyDescent="0.2">
      <c r="A26" s="5" t="s">
        <v>105</v>
      </c>
      <c r="B26">
        <v>26</v>
      </c>
    </row>
    <row r="27" spans="1:2" x14ac:dyDescent="0.2">
      <c r="A27" s="5" t="s">
        <v>137</v>
      </c>
      <c r="B27">
        <v>124</v>
      </c>
    </row>
    <row r="28" spans="1:2" x14ac:dyDescent="0.2">
      <c r="A28" s="4" t="s">
        <v>75</v>
      </c>
      <c r="B28">
        <v>204</v>
      </c>
    </row>
    <row r="29" spans="1:2" x14ac:dyDescent="0.2">
      <c r="A29" s="5" t="s">
        <v>106</v>
      </c>
      <c r="B29">
        <v>6</v>
      </c>
    </row>
    <row r="30" spans="1:2" x14ac:dyDescent="0.2">
      <c r="A30" s="5" t="s">
        <v>105</v>
      </c>
      <c r="B30">
        <v>32</v>
      </c>
    </row>
    <row r="31" spans="1:2" x14ac:dyDescent="0.2">
      <c r="A31" s="5" t="s">
        <v>137</v>
      </c>
      <c r="B31">
        <v>166</v>
      </c>
    </row>
    <row r="32" spans="1:2" x14ac:dyDescent="0.2">
      <c r="A32" s="4" t="s">
        <v>126</v>
      </c>
    </row>
    <row r="33" spans="1:2" x14ac:dyDescent="0.2">
      <c r="A33" s="5" t="s">
        <v>126</v>
      </c>
    </row>
    <row r="34" spans="1:2" x14ac:dyDescent="0.2">
      <c r="A34" s="4" t="s">
        <v>108</v>
      </c>
      <c r="B34">
        <v>355</v>
      </c>
    </row>
  </sheetData>
  <pageMargins left="0.7" right="0.7" top="0.75" bottom="0.75" header="0.3" footer="0.3"/>
  <pageSetup paperSize="9" orientation="portrait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2B21A-1777-473B-A75E-9696F019D159}">
  <dimension ref="A3:F29"/>
  <sheetViews>
    <sheetView zoomScale="70" zoomScaleNormal="70" workbookViewId="0">
      <selection activeCell="F43" sqref="F43"/>
    </sheetView>
  </sheetViews>
  <sheetFormatPr baseColWidth="10" defaultColWidth="8.83203125" defaultRowHeight="15" x14ac:dyDescent="0.2"/>
  <cols>
    <col min="1" max="1" width="58.83203125" bestFit="1" customWidth="1"/>
    <col min="2" max="2" width="15.33203125" bestFit="1" customWidth="1"/>
    <col min="3" max="3" width="3.83203125" bestFit="1" customWidth="1"/>
    <col min="4" max="4" width="10.6640625" bestFit="1" customWidth="1"/>
    <col min="5" max="5" width="24.33203125" bestFit="1" customWidth="1"/>
    <col min="6" max="6" width="27.33203125" bestFit="1" customWidth="1"/>
    <col min="7" max="7" width="20" bestFit="1" customWidth="1"/>
    <col min="8" max="8" width="3.6640625" bestFit="1" customWidth="1"/>
    <col min="9" max="9" width="23" bestFit="1" customWidth="1"/>
    <col min="10" max="10" width="22.33203125" bestFit="1" customWidth="1"/>
    <col min="11" max="11" width="25.33203125" bestFit="1" customWidth="1"/>
    <col min="12" max="12" width="22.33203125" bestFit="1" customWidth="1"/>
    <col min="13" max="13" width="3.6640625" bestFit="1" customWidth="1"/>
    <col min="14" max="14" width="25.33203125" bestFit="1" customWidth="1"/>
    <col min="15" max="15" width="22.33203125" bestFit="1" customWidth="1"/>
    <col min="16" max="16" width="25.33203125" bestFit="1" customWidth="1"/>
    <col min="17" max="17" width="22.33203125" bestFit="1" customWidth="1"/>
    <col min="18" max="18" width="25.33203125" bestFit="1" customWidth="1"/>
    <col min="19" max="19" width="22.33203125" bestFit="1" customWidth="1"/>
    <col min="20" max="20" width="25.33203125" bestFit="1" customWidth="1"/>
    <col min="21" max="21" width="22.83203125" bestFit="1" customWidth="1"/>
    <col min="22" max="22" width="25.83203125" bestFit="1" customWidth="1"/>
    <col min="23" max="23" width="10.6640625" bestFit="1" customWidth="1"/>
  </cols>
  <sheetData>
    <row r="3" spans="1:6" x14ac:dyDescent="0.2">
      <c r="A3" s="3" t="s">
        <v>109</v>
      </c>
      <c r="B3" t="s">
        <v>112</v>
      </c>
      <c r="D3" t="s">
        <v>116</v>
      </c>
      <c r="E3" t="s">
        <v>70</v>
      </c>
      <c r="F3" t="s">
        <v>79</v>
      </c>
    </row>
    <row r="4" spans="1:6" x14ac:dyDescent="0.2">
      <c r="A4" s="4" t="s">
        <v>79</v>
      </c>
      <c r="B4">
        <v>18</v>
      </c>
      <c r="D4" t="s">
        <v>118</v>
      </c>
      <c r="E4">
        <v>337</v>
      </c>
      <c r="F4">
        <v>18</v>
      </c>
    </row>
    <row r="5" spans="1:6" x14ac:dyDescent="0.2">
      <c r="A5" s="4" t="s">
        <v>70</v>
      </c>
      <c r="B5">
        <v>337</v>
      </c>
      <c r="D5" t="s">
        <v>119</v>
      </c>
      <c r="E5">
        <v>319</v>
      </c>
      <c r="F5">
        <v>36</v>
      </c>
    </row>
    <row r="6" spans="1:6" x14ac:dyDescent="0.2">
      <c r="A6" s="4" t="s">
        <v>108</v>
      </c>
      <c r="B6">
        <v>355</v>
      </c>
      <c r="D6" t="s">
        <v>117</v>
      </c>
      <c r="E6">
        <v>160</v>
      </c>
      <c r="F6">
        <v>195</v>
      </c>
    </row>
    <row r="7" spans="1:6" x14ac:dyDescent="0.2">
      <c r="D7" t="s">
        <v>120</v>
      </c>
      <c r="E7">
        <v>220</v>
      </c>
      <c r="F7">
        <v>135</v>
      </c>
    </row>
    <row r="9" spans="1:6" x14ac:dyDescent="0.2">
      <c r="A9" s="3" t="s">
        <v>109</v>
      </c>
      <c r="B9" t="s">
        <v>113</v>
      </c>
    </row>
    <row r="10" spans="1:6" x14ac:dyDescent="0.2">
      <c r="A10" s="4" t="s">
        <v>79</v>
      </c>
      <c r="B10">
        <v>36</v>
      </c>
    </row>
    <row r="11" spans="1:6" x14ac:dyDescent="0.2">
      <c r="A11" s="4" t="s">
        <v>70</v>
      </c>
      <c r="B11">
        <v>319</v>
      </c>
    </row>
    <row r="12" spans="1:6" x14ac:dyDescent="0.2">
      <c r="A12" s="4" t="s">
        <v>108</v>
      </c>
      <c r="B12">
        <v>355</v>
      </c>
    </row>
    <row r="14" spans="1:6" x14ac:dyDescent="0.2">
      <c r="A14" s="3" t="s">
        <v>109</v>
      </c>
      <c r="B14" t="s">
        <v>114</v>
      </c>
    </row>
    <row r="15" spans="1:6" x14ac:dyDescent="0.2">
      <c r="A15" s="4" t="s">
        <v>79</v>
      </c>
      <c r="B15">
        <v>195</v>
      </c>
    </row>
    <row r="16" spans="1:6" x14ac:dyDescent="0.2">
      <c r="A16" s="4" t="s">
        <v>70</v>
      </c>
      <c r="B16">
        <v>160</v>
      </c>
    </row>
    <row r="17" spans="1:4" x14ac:dyDescent="0.2">
      <c r="A17" s="4" t="s">
        <v>108</v>
      </c>
      <c r="B17">
        <v>355</v>
      </c>
    </row>
    <row r="19" spans="1:4" x14ac:dyDescent="0.2">
      <c r="A19" s="3" t="s">
        <v>109</v>
      </c>
      <c r="B19" t="s">
        <v>115</v>
      </c>
    </row>
    <row r="20" spans="1:4" x14ac:dyDescent="0.2">
      <c r="A20" s="4" t="s">
        <v>79</v>
      </c>
      <c r="B20">
        <v>135</v>
      </c>
    </row>
    <row r="21" spans="1:4" x14ac:dyDescent="0.2">
      <c r="A21" s="4" t="s">
        <v>70</v>
      </c>
      <c r="B21">
        <v>220</v>
      </c>
    </row>
    <row r="22" spans="1:4" x14ac:dyDescent="0.2">
      <c r="A22" s="4" t="s">
        <v>108</v>
      </c>
      <c r="B22">
        <v>355</v>
      </c>
    </row>
    <row r="24" spans="1:4" x14ac:dyDescent="0.2">
      <c r="A24" s="3" t="s">
        <v>112</v>
      </c>
      <c r="B24" s="3" t="s">
        <v>107</v>
      </c>
    </row>
    <row r="25" spans="1:4" x14ac:dyDescent="0.2">
      <c r="A25" s="3" t="s">
        <v>109</v>
      </c>
      <c r="B25" t="s">
        <v>79</v>
      </c>
      <c r="C25" t="s">
        <v>70</v>
      </c>
      <c r="D25" t="s">
        <v>108</v>
      </c>
    </row>
    <row r="26" spans="1:4" x14ac:dyDescent="0.2">
      <c r="A26" s="4" t="s">
        <v>65</v>
      </c>
      <c r="B26">
        <v>10</v>
      </c>
      <c r="C26">
        <v>234</v>
      </c>
      <c r="D26">
        <v>244</v>
      </c>
    </row>
    <row r="27" spans="1:4" x14ac:dyDescent="0.2">
      <c r="A27" s="4" t="s">
        <v>81</v>
      </c>
      <c r="B27">
        <v>4</v>
      </c>
      <c r="C27">
        <v>70</v>
      </c>
      <c r="D27">
        <v>74</v>
      </c>
    </row>
    <row r="28" spans="1:4" x14ac:dyDescent="0.2">
      <c r="A28" s="4" t="s">
        <v>83</v>
      </c>
      <c r="B28">
        <v>4</v>
      </c>
      <c r="C28">
        <v>33</v>
      </c>
      <c r="D28">
        <v>37</v>
      </c>
    </row>
    <row r="29" spans="1:4" x14ac:dyDescent="0.2">
      <c r="A29" s="4" t="s">
        <v>108</v>
      </c>
      <c r="B29">
        <v>18</v>
      </c>
      <c r="C29">
        <v>337</v>
      </c>
      <c r="D29">
        <v>355</v>
      </c>
    </row>
  </sheetData>
  <pageMargins left="0.7" right="0.7" top="0.75" bottom="0.75" header="0.3" footer="0.3"/>
  <drawing r:id="rId6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153A2-59E1-4F68-88E7-7EB5E61F645A}">
  <dimension ref="A1:I37"/>
  <sheetViews>
    <sheetView zoomScaleNormal="100" workbookViewId="0">
      <selection activeCell="E32" sqref="E32"/>
    </sheetView>
  </sheetViews>
  <sheetFormatPr baseColWidth="10" defaultColWidth="8.83203125" defaultRowHeight="15" x14ac:dyDescent="0.2"/>
  <cols>
    <col min="1" max="1" width="19.83203125" bestFit="1" customWidth="1"/>
    <col min="2" max="2" width="56.33203125" bestFit="1" customWidth="1"/>
    <col min="5" max="5" width="25.1640625" customWidth="1"/>
  </cols>
  <sheetData>
    <row r="1" spans="1:9" x14ac:dyDescent="0.2">
      <c r="A1" s="3" t="s">
        <v>109</v>
      </c>
      <c r="B1" t="s">
        <v>135</v>
      </c>
    </row>
    <row r="2" spans="1:9" x14ac:dyDescent="0.2">
      <c r="A2" s="4" t="s">
        <v>63</v>
      </c>
      <c r="B2">
        <v>125</v>
      </c>
    </row>
    <row r="3" spans="1:9" x14ac:dyDescent="0.2">
      <c r="A3" s="5" t="s">
        <v>84</v>
      </c>
      <c r="B3">
        <v>11</v>
      </c>
      <c r="E3" s="5"/>
    </row>
    <row r="4" spans="1:9" x14ac:dyDescent="0.2">
      <c r="A4" s="8" t="s">
        <v>69</v>
      </c>
      <c r="B4">
        <v>5</v>
      </c>
      <c r="E4" s="5"/>
    </row>
    <row r="5" spans="1:9" x14ac:dyDescent="0.2">
      <c r="A5" s="8" t="s">
        <v>75</v>
      </c>
      <c r="B5">
        <v>6</v>
      </c>
      <c r="E5" s="5"/>
    </row>
    <row r="6" spans="1:9" x14ac:dyDescent="0.2">
      <c r="A6" s="5" t="s">
        <v>91</v>
      </c>
      <c r="B6">
        <v>22</v>
      </c>
      <c r="E6" s="5"/>
    </row>
    <row r="7" spans="1:9" x14ac:dyDescent="0.2">
      <c r="A7" s="8" t="s">
        <v>69</v>
      </c>
      <c r="B7">
        <v>4</v>
      </c>
    </row>
    <row r="8" spans="1:9" x14ac:dyDescent="0.2">
      <c r="A8" s="8" t="s">
        <v>75</v>
      </c>
      <c r="B8">
        <v>18</v>
      </c>
      <c r="E8" s="10" t="s">
        <v>136</v>
      </c>
      <c r="F8" s="21" t="s">
        <v>72</v>
      </c>
      <c r="G8" s="22"/>
      <c r="H8" s="23" t="s">
        <v>63</v>
      </c>
      <c r="I8" s="24"/>
    </row>
    <row r="9" spans="1:9" x14ac:dyDescent="0.2">
      <c r="A9" s="5" t="s">
        <v>71</v>
      </c>
      <c r="B9">
        <v>85</v>
      </c>
      <c r="E9" s="11"/>
      <c r="F9" s="9" t="s">
        <v>69</v>
      </c>
      <c r="G9" s="9" t="s">
        <v>75</v>
      </c>
      <c r="H9" s="9" t="s">
        <v>69</v>
      </c>
      <c r="I9" s="9" t="s">
        <v>75</v>
      </c>
    </row>
    <row r="10" spans="1:9" x14ac:dyDescent="0.2">
      <c r="A10" s="8" t="s">
        <v>69</v>
      </c>
      <c r="B10">
        <v>38</v>
      </c>
      <c r="E10" s="5" t="s">
        <v>71</v>
      </c>
      <c r="F10" s="10">
        <v>29</v>
      </c>
      <c r="G10" s="14">
        <v>47</v>
      </c>
      <c r="H10" s="10">
        <v>38</v>
      </c>
      <c r="I10" s="14">
        <v>47</v>
      </c>
    </row>
    <row r="11" spans="1:9" x14ac:dyDescent="0.2">
      <c r="A11" s="8" t="s">
        <v>75</v>
      </c>
      <c r="B11">
        <v>47</v>
      </c>
      <c r="E11" s="5" t="s">
        <v>91</v>
      </c>
      <c r="F11" s="12">
        <v>10</v>
      </c>
      <c r="G11" s="15">
        <v>12</v>
      </c>
      <c r="H11" s="12">
        <v>4</v>
      </c>
      <c r="I11" s="15">
        <v>18</v>
      </c>
    </row>
    <row r="12" spans="1:9" x14ac:dyDescent="0.2">
      <c r="A12" s="5" t="s">
        <v>87</v>
      </c>
      <c r="B12">
        <v>7</v>
      </c>
      <c r="E12" s="5" t="s">
        <v>87</v>
      </c>
      <c r="F12" s="12">
        <v>4</v>
      </c>
      <c r="G12" s="15">
        <v>4</v>
      </c>
      <c r="H12" s="12">
        <v>3</v>
      </c>
      <c r="I12" s="15">
        <v>4</v>
      </c>
    </row>
    <row r="13" spans="1:9" x14ac:dyDescent="0.2">
      <c r="A13" s="8" t="s">
        <v>69</v>
      </c>
      <c r="B13">
        <v>3</v>
      </c>
      <c r="E13" s="5" t="s">
        <v>84</v>
      </c>
      <c r="F13" s="12">
        <v>7</v>
      </c>
      <c r="G13" s="15">
        <v>5</v>
      </c>
      <c r="H13" s="12">
        <v>5</v>
      </c>
      <c r="I13" s="15">
        <v>6</v>
      </c>
    </row>
    <row r="14" spans="1:9" x14ac:dyDescent="0.2">
      <c r="A14" s="8" t="s">
        <v>75</v>
      </c>
      <c r="B14">
        <v>4</v>
      </c>
    </row>
    <row r="15" spans="1:9" x14ac:dyDescent="0.2">
      <c r="A15" s="5" t="s">
        <v>126</v>
      </c>
    </row>
    <row r="16" spans="1:9" x14ac:dyDescent="0.2">
      <c r="A16" s="8" t="s">
        <v>69</v>
      </c>
    </row>
    <row r="17" spans="1:2" x14ac:dyDescent="0.2">
      <c r="A17" s="8" t="s">
        <v>75</v>
      </c>
    </row>
    <row r="18" spans="1:2" x14ac:dyDescent="0.2">
      <c r="A18" s="4" t="s">
        <v>72</v>
      </c>
      <c r="B18">
        <v>118</v>
      </c>
    </row>
    <row r="19" spans="1:2" x14ac:dyDescent="0.2">
      <c r="A19" s="5" t="s">
        <v>84</v>
      </c>
      <c r="B19">
        <v>12</v>
      </c>
    </row>
    <row r="20" spans="1:2" x14ac:dyDescent="0.2">
      <c r="A20" s="8" t="s">
        <v>69</v>
      </c>
      <c r="B20">
        <v>7</v>
      </c>
    </row>
    <row r="21" spans="1:2" x14ac:dyDescent="0.2">
      <c r="A21" s="8" t="s">
        <v>75</v>
      </c>
      <c r="B21">
        <v>5</v>
      </c>
    </row>
    <row r="22" spans="1:2" x14ac:dyDescent="0.2">
      <c r="A22" s="5" t="s">
        <v>91</v>
      </c>
      <c r="B22">
        <v>22</v>
      </c>
    </row>
    <row r="23" spans="1:2" x14ac:dyDescent="0.2">
      <c r="A23" s="8" t="s">
        <v>69</v>
      </c>
      <c r="B23">
        <v>10</v>
      </c>
    </row>
    <row r="24" spans="1:2" x14ac:dyDescent="0.2">
      <c r="A24" s="8" t="s">
        <v>75</v>
      </c>
      <c r="B24">
        <v>12</v>
      </c>
    </row>
    <row r="25" spans="1:2" x14ac:dyDescent="0.2">
      <c r="A25" s="5" t="s">
        <v>71</v>
      </c>
      <c r="B25">
        <v>76</v>
      </c>
    </row>
    <row r="26" spans="1:2" x14ac:dyDescent="0.2">
      <c r="A26" s="8" t="s">
        <v>69</v>
      </c>
      <c r="B26">
        <v>29</v>
      </c>
    </row>
    <row r="27" spans="1:2" x14ac:dyDescent="0.2">
      <c r="A27" s="8" t="s">
        <v>75</v>
      </c>
      <c r="B27">
        <v>47</v>
      </c>
    </row>
    <row r="28" spans="1:2" x14ac:dyDescent="0.2">
      <c r="A28" s="5" t="s">
        <v>87</v>
      </c>
      <c r="B28">
        <v>8</v>
      </c>
    </row>
    <row r="29" spans="1:2" x14ac:dyDescent="0.2">
      <c r="A29" s="8" t="s">
        <v>69</v>
      </c>
      <c r="B29">
        <v>4</v>
      </c>
    </row>
    <row r="30" spans="1:2" x14ac:dyDescent="0.2">
      <c r="A30" s="8" t="s">
        <v>75</v>
      </c>
      <c r="B30">
        <v>4</v>
      </c>
    </row>
    <row r="31" spans="1:2" x14ac:dyDescent="0.2">
      <c r="A31" s="5" t="s">
        <v>126</v>
      </c>
    </row>
    <row r="32" spans="1:2" x14ac:dyDescent="0.2">
      <c r="A32" s="8" t="s">
        <v>69</v>
      </c>
    </row>
    <row r="33" spans="1:2" x14ac:dyDescent="0.2">
      <c r="A33" s="8" t="s">
        <v>75</v>
      </c>
    </row>
    <row r="34" spans="1:2" x14ac:dyDescent="0.2">
      <c r="A34" s="4" t="s">
        <v>126</v>
      </c>
    </row>
    <row r="35" spans="1:2" x14ac:dyDescent="0.2">
      <c r="A35" s="5" t="s">
        <v>126</v>
      </c>
    </row>
    <row r="36" spans="1:2" x14ac:dyDescent="0.2">
      <c r="A36" s="8" t="s">
        <v>126</v>
      </c>
    </row>
    <row r="37" spans="1:2" x14ac:dyDescent="0.2">
      <c r="A37" s="4" t="s">
        <v>108</v>
      </c>
      <c r="B37">
        <v>243</v>
      </c>
    </row>
  </sheetData>
  <mergeCells count="2">
    <mergeCell ref="F8:G8"/>
    <mergeCell ref="H8:I8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5EA0-06B7-4DBF-9738-88FDAEC397F7}">
  <dimension ref="A1:I29"/>
  <sheetViews>
    <sheetView workbookViewId="0">
      <selection activeCell="U26" sqref="U26"/>
    </sheetView>
  </sheetViews>
  <sheetFormatPr baseColWidth="10" defaultColWidth="8.83203125" defaultRowHeight="15" x14ac:dyDescent="0.2"/>
  <cols>
    <col min="1" max="1" width="24.33203125" bestFit="1" customWidth="1"/>
    <col min="2" max="2" width="37.83203125" bestFit="1" customWidth="1"/>
    <col min="4" max="4" width="22.5" customWidth="1"/>
  </cols>
  <sheetData>
    <row r="1" spans="1:9" x14ac:dyDescent="0.2">
      <c r="A1" s="3" t="s">
        <v>109</v>
      </c>
      <c r="B1" t="s">
        <v>127</v>
      </c>
    </row>
    <row r="2" spans="1:9" x14ac:dyDescent="0.2">
      <c r="A2" s="4" t="s">
        <v>66</v>
      </c>
      <c r="B2">
        <v>210</v>
      </c>
      <c r="D2" t="s">
        <v>141</v>
      </c>
      <c r="E2" t="s">
        <v>69</v>
      </c>
      <c r="F2" t="s">
        <v>75</v>
      </c>
      <c r="G2" t="s">
        <v>140</v>
      </c>
      <c r="H2" t="s">
        <v>69</v>
      </c>
      <c r="I2" t="s">
        <v>75</v>
      </c>
    </row>
    <row r="3" spans="1:9" x14ac:dyDescent="0.2">
      <c r="A3" s="5" t="s">
        <v>69</v>
      </c>
      <c r="B3">
        <v>112</v>
      </c>
      <c r="D3" s="4" t="s">
        <v>66</v>
      </c>
      <c r="E3">
        <v>112</v>
      </c>
      <c r="F3">
        <v>98</v>
      </c>
      <c r="G3">
        <f>SUM(E3:F3)</f>
        <v>210</v>
      </c>
      <c r="H3" s="19">
        <f>E3/G3</f>
        <v>0.53333333333333333</v>
      </c>
      <c r="I3" s="19">
        <f>F3/G3</f>
        <v>0.46666666666666667</v>
      </c>
    </row>
    <row r="4" spans="1:9" x14ac:dyDescent="0.2">
      <c r="A4" s="5" t="s">
        <v>75</v>
      </c>
      <c r="B4">
        <v>98</v>
      </c>
      <c r="D4" s="4" t="s">
        <v>77</v>
      </c>
      <c r="E4">
        <v>20</v>
      </c>
      <c r="F4">
        <v>35</v>
      </c>
      <c r="G4">
        <f t="shared" ref="G4:G12" si="0">SUM(E4:F4)</f>
        <v>55</v>
      </c>
      <c r="H4" s="19">
        <f t="shared" ref="H4:H11" si="1">E4/G4</f>
        <v>0.36363636363636365</v>
      </c>
      <c r="I4" s="19">
        <f t="shared" ref="I4:I11" si="2">F4/G4</f>
        <v>0.63636363636363635</v>
      </c>
    </row>
    <row r="5" spans="1:9" x14ac:dyDescent="0.2">
      <c r="A5" s="4" t="s">
        <v>101</v>
      </c>
      <c r="B5">
        <v>1</v>
      </c>
      <c r="D5" s="4" t="s">
        <v>129</v>
      </c>
      <c r="E5">
        <v>8</v>
      </c>
      <c r="F5">
        <v>36</v>
      </c>
      <c r="G5">
        <f t="shared" si="0"/>
        <v>44</v>
      </c>
      <c r="H5" s="19">
        <f t="shared" si="1"/>
        <v>0.18181818181818182</v>
      </c>
      <c r="I5" s="19">
        <f t="shared" si="2"/>
        <v>0.81818181818181823</v>
      </c>
    </row>
    <row r="6" spans="1:9" x14ac:dyDescent="0.2">
      <c r="A6" s="5" t="s">
        <v>75</v>
      </c>
      <c r="B6">
        <v>1</v>
      </c>
      <c r="D6" s="4" t="s">
        <v>130</v>
      </c>
      <c r="E6">
        <v>8</v>
      </c>
      <c r="F6">
        <v>13</v>
      </c>
      <c r="G6">
        <f t="shared" si="0"/>
        <v>21</v>
      </c>
      <c r="H6" s="19">
        <f t="shared" si="1"/>
        <v>0.38095238095238093</v>
      </c>
      <c r="I6" s="19">
        <f t="shared" si="2"/>
        <v>0.61904761904761907</v>
      </c>
    </row>
    <row r="7" spans="1:9" x14ac:dyDescent="0.2">
      <c r="A7" s="4" t="s">
        <v>77</v>
      </c>
      <c r="B7">
        <v>55</v>
      </c>
      <c r="D7" s="4" t="s">
        <v>131</v>
      </c>
      <c r="E7">
        <v>1</v>
      </c>
      <c r="F7">
        <v>6</v>
      </c>
      <c r="G7">
        <f t="shared" si="0"/>
        <v>7</v>
      </c>
      <c r="H7" s="19">
        <f t="shared" si="1"/>
        <v>0.14285714285714285</v>
      </c>
      <c r="I7" s="19">
        <f t="shared" si="2"/>
        <v>0.8571428571428571</v>
      </c>
    </row>
    <row r="8" spans="1:9" x14ac:dyDescent="0.2">
      <c r="A8" s="5" t="s">
        <v>69</v>
      </c>
      <c r="B8">
        <v>20</v>
      </c>
      <c r="D8" s="4" t="s">
        <v>132</v>
      </c>
      <c r="E8">
        <v>0</v>
      </c>
      <c r="F8">
        <v>11</v>
      </c>
      <c r="G8">
        <f t="shared" si="0"/>
        <v>11</v>
      </c>
      <c r="H8" s="19">
        <f t="shared" si="1"/>
        <v>0</v>
      </c>
      <c r="I8" s="19">
        <f t="shared" si="2"/>
        <v>1</v>
      </c>
    </row>
    <row r="9" spans="1:9" x14ac:dyDescent="0.2">
      <c r="A9" s="5" t="s">
        <v>75</v>
      </c>
      <c r="B9">
        <v>35</v>
      </c>
      <c r="D9" s="4" t="s">
        <v>133</v>
      </c>
      <c r="E9">
        <v>1</v>
      </c>
      <c r="F9">
        <v>1</v>
      </c>
      <c r="G9">
        <f t="shared" si="0"/>
        <v>2</v>
      </c>
      <c r="H9" s="19">
        <f t="shared" si="1"/>
        <v>0.5</v>
      </c>
      <c r="I9" s="19">
        <f t="shared" si="2"/>
        <v>0.5</v>
      </c>
    </row>
    <row r="10" spans="1:9" x14ac:dyDescent="0.2">
      <c r="A10" s="4" t="s">
        <v>73</v>
      </c>
      <c r="B10">
        <v>44</v>
      </c>
      <c r="D10" s="4" t="s">
        <v>134</v>
      </c>
      <c r="E10">
        <v>1</v>
      </c>
      <c r="F10">
        <v>3</v>
      </c>
      <c r="G10">
        <f t="shared" si="0"/>
        <v>4</v>
      </c>
      <c r="H10" s="19">
        <f t="shared" si="1"/>
        <v>0.25</v>
      </c>
      <c r="I10" s="19">
        <f t="shared" si="2"/>
        <v>0.75</v>
      </c>
    </row>
    <row r="11" spans="1:9" x14ac:dyDescent="0.2">
      <c r="A11" s="5" t="s">
        <v>69</v>
      </c>
      <c r="B11">
        <v>8</v>
      </c>
      <c r="D11" s="4" t="s">
        <v>128</v>
      </c>
      <c r="E11">
        <v>0</v>
      </c>
      <c r="F11">
        <v>1</v>
      </c>
      <c r="G11">
        <f t="shared" si="0"/>
        <v>1</v>
      </c>
      <c r="H11" s="19">
        <f t="shared" si="1"/>
        <v>0</v>
      </c>
      <c r="I11" s="19">
        <f t="shared" si="2"/>
        <v>1</v>
      </c>
    </row>
    <row r="12" spans="1:9" x14ac:dyDescent="0.2">
      <c r="A12" s="5" t="s">
        <v>75</v>
      </c>
      <c r="B12">
        <v>36</v>
      </c>
      <c r="D12" s="4" t="s">
        <v>142</v>
      </c>
      <c r="E12">
        <v>0</v>
      </c>
      <c r="F12">
        <v>0</v>
      </c>
      <c r="G12">
        <f t="shared" si="0"/>
        <v>0</v>
      </c>
      <c r="H12" s="19">
        <v>0</v>
      </c>
      <c r="I12" s="19">
        <v>0</v>
      </c>
    </row>
    <row r="13" spans="1:9" x14ac:dyDescent="0.2">
      <c r="A13" s="4" t="s">
        <v>80</v>
      </c>
      <c r="B13">
        <v>21</v>
      </c>
      <c r="D13" s="4"/>
    </row>
    <row r="14" spans="1:9" x14ac:dyDescent="0.2">
      <c r="A14" s="5" t="s">
        <v>69</v>
      </c>
      <c r="B14">
        <v>8</v>
      </c>
    </row>
    <row r="15" spans="1:9" x14ac:dyDescent="0.2">
      <c r="A15" s="5" t="s">
        <v>75</v>
      </c>
      <c r="B15">
        <v>13</v>
      </c>
    </row>
    <row r="16" spans="1:9" x14ac:dyDescent="0.2">
      <c r="A16" s="4" t="s">
        <v>93</v>
      </c>
      <c r="B16">
        <v>7</v>
      </c>
    </row>
    <row r="17" spans="1:2" x14ac:dyDescent="0.2">
      <c r="A17" s="5" t="s">
        <v>69</v>
      </c>
      <c r="B17">
        <v>1</v>
      </c>
    </row>
    <row r="18" spans="1:2" x14ac:dyDescent="0.2">
      <c r="A18" s="5" t="s">
        <v>75</v>
      </c>
      <c r="B18">
        <v>6</v>
      </c>
    </row>
    <row r="19" spans="1:2" x14ac:dyDescent="0.2">
      <c r="A19" s="4" t="s">
        <v>85</v>
      </c>
      <c r="B19">
        <v>11</v>
      </c>
    </row>
    <row r="20" spans="1:2" x14ac:dyDescent="0.2">
      <c r="A20" s="5" t="s">
        <v>75</v>
      </c>
      <c r="B20">
        <v>11</v>
      </c>
    </row>
    <row r="21" spans="1:2" x14ac:dyDescent="0.2">
      <c r="A21" s="4" t="s">
        <v>97</v>
      </c>
      <c r="B21">
        <v>2</v>
      </c>
    </row>
    <row r="22" spans="1:2" x14ac:dyDescent="0.2">
      <c r="A22" s="5" t="s">
        <v>69</v>
      </c>
      <c r="B22">
        <v>1</v>
      </c>
    </row>
    <row r="23" spans="1:2" x14ac:dyDescent="0.2">
      <c r="A23" s="5" t="s">
        <v>75</v>
      </c>
      <c r="B23">
        <v>1</v>
      </c>
    </row>
    <row r="24" spans="1:2" x14ac:dyDescent="0.2">
      <c r="A24" s="4" t="s">
        <v>92</v>
      </c>
      <c r="B24">
        <v>4</v>
      </c>
    </row>
    <row r="25" spans="1:2" x14ac:dyDescent="0.2">
      <c r="A25" s="5" t="s">
        <v>69</v>
      </c>
      <c r="B25">
        <v>1</v>
      </c>
    </row>
    <row r="26" spans="1:2" x14ac:dyDescent="0.2">
      <c r="A26" s="5" t="s">
        <v>75</v>
      </c>
      <c r="B26">
        <v>3</v>
      </c>
    </row>
    <row r="27" spans="1:2" x14ac:dyDescent="0.2">
      <c r="A27" s="4" t="s">
        <v>126</v>
      </c>
    </row>
    <row r="28" spans="1:2" x14ac:dyDescent="0.2">
      <c r="A28" s="5" t="s">
        <v>126</v>
      </c>
    </row>
    <row r="29" spans="1:2" x14ac:dyDescent="0.2">
      <c r="A29" s="4" t="s">
        <v>108</v>
      </c>
      <c r="B29">
        <v>355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4038-A073-46A8-8F52-ABE526F0A623}">
  <dimension ref="A3:U52"/>
  <sheetViews>
    <sheetView topLeftCell="E1" zoomScale="85" zoomScaleNormal="85" workbookViewId="0">
      <selection activeCell="Z43" sqref="Z43"/>
    </sheetView>
  </sheetViews>
  <sheetFormatPr baseColWidth="10" defaultColWidth="8.83203125" defaultRowHeight="15" x14ac:dyDescent="0.2"/>
  <cols>
    <col min="1" max="1" width="17.5" bestFit="1" customWidth="1"/>
    <col min="2" max="2" width="17.6640625" bestFit="1" customWidth="1"/>
    <col min="3" max="3" width="14.1640625" bestFit="1" customWidth="1"/>
    <col min="4" max="6" width="10.33203125" customWidth="1"/>
    <col min="8" max="8" width="17.5" bestFit="1" customWidth="1"/>
    <col min="9" max="9" width="17.6640625" bestFit="1" customWidth="1"/>
    <col min="11" max="11" width="14.6640625" customWidth="1"/>
    <col min="12" max="15" width="10.33203125" customWidth="1"/>
  </cols>
  <sheetData>
    <row r="3" spans="1:15" x14ac:dyDescent="0.2">
      <c r="A3" s="3" t="s">
        <v>109</v>
      </c>
      <c r="B3" t="s">
        <v>121</v>
      </c>
      <c r="L3" s="25" t="s">
        <v>63</v>
      </c>
      <c r="M3" s="25"/>
      <c r="N3" s="25" t="s">
        <v>72</v>
      </c>
      <c r="O3" s="25"/>
    </row>
    <row r="4" spans="1:15" x14ac:dyDescent="0.2">
      <c r="A4" s="4" t="s">
        <v>63</v>
      </c>
      <c r="B4">
        <v>186</v>
      </c>
      <c r="D4" t="s">
        <v>122</v>
      </c>
      <c r="E4" t="s">
        <v>63</v>
      </c>
      <c r="F4" t="s">
        <v>72</v>
      </c>
      <c r="H4" s="3" t="s">
        <v>109</v>
      </c>
      <c r="I4" t="s">
        <v>121</v>
      </c>
      <c r="K4" t="s">
        <v>122</v>
      </c>
      <c r="L4" t="s">
        <v>69</v>
      </c>
      <c r="M4" t="s">
        <v>75</v>
      </c>
      <c r="N4" t="s">
        <v>123</v>
      </c>
      <c r="O4" t="s">
        <v>124</v>
      </c>
    </row>
    <row r="5" spans="1:15" x14ac:dyDescent="0.2">
      <c r="A5" s="5" t="s">
        <v>86</v>
      </c>
      <c r="B5">
        <v>62</v>
      </c>
      <c r="D5" t="s">
        <v>86</v>
      </c>
      <c r="E5">
        <v>62</v>
      </c>
      <c r="F5">
        <v>44</v>
      </c>
      <c r="H5" s="4" t="s">
        <v>63</v>
      </c>
      <c r="I5">
        <v>186</v>
      </c>
      <c r="K5" t="s">
        <v>86</v>
      </c>
      <c r="L5">
        <v>25</v>
      </c>
      <c r="M5">
        <v>37</v>
      </c>
    </row>
    <row r="6" spans="1:15" x14ac:dyDescent="0.2">
      <c r="A6" s="5" t="s">
        <v>67</v>
      </c>
      <c r="B6">
        <v>38</v>
      </c>
      <c r="D6" t="s">
        <v>67</v>
      </c>
      <c r="E6">
        <v>38</v>
      </c>
      <c r="F6">
        <v>37</v>
      </c>
      <c r="H6" s="5" t="s">
        <v>86</v>
      </c>
      <c r="I6">
        <v>62</v>
      </c>
      <c r="K6" t="s">
        <v>67</v>
      </c>
      <c r="L6">
        <v>14</v>
      </c>
      <c r="M6">
        <v>24</v>
      </c>
    </row>
    <row r="7" spans="1:15" x14ac:dyDescent="0.2">
      <c r="A7" s="5" t="s">
        <v>89</v>
      </c>
      <c r="B7">
        <v>28</v>
      </c>
      <c r="D7" t="s">
        <v>89</v>
      </c>
      <c r="E7">
        <v>28</v>
      </c>
      <c r="F7">
        <v>26</v>
      </c>
      <c r="H7" s="8" t="s">
        <v>69</v>
      </c>
      <c r="I7">
        <v>25</v>
      </c>
      <c r="K7" t="s">
        <v>89</v>
      </c>
      <c r="L7">
        <v>14</v>
      </c>
      <c r="M7">
        <v>14</v>
      </c>
    </row>
    <row r="8" spans="1:15" x14ac:dyDescent="0.2">
      <c r="A8" s="5" t="s">
        <v>74</v>
      </c>
      <c r="B8">
        <v>30</v>
      </c>
      <c r="D8" t="s">
        <v>74</v>
      </c>
      <c r="E8">
        <v>30</v>
      </c>
      <c r="F8">
        <v>33</v>
      </c>
      <c r="H8" s="8" t="s">
        <v>75</v>
      </c>
      <c r="I8">
        <v>37</v>
      </c>
      <c r="K8" t="s">
        <v>74</v>
      </c>
      <c r="L8">
        <v>13</v>
      </c>
      <c r="M8">
        <v>17</v>
      </c>
    </row>
    <row r="9" spans="1:15" x14ac:dyDescent="0.2">
      <c r="A9" s="5" t="s">
        <v>90</v>
      </c>
      <c r="B9">
        <v>13</v>
      </c>
      <c r="D9" t="s">
        <v>90</v>
      </c>
      <c r="E9">
        <v>13</v>
      </c>
      <c r="F9">
        <v>9</v>
      </c>
      <c r="H9" s="5" t="s">
        <v>67</v>
      </c>
      <c r="I9">
        <v>38</v>
      </c>
      <c r="K9" t="s">
        <v>90</v>
      </c>
      <c r="L9">
        <v>4</v>
      </c>
      <c r="M9">
        <v>9</v>
      </c>
    </row>
    <row r="10" spans="1:15" x14ac:dyDescent="0.2">
      <c r="A10" s="5" t="s">
        <v>102</v>
      </c>
      <c r="B10">
        <v>2</v>
      </c>
      <c r="D10" t="s">
        <v>102</v>
      </c>
      <c r="E10">
        <v>2</v>
      </c>
      <c r="F10">
        <v>1</v>
      </c>
      <c r="H10" s="8" t="s">
        <v>69</v>
      </c>
      <c r="I10">
        <v>14</v>
      </c>
      <c r="K10" t="s">
        <v>102</v>
      </c>
      <c r="L10">
        <v>1</v>
      </c>
      <c r="M10">
        <v>1</v>
      </c>
    </row>
    <row r="11" spans="1:15" x14ac:dyDescent="0.2">
      <c r="A11" s="5" t="s">
        <v>103</v>
      </c>
      <c r="B11">
        <v>1</v>
      </c>
      <c r="D11" t="s">
        <v>103</v>
      </c>
      <c r="E11">
        <v>1</v>
      </c>
      <c r="F11">
        <v>1</v>
      </c>
      <c r="H11" s="8" t="s">
        <v>75</v>
      </c>
      <c r="I11">
        <v>24</v>
      </c>
      <c r="K11" t="s">
        <v>103</v>
      </c>
      <c r="L11">
        <v>1</v>
      </c>
      <c r="M11">
        <v>0</v>
      </c>
    </row>
    <row r="12" spans="1:15" x14ac:dyDescent="0.2">
      <c r="A12" s="5" t="s">
        <v>82</v>
      </c>
      <c r="B12">
        <v>12</v>
      </c>
      <c r="D12" t="s">
        <v>82</v>
      </c>
      <c r="E12">
        <v>12</v>
      </c>
      <c r="F12">
        <v>18</v>
      </c>
      <c r="H12" s="5" t="s">
        <v>89</v>
      </c>
      <c r="I12">
        <v>28</v>
      </c>
      <c r="K12" t="s">
        <v>82</v>
      </c>
      <c r="L12">
        <v>10</v>
      </c>
      <c r="M12">
        <v>2</v>
      </c>
      <c r="N12">
        <v>13</v>
      </c>
      <c r="O12">
        <v>5</v>
      </c>
    </row>
    <row r="13" spans="1:15" x14ac:dyDescent="0.2">
      <c r="A13" s="4" t="s">
        <v>72</v>
      </c>
      <c r="B13">
        <v>169</v>
      </c>
      <c r="H13" s="8" t="s">
        <v>69</v>
      </c>
      <c r="I13">
        <v>14</v>
      </c>
    </row>
    <row r="14" spans="1:15" x14ac:dyDescent="0.2">
      <c r="A14" s="5" t="s">
        <v>86</v>
      </c>
      <c r="B14">
        <v>44</v>
      </c>
      <c r="H14" s="8" t="s">
        <v>75</v>
      </c>
      <c r="I14">
        <v>14</v>
      </c>
    </row>
    <row r="15" spans="1:15" x14ac:dyDescent="0.2">
      <c r="A15" s="5" t="s">
        <v>67</v>
      </c>
      <c r="B15">
        <v>37</v>
      </c>
      <c r="H15" s="5" t="s">
        <v>74</v>
      </c>
      <c r="I15">
        <v>30</v>
      </c>
      <c r="K15" s="10" t="s">
        <v>125</v>
      </c>
      <c r="L15" s="21" t="s">
        <v>63</v>
      </c>
      <c r="M15" s="22"/>
      <c r="N15" s="23" t="s">
        <v>72</v>
      </c>
      <c r="O15" s="24"/>
    </row>
    <row r="16" spans="1:15" x14ac:dyDescent="0.2">
      <c r="A16" s="5" t="s">
        <v>89</v>
      </c>
      <c r="B16">
        <v>26</v>
      </c>
      <c r="H16" s="8" t="s">
        <v>69</v>
      </c>
      <c r="I16">
        <v>13</v>
      </c>
      <c r="K16" s="11"/>
      <c r="L16" s="9" t="s">
        <v>69</v>
      </c>
      <c r="M16" s="9" t="s">
        <v>75</v>
      </c>
      <c r="N16" s="9" t="s">
        <v>69</v>
      </c>
      <c r="O16" s="9" t="s">
        <v>75</v>
      </c>
    </row>
    <row r="17" spans="1:21" x14ac:dyDescent="0.2">
      <c r="A17" s="5" t="s">
        <v>74</v>
      </c>
      <c r="B17">
        <v>33</v>
      </c>
      <c r="H17" s="8" t="s">
        <v>75</v>
      </c>
      <c r="I17">
        <v>17</v>
      </c>
      <c r="K17" s="10" t="s">
        <v>86</v>
      </c>
      <c r="L17" s="10">
        <v>25</v>
      </c>
      <c r="M17" s="14">
        <v>37</v>
      </c>
      <c r="N17" s="10">
        <v>12</v>
      </c>
      <c r="O17" s="14">
        <v>32</v>
      </c>
    </row>
    <row r="18" spans="1:21" x14ac:dyDescent="0.2">
      <c r="A18" s="5" t="s">
        <v>90</v>
      </c>
      <c r="B18">
        <v>9</v>
      </c>
      <c r="H18" s="5" t="s">
        <v>90</v>
      </c>
      <c r="I18">
        <v>13</v>
      </c>
      <c r="K18" s="12" t="s">
        <v>67</v>
      </c>
      <c r="L18" s="12">
        <v>14</v>
      </c>
      <c r="M18" s="15">
        <v>24</v>
      </c>
      <c r="N18" s="12">
        <v>15</v>
      </c>
      <c r="O18" s="15">
        <v>22</v>
      </c>
    </row>
    <row r="19" spans="1:21" x14ac:dyDescent="0.2">
      <c r="A19" s="5" t="s">
        <v>102</v>
      </c>
      <c r="B19">
        <v>1</v>
      </c>
      <c r="H19" s="8" t="s">
        <v>69</v>
      </c>
      <c r="I19">
        <v>4</v>
      </c>
      <c r="K19" s="12" t="s">
        <v>89</v>
      </c>
      <c r="L19" s="12">
        <v>14</v>
      </c>
      <c r="M19" s="15">
        <v>14</v>
      </c>
      <c r="N19" s="12">
        <v>7</v>
      </c>
      <c r="O19" s="15">
        <v>19</v>
      </c>
    </row>
    <row r="20" spans="1:21" x14ac:dyDescent="0.2">
      <c r="A20" s="5" t="s">
        <v>100</v>
      </c>
      <c r="B20">
        <v>1</v>
      </c>
      <c r="H20" s="8" t="s">
        <v>75</v>
      </c>
      <c r="I20">
        <v>9</v>
      </c>
      <c r="K20" s="12" t="s">
        <v>74</v>
      </c>
      <c r="L20" s="12">
        <v>13</v>
      </c>
      <c r="M20" s="15">
        <v>17</v>
      </c>
      <c r="N20" s="12">
        <v>15</v>
      </c>
      <c r="O20" s="15">
        <v>18</v>
      </c>
    </row>
    <row r="21" spans="1:21" x14ac:dyDescent="0.2">
      <c r="A21" s="5" t="s">
        <v>82</v>
      </c>
      <c r="B21">
        <v>18</v>
      </c>
      <c r="H21" s="5" t="s">
        <v>102</v>
      </c>
      <c r="I21">
        <v>2</v>
      </c>
      <c r="K21" s="12" t="s">
        <v>90</v>
      </c>
      <c r="L21" s="12">
        <v>4</v>
      </c>
      <c r="M21" s="15">
        <v>9</v>
      </c>
      <c r="N21" s="12">
        <v>5</v>
      </c>
      <c r="O21" s="15">
        <v>4</v>
      </c>
    </row>
    <row r="22" spans="1:21" x14ac:dyDescent="0.2">
      <c r="A22" s="4" t="s">
        <v>108</v>
      </c>
      <c r="B22">
        <v>355</v>
      </c>
      <c r="H22" s="8" t="s">
        <v>69</v>
      </c>
      <c r="I22">
        <v>1</v>
      </c>
      <c r="K22" s="12" t="s">
        <v>102</v>
      </c>
      <c r="L22" s="12">
        <v>1</v>
      </c>
      <c r="M22" s="15">
        <v>1</v>
      </c>
      <c r="N22" s="12">
        <v>1</v>
      </c>
      <c r="O22" s="15">
        <v>0</v>
      </c>
    </row>
    <row r="23" spans="1:21" x14ac:dyDescent="0.2">
      <c r="H23" s="8" t="s">
        <v>75</v>
      </c>
      <c r="I23">
        <v>1</v>
      </c>
      <c r="K23" s="12" t="s">
        <v>100</v>
      </c>
      <c r="L23" s="12">
        <v>0</v>
      </c>
      <c r="M23" s="15">
        <v>0</v>
      </c>
      <c r="N23" s="12">
        <v>1</v>
      </c>
      <c r="O23" s="15">
        <v>0</v>
      </c>
    </row>
    <row r="24" spans="1:21" x14ac:dyDescent="0.2">
      <c r="H24" s="5" t="s">
        <v>103</v>
      </c>
      <c r="I24">
        <v>1</v>
      </c>
      <c r="K24" s="12" t="s">
        <v>103</v>
      </c>
      <c r="L24" s="12">
        <v>1</v>
      </c>
      <c r="M24" s="15">
        <v>0</v>
      </c>
      <c r="N24" s="12">
        <v>0</v>
      </c>
      <c r="O24" s="15">
        <v>0</v>
      </c>
    </row>
    <row r="25" spans="1:21" x14ac:dyDescent="0.2">
      <c r="H25" s="8" t="s">
        <v>69</v>
      </c>
      <c r="I25">
        <v>1</v>
      </c>
      <c r="K25" s="11" t="s">
        <v>82</v>
      </c>
      <c r="L25" s="11">
        <v>10</v>
      </c>
      <c r="M25" s="13">
        <v>2</v>
      </c>
      <c r="N25" s="11">
        <v>13</v>
      </c>
      <c r="O25" s="13">
        <v>5</v>
      </c>
    </row>
    <row r="26" spans="1:21" x14ac:dyDescent="0.2">
      <c r="H26" s="5" t="s">
        <v>82</v>
      </c>
      <c r="I26">
        <v>12</v>
      </c>
    </row>
    <row r="27" spans="1:21" x14ac:dyDescent="0.2">
      <c r="H27" s="8" t="s">
        <v>69</v>
      </c>
      <c r="I27">
        <v>10</v>
      </c>
    </row>
    <row r="28" spans="1:21" x14ac:dyDescent="0.2">
      <c r="H28" s="8" t="s">
        <v>75</v>
      </c>
      <c r="I28">
        <v>2</v>
      </c>
      <c r="K28" s="10" t="s">
        <v>125</v>
      </c>
      <c r="L28" s="21" t="s">
        <v>63</v>
      </c>
      <c r="M28" s="22"/>
      <c r="N28" s="18"/>
      <c r="O28" s="18"/>
      <c r="P28" s="18"/>
      <c r="Q28" s="23" t="s">
        <v>72</v>
      </c>
      <c r="R28" s="24"/>
    </row>
    <row r="29" spans="1:21" x14ac:dyDescent="0.2">
      <c r="H29" s="4" t="s">
        <v>72</v>
      </c>
      <c r="I29">
        <v>169</v>
      </c>
      <c r="K29" s="11"/>
      <c r="L29" s="9" t="s">
        <v>69</v>
      </c>
      <c r="M29" s="9" t="s">
        <v>75</v>
      </c>
      <c r="N29" s="9" t="s">
        <v>140</v>
      </c>
      <c r="O29" s="9" t="s">
        <v>69</v>
      </c>
      <c r="P29" s="9" t="s">
        <v>75</v>
      </c>
      <c r="Q29" s="9" t="s">
        <v>69</v>
      </c>
      <c r="R29" s="9" t="s">
        <v>75</v>
      </c>
      <c r="S29" s="9" t="s">
        <v>140</v>
      </c>
      <c r="T29" s="9" t="s">
        <v>69</v>
      </c>
      <c r="U29" s="9" t="s">
        <v>75</v>
      </c>
    </row>
    <row r="30" spans="1:21" x14ac:dyDescent="0.2">
      <c r="H30" s="5" t="s">
        <v>86</v>
      </c>
      <c r="I30">
        <v>44</v>
      </c>
      <c r="K30" s="10" t="s">
        <v>86</v>
      </c>
      <c r="L30" s="10">
        <v>25</v>
      </c>
      <c r="M30" s="14">
        <v>37</v>
      </c>
      <c r="N30" s="14">
        <f>SUM(L30:M30)</f>
        <v>62</v>
      </c>
      <c r="O30" s="20">
        <f>L30/N30</f>
        <v>0.40322580645161288</v>
      </c>
      <c r="P30" s="20">
        <f>M30/N30</f>
        <v>0.59677419354838712</v>
      </c>
      <c r="Q30" s="10">
        <v>12</v>
      </c>
      <c r="R30" s="14">
        <v>32</v>
      </c>
      <c r="S30" s="14">
        <f>SUM(Q30:R30)</f>
        <v>44</v>
      </c>
      <c r="T30" s="20">
        <f>Q30/S30</f>
        <v>0.27272727272727271</v>
      </c>
      <c r="U30" s="20">
        <f>R30/S30</f>
        <v>0.72727272727272729</v>
      </c>
    </row>
    <row r="31" spans="1:21" x14ac:dyDescent="0.2">
      <c r="H31" s="8" t="s">
        <v>69</v>
      </c>
      <c r="I31">
        <v>12</v>
      </c>
      <c r="K31" s="12" t="s">
        <v>67</v>
      </c>
      <c r="L31" s="12">
        <v>14</v>
      </c>
      <c r="M31" s="15">
        <v>24</v>
      </c>
      <c r="N31" s="14">
        <f t="shared" ref="N31:N38" si="0">SUM(L31:M31)</f>
        <v>38</v>
      </c>
      <c r="O31" s="20">
        <f t="shared" ref="O31:O38" si="1">L31/N31</f>
        <v>0.36842105263157893</v>
      </c>
      <c r="P31" s="20">
        <f t="shared" ref="P31:P38" si="2">M31/N31</f>
        <v>0.63157894736842102</v>
      </c>
      <c r="Q31" s="12">
        <v>15</v>
      </c>
      <c r="R31" s="15">
        <v>22</v>
      </c>
      <c r="S31" s="14">
        <f t="shared" ref="S31:S38" si="3">SUM(Q31:R31)</f>
        <v>37</v>
      </c>
      <c r="T31" s="20">
        <f t="shared" ref="T31:T35" si="4">Q31/S31</f>
        <v>0.40540540540540543</v>
      </c>
      <c r="U31" s="20">
        <f t="shared" ref="U31:U35" si="5">R31/S31</f>
        <v>0.59459459459459463</v>
      </c>
    </row>
    <row r="32" spans="1:21" x14ac:dyDescent="0.2">
      <c r="H32" s="8" t="s">
        <v>75</v>
      </c>
      <c r="I32">
        <v>32</v>
      </c>
      <c r="K32" s="12" t="s">
        <v>89</v>
      </c>
      <c r="L32" s="12">
        <v>14</v>
      </c>
      <c r="M32" s="15">
        <v>14</v>
      </c>
      <c r="N32" s="14">
        <f t="shared" si="0"/>
        <v>28</v>
      </c>
      <c r="O32" s="20">
        <f t="shared" si="1"/>
        <v>0.5</v>
      </c>
      <c r="P32" s="20">
        <f t="shared" si="2"/>
        <v>0.5</v>
      </c>
      <c r="Q32" s="12">
        <v>7</v>
      </c>
      <c r="R32" s="15">
        <v>19</v>
      </c>
      <c r="S32" s="14">
        <f t="shared" si="3"/>
        <v>26</v>
      </c>
      <c r="T32" s="20">
        <f t="shared" si="4"/>
        <v>0.26923076923076922</v>
      </c>
      <c r="U32" s="20">
        <f t="shared" si="5"/>
        <v>0.73076923076923073</v>
      </c>
    </row>
    <row r="33" spans="8:21" x14ac:dyDescent="0.2">
      <c r="H33" s="5" t="s">
        <v>67</v>
      </c>
      <c r="I33">
        <v>37</v>
      </c>
      <c r="K33" s="12" t="s">
        <v>74</v>
      </c>
      <c r="L33" s="12">
        <v>13</v>
      </c>
      <c r="M33" s="15">
        <v>17</v>
      </c>
      <c r="N33" s="14">
        <f t="shared" si="0"/>
        <v>30</v>
      </c>
      <c r="O33" s="20">
        <f t="shared" si="1"/>
        <v>0.43333333333333335</v>
      </c>
      <c r="P33" s="20">
        <f t="shared" si="2"/>
        <v>0.56666666666666665</v>
      </c>
      <c r="Q33" s="12">
        <v>15</v>
      </c>
      <c r="R33" s="15">
        <v>18</v>
      </c>
      <c r="S33" s="14">
        <f t="shared" si="3"/>
        <v>33</v>
      </c>
      <c r="T33" s="20">
        <f t="shared" si="4"/>
        <v>0.45454545454545453</v>
      </c>
      <c r="U33" s="20">
        <f t="shared" si="5"/>
        <v>0.54545454545454541</v>
      </c>
    </row>
    <row r="34" spans="8:21" x14ac:dyDescent="0.2">
      <c r="H34" s="8" t="s">
        <v>69</v>
      </c>
      <c r="I34">
        <v>15</v>
      </c>
      <c r="K34" s="12" t="s">
        <v>90</v>
      </c>
      <c r="L34" s="12">
        <v>4</v>
      </c>
      <c r="M34" s="15">
        <v>9</v>
      </c>
      <c r="N34" s="14">
        <f t="shared" si="0"/>
        <v>13</v>
      </c>
      <c r="O34" s="20">
        <f t="shared" si="1"/>
        <v>0.30769230769230771</v>
      </c>
      <c r="P34" s="20">
        <f t="shared" si="2"/>
        <v>0.69230769230769229</v>
      </c>
      <c r="Q34" s="12">
        <v>5</v>
      </c>
      <c r="R34" s="15">
        <v>4</v>
      </c>
      <c r="S34" s="14">
        <f t="shared" si="3"/>
        <v>9</v>
      </c>
      <c r="T34" s="20">
        <f t="shared" si="4"/>
        <v>0.55555555555555558</v>
      </c>
      <c r="U34" s="20">
        <f t="shared" si="5"/>
        <v>0.44444444444444442</v>
      </c>
    </row>
    <row r="35" spans="8:21" x14ac:dyDescent="0.2">
      <c r="H35" s="8" t="s">
        <v>75</v>
      </c>
      <c r="I35">
        <v>22</v>
      </c>
      <c r="K35" s="12" t="s">
        <v>102</v>
      </c>
      <c r="L35" s="12">
        <v>1</v>
      </c>
      <c r="M35" s="15">
        <v>1</v>
      </c>
      <c r="N35" s="14">
        <f t="shared" si="0"/>
        <v>2</v>
      </c>
      <c r="O35" s="20">
        <f t="shared" si="1"/>
        <v>0.5</v>
      </c>
      <c r="P35" s="20">
        <f t="shared" si="2"/>
        <v>0.5</v>
      </c>
      <c r="Q35" s="12">
        <v>1</v>
      </c>
      <c r="R35" s="15">
        <v>0</v>
      </c>
      <c r="S35" s="14">
        <f t="shared" si="3"/>
        <v>1</v>
      </c>
      <c r="T35" s="20">
        <f t="shared" si="4"/>
        <v>1</v>
      </c>
      <c r="U35" s="20">
        <f t="shared" si="5"/>
        <v>0</v>
      </c>
    </row>
    <row r="36" spans="8:21" x14ac:dyDescent="0.2">
      <c r="H36" s="5" t="s">
        <v>89</v>
      </c>
      <c r="I36">
        <v>26</v>
      </c>
      <c r="K36" s="12" t="s">
        <v>100</v>
      </c>
      <c r="L36" s="12">
        <v>0</v>
      </c>
      <c r="M36" s="15">
        <v>0</v>
      </c>
      <c r="N36" s="14">
        <f t="shared" si="0"/>
        <v>0</v>
      </c>
      <c r="O36" s="20">
        <v>0</v>
      </c>
      <c r="P36" s="20">
        <v>0</v>
      </c>
      <c r="Q36" s="12">
        <v>1</v>
      </c>
      <c r="R36" s="15">
        <v>0</v>
      </c>
      <c r="S36" s="14">
        <f t="shared" si="3"/>
        <v>1</v>
      </c>
      <c r="T36" s="20">
        <v>0</v>
      </c>
      <c r="U36" s="20">
        <v>0</v>
      </c>
    </row>
    <row r="37" spans="8:21" x14ac:dyDescent="0.2">
      <c r="H37" s="8" t="s">
        <v>69</v>
      </c>
      <c r="I37">
        <v>7</v>
      </c>
      <c r="K37" s="12" t="s">
        <v>103</v>
      </c>
      <c r="L37" s="12">
        <v>1</v>
      </c>
      <c r="M37" s="15">
        <v>0</v>
      </c>
      <c r="N37" s="14">
        <f t="shared" si="0"/>
        <v>1</v>
      </c>
      <c r="O37" s="20">
        <f t="shared" si="1"/>
        <v>1</v>
      </c>
      <c r="P37" s="20">
        <f t="shared" si="2"/>
        <v>0</v>
      </c>
      <c r="Q37" s="12">
        <v>0</v>
      </c>
      <c r="R37" s="15">
        <v>0</v>
      </c>
      <c r="S37" s="14">
        <f t="shared" si="3"/>
        <v>0</v>
      </c>
      <c r="T37" s="20">
        <v>0</v>
      </c>
      <c r="U37" s="20">
        <v>0</v>
      </c>
    </row>
    <row r="38" spans="8:21" x14ac:dyDescent="0.2">
      <c r="H38" s="8" t="s">
        <v>75</v>
      </c>
      <c r="I38">
        <v>19</v>
      </c>
      <c r="K38" s="11" t="s">
        <v>82</v>
      </c>
      <c r="L38" s="11">
        <v>10</v>
      </c>
      <c r="M38" s="13">
        <v>2</v>
      </c>
      <c r="N38" s="14">
        <f t="shared" si="0"/>
        <v>12</v>
      </c>
      <c r="O38" s="20">
        <f t="shared" si="1"/>
        <v>0.83333333333333337</v>
      </c>
      <c r="P38" s="20">
        <f t="shared" si="2"/>
        <v>0.16666666666666666</v>
      </c>
      <c r="Q38" s="11">
        <v>13</v>
      </c>
      <c r="R38" s="13">
        <v>5</v>
      </c>
      <c r="S38" s="14">
        <f t="shared" si="3"/>
        <v>18</v>
      </c>
      <c r="T38" s="20">
        <f t="shared" ref="T38" si="6">Q38/S38</f>
        <v>0.72222222222222221</v>
      </c>
      <c r="U38" s="20">
        <f t="shared" ref="U38" si="7">R38/S38</f>
        <v>0.27777777777777779</v>
      </c>
    </row>
    <row r="39" spans="8:21" x14ac:dyDescent="0.2">
      <c r="H39" s="5" t="s">
        <v>74</v>
      </c>
      <c r="I39">
        <v>33</v>
      </c>
    </row>
    <row r="40" spans="8:21" x14ac:dyDescent="0.2">
      <c r="H40" s="8" t="s">
        <v>69</v>
      </c>
      <c r="I40">
        <v>15</v>
      </c>
    </row>
    <row r="41" spans="8:21" x14ac:dyDescent="0.2">
      <c r="H41" s="8" t="s">
        <v>75</v>
      </c>
      <c r="I41">
        <v>18</v>
      </c>
    </row>
    <row r="42" spans="8:21" x14ac:dyDescent="0.2">
      <c r="H42" s="5" t="s">
        <v>90</v>
      </c>
      <c r="I42">
        <v>9</v>
      </c>
    </row>
    <row r="43" spans="8:21" x14ac:dyDescent="0.2">
      <c r="H43" s="8" t="s">
        <v>69</v>
      </c>
      <c r="I43">
        <v>5</v>
      </c>
    </row>
    <row r="44" spans="8:21" x14ac:dyDescent="0.2">
      <c r="H44" s="8" t="s">
        <v>75</v>
      </c>
      <c r="I44">
        <v>4</v>
      </c>
    </row>
    <row r="45" spans="8:21" x14ac:dyDescent="0.2">
      <c r="H45" s="5" t="s">
        <v>102</v>
      </c>
      <c r="I45">
        <v>1</v>
      </c>
    </row>
    <row r="46" spans="8:21" x14ac:dyDescent="0.2">
      <c r="H46" s="8" t="s">
        <v>69</v>
      </c>
      <c r="I46">
        <v>1</v>
      </c>
    </row>
    <row r="47" spans="8:21" x14ac:dyDescent="0.2">
      <c r="H47" s="5" t="s">
        <v>100</v>
      </c>
      <c r="I47">
        <v>1</v>
      </c>
    </row>
    <row r="48" spans="8:21" x14ac:dyDescent="0.2">
      <c r="H48" s="8" t="s">
        <v>69</v>
      </c>
      <c r="I48">
        <v>1</v>
      </c>
    </row>
    <row r="49" spans="8:9" x14ac:dyDescent="0.2">
      <c r="H49" s="5" t="s">
        <v>82</v>
      </c>
      <c r="I49">
        <v>18</v>
      </c>
    </row>
    <row r="50" spans="8:9" x14ac:dyDescent="0.2">
      <c r="H50" s="8" t="s">
        <v>69</v>
      </c>
      <c r="I50">
        <v>13</v>
      </c>
    </row>
    <row r="51" spans="8:9" x14ac:dyDescent="0.2">
      <c r="H51" s="8" t="s">
        <v>75</v>
      </c>
      <c r="I51">
        <v>5</v>
      </c>
    </row>
    <row r="52" spans="8:9" x14ac:dyDescent="0.2">
      <c r="H52" s="4" t="s">
        <v>108</v>
      </c>
      <c r="I52">
        <v>355</v>
      </c>
    </row>
  </sheetData>
  <mergeCells count="6">
    <mergeCell ref="Q28:R28"/>
    <mergeCell ref="L3:M3"/>
    <mergeCell ref="N3:O3"/>
    <mergeCell ref="L15:M15"/>
    <mergeCell ref="N15:O15"/>
    <mergeCell ref="L28:M28"/>
  </mergeCells>
  <pageMargins left="0.7" right="0.7" top="0.75" bottom="0.75" header="0.3" footer="0.3"/>
  <drawing r:id="rId3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570F-D6BF-4534-B696-11AEA51690C4}">
  <dimension ref="A1:E5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12.33203125" bestFit="1" customWidth="1"/>
    <col min="2" max="2" width="37.83203125" bestFit="1" customWidth="1"/>
    <col min="5" max="5" width="9.33203125" bestFit="1" customWidth="1"/>
  </cols>
  <sheetData>
    <row r="1" spans="1:5" x14ac:dyDescent="0.2">
      <c r="A1" s="3" t="s">
        <v>109</v>
      </c>
      <c r="B1" t="s">
        <v>127</v>
      </c>
    </row>
    <row r="2" spans="1:5" x14ac:dyDescent="0.2">
      <c r="A2" s="4" t="s">
        <v>69</v>
      </c>
      <c r="B2">
        <v>151</v>
      </c>
      <c r="D2" t="s">
        <v>143</v>
      </c>
      <c r="E2" s="17">
        <f>(GETPIVOTDATA("1. Did you prefer cashless or cash?",$A$1,"1. Did you prefer cashless or cash?","Cash")/355)*100</f>
        <v>42.535211267605632</v>
      </c>
    </row>
    <row r="3" spans="1:5" x14ac:dyDescent="0.2">
      <c r="A3" s="4" t="s">
        <v>75</v>
      </c>
      <c r="B3">
        <v>204</v>
      </c>
      <c r="D3" t="s">
        <v>144</v>
      </c>
      <c r="E3" s="17">
        <f>(GETPIVOTDATA("1. Did you prefer cashless or cash?",$A$1,"1. Did you prefer cashless or cash?","Cashless")/355)*100</f>
        <v>57.464788732394368</v>
      </c>
    </row>
    <row r="4" spans="1:5" x14ac:dyDescent="0.2">
      <c r="A4" s="4" t="s">
        <v>126</v>
      </c>
    </row>
    <row r="5" spans="1:5" x14ac:dyDescent="0.2">
      <c r="A5" s="4" t="s">
        <v>108</v>
      </c>
      <c r="B5">
        <v>355</v>
      </c>
    </row>
  </sheetData>
  <pageMargins left="0.7" right="0.7" top="0.75" bottom="0.75" header="0.3" footer="0.3"/>
  <pageSetup paperSize="9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AA3E-8EE4-4E65-94AD-217164D7A7D3}">
  <dimension ref="C2:K6"/>
  <sheetViews>
    <sheetView zoomScale="85" zoomScaleNormal="85" workbookViewId="0">
      <selection activeCell="Q19" sqref="Q19"/>
    </sheetView>
  </sheetViews>
  <sheetFormatPr baseColWidth="10" defaultColWidth="8.83203125" defaultRowHeight="15" x14ac:dyDescent="0.2"/>
  <cols>
    <col min="3" max="3" width="12.6640625" customWidth="1"/>
  </cols>
  <sheetData>
    <row r="2" spans="3:11" x14ac:dyDescent="0.2">
      <c r="D2" s="25" t="s">
        <v>111</v>
      </c>
      <c r="E2" s="25"/>
      <c r="F2" s="25"/>
      <c r="G2" s="25"/>
      <c r="H2" s="25"/>
      <c r="I2" s="25"/>
      <c r="J2" s="25"/>
      <c r="K2" s="25"/>
    </row>
    <row r="3" spans="3:11" x14ac:dyDescent="0.2">
      <c r="D3" t="s">
        <v>148</v>
      </c>
      <c r="E3" t="s">
        <v>149</v>
      </c>
      <c r="F3" t="s">
        <v>150</v>
      </c>
      <c r="G3" t="s">
        <v>151</v>
      </c>
      <c r="H3" t="s">
        <v>152</v>
      </c>
      <c r="I3" t="s">
        <v>153</v>
      </c>
      <c r="J3" t="s">
        <v>154</v>
      </c>
    </row>
    <row r="4" spans="3:11" x14ac:dyDescent="0.2">
      <c r="C4" t="s">
        <v>146</v>
      </c>
      <c r="D4">
        <v>0</v>
      </c>
      <c r="E4">
        <v>0</v>
      </c>
      <c r="F4">
        <v>27</v>
      </c>
      <c r="G4">
        <v>33</v>
      </c>
      <c r="H4">
        <v>13</v>
      </c>
      <c r="I4">
        <v>1</v>
      </c>
      <c r="J4">
        <v>0</v>
      </c>
    </row>
    <row r="5" spans="3:11" x14ac:dyDescent="0.2">
      <c r="C5" t="s">
        <v>145</v>
      </c>
      <c r="D5">
        <v>2</v>
      </c>
      <c r="E5">
        <v>4</v>
      </c>
      <c r="F5">
        <v>85</v>
      </c>
      <c r="G5">
        <v>95</v>
      </c>
      <c r="H5">
        <v>52</v>
      </c>
      <c r="I5">
        <v>4</v>
      </c>
      <c r="J5">
        <v>2</v>
      </c>
    </row>
    <row r="6" spans="3:11" x14ac:dyDescent="0.2">
      <c r="C6" t="s">
        <v>147</v>
      </c>
      <c r="D6">
        <v>1</v>
      </c>
      <c r="E6">
        <v>0</v>
      </c>
      <c r="F6">
        <v>20</v>
      </c>
      <c r="G6">
        <v>10</v>
      </c>
      <c r="H6">
        <v>6</v>
      </c>
      <c r="I6">
        <v>0</v>
      </c>
      <c r="J6">
        <v>0</v>
      </c>
    </row>
  </sheetData>
  <mergeCells count="1">
    <mergeCell ref="D2:K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356"/>
  <sheetViews>
    <sheetView tabSelected="1" workbookViewId="0">
      <selection activeCell="BA4" sqref="BA4"/>
    </sheetView>
  </sheetViews>
  <sheetFormatPr baseColWidth="10" defaultColWidth="8.83203125" defaultRowHeight="15" x14ac:dyDescent="0.2"/>
  <cols>
    <col min="6" max="6" width="20.1640625" customWidth="1"/>
    <col min="9" max="50" width="8.6640625" customWidth="1"/>
    <col min="51" max="51" width="4.6640625" style="7" customWidth="1"/>
    <col min="52" max="64" width="4.6640625" customWidth="1"/>
    <col min="65" max="65" width="10.33203125" customWidth="1"/>
    <col min="66" max="66" width="18.6640625" style="6" customWidth="1"/>
  </cols>
  <sheetData>
    <row r="1" spans="1:66" ht="12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110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s="2" t="s">
        <v>49</v>
      </c>
      <c r="AZ1" t="s">
        <v>50</v>
      </c>
      <c r="BA1" s="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104</v>
      </c>
      <c r="BN1" s="6" t="s">
        <v>159</v>
      </c>
    </row>
    <row r="2" spans="1:66" x14ac:dyDescent="0.2">
      <c r="A2" t="s">
        <v>63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>
        <v>1</v>
      </c>
      <c r="H2" t="s">
        <v>69</v>
      </c>
      <c r="I2" t="s">
        <v>70</v>
      </c>
      <c r="J2" t="s">
        <v>70</v>
      </c>
      <c r="K2" t="s">
        <v>70</v>
      </c>
      <c r="L2" t="s">
        <v>70</v>
      </c>
      <c r="M2" t="s">
        <v>71</v>
      </c>
      <c r="N2">
        <v>2</v>
      </c>
      <c r="O2">
        <v>3</v>
      </c>
      <c r="P2">
        <v>3</v>
      </c>
      <c r="Q2">
        <v>2</v>
      </c>
      <c r="R2">
        <v>1</v>
      </c>
      <c r="S2">
        <v>2</v>
      </c>
      <c r="T2">
        <v>2</v>
      </c>
      <c r="U2">
        <v>1</v>
      </c>
      <c r="V2">
        <v>1</v>
      </c>
      <c r="W2">
        <v>2</v>
      </c>
      <c r="X2">
        <v>5</v>
      </c>
      <c r="Y2">
        <v>2</v>
      </c>
      <c r="Z2">
        <v>2</v>
      </c>
      <c r="AA2">
        <v>3</v>
      </c>
      <c r="AB2">
        <v>1</v>
      </c>
      <c r="AC2">
        <v>2</v>
      </c>
      <c r="AD2">
        <v>3</v>
      </c>
      <c r="AE2">
        <v>2</v>
      </c>
      <c r="AF2">
        <v>1</v>
      </c>
      <c r="AG2">
        <v>3</v>
      </c>
      <c r="AH2">
        <v>2</v>
      </c>
      <c r="AI2">
        <v>1</v>
      </c>
      <c r="AJ2">
        <v>1</v>
      </c>
      <c r="AK2">
        <v>1</v>
      </c>
      <c r="AL2">
        <v>2</v>
      </c>
      <c r="AM2">
        <v>1</v>
      </c>
      <c r="AN2">
        <v>1</v>
      </c>
      <c r="AO2">
        <v>2</v>
      </c>
      <c r="AP2">
        <v>1</v>
      </c>
      <c r="AQ2">
        <v>1</v>
      </c>
      <c r="AR2">
        <v>1</v>
      </c>
      <c r="AS2">
        <v>1</v>
      </c>
      <c r="AT2">
        <v>2</v>
      </c>
      <c r="AU2">
        <v>3</v>
      </c>
      <c r="AV2">
        <v>1</v>
      </c>
      <c r="AW2">
        <v>2</v>
      </c>
      <c r="AX2">
        <v>1</v>
      </c>
      <c r="AY2" s="7">
        <v>0</v>
      </c>
      <c r="AZ2">
        <v>1</v>
      </c>
      <c r="BA2">
        <v>1</v>
      </c>
      <c r="BB2">
        <v>0</v>
      </c>
      <c r="BC2">
        <v>1</v>
      </c>
      <c r="BD2">
        <v>1</v>
      </c>
      <c r="BE2">
        <v>0</v>
      </c>
      <c r="BF2">
        <v>1</v>
      </c>
      <c r="BG2">
        <v>1</v>
      </c>
      <c r="BH2">
        <v>0</v>
      </c>
      <c r="BI2">
        <v>1</v>
      </c>
      <c r="BJ2">
        <v>0</v>
      </c>
      <c r="BK2">
        <v>1</v>
      </c>
      <c r="BL2">
        <v>1</v>
      </c>
      <c r="BM2">
        <f>SUM(AY2:BL2)</f>
        <v>9</v>
      </c>
      <c r="BN2" s="6" t="s">
        <v>137</v>
      </c>
    </row>
    <row r="3" spans="1:66" x14ac:dyDescent="0.2">
      <c r="A3" t="s">
        <v>72</v>
      </c>
      <c r="B3" t="s">
        <v>64</v>
      </c>
      <c r="C3" t="s">
        <v>65</v>
      </c>
      <c r="D3" t="s">
        <v>73</v>
      </c>
      <c r="E3" t="s">
        <v>74</v>
      </c>
      <c r="F3" t="s">
        <v>68</v>
      </c>
      <c r="G3">
        <v>2</v>
      </c>
      <c r="H3" t="s">
        <v>75</v>
      </c>
      <c r="I3" t="s">
        <v>70</v>
      </c>
      <c r="J3" t="s">
        <v>70</v>
      </c>
      <c r="K3" t="s">
        <v>70</v>
      </c>
      <c r="L3" t="s">
        <v>70</v>
      </c>
      <c r="M3" t="s">
        <v>71</v>
      </c>
      <c r="N3">
        <v>2</v>
      </c>
      <c r="O3">
        <v>2</v>
      </c>
      <c r="P3">
        <v>3</v>
      </c>
      <c r="Q3">
        <v>3</v>
      </c>
      <c r="R3">
        <v>4</v>
      </c>
      <c r="S3">
        <v>2</v>
      </c>
      <c r="T3">
        <v>3</v>
      </c>
      <c r="U3">
        <v>2</v>
      </c>
      <c r="V3">
        <v>3</v>
      </c>
      <c r="W3">
        <v>4</v>
      </c>
      <c r="X3">
        <v>2</v>
      </c>
      <c r="Y3">
        <v>3</v>
      </c>
      <c r="Z3">
        <v>3</v>
      </c>
      <c r="AA3">
        <v>4</v>
      </c>
      <c r="AB3">
        <v>2</v>
      </c>
      <c r="AC3">
        <v>2</v>
      </c>
      <c r="AD3">
        <v>2</v>
      </c>
      <c r="AE3">
        <v>1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 s="7">
        <v>0</v>
      </c>
      <c r="AZ3">
        <v>1</v>
      </c>
      <c r="BA3">
        <v>1</v>
      </c>
      <c r="BB3">
        <v>1</v>
      </c>
      <c r="BC3">
        <v>0</v>
      </c>
      <c r="BD3">
        <v>1</v>
      </c>
      <c r="BE3">
        <v>0</v>
      </c>
      <c r="BF3">
        <v>1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f t="shared" ref="BM3:BM66" si="0">SUM(AY3:BL3)</f>
        <v>6</v>
      </c>
      <c r="BN3" s="6" t="s">
        <v>137</v>
      </c>
    </row>
    <row r="4" spans="1:66" x14ac:dyDescent="0.2">
      <c r="A4" t="s">
        <v>63</v>
      </c>
      <c r="B4" t="s">
        <v>76</v>
      </c>
      <c r="C4" t="s">
        <v>65</v>
      </c>
      <c r="D4" t="s">
        <v>77</v>
      </c>
      <c r="E4" t="s">
        <v>67</v>
      </c>
      <c r="F4" t="s">
        <v>78</v>
      </c>
      <c r="G4">
        <v>2</v>
      </c>
      <c r="H4" t="s">
        <v>75</v>
      </c>
      <c r="I4" t="s">
        <v>70</v>
      </c>
      <c r="J4" t="s">
        <v>70</v>
      </c>
      <c r="K4" t="s">
        <v>79</v>
      </c>
      <c r="L4" t="s">
        <v>79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1</v>
      </c>
      <c r="U4">
        <v>1</v>
      </c>
      <c r="V4">
        <v>1</v>
      </c>
      <c r="W4">
        <v>1</v>
      </c>
      <c r="X4">
        <v>1</v>
      </c>
      <c r="Y4">
        <v>2</v>
      </c>
      <c r="Z4">
        <v>1</v>
      </c>
      <c r="AA4">
        <v>4</v>
      </c>
      <c r="AB4">
        <v>2</v>
      </c>
      <c r="AC4">
        <v>3</v>
      </c>
      <c r="AD4">
        <v>2</v>
      </c>
      <c r="AE4">
        <v>1</v>
      </c>
      <c r="AF4">
        <v>1</v>
      </c>
      <c r="AG4">
        <v>1</v>
      </c>
      <c r="AH4">
        <v>3</v>
      </c>
      <c r="AI4">
        <v>3</v>
      </c>
      <c r="AJ4">
        <v>4</v>
      </c>
      <c r="AK4">
        <v>2</v>
      </c>
      <c r="AL4">
        <v>2</v>
      </c>
      <c r="AM4">
        <v>2</v>
      </c>
      <c r="AN4">
        <v>1</v>
      </c>
      <c r="AO4">
        <v>2</v>
      </c>
      <c r="AP4">
        <v>1</v>
      </c>
      <c r="AQ4">
        <v>1</v>
      </c>
      <c r="AR4">
        <v>3</v>
      </c>
      <c r="AS4">
        <v>2</v>
      </c>
      <c r="AT4">
        <v>1</v>
      </c>
      <c r="AU4">
        <v>1</v>
      </c>
      <c r="AV4">
        <v>2</v>
      </c>
      <c r="AW4">
        <v>1</v>
      </c>
      <c r="AX4">
        <v>1</v>
      </c>
      <c r="AY4" s="7">
        <v>0</v>
      </c>
      <c r="AZ4">
        <v>1</v>
      </c>
      <c r="BA4">
        <v>1</v>
      </c>
      <c r="BB4">
        <v>1</v>
      </c>
      <c r="BC4">
        <v>0</v>
      </c>
      <c r="BD4">
        <v>0</v>
      </c>
      <c r="BE4">
        <v>0</v>
      </c>
      <c r="BF4">
        <v>1</v>
      </c>
      <c r="BG4">
        <v>1</v>
      </c>
      <c r="BH4">
        <v>1</v>
      </c>
      <c r="BI4">
        <v>1</v>
      </c>
      <c r="BJ4">
        <v>0</v>
      </c>
      <c r="BK4">
        <v>1</v>
      </c>
      <c r="BL4">
        <v>0</v>
      </c>
      <c r="BM4">
        <f t="shared" si="0"/>
        <v>8</v>
      </c>
      <c r="BN4" s="6" t="s">
        <v>137</v>
      </c>
    </row>
    <row r="5" spans="1:66" x14ac:dyDescent="0.2">
      <c r="A5" t="s">
        <v>72</v>
      </c>
      <c r="B5" t="s">
        <v>76</v>
      </c>
      <c r="C5" t="s">
        <v>65</v>
      </c>
      <c r="D5" t="s">
        <v>80</v>
      </c>
      <c r="E5" t="s">
        <v>67</v>
      </c>
      <c r="F5" t="s">
        <v>78</v>
      </c>
      <c r="G5">
        <v>2</v>
      </c>
      <c r="H5" t="s">
        <v>75</v>
      </c>
      <c r="I5" t="s">
        <v>70</v>
      </c>
      <c r="J5" t="s">
        <v>70</v>
      </c>
      <c r="K5" t="s">
        <v>79</v>
      </c>
      <c r="L5" t="s">
        <v>79</v>
      </c>
      <c r="N5">
        <v>3</v>
      </c>
      <c r="O5">
        <v>3</v>
      </c>
      <c r="P5">
        <v>3</v>
      </c>
      <c r="Q5">
        <v>3</v>
      </c>
      <c r="R5">
        <v>3</v>
      </c>
      <c r="S5">
        <v>4</v>
      </c>
      <c r="T5">
        <v>3</v>
      </c>
      <c r="U5">
        <v>3</v>
      </c>
      <c r="V5">
        <v>3</v>
      </c>
      <c r="W5">
        <v>3</v>
      </c>
      <c r="X5">
        <v>4</v>
      </c>
      <c r="Y5">
        <v>3</v>
      </c>
      <c r="Z5">
        <v>2</v>
      </c>
      <c r="AA5">
        <v>3</v>
      </c>
      <c r="AB5">
        <v>2</v>
      </c>
      <c r="AC5">
        <v>2</v>
      </c>
      <c r="AD5">
        <v>2</v>
      </c>
      <c r="AE5">
        <v>2</v>
      </c>
      <c r="AF5">
        <v>2</v>
      </c>
      <c r="AG5">
        <v>3</v>
      </c>
      <c r="AH5">
        <v>3</v>
      </c>
      <c r="AI5">
        <v>2</v>
      </c>
      <c r="AJ5">
        <v>3</v>
      </c>
      <c r="AK5">
        <v>2</v>
      </c>
      <c r="AL5">
        <v>2</v>
      </c>
      <c r="AM5">
        <v>2</v>
      </c>
      <c r="AN5">
        <v>3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 s="7">
        <v>0</v>
      </c>
      <c r="AZ5">
        <v>1</v>
      </c>
      <c r="BA5">
        <v>1</v>
      </c>
      <c r="BB5">
        <v>0</v>
      </c>
      <c r="BC5">
        <v>0</v>
      </c>
      <c r="BD5">
        <v>0</v>
      </c>
      <c r="BE5">
        <v>1</v>
      </c>
      <c r="BF5">
        <v>1</v>
      </c>
      <c r="BG5">
        <v>1</v>
      </c>
      <c r="BH5">
        <v>1</v>
      </c>
      <c r="BI5">
        <v>0</v>
      </c>
      <c r="BJ5">
        <v>0</v>
      </c>
      <c r="BK5">
        <v>0</v>
      </c>
      <c r="BL5">
        <v>0</v>
      </c>
      <c r="BM5">
        <f t="shared" si="0"/>
        <v>6</v>
      </c>
      <c r="BN5" s="6" t="s">
        <v>137</v>
      </c>
    </row>
    <row r="6" spans="1:66" x14ac:dyDescent="0.2">
      <c r="A6" t="s">
        <v>72</v>
      </c>
      <c r="B6" t="s">
        <v>76</v>
      </c>
      <c r="C6" t="s">
        <v>81</v>
      </c>
      <c r="D6" t="s">
        <v>66</v>
      </c>
      <c r="E6" t="s">
        <v>82</v>
      </c>
      <c r="F6" t="s">
        <v>68</v>
      </c>
      <c r="G6">
        <v>1</v>
      </c>
      <c r="H6" t="s">
        <v>69</v>
      </c>
      <c r="I6" t="s">
        <v>79</v>
      </c>
      <c r="J6" t="s">
        <v>79</v>
      </c>
      <c r="K6" t="s">
        <v>79</v>
      </c>
      <c r="L6" t="s">
        <v>79</v>
      </c>
      <c r="N6">
        <v>2</v>
      </c>
      <c r="O6">
        <v>2</v>
      </c>
      <c r="P6">
        <v>3</v>
      </c>
      <c r="Q6">
        <v>3</v>
      </c>
      <c r="R6">
        <v>3</v>
      </c>
      <c r="S6">
        <v>3</v>
      </c>
      <c r="T6">
        <v>3</v>
      </c>
      <c r="U6">
        <v>2</v>
      </c>
      <c r="V6">
        <v>3</v>
      </c>
      <c r="W6">
        <v>3</v>
      </c>
      <c r="X6">
        <v>3</v>
      </c>
      <c r="Y6">
        <v>2</v>
      </c>
      <c r="Z6">
        <v>4</v>
      </c>
      <c r="AA6">
        <v>4</v>
      </c>
      <c r="AB6">
        <v>1</v>
      </c>
      <c r="AC6">
        <v>2</v>
      </c>
      <c r="AD6">
        <v>3</v>
      </c>
      <c r="AE6">
        <v>4</v>
      </c>
      <c r="AF6">
        <v>2</v>
      </c>
      <c r="AG6">
        <v>2</v>
      </c>
      <c r="AH6">
        <v>1</v>
      </c>
      <c r="AI6">
        <v>2</v>
      </c>
      <c r="AJ6">
        <v>3</v>
      </c>
      <c r="AK6">
        <v>2</v>
      </c>
      <c r="AL6">
        <v>3</v>
      </c>
      <c r="AM6">
        <v>3</v>
      </c>
      <c r="AN6">
        <v>3</v>
      </c>
      <c r="AO6">
        <v>2</v>
      </c>
      <c r="AP6">
        <v>3</v>
      </c>
      <c r="AQ6">
        <v>3</v>
      </c>
      <c r="AR6">
        <v>3</v>
      </c>
      <c r="AS6">
        <v>2</v>
      </c>
      <c r="AT6">
        <v>4</v>
      </c>
      <c r="AU6">
        <v>2</v>
      </c>
      <c r="AV6">
        <v>3</v>
      </c>
      <c r="AW6">
        <v>2</v>
      </c>
      <c r="AX6">
        <v>3</v>
      </c>
      <c r="AY6" s="7">
        <v>0</v>
      </c>
      <c r="AZ6">
        <v>0</v>
      </c>
      <c r="BA6">
        <v>1</v>
      </c>
      <c r="BB6">
        <v>1</v>
      </c>
      <c r="BC6">
        <v>0</v>
      </c>
      <c r="BD6">
        <v>1</v>
      </c>
      <c r="BE6">
        <v>0</v>
      </c>
      <c r="BF6">
        <v>1</v>
      </c>
      <c r="BG6">
        <v>0</v>
      </c>
      <c r="BH6">
        <v>0</v>
      </c>
      <c r="BI6">
        <v>1</v>
      </c>
      <c r="BJ6">
        <v>1</v>
      </c>
      <c r="BK6">
        <v>1</v>
      </c>
      <c r="BL6">
        <v>0</v>
      </c>
      <c r="BM6">
        <f t="shared" si="0"/>
        <v>7</v>
      </c>
      <c r="BN6" s="6" t="s">
        <v>137</v>
      </c>
    </row>
    <row r="7" spans="1:66" x14ac:dyDescent="0.2">
      <c r="A7" t="s">
        <v>63</v>
      </c>
      <c r="B7" t="s">
        <v>64</v>
      </c>
      <c r="C7" t="s">
        <v>83</v>
      </c>
      <c r="D7" t="s">
        <v>66</v>
      </c>
      <c r="E7" t="s">
        <v>74</v>
      </c>
      <c r="F7" t="s">
        <v>68</v>
      </c>
      <c r="G7">
        <v>1</v>
      </c>
      <c r="H7" t="s">
        <v>69</v>
      </c>
      <c r="I7" t="s">
        <v>70</v>
      </c>
      <c r="J7" t="s">
        <v>70</v>
      </c>
      <c r="K7" t="s">
        <v>79</v>
      </c>
      <c r="L7" t="s">
        <v>70</v>
      </c>
      <c r="M7" t="s">
        <v>71</v>
      </c>
      <c r="N7">
        <v>5</v>
      </c>
      <c r="O7">
        <v>5</v>
      </c>
      <c r="P7">
        <v>4</v>
      </c>
      <c r="Q7">
        <v>5</v>
      </c>
      <c r="R7">
        <v>3</v>
      </c>
      <c r="S7">
        <v>3</v>
      </c>
      <c r="T7">
        <v>3</v>
      </c>
      <c r="U7">
        <v>5</v>
      </c>
      <c r="V7">
        <v>5</v>
      </c>
      <c r="W7">
        <v>4</v>
      </c>
      <c r="X7">
        <v>5</v>
      </c>
      <c r="Y7">
        <v>4</v>
      </c>
      <c r="Z7">
        <v>5</v>
      </c>
      <c r="AA7">
        <v>5</v>
      </c>
      <c r="AB7">
        <v>4</v>
      </c>
      <c r="AC7">
        <v>2</v>
      </c>
      <c r="AD7">
        <v>2</v>
      </c>
      <c r="AE7">
        <v>3</v>
      </c>
      <c r="AF7">
        <v>3</v>
      </c>
      <c r="AG7">
        <v>4</v>
      </c>
      <c r="AH7">
        <v>1</v>
      </c>
      <c r="AI7">
        <v>5</v>
      </c>
      <c r="AJ7">
        <v>1</v>
      </c>
      <c r="AK7">
        <v>1</v>
      </c>
      <c r="AL7">
        <v>4</v>
      </c>
      <c r="AM7">
        <v>4</v>
      </c>
      <c r="AN7">
        <v>1</v>
      </c>
      <c r="AO7">
        <v>2</v>
      </c>
      <c r="AP7">
        <v>3</v>
      </c>
      <c r="AQ7">
        <v>3</v>
      </c>
      <c r="AR7">
        <v>4</v>
      </c>
      <c r="AS7">
        <v>3</v>
      </c>
      <c r="AT7">
        <v>3</v>
      </c>
      <c r="AU7">
        <v>3</v>
      </c>
      <c r="AV7">
        <v>3</v>
      </c>
      <c r="AW7">
        <v>3</v>
      </c>
      <c r="AX7">
        <v>3</v>
      </c>
      <c r="AY7" s="7">
        <v>0</v>
      </c>
      <c r="AZ7">
        <v>0</v>
      </c>
      <c r="BA7">
        <v>1</v>
      </c>
      <c r="BB7">
        <v>0</v>
      </c>
      <c r="BC7">
        <v>1</v>
      </c>
      <c r="BD7">
        <v>1</v>
      </c>
      <c r="BE7">
        <v>0</v>
      </c>
      <c r="BF7">
        <v>1</v>
      </c>
      <c r="BG7">
        <v>1</v>
      </c>
      <c r="BH7">
        <v>0</v>
      </c>
      <c r="BI7">
        <v>0</v>
      </c>
      <c r="BJ7">
        <v>0</v>
      </c>
      <c r="BK7">
        <v>1</v>
      </c>
      <c r="BL7">
        <v>0</v>
      </c>
      <c r="BM7">
        <f t="shared" si="0"/>
        <v>6</v>
      </c>
      <c r="BN7" s="6" t="s">
        <v>137</v>
      </c>
    </row>
    <row r="8" spans="1:66" x14ac:dyDescent="0.2">
      <c r="A8" t="s">
        <v>63</v>
      </c>
      <c r="B8" t="s">
        <v>76</v>
      </c>
      <c r="C8" t="s">
        <v>81</v>
      </c>
      <c r="D8" t="s">
        <v>66</v>
      </c>
      <c r="E8" t="s">
        <v>82</v>
      </c>
      <c r="F8" t="s">
        <v>68</v>
      </c>
      <c r="G8">
        <v>1</v>
      </c>
      <c r="H8" t="s">
        <v>69</v>
      </c>
      <c r="I8" t="s">
        <v>79</v>
      </c>
      <c r="J8" t="s">
        <v>79</v>
      </c>
      <c r="K8" t="s">
        <v>79</v>
      </c>
      <c r="L8" t="s">
        <v>79</v>
      </c>
      <c r="N8">
        <v>5</v>
      </c>
      <c r="O8">
        <v>5</v>
      </c>
      <c r="P8">
        <v>4</v>
      </c>
      <c r="Q8">
        <v>5</v>
      </c>
      <c r="R8">
        <v>2</v>
      </c>
      <c r="S8">
        <v>2</v>
      </c>
      <c r="T8">
        <v>3</v>
      </c>
      <c r="U8">
        <v>5</v>
      </c>
      <c r="V8">
        <v>5</v>
      </c>
      <c r="W8">
        <v>4</v>
      </c>
      <c r="X8">
        <v>5</v>
      </c>
      <c r="Y8">
        <v>4</v>
      </c>
      <c r="Z8">
        <v>5</v>
      </c>
      <c r="AA8">
        <v>5</v>
      </c>
      <c r="AB8">
        <v>5</v>
      </c>
      <c r="AC8">
        <v>4</v>
      </c>
      <c r="AD8">
        <v>2</v>
      </c>
      <c r="AE8">
        <v>2</v>
      </c>
      <c r="AF8">
        <v>3</v>
      </c>
      <c r="AG8">
        <v>4</v>
      </c>
      <c r="AH8">
        <v>5</v>
      </c>
      <c r="AI8">
        <v>1</v>
      </c>
      <c r="AJ8">
        <v>1</v>
      </c>
      <c r="AK8">
        <v>1</v>
      </c>
      <c r="AL8">
        <v>1</v>
      </c>
      <c r="AM8">
        <v>1</v>
      </c>
      <c r="AN8">
        <v>4</v>
      </c>
      <c r="AO8">
        <v>2</v>
      </c>
      <c r="AP8">
        <v>3</v>
      </c>
      <c r="AQ8">
        <v>3</v>
      </c>
      <c r="AR8">
        <v>4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  <c r="AY8" s="7">
        <v>0</v>
      </c>
      <c r="AZ8">
        <v>0</v>
      </c>
      <c r="BA8">
        <v>1</v>
      </c>
      <c r="BB8">
        <v>0</v>
      </c>
      <c r="BC8">
        <v>1</v>
      </c>
      <c r="BD8">
        <v>1</v>
      </c>
      <c r="BE8">
        <v>0</v>
      </c>
      <c r="BF8">
        <v>1</v>
      </c>
      <c r="BG8">
        <v>1</v>
      </c>
      <c r="BH8">
        <v>0</v>
      </c>
      <c r="BI8">
        <v>0</v>
      </c>
      <c r="BJ8">
        <v>0</v>
      </c>
      <c r="BK8">
        <v>1</v>
      </c>
      <c r="BL8">
        <v>0</v>
      </c>
      <c r="BM8">
        <f t="shared" si="0"/>
        <v>6</v>
      </c>
      <c r="BN8" s="6" t="s">
        <v>137</v>
      </c>
    </row>
    <row r="9" spans="1:66" x14ac:dyDescent="0.2">
      <c r="A9" t="s">
        <v>72</v>
      </c>
      <c r="B9" t="s">
        <v>64</v>
      </c>
      <c r="C9" t="s">
        <v>65</v>
      </c>
      <c r="D9" t="s">
        <v>80</v>
      </c>
      <c r="E9" t="s">
        <v>67</v>
      </c>
      <c r="F9" t="s">
        <v>68</v>
      </c>
      <c r="G9">
        <v>1</v>
      </c>
      <c r="H9" t="s">
        <v>69</v>
      </c>
      <c r="I9" t="s">
        <v>70</v>
      </c>
      <c r="J9" t="s">
        <v>70</v>
      </c>
      <c r="K9" t="s">
        <v>79</v>
      </c>
      <c r="L9" t="s">
        <v>70</v>
      </c>
      <c r="M9" t="s">
        <v>84</v>
      </c>
      <c r="N9">
        <v>1</v>
      </c>
      <c r="O9">
        <v>3</v>
      </c>
      <c r="P9">
        <v>5</v>
      </c>
      <c r="Q9">
        <v>1</v>
      </c>
      <c r="R9">
        <v>1</v>
      </c>
      <c r="S9">
        <v>1</v>
      </c>
      <c r="T9">
        <v>1</v>
      </c>
      <c r="U9">
        <v>2</v>
      </c>
      <c r="V9">
        <v>2</v>
      </c>
      <c r="W9">
        <v>1</v>
      </c>
      <c r="X9">
        <v>3</v>
      </c>
      <c r="Y9">
        <v>3</v>
      </c>
      <c r="Z9">
        <v>1</v>
      </c>
      <c r="AA9">
        <v>3</v>
      </c>
      <c r="AB9">
        <v>1</v>
      </c>
      <c r="AC9">
        <v>4</v>
      </c>
      <c r="AD9">
        <v>1</v>
      </c>
      <c r="AE9">
        <v>1</v>
      </c>
      <c r="AF9">
        <v>3</v>
      </c>
      <c r="AG9">
        <v>1</v>
      </c>
      <c r="AH9">
        <v>1</v>
      </c>
      <c r="AI9">
        <v>1</v>
      </c>
      <c r="AJ9">
        <v>3</v>
      </c>
      <c r="AK9">
        <v>1</v>
      </c>
      <c r="AL9">
        <v>1</v>
      </c>
      <c r="AM9">
        <v>3</v>
      </c>
      <c r="AN9">
        <v>1</v>
      </c>
      <c r="AO9">
        <v>3</v>
      </c>
      <c r="AP9">
        <v>1</v>
      </c>
      <c r="AQ9">
        <v>1</v>
      </c>
      <c r="AR9">
        <v>3</v>
      </c>
      <c r="AS9">
        <v>1</v>
      </c>
      <c r="AT9">
        <v>3</v>
      </c>
      <c r="AU9">
        <v>1</v>
      </c>
      <c r="AV9">
        <v>1</v>
      </c>
      <c r="AW9">
        <v>1</v>
      </c>
      <c r="AX9">
        <v>1</v>
      </c>
      <c r="AY9" s="7">
        <v>0</v>
      </c>
      <c r="AZ9">
        <v>1</v>
      </c>
      <c r="BA9">
        <v>1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0</v>
      </c>
      <c r="BM9">
        <f t="shared" si="0"/>
        <v>9</v>
      </c>
      <c r="BN9" s="6" t="s">
        <v>137</v>
      </c>
    </row>
    <row r="10" spans="1:66" x14ac:dyDescent="0.2">
      <c r="A10" t="s">
        <v>72</v>
      </c>
      <c r="B10" t="s">
        <v>64</v>
      </c>
      <c r="C10" t="s">
        <v>65</v>
      </c>
      <c r="D10" t="s">
        <v>85</v>
      </c>
      <c r="E10" t="s">
        <v>74</v>
      </c>
      <c r="F10" t="s">
        <v>78</v>
      </c>
      <c r="G10">
        <v>2</v>
      </c>
      <c r="H10" t="s">
        <v>75</v>
      </c>
      <c r="I10" t="s">
        <v>70</v>
      </c>
      <c r="J10" t="s">
        <v>70</v>
      </c>
      <c r="K10" t="s">
        <v>79</v>
      </c>
      <c r="L10" t="s">
        <v>79</v>
      </c>
      <c r="N10">
        <v>3</v>
      </c>
      <c r="O10">
        <v>1</v>
      </c>
      <c r="P10">
        <v>1</v>
      </c>
      <c r="Q10">
        <v>1</v>
      </c>
      <c r="R10">
        <v>4</v>
      </c>
      <c r="S10">
        <v>3</v>
      </c>
      <c r="T10">
        <v>3</v>
      </c>
      <c r="U10">
        <v>3</v>
      </c>
      <c r="V10">
        <v>2</v>
      </c>
      <c r="W10">
        <v>2</v>
      </c>
      <c r="X10">
        <v>2</v>
      </c>
      <c r="Y10">
        <v>2</v>
      </c>
      <c r="Z10">
        <v>3</v>
      </c>
      <c r="AA10">
        <v>2</v>
      </c>
      <c r="AB10">
        <v>4</v>
      </c>
      <c r="AC10">
        <v>3</v>
      </c>
      <c r="AD10">
        <v>3</v>
      </c>
      <c r="AE10">
        <v>3</v>
      </c>
      <c r="AF10">
        <v>3</v>
      </c>
      <c r="AG10">
        <v>2</v>
      </c>
      <c r="AH10">
        <v>3</v>
      </c>
      <c r="AI10">
        <v>3</v>
      </c>
      <c r="AJ10">
        <v>2</v>
      </c>
      <c r="AK10">
        <v>2</v>
      </c>
      <c r="AL10">
        <v>2</v>
      </c>
      <c r="AM10">
        <v>3</v>
      </c>
      <c r="AN10">
        <v>3</v>
      </c>
      <c r="AO10">
        <v>1</v>
      </c>
      <c r="AP10">
        <v>3</v>
      </c>
      <c r="AQ10">
        <v>2</v>
      </c>
      <c r="AR10">
        <v>2</v>
      </c>
      <c r="AS10">
        <v>3</v>
      </c>
      <c r="AT10">
        <v>3</v>
      </c>
      <c r="AU10">
        <v>3</v>
      </c>
      <c r="AV10">
        <v>2</v>
      </c>
      <c r="AW10">
        <v>2</v>
      </c>
      <c r="AX10">
        <v>2</v>
      </c>
      <c r="AY10" s="7">
        <v>0</v>
      </c>
      <c r="AZ10">
        <v>0</v>
      </c>
      <c r="BA10">
        <v>1</v>
      </c>
      <c r="BB10">
        <v>1</v>
      </c>
      <c r="BC10">
        <v>0</v>
      </c>
      <c r="BD10">
        <v>0</v>
      </c>
      <c r="BE10">
        <v>0</v>
      </c>
      <c r="BF10">
        <v>1</v>
      </c>
      <c r="BG10">
        <v>1</v>
      </c>
      <c r="BH10">
        <v>1</v>
      </c>
      <c r="BI10">
        <v>1</v>
      </c>
      <c r="BJ10">
        <v>0</v>
      </c>
      <c r="BK10">
        <v>1</v>
      </c>
      <c r="BL10">
        <v>0</v>
      </c>
      <c r="BM10">
        <f t="shared" si="0"/>
        <v>7</v>
      </c>
      <c r="BN10" s="6" t="s">
        <v>137</v>
      </c>
    </row>
    <row r="11" spans="1:66" x14ac:dyDescent="0.2">
      <c r="A11" t="s">
        <v>63</v>
      </c>
      <c r="B11" t="s">
        <v>64</v>
      </c>
      <c r="C11" t="s">
        <v>65</v>
      </c>
      <c r="D11" t="s">
        <v>77</v>
      </c>
      <c r="E11" t="s">
        <v>74</v>
      </c>
      <c r="F11" t="s">
        <v>68</v>
      </c>
      <c r="G11">
        <v>2</v>
      </c>
      <c r="H11" t="s">
        <v>75</v>
      </c>
      <c r="I11" t="s">
        <v>70</v>
      </c>
      <c r="J11" t="s">
        <v>70</v>
      </c>
      <c r="K11" t="s">
        <v>70</v>
      </c>
      <c r="L11" t="s">
        <v>79</v>
      </c>
      <c r="N11">
        <v>2</v>
      </c>
      <c r="O11">
        <v>2</v>
      </c>
      <c r="P11">
        <v>2</v>
      </c>
      <c r="Q11">
        <v>2</v>
      </c>
      <c r="R11">
        <v>3</v>
      </c>
      <c r="S11">
        <v>1</v>
      </c>
      <c r="T11">
        <v>1</v>
      </c>
      <c r="U11">
        <v>1</v>
      </c>
      <c r="V11">
        <v>1</v>
      </c>
      <c r="W11">
        <v>2</v>
      </c>
      <c r="X11">
        <v>1</v>
      </c>
      <c r="Y11">
        <v>1</v>
      </c>
      <c r="Z11">
        <v>1</v>
      </c>
      <c r="AA11">
        <v>3</v>
      </c>
      <c r="AB11">
        <v>2</v>
      </c>
      <c r="AC11">
        <v>3</v>
      </c>
      <c r="AD11">
        <v>2</v>
      </c>
      <c r="AE11">
        <v>3</v>
      </c>
      <c r="AF11">
        <v>3</v>
      </c>
      <c r="AG11">
        <v>2</v>
      </c>
      <c r="AH11">
        <v>2</v>
      </c>
      <c r="AI11">
        <v>1</v>
      </c>
      <c r="AJ11">
        <v>2</v>
      </c>
      <c r="AK11">
        <v>1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1</v>
      </c>
      <c r="AW11">
        <v>2</v>
      </c>
      <c r="AX11">
        <v>2</v>
      </c>
      <c r="AY11" s="7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1</v>
      </c>
      <c r="BH11">
        <v>1</v>
      </c>
      <c r="BI11">
        <v>1</v>
      </c>
      <c r="BJ11">
        <v>0</v>
      </c>
      <c r="BK11">
        <v>1</v>
      </c>
      <c r="BL11">
        <v>0</v>
      </c>
      <c r="BM11">
        <f t="shared" si="0"/>
        <v>6</v>
      </c>
      <c r="BN11" s="6" t="s">
        <v>137</v>
      </c>
    </row>
    <row r="12" spans="1:66" x14ac:dyDescent="0.2">
      <c r="A12" t="s">
        <v>63</v>
      </c>
      <c r="B12" t="s">
        <v>76</v>
      </c>
      <c r="C12" t="s">
        <v>81</v>
      </c>
      <c r="D12" t="s">
        <v>66</v>
      </c>
      <c r="E12" t="s">
        <v>86</v>
      </c>
      <c r="F12" t="s">
        <v>78</v>
      </c>
      <c r="G12">
        <v>2</v>
      </c>
      <c r="H12" t="s">
        <v>75</v>
      </c>
      <c r="I12" t="s">
        <v>70</v>
      </c>
      <c r="J12" t="s">
        <v>79</v>
      </c>
      <c r="K12" t="s">
        <v>79</v>
      </c>
      <c r="L12" t="s">
        <v>79</v>
      </c>
      <c r="N12">
        <v>2</v>
      </c>
      <c r="O12">
        <v>3</v>
      </c>
      <c r="P12">
        <v>4</v>
      </c>
      <c r="Q12">
        <v>4</v>
      </c>
      <c r="R12">
        <v>2</v>
      </c>
      <c r="S12">
        <v>2</v>
      </c>
      <c r="T12">
        <v>2</v>
      </c>
      <c r="U12">
        <v>3</v>
      </c>
      <c r="V12">
        <v>2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 s="7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1</v>
      </c>
      <c r="BJ12">
        <v>0</v>
      </c>
      <c r="BK12">
        <v>0</v>
      </c>
      <c r="BL12">
        <v>0</v>
      </c>
      <c r="BM12">
        <f t="shared" si="0"/>
        <v>3</v>
      </c>
      <c r="BN12" s="6" t="s">
        <v>105</v>
      </c>
    </row>
    <row r="13" spans="1:66" x14ac:dyDescent="0.2">
      <c r="A13" t="s">
        <v>72</v>
      </c>
      <c r="B13" t="s">
        <v>76</v>
      </c>
      <c r="C13" t="s">
        <v>81</v>
      </c>
      <c r="D13" t="s">
        <v>66</v>
      </c>
      <c r="E13" t="s">
        <v>86</v>
      </c>
      <c r="F13" t="s">
        <v>78</v>
      </c>
      <c r="G13">
        <v>2</v>
      </c>
      <c r="H13" t="s">
        <v>75</v>
      </c>
      <c r="I13" t="s">
        <v>70</v>
      </c>
      <c r="J13" t="s">
        <v>70</v>
      </c>
      <c r="K13" t="s">
        <v>79</v>
      </c>
      <c r="L13" t="s">
        <v>79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1</v>
      </c>
      <c r="X13">
        <v>2</v>
      </c>
      <c r="Y13">
        <v>1</v>
      </c>
      <c r="Z13">
        <v>2</v>
      </c>
      <c r="AA13">
        <v>1</v>
      </c>
      <c r="AB13">
        <v>2</v>
      </c>
      <c r="AC13">
        <v>3</v>
      </c>
      <c r="AD13">
        <v>2</v>
      </c>
      <c r="AE13">
        <v>2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 s="7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1</v>
      </c>
      <c r="BH13">
        <v>1</v>
      </c>
      <c r="BI13">
        <v>1</v>
      </c>
      <c r="BJ13">
        <v>0</v>
      </c>
      <c r="BK13">
        <v>1</v>
      </c>
      <c r="BL13">
        <v>0</v>
      </c>
      <c r="BM13">
        <f t="shared" si="0"/>
        <v>6</v>
      </c>
      <c r="BN13" s="6" t="s">
        <v>137</v>
      </c>
    </row>
    <row r="14" spans="1:66" x14ac:dyDescent="0.2">
      <c r="A14" t="s">
        <v>63</v>
      </c>
      <c r="B14" t="s">
        <v>76</v>
      </c>
      <c r="C14" t="s">
        <v>81</v>
      </c>
      <c r="D14" t="s">
        <v>66</v>
      </c>
      <c r="E14" t="s">
        <v>82</v>
      </c>
      <c r="F14" t="s">
        <v>68</v>
      </c>
      <c r="G14">
        <v>1</v>
      </c>
      <c r="H14" t="s">
        <v>69</v>
      </c>
      <c r="I14" t="s">
        <v>70</v>
      </c>
      <c r="J14" t="s">
        <v>79</v>
      </c>
      <c r="K14" t="s">
        <v>70</v>
      </c>
      <c r="L14" t="s">
        <v>79</v>
      </c>
      <c r="N14">
        <v>2</v>
      </c>
      <c r="O14">
        <v>2</v>
      </c>
      <c r="P14">
        <v>1</v>
      </c>
      <c r="Q14">
        <v>4</v>
      </c>
      <c r="R14">
        <v>4</v>
      </c>
      <c r="S14">
        <v>1</v>
      </c>
      <c r="T14">
        <v>2</v>
      </c>
      <c r="U14">
        <v>2</v>
      </c>
      <c r="V14">
        <v>2</v>
      </c>
      <c r="W14">
        <v>2</v>
      </c>
      <c r="X14">
        <v>3</v>
      </c>
      <c r="Y14">
        <v>3</v>
      </c>
      <c r="Z14">
        <v>2</v>
      </c>
      <c r="AA14">
        <v>2</v>
      </c>
      <c r="AB14">
        <v>4</v>
      </c>
      <c r="AC14">
        <v>3</v>
      </c>
      <c r="AD14">
        <v>2</v>
      </c>
      <c r="AE14">
        <v>3</v>
      </c>
      <c r="AF14">
        <v>3</v>
      </c>
      <c r="AG14">
        <v>2</v>
      </c>
      <c r="AH14">
        <v>3</v>
      </c>
      <c r="AI14">
        <v>2</v>
      </c>
      <c r="AJ14">
        <v>1</v>
      </c>
      <c r="AK14">
        <v>1</v>
      </c>
      <c r="AL14">
        <v>2</v>
      </c>
      <c r="AM14">
        <v>2</v>
      </c>
      <c r="AN14">
        <v>2</v>
      </c>
      <c r="AO14">
        <v>1</v>
      </c>
      <c r="AP14">
        <v>3</v>
      </c>
      <c r="AQ14">
        <v>4</v>
      </c>
      <c r="AR14">
        <v>4</v>
      </c>
      <c r="AS14">
        <v>3</v>
      </c>
      <c r="AT14">
        <v>2</v>
      </c>
      <c r="AU14">
        <v>1</v>
      </c>
      <c r="AV14">
        <v>1</v>
      </c>
      <c r="AW14">
        <v>2</v>
      </c>
      <c r="AX14">
        <v>1</v>
      </c>
      <c r="AY14" s="7">
        <v>1</v>
      </c>
      <c r="AZ14">
        <v>0</v>
      </c>
      <c r="BA14">
        <v>1</v>
      </c>
      <c r="BB14">
        <v>1</v>
      </c>
      <c r="BC14">
        <v>0</v>
      </c>
      <c r="BD14">
        <v>1</v>
      </c>
      <c r="BE14">
        <v>0</v>
      </c>
      <c r="BF14">
        <v>1</v>
      </c>
      <c r="BG14">
        <v>1</v>
      </c>
      <c r="BH14">
        <v>1</v>
      </c>
      <c r="BI14">
        <v>0</v>
      </c>
      <c r="BJ14">
        <v>0</v>
      </c>
      <c r="BK14">
        <v>1</v>
      </c>
      <c r="BL14">
        <v>1</v>
      </c>
      <c r="BM14">
        <f t="shared" si="0"/>
        <v>9</v>
      </c>
      <c r="BN14" s="6" t="s">
        <v>137</v>
      </c>
    </row>
    <row r="15" spans="1:66" x14ac:dyDescent="0.2">
      <c r="A15" t="s">
        <v>63</v>
      </c>
      <c r="B15" t="s">
        <v>76</v>
      </c>
      <c r="C15" t="s">
        <v>81</v>
      </c>
      <c r="D15" t="s">
        <v>66</v>
      </c>
      <c r="E15" t="s">
        <v>82</v>
      </c>
      <c r="F15" t="s">
        <v>68</v>
      </c>
      <c r="G15">
        <v>1</v>
      </c>
      <c r="H15" t="s">
        <v>69</v>
      </c>
      <c r="I15" t="s">
        <v>70</v>
      </c>
      <c r="J15" t="s">
        <v>79</v>
      </c>
      <c r="K15" t="s">
        <v>79</v>
      </c>
      <c r="L15" t="s">
        <v>70</v>
      </c>
      <c r="M15" t="s">
        <v>71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3</v>
      </c>
      <c r="AG15">
        <v>2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2</v>
      </c>
      <c r="AQ15">
        <v>3</v>
      </c>
      <c r="AR15">
        <v>2</v>
      </c>
      <c r="AS15">
        <v>3</v>
      </c>
      <c r="AT15">
        <v>2</v>
      </c>
      <c r="AU15">
        <v>3</v>
      </c>
      <c r="AV15">
        <v>2</v>
      </c>
      <c r="AW15">
        <v>2</v>
      </c>
      <c r="AX15">
        <v>3</v>
      </c>
      <c r="AY15" s="7">
        <v>0</v>
      </c>
      <c r="AZ15">
        <v>1</v>
      </c>
      <c r="BA15">
        <v>1</v>
      </c>
      <c r="BB15">
        <v>0</v>
      </c>
      <c r="BC15">
        <v>0</v>
      </c>
      <c r="BD15">
        <v>1</v>
      </c>
      <c r="BE15">
        <v>1</v>
      </c>
      <c r="BF15">
        <v>1</v>
      </c>
      <c r="BG15">
        <v>0</v>
      </c>
      <c r="BH15">
        <v>1</v>
      </c>
      <c r="BI15">
        <v>1</v>
      </c>
      <c r="BJ15">
        <v>0</v>
      </c>
      <c r="BK15">
        <v>0</v>
      </c>
      <c r="BL15">
        <v>1</v>
      </c>
      <c r="BM15">
        <f t="shared" si="0"/>
        <v>8</v>
      </c>
      <c r="BN15" s="6" t="s">
        <v>137</v>
      </c>
    </row>
    <row r="16" spans="1:66" x14ac:dyDescent="0.2">
      <c r="A16" t="s">
        <v>72</v>
      </c>
      <c r="B16" t="s">
        <v>76</v>
      </c>
      <c r="C16" t="s">
        <v>65</v>
      </c>
      <c r="D16" t="s">
        <v>77</v>
      </c>
      <c r="E16" t="s">
        <v>86</v>
      </c>
      <c r="F16" t="s">
        <v>68</v>
      </c>
      <c r="G16">
        <v>1</v>
      </c>
      <c r="H16" t="s">
        <v>69</v>
      </c>
      <c r="I16" t="s">
        <v>70</v>
      </c>
      <c r="J16" t="s">
        <v>70</v>
      </c>
      <c r="K16" t="s">
        <v>70</v>
      </c>
      <c r="L16" t="s">
        <v>70</v>
      </c>
      <c r="M16" t="s">
        <v>71</v>
      </c>
      <c r="N16">
        <v>2</v>
      </c>
      <c r="O16">
        <v>2</v>
      </c>
      <c r="P16">
        <v>3</v>
      </c>
      <c r="Q16">
        <v>4</v>
      </c>
      <c r="R16">
        <v>2</v>
      </c>
      <c r="S16">
        <v>3</v>
      </c>
      <c r="T16">
        <v>3</v>
      </c>
      <c r="U16">
        <v>3</v>
      </c>
      <c r="V16">
        <v>4</v>
      </c>
      <c r="W16">
        <v>2</v>
      </c>
      <c r="X16">
        <v>3</v>
      </c>
      <c r="Y16">
        <v>4</v>
      </c>
      <c r="Z16">
        <v>3</v>
      </c>
      <c r="AA16">
        <v>2</v>
      </c>
      <c r="AB16">
        <v>4</v>
      </c>
      <c r="AC16">
        <v>1</v>
      </c>
      <c r="AD16">
        <v>2</v>
      </c>
      <c r="AE16">
        <v>4</v>
      </c>
      <c r="AF16">
        <v>2</v>
      </c>
      <c r="AG16">
        <v>2</v>
      </c>
      <c r="AH16">
        <v>3</v>
      </c>
      <c r="AI16">
        <v>2</v>
      </c>
      <c r="AJ16">
        <v>4</v>
      </c>
      <c r="AK16">
        <v>2</v>
      </c>
      <c r="AL16">
        <v>3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3</v>
      </c>
      <c r="AS16">
        <v>2</v>
      </c>
      <c r="AT16">
        <v>3</v>
      </c>
      <c r="AU16">
        <v>2</v>
      </c>
      <c r="AV16">
        <v>3</v>
      </c>
      <c r="AW16">
        <v>2</v>
      </c>
      <c r="AX16">
        <v>3</v>
      </c>
      <c r="AY16" s="7">
        <v>0</v>
      </c>
      <c r="AZ16">
        <v>0</v>
      </c>
      <c r="BA16">
        <v>1</v>
      </c>
      <c r="BB16">
        <v>1</v>
      </c>
      <c r="BC16">
        <v>0</v>
      </c>
      <c r="BD16">
        <v>1</v>
      </c>
      <c r="BE16">
        <v>0</v>
      </c>
      <c r="BF16">
        <v>1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0</v>
      </c>
      <c r="BM16">
        <f t="shared" si="0"/>
        <v>5</v>
      </c>
      <c r="BN16" s="6" t="s">
        <v>105</v>
      </c>
    </row>
    <row r="17" spans="1:66" x14ac:dyDescent="0.2">
      <c r="A17" t="s">
        <v>72</v>
      </c>
      <c r="B17" t="s">
        <v>76</v>
      </c>
      <c r="C17" t="s">
        <v>65</v>
      </c>
      <c r="D17" t="s">
        <v>66</v>
      </c>
      <c r="E17" t="s">
        <v>82</v>
      </c>
      <c r="F17" t="s">
        <v>68</v>
      </c>
      <c r="G17">
        <v>1</v>
      </c>
      <c r="H17" t="s">
        <v>69</v>
      </c>
      <c r="I17" t="s">
        <v>70</v>
      </c>
      <c r="J17" t="s">
        <v>70</v>
      </c>
      <c r="K17" t="s">
        <v>79</v>
      </c>
      <c r="L17" t="s">
        <v>79</v>
      </c>
      <c r="N17">
        <v>2</v>
      </c>
      <c r="O17">
        <v>3</v>
      </c>
      <c r="P17">
        <v>4</v>
      </c>
      <c r="Q17">
        <v>3</v>
      </c>
      <c r="R17">
        <v>2</v>
      </c>
      <c r="S17">
        <v>3</v>
      </c>
      <c r="T17">
        <v>2</v>
      </c>
      <c r="U17">
        <v>1</v>
      </c>
      <c r="V17">
        <v>2</v>
      </c>
      <c r="W17">
        <v>3</v>
      </c>
      <c r="X17">
        <v>2</v>
      </c>
      <c r="Y17">
        <v>2</v>
      </c>
      <c r="Z17">
        <v>2</v>
      </c>
      <c r="AA17">
        <v>3</v>
      </c>
      <c r="AB17">
        <v>1</v>
      </c>
      <c r="AC17">
        <v>2</v>
      </c>
      <c r="AD17">
        <v>1</v>
      </c>
      <c r="AE17">
        <v>2</v>
      </c>
      <c r="AF17">
        <v>3</v>
      </c>
      <c r="AG17">
        <v>3</v>
      </c>
      <c r="AH17">
        <v>2</v>
      </c>
      <c r="AI17">
        <v>2</v>
      </c>
      <c r="AJ17">
        <v>2</v>
      </c>
      <c r="AK17">
        <v>1</v>
      </c>
      <c r="AL17">
        <v>2</v>
      </c>
      <c r="AM17">
        <v>3</v>
      </c>
      <c r="AN17">
        <v>1</v>
      </c>
      <c r="AO17">
        <v>2</v>
      </c>
      <c r="AP17">
        <v>2</v>
      </c>
      <c r="AQ17">
        <v>2</v>
      </c>
      <c r="AR17">
        <v>1</v>
      </c>
      <c r="AS17">
        <v>2</v>
      </c>
      <c r="AT17">
        <v>4</v>
      </c>
      <c r="AU17">
        <v>3</v>
      </c>
      <c r="AV17">
        <v>2</v>
      </c>
      <c r="AW17">
        <v>1</v>
      </c>
      <c r="AX17">
        <v>2</v>
      </c>
      <c r="AY17" s="7">
        <v>0</v>
      </c>
      <c r="AZ17">
        <v>0</v>
      </c>
      <c r="BA17">
        <v>0</v>
      </c>
      <c r="BB17">
        <v>0</v>
      </c>
      <c r="BC17">
        <v>1</v>
      </c>
      <c r="BD17">
        <v>1</v>
      </c>
      <c r="BE17">
        <v>0</v>
      </c>
      <c r="BF17">
        <v>0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f t="shared" si="0"/>
        <v>8</v>
      </c>
      <c r="BN17" s="6" t="s">
        <v>137</v>
      </c>
    </row>
    <row r="18" spans="1:66" x14ac:dyDescent="0.2">
      <c r="A18" t="s">
        <v>63</v>
      </c>
      <c r="B18" t="s">
        <v>76</v>
      </c>
      <c r="C18" t="s">
        <v>81</v>
      </c>
      <c r="D18" t="s">
        <v>66</v>
      </c>
      <c r="E18" t="s">
        <v>82</v>
      </c>
      <c r="F18" t="s">
        <v>68</v>
      </c>
      <c r="G18">
        <v>1</v>
      </c>
      <c r="H18" t="s">
        <v>69</v>
      </c>
      <c r="I18" t="s">
        <v>70</v>
      </c>
      <c r="J18" t="s">
        <v>79</v>
      </c>
      <c r="K18" t="s">
        <v>79</v>
      </c>
      <c r="L18" t="s">
        <v>79</v>
      </c>
      <c r="N18">
        <v>1</v>
      </c>
      <c r="O18">
        <v>2</v>
      </c>
      <c r="P18">
        <v>4</v>
      </c>
      <c r="Q18">
        <v>2</v>
      </c>
      <c r="R18">
        <v>2</v>
      </c>
      <c r="S18">
        <v>2</v>
      </c>
      <c r="T18">
        <v>2</v>
      </c>
      <c r="U18">
        <v>1</v>
      </c>
      <c r="V18">
        <v>2</v>
      </c>
      <c r="W18">
        <v>2</v>
      </c>
      <c r="X18">
        <v>4</v>
      </c>
      <c r="Y18">
        <v>5</v>
      </c>
      <c r="Z18">
        <v>2</v>
      </c>
      <c r="AA18">
        <v>4</v>
      </c>
      <c r="AB18">
        <v>3</v>
      </c>
      <c r="AC18">
        <v>4</v>
      </c>
      <c r="AD18">
        <v>2</v>
      </c>
      <c r="AE18">
        <v>2</v>
      </c>
      <c r="AF18">
        <v>3</v>
      </c>
      <c r="AG18">
        <v>3</v>
      </c>
      <c r="AH18">
        <v>2</v>
      </c>
      <c r="AI18">
        <v>2</v>
      </c>
      <c r="AJ18">
        <v>3</v>
      </c>
      <c r="AK18">
        <v>2</v>
      </c>
      <c r="AL18">
        <v>3</v>
      </c>
      <c r="AM18">
        <v>2</v>
      </c>
      <c r="AN18">
        <v>3</v>
      </c>
      <c r="AO18">
        <v>3</v>
      </c>
      <c r="AP18">
        <v>2</v>
      </c>
      <c r="AQ18">
        <v>2</v>
      </c>
      <c r="AR18">
        <v>3</v>
      </c>
      <c r="AS18">
        <v>3</v>
      </c>
      <c r="AT18">
        <v>4</v>
      </c>
      <c r="AU18">
        <v>3</v>
      </c>
      <c r="AV18">
        <v>3</v>
      </c>
      <c r="AW18">
        <v>2</v>
      </c>
      <c r="AX18">
        <v>3</v>
      </c>
      <c r="AY18" s="7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1</v>
      </c>
      <c r="BF18">
        <v>1</v>
      </c>
      <c r="BG18">
        <v>0</v>
      </c>
      <c r="BH18">
        <v>0</v>
      </c>
      <c r="BI18">
        <v>1</v>
      </c>
      <c r="BJ18">
        <v>0</v>
      </c>
      <c r="BK18">
        <v>1</v>
      </c>
      <c r="BL18">
        <v>1</v>
      </c>
      <c r="BM18">
        <f t="shared" si="0"/>
        <v>6</v>
      </c>
      <c r="BN18" s="6" t="s">
        <v>137</v>
      </c>
    </row>
    <row r="19" spans="1:66" x14ac:dyDescent="0.2">
      <c r="A19" t="s">
        <v>72</v>
      </c>
      <c r="B19" t="s">
        <v>76</v>
      </c>
      <c r="C19" t="s">
        <v>81</v>
      </c>
      <c r="D19" t="s">
        <v>66</v>
      </c>
      <c r="E19" t="s">
        <v>86</v>
      </c>
      <c r="F19" t="s">
        <v>78</v>
      </c>
      <c r="G19">
        <v>2</v>
      </c>
      <c r="H19" t="s">
        <v>75</v>
      </c>
      <c r="I19" t="s">
        <v>70</v>
      </c>
      <c r="J19" t="s">
        <v>70</v>
      </c>
      <c r="K19" t="s">
        <v>79</v>
      </c>
      <c r="L19" t="s">
        <v>79</v>
      </c>
      <c r="N19">
        <v>4</v>
      </c>
      <c r="O19">
        <v>2</v>
      </c>
      <c r="P19">
        <v>2</v>
      </c>
      <c r="Q19">
        <v>3</v>
      </c>
      <c r="R19">
        <v>4</v>
      </c>
      <c r="S19">
        <v>1</v>
      </c>
      <c r="T19">
        <v>1</v>
      </c>
      <c r="U19">
        <v>2</v>
      </c>
      <c r="V19">
        <v>2</v>
      </c>
      <c r="W19">
        <v>5</v>
      </c>
      <c r="X19">
        <v>5</v>
      </c>
      <c r="Y19">
        <v>5</v>
      </c>
      <c r="Z19">
        <v>5</v>
      </c>
      <c r="AA19">
        <v>5</v>
      </c>
      <c r="AB19">
        <v>4</v>
      </c>
      <c r="AC19">
        <v>4</v>
      </c>
      <c r="AD19">
        <v>2</v>
      </c>
      <c r="AE19">
        <v>2</v>
      </c>
      <c r="AF19">
        <v>1</v>
      </c>
      <c r="AG19">
        <v>2</v>
      </c>
      <c r="AH19">
        <v>1</v>
      </c>
      <c r="AI19">
        <v>2</v>
      </c>
      <c r="AJ19">
        <v>2</v>
      </c>
      <c r="AK19">
        <v>2</v>
      </c>
      <c r="AL19">
        <v>1</v>
      </c>
      <c r="AM19">
        <v>3</v>
      </c>
      <c r="AN19">
        <v>1</v>
      </c>
      <c r="AO19">
        <v>2</v>
      </c>
      <c r="AP19">
        <v>1</v>
      </c>
      <c r="AQ19">
        <v>2</v>
      </c>
      <c r="AR19">
        <v>3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 s="7">
        <v>0</v>
      </c>
      <c r="AZ19">
        <v>1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1</v>
      </c>
      <c r="BH19">
        <v>0</v>
      </c>
      <c r="BI19">
        <v>1</v>
      </c>
      <c r="BJ19">
        <v>1</v>
      </c>
      <c r="BK19">
        <v>1</v>
      </c>
      <c r="BL19">
        <v>0</v>
      </c>
      <c r="BM19">
        <f t="shared" si="0"/>
        <v>7</v>
      </c>
      <c r="BN19" s="6" t="s">
        <v>137</v>
      </c>
    </row>
    <row r="20" spans="1:66" x14ac:dyDescent="0.2">
      <c r="A20" t="s">
        <v>63</v>
      </c>
      <c r="B20" t="s">
        <v>76</v>
      </c>
      <c r="C20" t="s">
        <v>81</v>
      </c>
      <c r="D20" t="s">
        <v>66</v>
      </c>
      <c r="E20" t="s">
        <v>82</v>
      </c>
      <c r="F20" t="s">
        <v>68</v>
      </c>
      <c r="G20">
        <v>1</v>
      </c>
      <c r="H20" t="s">
        <v>69</v>
      </c>
      <c r="I20" t="s">
        <v>70</v>
      </c>
      <c r="J20" t="s">
        <v>70</v>
      </c>
      <c r="K20" t="s">
        <v>70</v>
      </c>
      <c r="L20" t="s">
        <v>70</v>
      </c>
      <c r="M20" t="s">
        <v>87</v>
      </c>
      <c r="N20">
        <v>2</v>
      </c>
      <c r="O20">
        <v>1</v>
      </c>
      <c r="P20">
        <v>3</v>
      </c>
      <c r="Q20">
        <v>2</v>
      </c>
      <c r="R20">
        <v>3</v>
      </c>
      <c r="S20">
        <v>3</v>
      </c>
      <c r="T20">
        <v>4</v>
      </c>
      <c r="U20">
        <v>1</v>
      </c>
      <c r="V20">
        <v>1</v>
      </c>
      <c r="W20">
        <v>1</v>
      </c>
      <c r="X20">
        <v>2</v>
      </c>
      <c r="Y20">
        <v>3</v>
      </c>
      <c r="Z20">
        <v>4</v>
      </c>
      <c r="AA20">
        <v>1</v>
      </c>
      <c r="AB20">
        <v>3</v>
      </c>
      <c r="AC20">
        <v>3</v>
      </c>
      <c r="AD20">
        <v>3</v>
      </c>
      <c r="AE20">
        <v>3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1</v>
      </c>
      <c r="AM20">
        <v>2</v>
      </c>
      <c r="AN20">
        <v>3</v>
      </c>
      <c r="AO20">
        <v>4</v>
      </c>
      <c r="AP20">
        <v>5</v>
      </c>
      <c r="AQ20">
        <v>5</v>
      </c>
      <c r="AR20">
        <v>2</v>
      </c>
      <c r="AS20">
        <v>3</v>
      </c>
      <c r="AT20">
        <v>3</v>
      </c>
      <c r="AU20">
        <v>3</v>
      </c>
      <c r="AV20">
        <v>2</v>
      </c>
      <c r="AW20">
        <v>5</v>
      </c>
      <c r="AX20">
        <v>3</v>
      </c>
      <c r="AY20" s="7">
        <v>0</v>
      </c>
      <c r="AZ20">
        <v>0</v>
      </c>
      <c r="BA20">
        <v>1</v>
      </c>
      <c r="BB20">
        <v>1</v>
      </c>
      <c r="BC20">
        <v>1</v>
      </c>
      <c r="BD20">
        <v>0</v>
      </c>
      <c r="BE20">
        <v>1</v>
      </c>
      <c r="BF20">
        <v>1</v>
      </c>
      <c r="BG20">
        <v>1</v>
      </c>
      <c r="BH20">
        <v>0</v>
      </c>
      <c r="BI20">
        <v>1</v>
      </c>
      <c r="BJ20">
        <v>0</v>
      </c>
      <c r="BK20">
        <v>1</v>
      </c>
      <c r="BL20">
        <v>1</v>
      </c>
      <c r="BM20">
        <f t="shared" si="0"/>
        <v>9</v>
      </c>
      <c r="BN20" s="6" t="s">
        <v>137</v>
      </c>
    </row>
    <row r="21" spans="1:66" x14ac:dyDescent="0.2">
      <c r="A21" t="s">
        <v>72</v>
      </c>
      <c r="B21" t="s">
        <v>76</v>
      </c>
      <c r="C21" t="s">
        <v>65</v>
      </c>
      <c r="D21" t="s">
        <v>77</v>
      </c>
      <c r="E21" t="s">
        <v>67</v>
      </c>
      <c r="F21" t="s">
        <v>88</v>
      </c>
      <c r="G21">
        <v>2</v>
      </c>
      <c r="H21" t="s">
        <v>75</v>
      </c>
      <c r="I21" t="s">
        <v>70</v>
      </c>
      <c r="J21" t="s">
        <v>70</v>
      </c>
      <c r="K21" t="s">
        <v>70</v>
      </c>
      <c r="L21" t="s">
        <v>79</v>
      </c>
      <c r="M21" t="s">
        <v>71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B21">
        <v>3</v>
      </c>
      <c r="AC21">
        <v>3</v>
      </c>
      <c r="AD21">
        <v>3</v>
      </c>
      <c r="AE21">
        <v>3</v>
      </c>
      <c r="AF21">
        <v>3</v>
      </c>
      <c r="AG21">
        <v>3</v>
      </c>
      <c r="AH21">
        <v>3</v>
      </c>
      <c r="AI21">
        <v>3</v>
      </c>
      <c r="AJ21">
        <v>3</v>
      </c>
      <c r="AK21">
        <v>3</v>
      </c>
      <c r="AL21">
        <v>3</v>
      </c>
      <c r="AM21">
        <v>3</v>
      </c>
      <c r="AN21">
        <v>3</v>
      </c>
      <c r="AO21">
        <v>3</v>
      </c>
      <c r="AP21">
        <v>3</v>
      </c>
      <c r="AQ21">
        <v>3</v>
      </c>
      <c r="AR21">
        <v>3</v>
      </c>
      <c r="AS21">
        <v>3</v>
      </c>
      <c r="AT21">
        <v>3</v>
      </c>
      <c r="AU21">
        <v>3</v>
      </c>
      <c r="AV21">
        <v>3</v>
      </c>
      <c r="AW21">
        <v>3</v>
      </c>
      <c r="AX21">
        <v>3</v>
      </c>
      <c r="AY21" s="7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1</v>
      </c>
      <c r="BH21">
        <v>1</v>
      </c>
      <c r="BI21">
        <v>1</v>
      </c>
      <c r="BJ21">
        <v>0</v>
      </c>
      <c r="BK21">
        <v>1</v>
      </c>
      <c r="BL21">
        <v>0</v>
      </c>
      <c r="BM21">
        <f t="shared" si="0"/>
        <v>6</v>
      </c>
      <c r="BN21" s="6" t="s">
        <v>137</v>
      </c>
    </row>
    <row r="22" spans="1:66" x14ac:dyDescent="0.2">
      <c r="A22" t="s">
        <v>72</v>
      </c>
      <c r="B22" t="s">
        <v>76</v>
      </c>
      <c r="C22" t="s">
        <v>81</v>
      </c>
      <c r="D22" t="s">
        <v>66</v>
      </c>
      <c r="E22" t="s">
        <v>86</v>
      </c>
      <c r="F22" t="s">
        <v>88</v>
      </c>
      <c r="G22">
        <v>2</v>
      </c>
      <c r="H22" t="s">
        <v>75</v>
      </c>
      <c r="I22" t="s">
        <v>70</v>
      </c>
      <c r="J22" t="s">
        <v>70</v>
      </c>
      <c r="K22" t="s">
        <v>79</v>
      </c>
      <c r="L22" t="s">
        <v>70</v>
      </c>
      <c r="M22" t="s">
        <v>71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3</v>
      </c>
      <c r="AL22">
        <v>3</v>
      </c>
      <c r="AM22">
        <v>3</v>
      </c>
      <c r="AN22">
        <v>3</v>
      </c>
      <c r="AO22">
        <v>3</v>
      </c>
      <c r="AP22">
        <v>3</v>
      </c>
      <c r="AQ22">
        <v>3</v>
      </c>
      <c r="AR22">
        <v>3</v>
      </c>
      <c r="AS22">
        <v>3</v>
      </c>
      <c r="AT22">
        <v>3</v>
      </c>
      <c r="AU22">
        <v>3</v>
      </c>
      <c r="AV22">
        <v>3</v>
      </c>
      <c r="AW22">
        <v>3</v>
      </c>
      <c r="AX22">
        <v>3</v>
      </c>
      <c r="AY22" s="7">
        <v>0</v>
      </c>
      <c r="AZ22">
        <v>0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1</v>
      </c>
      <c r="BH22">
        <v>1</v>
      </c>
      <c r="BI22">
        <v>1</v>
      </c>
      <c r="BJ22">
        <v>0</v>
      </c>
      <c r="BK22">
        <v>1</v>
      </c>
      <c r="BL22">
        <v>0</v>
      </c>
      <c r="BM22">
        <f t="shared" si="0"/>
        <v>6</v>
      </c>
      <c r="BN22" s="6" t="s">
        <v>137</v>
      </c>
    </row>
    <row r="23" spans="1:66" x14ac:dyDescent="0.2">
      <c r="A23" t="s">
        <v>72</v>
      </c>
      <c r="B23" t="s">
        <v>76</v>
      </c>
      <c r="C23" t="s">
        <v>65</v>
      </c>
      <c r="D23" t="s">
        <v>77</v>
      </c>
      <c r="E23" t="s">
        <v>67</v>
      </c>
      <c r="F23" t="s">
        <v>88</v>
      </c>
      <c r="G23">
        <v>2</v>
      </c>
      <c r="H23" t="s">
        <v>75</v>
      </c>
      <c r="I23" t="s">
        <v>79</v>
      </c>
      <c r="J23" t="s">
        <v>70</v>
      </c>
      <c r="K23" t="s">
        <v>70</v>
      </c>
      <c r="L23" t="s">
        <v>70</v>
      </c>
      <c r="M23" t="s">
        <v>71</v>
      </c>
      <c r="N23">
        <v>3</v>
      </c>
      <c r="O23">
        <v>2</v>
      </c>
      <c r="P23">
        <v>3</v>
      </c>
      <c r="Q23">
        <v>2</v>
      </c>
      <c r="R23">
        <v>3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2</v>
      </c>
      <c r="AS23">
        <v>2</v>
      </c>
      <c r="AT23">
        <v>2</v>
      </c>
      <c r="AU23">
        <v>2</v>
      </c>
      <c r="AV23">
        <v>2</v>
      </c>
      <c r="AW23">
        <v>2</v>
      </c>
      <c r="AX23">
        <v>2</v>
      </c>
      <c r="AY23" s="7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1</v>
      </c>
      <c r="BH23">
        <v>1</v>
      </c>
      <c r="BI23">
        <v>1</v>
      </c>
      <c r="BJ23">
        <v>0</v>
      </c>
      <c r="BK23">
        <v>1</v>
      </c>
      <c r="BL23">
        <v>0</v>
      </c>
      <c r="BM23">
        <f t="shared" si="0"/>
        <v>6</v>
      </c>
      <c r="BN23" s="6" t="s">
        <v>137</v>
      </c>
    </row>
    <row r="24" spans="1:66" x14ac:dyDescent="0.2">
      <c r="A24" t="s">
        <v>72</v>
      </c>
      <c r="B24" t="s">
        <v>76</v>
      </c>
      <c r="C24" t="s">
        <v>81</v>
      </c>
      <c r="D24" t="s">
        <v>85</v>
      </c>
      <c r="E24" t="s">
        <v>82</v>
      </c>
      <c r="F24" t="s">
        <v>68</v>
      </c>
      <c r="G24">
        <v>2</v>
      </c>
      <c r="H24" t="s">
        <v>75</v>
      </c>
      <c r="I24" t="s">
        <v>70</v>
      </c>
      <c r="J24" t="s">
        <v>70</v>
      </c>
      <c r="K24" t="s">
        <v>79</v>
      </c>
      <c r="L24" t="s">
        <v>70</v>
      </c>
      <c r="M24" t="s">
        <v>71</v>
      </c>
      <c r="N24">
        <v>3</v>
      </c>
      <c r="O24">
        <v>2</v>
      </c>
      <c r="P24">
        <v>2</v>
      </c>
      <c r="Q24">
        <v>2</v>
      </c>
      <c r="R24">
        <v>3</v>
      </c>
      <c r="S24">
        <v>2</v>
      </c>
      <c r="T24">
        <v>1</v>
      </c>
      <c r="U24">
        <v>1</v>
      </c>
      <c r="V24">
        <v>1</v>
      </c>
      <c r="W24">
        <v>1</v>
      </c>
      <c r="X24">
        <v>3</v>
      </c>
      <c r="Y24">
        <v>1</v>
      </c>
      <c r="Z24">
        <v>1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 s="7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1</v>
      </c>
      <c r="BH24">
        <v>1</v>
      </c>
      <c r="BI24">
        <v>1</v>
      </c>
      <c r="BJ24">
        <v>0</v>
      </c>
      <c r="BK24">
        <v>1</v>
      </c>
      <c r="BL24">
        <v>0</v>
      </c>
      <c r="BM24">
        <f t="shared" si="0"/>
        <v>6</v>
      </c>
      <c r="BN24" s="6" t="s">
        <v>137</v>
      </c>
    </row>
    <row r="25" spans="1:66" x14ac:dyDescent="0.2">
      <c r="A25" t="s">
        <v>63</v>
      </c>
      <c r="B25" t="s">
        <v>64</v>
      </c>
      <c r="C25" t="s">
        <v>83</v>
      </c>
      <c r="D25" t="s">
        <v>66</v>
      </c>
      <c r="E25" t="s">
        <v>89</v>
      </c>
      <c r="F25" t="s">
        <v>88</v>
      </c>
      <c r="G25">
        <v>2</v>
      </c>
      <c r="H25" t="s">
        <v>75</v>
      </c>
      <c r="I25" t="s">
        <v>70</v>
      </c>
      <c r="J25" t="s">
        <v>70</v>
      </c>
      <c r="K25" t="s">
        <v>79</v>
      </c>
      <c r="L25" t="s">
        <v>70</v>
      </c>
      <c r="M25" t="s">
        <v>71</v>
      </c>
      <c r="N25">
        <v>4</v>
      </c>
      <c r="O25">
        <v>1</v>
      </c>
      <c r="P25">
        <v>3</v>
      </c>
      <c r="Q25">
        <v>1</v>
      </c>
      <c r="R25">
        <v>5</v>
      </c>
      <c r="S25">
        <v>1</v>
      </c>
      <c r="T25">
        <v>1</v>
      </c>
      <c r="U25">
        <v>1</v>
      </c>
      <c r="V25">
        <v>1</v>
      </c>
      <c r="W25">
        <v>2</v>
      </c>
      <c r="X25">
        <v>3</v>
      </c>
      <c r="Y25">
        <v>2</v>
      </c>
      <c r="Z25">
        <v>1</v>
      </c>
      <c r="AA25">
        <v>4</v>
      </c>
      <c r="AB25">
        <v>4</v>
      </c>
      <c r="AC25">
        <v>4</v>
      </c>
      <c r="AD25">
        <v>1</v>
      </c>
      <c r="AE25">
        <v>2</v>
      </c>
      <c r="AF25">
        <v>3</v>
      </c>
      <c r="AG25">
        <v>5</v>
      </c>
      <c r="AH25">
        <v>1</v>
      </c>
      <c r="AI25">
        <v>1</v>
      </c>
      <c r="AJ25">
        <v>2</v>
      </c>
      <c r="AK25">
        <v>2</v>
      </c>
      <c r="AL25">
        <v>2</v>
      </c>
      <c r="AM25">
        <v>3</v>
      </c>
      <c r="AN25">
        <v>1</v>
      </c>
      <c r="AO25">
        <v>5</v>
      </c>
      <c r="AP25">
        <v>3</v>
      </c>
      <c r="AQ25">
        <v>2</v>
      </c>
      <c r="AR25">
        <v>2</v>
      </c>
      <c r="AS25">
        <v>2</v>
      </c>
      <c r="AT25">
        <v>1</v>
      </c>
      <c r="AU25">
        <v>1</v>
      </c>
      <c r="AV25">
        <v>1</v>
      </c>
      <c r="AW25">
        <v>1</v>
      </c>
      <c r="AX25">
        <v>2</v>
      </c>
      <c r="AY25" s="7">
        <v>0</v>
      </c>
      <c r="AZ25">
        <v>1</v>
      </c>
      <c r="BA25">
        <v>1</v>
      </c>
      <c r="BB25">
        <v>0</v>
      </c>
      <c r="BC25">
        <v>1</v>
      </c>
      <c r="BD25">
        <v>1</v>
      </c>
      <c r="BE25">
        <v>0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0</v>
      </c>
      <c r="BM25">
        <f t="shared" si="0"/>
        <v>10</v>
      </c>
      <c r="BN25" s="6" t="s">
        <v>137</v>
      </c>
    </row>
    <row r="26" spans="1:66" x14ac:dyDescent="0.2">
      <c r="A26" t="s">
        <v>72</v>
      </c>
      <c r="B26" t="s">
        <v>64</v>
      </c>
      <c r="C26" t="s">
        <v>65</v>
      </c>
      <c r="D26" t="s">
        <v>80</v>
      </c>
      <c r="E26" t="s">
        <v>89</v>
      </c>
      <c r="F26" t="s">
        <v>88</v>
      </c>
      <c r="G26">
        <v>2</v>
      </c>
      <c r="H26" t="s">
        <v>75</v>
      </c>
      <c r="I26" t="s">
        <v>70</v>
      </c>
      <c r="J26" t="s">
        <v>70</v>
      </c>
      <c r="K26" t="s">
        <v>79</v>
      </c>
      <c r="L26" t="s">
        <v>79</v>
      </c>
      <c r="N26">
        <v>4</v>
      </c>
      <c r="O26">
        <v>1</v>
      </c>
      <c r="P26">
        <v>3</v>
      </c>
      <c r="Q26">
        <v>2</v>
      </c>
      <c r="R26">
        <v>4</v>
      </c>
      <c r="S26">
        <v>2</v>
      </c>
      <c r="T26">
        <v>2</v>
      </c>
      <c r="U26">
        <v>1</v>
      </c>
      <c r="V26">
        <v>1</v>
      </c>
      <c r="W26">
        <v>1</v>
      </c>
      <c r="X26">
        <v>2</v>
      </c>
      <c r="Y26">
        <v>2</v>
      </c>
      <c r="Z26">
        <v>2</v>
      </c>
      <c r="AA26">
        <v>3</v>
      </c>
      <c r="AB26">
        <v>3</v>
      </c>
      <c r="AC26">
        <v>3</v>
      </c>
      <c r="AD26">
        <v>2</v>
      </c>
      <c r="AE26">
        <v>2</v>
      </c>
      <c r="AF26">
        <v>3</v>
      </c>
      <c r="AG26">
        <v>3</v>
      </c>
      <c r="AH26">
        <v>2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2</v>
      </c>
      <c r="AR26">
        <v>3</v>
      </c>
      <c r="AS26">
        <v>3</v>
      </c>
      <c r="AT26">
        <v>2</v>
      </c>
      <c r="AU26">
        <v>2</v>
      </c>
      <c r="AV26">
        <v>2</v>
      </c>
      <c r="AW26">
        <v>2</v>
      </c>
      <c r="AX26">
        <v>2</v>
      </c>
      <c r="AY26" s="7">
        <v>1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1</v>
      </c>
      <c r="BH26">
        <v>1</v>
      </c>
      <c r="BI26">
        <v>1</v>
      </c>
      <c r="BJ26">
        <v>0</v>
      </c>
      <c r="BK26">
        <v>1</v>
      </c>
      <c r="BL26">
        <v>1</v>
      </c>
      <c r="BM26">
        <f t="shared" si="0"/>
        <v>8</v>
      </c>
      <c r="BN26" s="6" t="s">
        <v>137</v>
      </c>
    </row>
    <row r="27" spans="1:66" x14ac:dyDescent="0.2">
      <c r="A27" t="s">
        <v>63</v>
      </c>
      <c r="B27" t="s">
        <v>76</v>
      </c>
      <c r="C27" t="s">
        <v>81</v>
      </c>
      <c r="D27" t="s">
        <v>66</v>
      </c>
      <c r="E27" t="s">
        <v>82</v>
      </c>
      <c r="F27" t="s">
        <v>68</v>
      </c>
      <c r="G27">
        <v>1</v>
      </c>
      <c r="H27" t="s">
        <v>69</v>
      </c>
      <c r="I27" t="s">
        <v>70</v>
      </c>
      <c r="J27" t="s">
        <v>70</v>
      </c>
      <c r="K27" t="s">
        <v>79</v>
      </c>
      <c r="L27" t="s">
        <v>79</v>
      </c>
      <c r="N27">
        <v>5</v>
      </c>
      <c r="O27">
        <v>3</v>
      </c>
      <c r="P27">
        <v>3</v>
      </c>
      <c r="Q27">
        <v>4</v>
      </c>
      <c r="R27">
        <v>5</v>
      </c>
      <c r="S27">
        <v>3</v>
      </c>
      <c r="T27">
        <v>5</v>
      </c>
      <c r="U27">
        <v>3</v>
      </c>
      <c r="V27">
        <v>4</v>
      </c>
      <c r="W27">
        <v>5</v>
      </c>
      <c r="X27">
        <v>5</v>
      </c>
      <c r="Y27">
        <v>4</v>
      </c>
      <c r="Z27">
        <v>5</v>
      </c>
      <c r="AA27">
        <v>4</v>
      </c>
      <c r="AB27">
        <v>4</v>
      </c>
      <c r="AC27">
        <v>5</v>
      </c>
      <c r="AD27">
        <v>3</v>
      </c>
      <c r="AE27">
        <v>4</v>
      </c>
      <c r="AF27">
        <v>4</v>
      </c>
      <c r="AG27">
        <v>3</v>
      </c>
      <c r="AH27">
        <v>4</v>
      </c>
      <c r="AI27">
        <v>5</v>
      </c>
      <c r="AJ27">
        <v>3</v>
      </c>
      <c r="AK27">
        <v>4</v>
      </c>
      <c r="AL27">
        <v>3</v>
      </c>
      <c r="AM27">
        <v>5</v>
      </c>
      <c r="AN27">
        <v>3</v>
      </c>
      <c r="AO27">
        <v>3</v>
      </c>
      <c r="AP27">
        <v>4</v>
      </c>
      <c r="AQ27">
        <v>5</v>
      </c>
      <c r="AR27">
        <v>4</v>
      </c>
      <c r="AS27">
        <v>3</v>
      </c>
      <c r="AT27">
        <v>5</v>
      </c>
      <c r="AU27">
        <v>4</v>
      </c>
      <c r="AV27">
        <v>3</v>
      </c>
      <c r="AW27">
        <v>5</v>
      </c>
      <c r="AX27">
        <v>4</v>
      </c>
      <c r="AY27" s="7">
        <v>0</v>
      </c>
      <c r="AZ27">
        <v>1</v>
      </c>
      <c r="BA27">
        <v>0</v>
      </c>
      <c r="BB27">
        <v>0</v>
      </c>
      <c r="BC27">
        <v>0</v>
      </c>
      <c r="BD27">
        <v>1</v>
      </c>
      <c r="BE27">
        <v>1</v>
      </c>
      <c r="BF27">
        <v>0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0</v>
      </c>
      <c r="BM27">
        <f t="shared" si="0"/>
        <v>4</v>
      </c>
      <c r="BN27" s="6" t="s">
        <v>105</v>
      </c>
    </row>
    <row r="28" spans="1:66" x14ac:dyDescent="0.2">
      <c r="A28" t="s">
        <v>63</v>
      </c>
      <c r="B28" t="s">
        <v>76</v>
      </c>
      <c r="C28" t="s">
        <v>65</v>
      </c>
      <c r="D28" t="s">
        <v>66</v>
      </c>
      <c r="E28" t="s">
        <v>82</v>
      </c>
      <c r="F28" t="s">
        <v>78</v>
      </c>
      <c r="G28">
        <v>1</v>
      </c>
      <c r="H28" t="s">
        <v>69</v>
      </c>
      <c r="I28" t="s">
        <v>70</v>
      </c>
      <c r="J28" t="s">
        <v>70</v>
      </c>
      <c r="K28" t="s">
        <v>70</v>
      </c>
      <c r="L28" t="s">
        <v>79</v>
      </c>
      <c r="N28">
        <v>2</v>
      </c>
      <c r="O28">
        <v>3</v>
      </c>
      <c r="P28">
        <v>2</v>
      </c>
      <c r="Q28">
        <v>3</v>
      </c>
      <c r="R28">
        <v>3</v>
      </c>
      <c r="S28">
        <v>2</v>
      </c>
      <c r="T28">
        <v>3</v>
      </c>
      <c r="U28">
        <v>3</v>
      </c>
      <c r="V28">
        <v>3</v>
      </c>
      <c r="W28">
        <v>2</v>
      </c>
      <c r="X28">
        <v>3</v>
      </c>
      <c r="Y28">
        <v>2</v>
      </c>
      <c r="Z28">
        <v>2</v>
      </c>
      <c r="AA28">
        <v>3</v>
      </c>
      <c r="AB28">
        <v>2</v>
      </c>
      <c r="AC28">
        <v>3</v>
      </c>
      <c r="AD28">
        <v>3</v>
      </c>
      <c r="AE28">
        <v>2</v>
      </c>
      <c r="AF28">
        <v>4</v>
      </c>
      <c r="AG28">
        <v>3</v>
      </c>
      <c r="AH28">
        <v>2</v>
      </c>
      <c r="AI28">
        <v>3</v>
      </c>
      <c r="AJ28">
        <v>4</v>
      </c>
      <c r="AK28">
        <v>3</v>
      </c>
      <c r="AL28">
        <v>4</v>
      </c>
      <c r="AM28">
        <v>2</v>
      </c>
      <c r="AN28">
        <v>4</v>
      </c>
      <c r="AO28">
        <v>4</v>
      </c>
      <c r="AP28">
        <v>2</v>
      </c>
      <c r="AQ28">
        <v>3</v>
      </c>
      <c r="AR28">
        <v>2</v>
      </c>
      <c r="AS28">
        <v>2</v>
      </c>
      <c r="AT28">
        <v>2</v>
      </c>
      <c r="AU28">
        <v>2</v>
      </c>
      <c r="AV28">
        <v>3</v>
      </c>
      <c r="AW28">
        <v>3</v>
      </c>
      <c r="AX28">
        <v>4</v>
      </c>
      <c r="AY28" s="7">
        <v>0</v>
      </c>
      <c r="AZ28">
        <v>1</v>
      </c>
      <c r="BA28">
        <v>0</v>
      </c>
      <c r="BB28">
        <v>0</v>
      </c>
      <c r="BC28">
        <v>0</v>
      </c>
      <c r="BD28">
        <v>1</v>
      </c>
      <c r="BE28">
        <v>1</v>
      </c>
      <c r="BF28">
        <v>0</v>
      </c>
      <c r="BG28">
        <v>0</v>
      </c>
      <c r="BH28">
        <v>1</v>
      </c>
      <c r="BI28">
        <v>1</v>
      </c>
      <c r="BJ28">
        <v>1</v>
      </c>
      <c r="BK28">
        <v>1</v>
      </c>
      <c r="BL28">
        <v>0</v>
      </c>
      <c r="BM28">
        <f t="shared" si="0"/>
        <v>7</v>
      </c>
      <c r="BN28" s="6" t="s">
        <v>137</v>
      </c>
    </row>
    <row r="29" spans="1:66" x14ac:dyDescent="0.2">
      <c r="A29" t="s">
        <v>63</v>
      </c>
      <c r="B29" t="s">
        <v>76</v>
      </c>
      <c r="C29" t="s">
        <v>81</v>
      </c>
      <c r="D29" t="s">
        <v>66</v>
      </c>
      <c r="E29" t="s">
        <v>86</v>
      </c>
      <c r="F29" t="s">
        <v>78</v>
      </c>
      <c r="G29">
        <v>1</v>
      </c>
      <c r="H29" t="s">
        <v>69</v>
      </c>
      <c r="I29" t="s">
        <v>70</v>
      </c>
      <c r="J29" t="s">
        <v>70</v>
      </c>
      <c r="K29" t="s">
        <v>70</v>
      </c>
      <c r="L29" t="s">
        <v>70</v>
      </c>
      <c r="M29" t="s">
        <v>84</v>
      </c>
      <c r="N29">
        <v>5</v>
      </c>
      <c r="O29">
        <v>3</v>
      </c>
      <c r="P29">
        <v>4</v>
      </c>
      <c r="Q29">
        <v>5</v>
      </c>
      <c r="R29">
        <v>5</v>
      </c>
      <c r="S29">
        <v>5</v>
      </c>
      <c r="T29">
        <v>3</v>
      </c>
      <c r="U29">
        <v>5</v>
      </c>
      <c r="V29">
        <v>5</v>
      </c>
      <c r="W29">
        <v>5</v>
      </c>
      <c r="X29">
        <v>4</v>
      </c>
      <c r="Y29">
        <v>5</v>
      </c>
      <c r="Z29">
        <v>4</v>
      </c>
      <c r="AA29">
        <v>4</v>
      </c>
      <c r="AB29">
        <v>4</v>
      </c>
      <c r="AC29">
        <v>5</v>
      </c>
      <c r="AD29">
        <v>4</v>
      </c>
      <c r="AE29">
        <v>5</v>
      </c>
      <c r="AF29">
        <v>4</v>
      </c>
      <c r="AG29">
        <v>5</v>
      </c>
      <c r="AH29">
        <v>4</v>
      </c>
      <c r="AI29">
        <v>3</v>
      </c>
      <c r="AJ29">
        <v>3</v>
      </c>
      <c r="AK29">
        <v>4</v>
      </c>
      <c r="AL29">
        <v>3</v>
      </c>
      <c r="AM29">
        <v>5</v>
      </c>
      <c r="AN29">
        <v>4</v>
      </c>
      <c r="AO29">
        <v>5</v>
      </c>
      <c r="AP29">
        <v>5</v>
      </c>
      <c r="AQ29">
        <v>4</v>
      </c>
      <c r="AR29">
        <v>4</v>
      </c>
      <c r="AS29">
        <v>5</v>
      </c>
      <c r="AT29">
        <v>4</v>
      </c>
      <c r="AU29">
        <v>4</v>
      </c>
      <c r="AV29">
        <v>3</v>
      </c>
      <c r="AW29">
        <v>3</v>
      </c>
      <c r="AX29">
        <v>5</v>
      </c>
      <c r="AY29" s="7">
        <v>0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1</v>
      </c>
      <c r="BI29">
        <v>1</v>
      </c>
      <c r="BJ29">
        <v>0</v>
      </c>
      <c r="BK29">
        <v>0</v>
      </c>
      <c r="BL29">
        <v>0</v>
      </c>
      <c r="BM29">
        <f t="shared" si="0"/>
        <v>4</v>
      </c>
      <c r="BN29" s="6" t="s">
        <v>105</v>
      </c>
    </row>
    <row r="30" spans="1:66" x14ac:dyDescent="0.2">
      <c r="A30" t="s">
        <v>63</v>
      </c>
      <c r="B30" t="s">
        <v>76</v>
      </c>
      <c r="C30" t="s">
        <v>65</v>
      </c>
      <c r="D30" t="s">
        <v>66</v>
      </c>
      <c r="E30" t="s">
        <v>86</v>
      </c>
      <c r="F30" t="s">
        <v>78</v>
      </c>
      <c r="G30">
        <v>2</v>
      </c>
      <c r="H30" t="s">
        <v>75</v>
      </c>
      <c r="I30" t="s">
        <v>70</v>
      </c>
      <c r="J30" t="s">
        <v>70</v>
      </c>
      <c r="K30" t="s">
        <v>79</v>
      </c>
      <c r="L30" t="s">
        <v>70</v>
      </c>
      <c r="M30" t="s">
        <v>71</v>
      </c>
      <c r="N30">
        <v>2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2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 s="7">
        <v>0</v>
      </c>
      <c r="AZ30">
        <v>1</v>
      </c>
      <c r="BA30">
        <v>1</v>
      </c>
      <c r="BB30">
        <v>0</v>
      </c>
      <c r="BC30">
        <v>0</v>
      </c>
      <c r="BD30">
        <v>1</v>
      </c>
      <c r="BE30">
        <v>0</v>
      </c>
      <c r="BF30">
        <v>1</v>
      </c>
      <c r="BG30">
        <v>0</v>
      </c>
      <c r="BH30">
        <v>1</v>
      </c>
      <c r="BI30">
        <v>1</v>
      </c>
      <c r="BJ30">
        <v>0</v>
      </c>
      <c r="BK30">
        <v>0</v>
      </c>
      <c r="BL30">
        <v>0</v>
      </c>
      <c r="BM30">
        <f t="shared" si="0"/>
        <v>6</v>
      </c>
      <c r="BN30" s="6" t="s">
        <v>137</v>
      </c>
    </row>
    <row r="31" spans="1:66" x14ac:dyDescent="0.2">
      <c r="A31" t="s">
        <v>63</v>
      </c>
      <c r="B31" t="s">
        <v>64</v>
      </c>
      <c r="C31" t="s">
        <v>65</v>
      </c>
      <c r="D31" t="s">
        <v>80</v>
      </c>
      <c r="E31" t="s">
        <v>90</v>
      </c>
      <c r="F31" t="s">
        <v>68</v>
      </c>
      <c r="G31">
        <v>1</v>
      </c>
      <c r="H31" t="s">
        <v>69</v>
      </c>
      <c r="I31" t="s">
        <v>79</v>
      </c>
      <c r="J31" t="s">
        <v>70</v>
      </c>
      <c r="K31" t="s">
        <v>70</v>
      </c>
      <c r="L31" t="s">
        <v>79</v>
      </c>
      <c r="N31">
        <v>1</v>
      </c>
      <c r="O31">
        <v>5</v>
      </c>
      <c r="P31">
        <v>5</v>
      </c>
      <c r="Q31">
        <v>2</v>
      </c>
      <c r="R31">
        <v>3</v>
      </c>
      <c r="S31">
        <v>3</v>
      </c>
      <c r="T31">
        <v>3</v>
      </c>
      <c r="U31">
        <v>1</v>
      </c>
      <c r="V31">
        <v>1</v>
      </c>
      <c r="W31">
        <v>4</v>
      </c>
      <c r="X31">
        <v>5</v>
      </c>
      <c r="Y31">
        <v>5</v>
      </c>
      <c r="Z31">
        <v>4</v>
      </c>
      <c r="AA31">
        <v>3</v>
      </c>
      <c r="AB31">
        <v>1</v>
      </c>
      <c r="AC31">
        <v>2</v>
      </c>
      <c r="AD31">
        <v>1</v>
      </c>
      <c r="AE31">
        <v>1</v>
      </c>
      <c r="AF31">
        <v>1</v>
      </c>
      <c r="AG31">
        <v>5</v>
      </c>
      <c r="AH31">
        <v>1</v>
      </c>
      <c r="AI31">
        <v>1</v>
      </c>
      <c r="AJ31">
        <v>1</v>
      </c>
      <c r="AK31">
        <v>3</v>
      </c>
      <c r="AL31">
        <v>1</v>
      </c>
      <c r="AM31">
        <v>5</v>
      </c>
      <c r="AN31">
        <v>1</v>
      </c>
      <c r="AO31">
        <v>1</v>
      </c>
      <c r="AP31">
        <v>3</v>
      </c>
      <c r="AQ31">
        <v>3</v>
      </c>
      <c r="AR31">
        <v>3</v>
      </c>
      <c r="AS31">
        <v>2</v>
      </c>
      <c r="AT31">
        <v>3</v>
      </c>
      <c r="AU31">
        <v>3</v>
      </c>
      <c r="AV31">
        <v>3</v>
      </c>
      <c r="AW31">
        <v>1</v>
      </c>
      <c r="AX31">
        <v>1</v>
      </c>
      <c r="AY31" s="7">
        <v>0</v>
      </c>
      <c r="AZ31">
        <v>0</v>
      </c>
      <c r="BA31">
        <v>1</v>
      </c>
      <c r="BB31">
        <v>0</v>
      </c>
      <c r="BC31">
        <v>0</v>
      </c>
      <c r="BD31">
        <v>1</v>
      </c>
      <c r="BE31">
        <v>1</v>
      </c>
      <c r="BF31">
        <v>1</v>
      </c>
      <c r="BG31">
        <v>1</v>
      </c>
      <c r="BH31">
        <v>0</v>
      </c>
      <c r="BI31">
        <v>1</v>
      </c>
      <c r="BJ31">
        <v>0</v>
      </c>
      <c r="BK31">
        <v>1</v>
      </c>
      <c r="BL31">
        <v>0</v>
      </c>
      <c r="BM31">
        <f t="shared" si="0"/>
        <v>7</v>
      </c>
      <c r="BN31" s="6" t="s">
        <v>137</v>
      </c>
    </row>
    <row r="32" spans="1:66" x14ac:dyDescent="0.2">
      <c r="A32" t="s">
        <v>63</v>
      </c>
      <c r="B32" t="s">
        <v>64</v>
      </c>
      <c r="C32" t="s">
        <v>65</v>
      </c>
      <c r="D32" t="s">
        <v>77</v>
      </c>
      <c r="E32" t="s">
        <v>67</v>
      </c>
      <c r="F32" t="s">
        <v>78</v>
      </c>
      <c r="G32">
        <v>2</v>
      </c>
      <c r="H32" t="s">
        <v>75</v>
      </c>
      <c r="I32" t="s">
        <v>70</v>
      </c>
      <c r="J32" t="s">
        <v>70</v>
      </c>
      <c r="K32" t="s">
        <v>70</v>
      </c>
      <c r="L32" t="s">
        <v>70</v>
      </c>
      <c r="M32" t="s">
        <v>71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2</v>
      </c>
      <c r="AC32">
        <v>2</v>
      </c>
      <c r="AD32">
        <v>1</v>
      </c>
      <c r="AE32">
        <v>1</v>
      </c>
      <c r="AF32">
        <v>2</v>
      </c>
      <c r="AG32">
        <v>2</v>
      </c>
      <c r="AH32">
        <v>3</v>
      </c>
      <c r="AI32">
        <v>2</v>
      </c>
      <c r="AJ32">
        <v>3</v>
      </c>
      <c r="AK32">
        <v>1</v>
      </c>
      <c r="AL32">
        <v>3</v>
      </c>
      <c r="AM32">
        <v>1</v>
      </c>
      <c r="AN32">
        <v>2</v>
      </c>
      <c r="AO32">
        <v>3</v>
      </c>
      <c r="AP32">
        <v>1</v>
      </c>
      <c r="AQ32">
        <v>2</v>
      </c>
      <c r="AR32">
        <v>3</v>
      </c>
      <c r="AS32">
        <v>2</v>
      </c>
      <c r="AT32">
        <v>2</v>
      </c>
      <c r="AU32">
        <v>1</v>
      </c>
      <c r="AV32">
        <v>3</v>
      </c>
      <c r="AW32">
        <v>1</v>
      </c>
      <c r="AX32">
        <v>2</v>
      </c>
      <c r="AY32" s="7">
        <v>0</v>
      </c>
      <c r="AZ32">
        <v>1</v>
      </c>
      <c r="BA32">
        <v>1</v>
      </c>
      <c r="BB32">
        <v>1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1</v>
      </c>
      <c r="BI32">
        <v>0</v>
      </c>
      <c r="BJ32">
        <v>1</v>
      </c>
      <c r="BK32">
        <v>1</v>
      </c>
      <c r="BL32">
        <v>1</v>
      </c>
      <c r="BM32">
        <f t="shared" si="0"/>
        <v>9</v>
      </c>
      <c r="BN32" s="6" t="s">
        <v>137</v>
      </c>
    </row>
    <row r="33" spans="1:66" x14ac:dyDescent="0.2">
      <c r="A33" t="s">
        <v>63</v>
      </c>
      <c r="B33" t="s">
        <v>64</v>
      </c>
      <c r="C33" t="s">
        <v>65</v>
      </c>
      <c r="D33" t="s">
        <v>77</v>
      </c>
      <c r="E33" t="s">
        <v>89</v>
      </c>
      <c r="F33" t="s">
        <v>78</v>
      </c>
      <c r="G33">
        <v>2</v>
      </c>
      <c r="H33" t="s">
        <v>75</v>
      </c>
      <c r="I33" t="s">
        <v>70</v>
      </c>
      <c r="J33" t="s">
        <v>70</v>
      </c>
      <c r="K33" t="s">
        <v>70</v>
      </c>
      <c r="L33" t="s">
        <v>79</v>
      </c>
      <c r="N33">
        <v>4</v>
      </c>
      <c r="O33">
        <v>2</v>
      </c>
      <c r="P33">
        <v>2</v>
      </c>
      <c r="Q33">
        <v>2</v>
      </c>
      <c r="R33">
        <v>4</v>
      </c>
      <c r="S33">
        <v>1</v>
      </c>
      <c r="T33">
        <v>1</v>
      </c>
      <c r="U33">
        <v>2</v>
      </c>
      <c r="V33">
        <v>2</v>
      </c>
      <c r="W33">
        <v>3</v>
      </c>
      <c r="X33">
        <v>2</v>
      </c>
      <c r="Y33">
        <v>3</v>
      </c>
      <c r="Z33">
        <v>2</v>
      </c>
      <c r="AA33">
        <v>3</v>
      </c>
      <c r="AB33">
        <v>3</v>
      </c>
      <c r="AC33">
        <v>3</v>
      </c>
      <c r="AD33">
        <v>2</v>
      </c>
      <c r="AE33">
        <v>2</v>
      </c>
      <c r="AF33">
        <v>3</v>
      </c>
      <c r="AG33">
        <v>3</v>
      </c>
      <c r="AH33">
        <v>2</v>
      </c>
      <c r="AI33">
        <v>3</v>
      </c>
      <c r="AJ33">
        <v>3</v>
      </c>
      <c r="AK33">
        <v>2</v>
      </c>
      <c r="AL33">
        <v>2</v>
      </c>
      <c r="AM33">
        <v>2</v>
      </c>
      <c r="AN33">
        <v>2</v>
      </c>
      <c r="AO33">
        <v>4</v>
      </c>
      <c r="AP33">
        <v>3</v>
      </c>
      <c r="AQ33">
        <v>3</v>
      </c>
      <c r="AR33">
        <v>3</v>
      </c>
      <c r="AS33">
        <v>3</v>
      </c>
      <c r="AT33">
        <v>3</v>
      </c>
      <c r="AU33">
        <v>3</v>
      </c>
      <c r="AV33">
        <v>3</v>
      </c>
      <c r="AW33">
        <v>3</v>
      </c>
      <c r="AX33">
        <v>3</v>
      </c>
      <c r="AY33" s="7">
        <v>1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1</v>
      </c>
      <c r="BI33">
        <v>0</v>
      </c>
      <c r="BJ33">
        <v>0</v>
      </c>
      <c r="BK33">
        <v>0</v>
      </c>
      <c r="BL33">
        <v>0</v>
      </c>
      <c r="BM33">
        <f t="shared" si="0"/>
        <v>4</v>
      </c>
      <c r="BN33" s="6" t="s">
        <v>105</v>
      </c>
    </row>
    <row r="34" spans="1:66" x14ac:dyDescent="0.2">
      <c r="A34" t="s">
        <v>63</v>
      </c>
      <c r="B34" t="s">
        <v>76</v>
      </c>
      <c r="C34" t="s">
        <v>81</v>
      </c>
      <c r="D34" t="s">
        <v>66</v>
      </c>
      <c r="E34" t="s">
        <v>82</v>
      </c>
      <c r="F34" t="s">
        <v>68</v>
      </c>
      <c r="G34">
        <v>2</v>
      </c>
      <c r="H34" t="s">
        <v>75</v>
      </c>
      <c r="I34" t="s">
        <v>70</v>
      </c>
      <c r="J34" t="s">
        <v>70</v>
      </c>
      <c r="K34" t="s">
        <v>79</v>
      </c>
      <c r="L34" t="s">
        <v>70</v>
      </c>
      <c r="M34" t="s">
        <v>91</v>
      </c>
      <c r="N34">
        <v>1</v>
      </c>
      <c r="O34">
        <v>1</v>
      </c>
      <c r="P34">
        <v>1</v>
      </c>
      <c r="Q34">
        <v>1</v>
      </c>
      <c r="R34">
        <v>1</v>
      </c>
      <c r="S34">
        <v>2</v>
      </c>
      <c r="T34">
        <v>1</v>
      </c>
      <c r="U34">
        <v>2</v>
      </c>
      <c r="V34">
        <v>3</v>
      </c>
      <c r="W34">
        <v>2</v>
      </c>
      <c r="X34">
        <v>1</v>
      </c>
      <c r="Y34">
        <v>2</v>
      </c>
      <c r="Z34">
        <v>3</v>
      </c>
      <c r="AA34">
        <v>2</v>
      </c>
      <c r="AB34">
        <v>1</v>
      </c>
      <c r="AC34">
        <v>2</v>
      </c>
      <c r="AD34">
        <v>1</v>
      </c>
      <c r="AE34">
        <v>3</v>
      </c>
      <c r="AF34">
        <v>3</v>
      </c>
      <c r="AG34">
        <v>2</v>
      </c>
      <c r="AH34">
        <v>2</v>
      </c>
      <c r="AI34">
        <v>1</v>
      </c>
      <c r="AJ34">
        <v>1</v>
      </c>
      <c r="AK34">
        <v>2</v>
      </c>
      <c r="AL34">
        <v>1</v>
      </c>
      <c r="AM34">
        <v>3</v>
      </c>
      <c r="AN34">
        <v>3</v>
      </c>
      <c r="AO34">
        <v>2</v>
      </c>
      <c r="AP34">
        <v>1</v>
      </c>
      <c r="AQ34">
        <v>2</v>
      </c>
      <c r="AR34">
        <v>3</v>
      </c>
      <c r="AS34">
        <v>1</v>
      </c>
      <c r="AT34">
        <v>2</v>
      </c>
      <c r="AU34">
        <v>3</v>
      </c>
      <c r="AV34">
        <v>5</v>
      </c>
      <c r="AW34">
        <v>2</v>
      </c>
      <c r="AX34">
        <v>2</v>
      </c>
      <c r="AY34" s="7">
        <v>1</v>
      </c>
      <c r="AZ34">
        <v>0</v>
      </c>
      <c r="BA34">
        <v>1</v>
      </c>
      <c r="BB34">
        <v>0</v>
      </c>
      <c r="BC34">
        <v>0</v>
      </c>
      <c r="BD34">
        <v>1</v>
      </c>
      <c r="BE34">
        <v>0</v>
      </c>
      <c r="BF34">
        <v>1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0</v>
      </c>
      <c r="BM34">
        <f t="shared" si="0"/>
        <v>5</v>
      </c>
      <c r="BN34" s="6" t="s">
        <v>105</v>
      </c>
    </row>
    <row r="35" spans="1:66" x14ac:dyDescent="0.2">
      <c r="A35" t="s">
        <v>72</v>
      </c>
      <c r="B35" t="s">
        <v>76</v>
      </c>
      <c r="C35" t="s">
        <v>81</v>
      </c>
      <c r="D35" t="s">
        <v>66</v>
      </c>
      <c r="E35" t="s">
        <v>86</v>
      </c>
      <c r="F35" t="s">
        <v>78</v>
      </c>
      <c r="G35">
        <v>2</v>
      </c>
      <c r="H35" t="s">
        <v>75</v>
      </c>
      <c r="I35" t="s">
        <v>70</v>
      </c>
      <c r="J35" t="s">
        <v>70</v>
      </c>
      <c r="K35" t="s">
        <v>79</v>
      </c>
      <c r="L35" t="s">
        <v>70</v>
      </c>
      <c r="M35" t="s">
        <v>91</v>
      </c>
      <c r="N35">
        <v>4</v>
      </c>
      <c r="O35">
        <v>2</v>
      </c>
      <c r="P35">
        <v>1</v>
      </c>
      <c r="Q35">
        <v>2</v>
      </c>
      <c r="R35">
        <v>4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3</v>
      </c>
      <c r="Z35">
        <v>2</v>
      </c>
      <c r="AA35">
        <v>2</v>
      </c>
      <c r="AB35">
        <v>3</v>
      </c>
      <c r="AC35">
        <v>2</v>
      </c>
      <c r="AD35">
        <v>2</v>
      </c>
      <c r="AE35">
        <v>2</v>
      </c>
      <c r="AF35">
        <v>3</v>
      </c>
      <c r="AG35">
        <v>3</v>
      </c>
      <c r="AH35">
        <v>3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3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  <c r="AY35" s="7">
        <v>0</v>
      </c>
      <c r="AZ35">
        <v>1</v>
      </c>
      <c r="BA35">
        <v>1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0</v>
      </c>
      <c r="BK35">
        <v>0</v>
      </c>
      <c r="BL35">
        <v>0</v>
      </c>
      <c r="BM35">
        <f t="shared" si="0"/>
        <v>5</v>
      </c>
      <c r="BN35" s="6" t="s">
        <v>105</v>
      </c>
    </row>
    <row r="36" spans="1:66" x14ac:dyDescent="0.2">
      <c r="A36" t="s">
        <v>72</v>
      </c>
      <c r="B36" t="s">
        <v>76</v>
      </c>
      <c r="C36" t="s">
        <v>65</v>
      </c>
      <c r="D36" t="s">
        <v>77</v>
      </c>
      <c r="E36" t="s">
        <v>89</v>
      </c>
      <c r="F36" t="s">
        <v>68</v>
      </c>
      <c r="G36">
        <v>2</v>
      </c>
      <c r="H36" t="s">
        <v>75</v>
      </c>
      <c r="I36" t="s">
        <v>70</v>
      </c>
      <c r="J36" t="s">
        <v>70</v>
      </c>
      <c r="K36" t="s">
        <v>70</v>
      </c>
      <c r="L36" t="s">
        <v>70</v>
      </c>
      <c r="M36" t="s">
        <v>71</v>
      </c>
      <c r="N36">
        <v>4</v>
      </c>
      <c r="O36">
        <v>2</v>
      </c>
      <c r="P36">
        <v>2</v>
      </c>
      <c r="Q36">
        <v>2</v>
      </c>
      <c r="R36">
        <v>3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3</v>
      </c>
      <c r="Z36">
        <v>2</v>
      </c>
      <c r="AA36">
        <v>2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2</v>
      </c>
      <c r="AH36">
        <v>2</v>
      </c>
      <c r="AI36">
        <v>2</v>
      </c>
      <c r="AJ36">
        <v>3</v>
      </c>
      <c r="AK36">
        <v>2</v>
      </c>
      <c r="AL36">
        <v>2</v>
      </c>
      <c r="AM36">
        <v>3</v>
      </c>
      <c r="AN36">
        <v>3</v>
      </c>
      <c r="AO36">
        <v>4</v>
      </c>
      <c r="AP36">
        <v>4</v>
      </c>
      <c r="AQ36">
        <v>3</v>
      </c>
      <c r="AR36">
        <v>4</v>
      </c>
      <c r="AS36">
        <v>3</v>
      </c>
      <c r="AT36">
        <v>3</v>
      </c>
      <c r="AU36">
        <v>4</v>
      </c>
      <c r="AV36">
        <v>3</v>
      </c>
      <c r="AW36">
        <v>3</v>
      </c>
      <c r="AX36">
        <v>3</v>
      </c>
      <c r="AY36" s="7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1</v>
      </c>
      <c r="BI36">
        <v>1</v>
      </c>
      <c r="BJ36">
        <v>1</v>
      </c>
      <c r="BK36">
        <v>1</v>
      </c>
      <c r="BL36">
        <v>1</v>
      </c>
      <c r="BM36">
        <f t="shared" si="0"/>
        <v>6</v>
      </c>
      <c r="BN36" s="6" t="s">
        <v>137</v>
      </c>
    </row>
    <row r="37" spans="1:66" x14ac:dyDescent="0.2">
      <c r="A37" t="s">
        <v>72</v>
      </c>
      <c r="B37" t="s">
        <v>64</v>
      </c>
      <c r="C37" t="s">
        <v>65</v>
      </c>
      <c r="D37" t="s">
        <v>73</v>
      </c>
      <c r="E37" t="s">
        <v>74</v>
      </c>
      <c r="F37" t="s">
        <v>78</v>
      </c>
      <c r="G37">
        <v>2</v>
      </c>
      <c r="H37" t="s">
        <v>75</v>
      </c>
      <c r="I37" t="s">
        <v>70</v>
      </c>
      <c r="J37" t="s">
        <v>70</v>
      </c>
      <c r="K37" t="s">
        <v>70</v>
      </c>
      <c r="L37" t="s">
        <v>70</v>
      </c>
      <c r="M37" t="s">
        <v>84</v>
      </c>
      <c r="N37">
        <v>3</v>
      </c>
      <c r="O37">
        <v>1</v>
      </c>
      <c r="P37">
        <v>1</v>
      </c>
      <c r="Q37">
        <v>1</v>
      </c>
      <c r="R37">
        <v>3</v>
      </c>
      <c r="S37">
        <v>2</v>
      </c>
      <c r="T37">
        <v>2</v>
      </c>
      <c r="U37">
        <v>2</v>
      </c>
      <c r="V37">
        <v>2</v>
      </c>
      <c r="W37">
        <v>2</v>
      </c>
      <c r="X37">
        <v>2</v>
      </c>
      <c r="Y37">
        <v>3</v>
      </c>
      <c r="Z37">
        <v>3</v>
      </c>
      <c r="AA37">
        <v>4</v>
      </c>
      <c r="AB37">
        <v>4</v>
      </c>
      <c r="AC37">
        <v>4</v>
      </c>
      <c r="AD37">
        <v>2</v>
      </c>
      <c r="AE37">
        <v>2</v>
      </c>
      <c r="AF37">
        <v>2</v>
      </c>
      <c r="AG37">
        <v>2</v>
      </c>
      <c r="AH37">
        <v>2</v>
      </c>
      <c r="AI37">
        <v>2</v>
      </c>
      <c r="AJ37">
        <v>3</v>
      </c>
      <c r="AK37">
        <v>2</v>
      </c>
      <c r="AL37">
        <v>2</v>
      </c>
      <c r="AM37">
        <v>3</v>
      </c>
      <c r="AN37">
        <v>3</v>
      </c>
      <c r="AO37">
        <v>4</v>
      </c>
      <c r="AP37">
        <v>2</v>
      </c>
      <c r="AQ37">
        <v>2</v>
      </c>
      <c r="AR37">
        <v>4</v>
      </c>
      <c r="AS37">
        <v>3</v>
      </c>
      <c r="AT37">
        <v>2</v>
      </c>
      <c r="AU37">
        <v>3</v>
      </c>
      <c r="AV37">
        <v>3</v>
      </c>
      <c r="AW37">
        <v>3</v>
      </c>
      <c r="AX37">
        <v>3</v>
      </c>
      <c r="AY37" s="7">
        <v>1</v>
      </c>
      <c r="AZ37">
        <v>0</v>
      </c>
      <c r="BA37">
        <v>1</v>
      </c>
      <c r="BB37">
        <v>1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0</v>
      </c>
      <c r="BI37">
        <v>1</v>
      </c>
      <c r="BJ37">
        <v>1</v>
      </c>
      <c r="BK37">
        <v>0</v>
      </c>
      <c r="BL37">
        <v>0</v>
      </c>
      <c r="BM37">
        <f t="shared" si="0"/>
        <v>7</v>
      </c>
      <c r="BN37" s="6" t="s">
        <v>137</v>
      </c>
    </row>
    <row r="38" spans="1:66" x14ac:dyDescent="0.2">
      <c r="A38" t="s">
        <v>63</v>
      </c>
      <c r="B38" t="s">
        <v>76</v>
      </c>
      <c r="C38" t="s">
        <v>65</v>
      </c>
      <c r="D38" t="s">
        <v>66</v>
      </c>
      <c r="E38" t="s">
        <v>67</v>
      </c>
      <c r="F38" t="s">
        <v>68</v>
      </c>
      <c r="G38">
        <v>2</v>
      </c>
      <c r="H38" t="s">
        <v>75</v>
      </c>
      <c r="I38" t="s">
        <v>70</v>
      </c>
      <c r="J38" t="s">
        <v>70</v>
      </c>
      <c r="K38" t="s">
        <v>70</v>
      </c>
      <c r="L38" t="s">
        <v>70</v>
      </c>
      <c r="M38" t="s">
        <v>84</v>
      </c>
      <c r="N38">
        <v>4</v>
      </c>
      <c r="O38">
        <v>1</v>
      </c>
      <c r="P38">
        <v>1</v>
      </c>
      <c r="Q38">
        <v>1</v>
      </c>
      <c r="R38">
        <v>4</v>
      </c>
      <c r="S38">
        <v>1</v>
      </c>
      <c r="T38">
        <v>1</v>
      </c>
      <c r="U38">
        <v>1</v>
      </c>
      <c r="V38">
        <v>1</v>
      </c>
      <c r="W38">
        <v>3</v>
      </c>
      <c r="X38">
        <v>2</v>
      </c>
      <c r="Y38">
        <v>3</v>
      </c>
      <c r="Z38">
        <v>3</v>
      </c>
      <c r="AA38">
        <v>2</v>
      </c>
      <c r="AB38">
        <v>3</v>
      </c>
      <c r="AC38">
        <v>4</v>
      </c>
      <c r="AD38">
        <v>3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4</v>
      </c>
      <c r="AK38">
        <v>3</v>
      </c>
      <c r="AL38">
        <v>2</v>
      </c>
      <c r="AM38">
        <v>2</v>
      </c>
      <c r="AN38">
        <v>2</v>
      </c>
      <c r="AO38">
        <v>4</v>
      </c>
      <c r="AP38">
        <v>2</v>
      </c>
      <c r="AQ38">
        <v>2</v>
      </c>
      <c r="AR38">
        <v>2</v>
      </c>
      <c r="AS38">
        <v>3</v>
      </c>
      <c r="AT38">
        <v>2</v>
      </c>
      <c r="AU38">
        <v>2</v>
      </c>
      <c r="AV38">
        <v>2</v>
      </c>
      <c r="AW38">
        <v>2</v>
      </c>
      <c r="AX38">
        <v>3</v>
      </c>
      <c r="AY38" s="7">
        <v>1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1</v>
      </c>
      <c r="BG38">
        <v>0</v>
      </c>
      <c r="BH38">
        <v>1</v>
      </c>
      <c r="BI38">
        <v>1</v>
      </c>
      <c r="BJ38">
        <v>1</v>
      </c>
      <c r="BK38">
        <v>1</v>
      </c>
      <c r="BL38">
        <v>1</v>
      </c>
      <c r="BM38">
        <f t="shared" si="0"/>
        <v>9</v>
      </c>
      <c r="BN38" s="6" t="s">
        <v>137</v>
      </c>
    </row>
    <row r="39" spans="1:66" x14ac:dyDescent="0.2">
      <c r="A39" t="s">
        <v>63</v>
      </c>
      <c r="B39" t="s">
        <v>76</v>
      </c>
      <c r="C39" t="s">
        <v>65</v>
      </c>
      <c r="D39" t="s">
        <v>77</v>
      </c>
      <c r="E39" t="s">
        <v>89</v>
      </c>
      <c r="F39" t="s">
        <v>78</v>
      </c>
      <c r="G39">
        <v>2</v>
      </c>
      <c r="H39" t="s">
        <v>75</v>
      </c>
      <c r="I39" t="s">
        <v>70</v>
      </c>
      <c r="J39" t="s">
        <v>70</v>
      </c>
      <c r="K39" t="s">
        <v>70</v>
      </c>
      <c r="L39" t="s">
        <v>70</v>
      </c>
      <c r="M39" t="s">
        <v>84</v>
      </c>
      <c r="N39">
        <v>4</v>
      </c>
      <c r="O39">
        <v>2</v>
      </c>
      <c r="P39">
        <v>2</v>
      </c>
      <c r="Q39">
        <v>2</v>
      </c>
      <c r="R39">
        <v>4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3</v>
      </c>
      <c r="Z39">
        <v>3</v>
      </c>
      <c r="AA39">
        <v>4</v>
      </c>
      <c r="AB39">
        <v>4</v>
      </c>
      <c r="AC39">
        <v>4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3</v>
      </c>
      <c r="AN39">
        <v>2</v>
      </c>
      <c r="AO39">
        <v>2</v>
      </c>
      <c r="AP39">
        <v>2</v>
      </c>
      <c r="AQ39">
        <v>2</v>
      </c>
      <c r="AR39">
        <v>2</v>
      </c>
      <c r="AS39">
        <v>2</v>
      </c>
      <c r="AT39">
        <v>2</v>
      </c>
      <c r="AU39">
        <v>2</v>
      </c>
      <c r="AV39">
        <v>2</v>
      </c>
      <c r="AW39">
        <v>2</v>
      </c>
      <c r="AX39">
        <v>2</v>
      </c>
      <c r="AY39" s="7">
        <v>1</v>
      </c>
      <c r="AZ39">
        <v>1</v>
      </c>
      <c r="BA39">
        <v>1</v>
      </c>
      <c r="BB39">
        <v>1</v>
      </c>
      <c r="BC39">
        <v>0</v>
      </c>
      <c r="BD39">
        <v>0</v>
      </c>
      <c r="BE39">
        <v>1</v>
      </c>
      <c r="BF39">
        <v>1</v>
      </c>
      <c r="BG39">
        <v>0</v>
      </c>
      <c r="BH39">
        <v>1</v>
      </c>
      <c r="BI39">
        <v>1</v>
      </c>
      <c r="BJ39">
        <v>0</v>
      </c>
      <c r="BK39">
        <v>1</v>
      </c>
      <c r="BL39">
        <v>1</v>
      </c>
      <c r="BM39">
        <f t="shared" si="0"/>
        <v>10</v>
      </c>
      <c r="BN39" s="6" t="s">
        <v>137</v>
      </c>
    </row>
    <row r="40" spans="1:66" x14ac:dyDescent="0.2">
      <c r="A40" t="s">
        <v>72</v>
      </c>
      <c r="B40" t="s">
        <v>76</v>
      </c>
      <c r="C40" t="s">
        <v>65</v>
      </c>
      <c r="D40" t="s">
        <v>66</v>
      </c>
      <c r="E40" t="s">
        <v>67</v>
      </c>
      <c r="F40" t="s">
        <v>68</v>
      </c>
      <c r="G40">
        <v>2</v>
      </c>
      <c r="H40" t="s">
        <v>75</v>
      </c>
      <c r="I40" t="s">
        <v>70</v>
      </c>
      <c r="J40" t="s">
        <v>70</v>
      </c>
      <c r="K40" t="s">
        <v>79</v>
      </c>
      <c r="L40" t="s">
        <v>70</v>
      </c>
      <c r="M40" t="s">
        <v>91</v>
      </c>
      <c r="N40">
        <v>3</v>
      </c>
      <c r="O40">
        <v>1</v>
      </c>
      <c r="P40">
        <v>1</v>
      </c>
      <c r="Q40">
        <v>1</v>
      </c>
      <c r="R40">
        <v>4</v>
      </c>
      <c r="S40">
        <v>1</v>
      </c>
      <c r="T40">
        <v>1</v>
      </c>
      <c r="U40">
        <v>2</v>
      </c>
      <c r="V40">
        <v>2</v>
      </c>
      <c r="W40">
        <v>3</v>
      </c>
      <c r="X40">
        <v>2</v>
      </c>
      <c r="Y40">
        <v>3</v>
      </c>
      <c r="Z40">
        <v>3</v>
      </c>
      <c r="AA40">
        <v>2</v>
      </c>
      <c r="AB40">
        <v>3</v>
      </c>
      <c r="AC40">
        <v>4</v>
      </c>
      <c r="AD40">
        <v>3</v>
      </c>
      <c r="AE40">
        <v>3</v>
      </c>
      <c r="AF40">
        <v>2</v>
      </c>
      <c r="AG40">
        <v>2</v>
      </c>
      <c r="AH40">
        <v>2</v>
      </c>
      <c r="AI40">
        <v>3</v>
      </c>
      <c r="AJ40">
        <v>4</v>
      </c>
      <c r="AK40">
        <v>2</v>
      </c>
      <c r="AL40">
        <v>2</v>
      </c>
      <c r="AM40">
        <v>3</v>
      </c>
      <c r="AN40">
        <v>2</v>
      </c>
      <c r="AO40">
        <v>3</v>
      </c>
      <c r="AP40">
        <v>3</v>
      </c>
      <c r="AQ40">
        <v>2</v>
      </c>
      <c r="AR40">
        <v>3</v>
      </c>
      <c r="AS40">
        <v>3</v>
      </c>
      <c r="AT40">
        <v>2</v>
      </c>
      <c r="AU40">
        <v>3</v>
      </c>
      <c r="AV40">
        <v>3</v>
      </c>
      <c r="AW40">
        <v>2</v>
      </c>
      <c r="AX40">
        <v>3</v>
      </c>
      <c r="AY40" s="7">
        <v>1</v>
      </c>
      <c r="AZ40">
        <v>0</v>
      </c>
      <c r="BA40">
        <v>1</v>
      </c>
      <c r="BB40">
        <v>1</v>
      </c>
      <c r="BC40">
        <v>0</v>
      </c>
      <c r="BD40">
        <v>0</v>
      </c>
      <c r="BE40">
        <v>0</v>
      </c>
      <c r="BF40">
        <v>1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f t="shared" si="0"/>
        <v>6</v>
      </c>
      <c r="BN40" s="6" t="s">
        <v>137</v>
      </c>
    </row>
    <row r="41" spans="1:66" x14ac:dyDescent="0.2">
      <c r="A41" t="s">
        <v>72</v>
      </c>
      <c r="B41" t="s">
        <v>64</v>
      </c>
      <c r="C41" t="s">
        <v>65</v>
      </c>
      <c r="D41" t="s">
        <v>73</v>
      </c>
      <c r="E41" t="s">
        <v>89</v>
      </c>
      <c r="F41" t="s">
        <v>78</v>
      </c>
      <c r="G41">
        <v>2</v>
      </c>
      <c r="H41" t="s">
        <v>75</v>
      </c>
      <c r="I41" t="s">
        <v>70</v>
      </c>
      <c r="J41" t="s">
        <v>70</v>
      </c>
      <c r="K41" t="s">
        <v>79</v>
      </c>
      <c r="L41" t="s">
        <v>70</v>
      </c>
      <c r="M41" t="s">
        <v>91</v>
      </c>
      <c r="N41">
        <v>2</v>
      </c>
      <c r="O41">
        <v>2</v>
      </c>
      <c r="P41">
        <v>2</v>
      </c>
      <c r="Q41">
        <v>3</v>
      </c>
      <c r="R41">
        <v>1</v>
      </c>
      <c r="S41">
        <v>1</v>
      </c>
      <c r="T41">
        <v>3</v>
      </c>
      <c r="U41">
        <v>2</v>
      </c>
      <c r="V41">
        <v>1</v>
      </c>
      <c r="W41">
        <v>2</v>
      </c>
      <c r="X41">
        <v>3</v>
      </c>
      <c r="Y41">
        <v>2</v>
      </c>
      <c r="Z41">
        <v>1</v>
      </c>
      <c r="AA41">
        <v>3</v>
      </c>
      <c r="AB41">
        <v>1</v>
      </c>
      <c r="AC41">
        <v>2</v>
      </c>
      <c r="AD41">
        <v>3</v>
      </c>
      <c r="AE41">
        <v>1</v>
      </c>
      <c r="AF41">
        <v>2</v>
      </c>
      <c r="AG41">
        <v>1</v>
      </c>
      <c r="AH41">
        <v>3</v>
      </c>
      <c r="AI41">
        <v>1</v>
      </c>
      <c r="AJ41">
        <v>2</v>
      </c>
      <c r="AK41">
        <v>1</v>
      </c>
      <c r="AL41">
        <v>1</v>
      </c>
      <c r="AM41">
        <v>1</v>
      </c>
      <c r="AN41">
        <v>2</v>
      </c>
      <c r="AO41">
        <v>1</v>
      </c>
      <c r="AP41">
        <v>2</v>
      </c>
      <c r="AQ41">
        <v>1</v>
      </c>
      <c r="AR41">
        <v>1</v>
      </c>
      <c r="AS41">
        <v>1</v>
      </c>
      <c r="AT41">
        <v>1</v>
      </c>
      <c r="AU41">
        <v>2</v>
      </c>
      <c r="AV41">
        <v>2</v>
      </c>
      <c r="AW41">
        <v>1</v>
      </c>
      <c r="AX41">
        <v>2</v>
      </c>
      <c r="AY41" s="7">
        <v>0</v>
      </c>
      <c r="AZ41">
        <v>1</v>
      </c>
      <c r="BA41">
        <v>1</v>
      </c>
      <c r="BB41">
        <v>0</v>
      </c>
      <c r="BC41">
        <v>1</v>
      </c>
      <c r="BD41">
        <v>0</v>
      </c>
      <c r="BE41">
        <v>1</v>
      </c>
      <c r="BF41">
        <v>1</v>
      </c>
      <c r="BG41">
        <v>1</v>
      </c>
      <c r="BH41">
        <v>0</v>
      </c>
      <c r="BI41">
        <v>1</v>
      </c>
      <c r="BJ41">
        <v>1</v>
      </c>
      <c r="BK41">
        <v>1</v>
      </c>
      <c r="BL41">
        <v>0</v>
      </c>
      <c r="BM41">
        <f t="shared" si="0"/>
        <v>9</v>
      </c>
      <c r="BN41" s="6" t="s">
        <v>137</v>
      </c>
    </row>
    <row r="42" spans="1:66" x14ac:dyDescent="0.2">
      <c r="A42" t="s">
        <v>63</v>
      </c>
      <c r="B42" t="s">
        <v>76</v>
      </c>
      <c r="C42" t="s">
        <v>65</v>
      </c>
      <c r="D42" t="s">
        <v>66</v>
      </c>
      <c r="E42" t="s">
        <v>86</v>
      </c>
      <c r="F42" t="s">
        <v>68</v>
      </c>
      <c r="G42">
        <v>2</v>
      </c>
      <c r="H42" t="s">
        <v>75</v>
      </c>
      <c r="I42" t="s">
        <v>70</v>
      </c>
      <c r="J42" t="s">
        <v>70</v>
      </c>
      <c r="K42" t="s">
        <v>79</v>
      </c>
      <c r="L42" t="s">
        <v>70</v>
      </c>
      <c r="M42" t="s">
        <v>91</v>
      </c>
      <c r="N42">
        <v>1</v>
      </c>
      <c r="O42">
        <v>2</v>
      </c>
      <c r="P42">
        <v>3</v>
      </c>
      <c r="Q42">
        <v>1</v>
      </c>
      <c r="R42">
        <v>2</v>
      </c>
      <c r="S42">
        <v>3</v>
      </c>
      <c r="T42">
        <v>1</v>
      </c>
      <c r="U42">
        <v>1</v>
      </c>
      <c r="V42">
        <v>2</v>
      </c>
      <c r="W42">
        <v>1</v>
      </c>
      <c r="X42">
        <v>2</v>
      </c>
      <c r="Y42">
        <v>3</v>
      </c>
      <c r="Z42">
        <v>1</v>
      </c>
      <c r="AA42">
        <v>2</v>
      </c>
      <c r="AB42">
        <v>3</v>
      </c>
      <c r="AC42">
        <v>2</v>
      </c>
      <c r="AD42">
        <v>1</v>
      </c>
      <c r="AE42">
        <v>2</v>
      </c>
      <c r="AF42">
        <v>2</v>
      </c>
      <c r="AG42">
        <v>1</v>
      </c>
      <c r="AH42">
        <v>2</v>
      </c>
      <c r="AI42">
        <v>1</v>
      </c>
      <c r="AJ42">
        <v>2</v>
      </c>
      <c r="AK42">
        <v>1</v>
      </c>
      <c r="AL42">
        <v>2</v>
      </c>
      <c r="AM42">
        <v>3</v>
      </c>
      <c r="AN42">
        <v>1</v>
      </c>
      <c r="AO42">
        <v>3</v>
      </c>
      <c r="AP42">
        <v>1</v>
      </c>
      <c r="AQ42">
        <v>2</v>
      </c>
      <c r="AR42">
        <v>2</v>
      </c>
      <c r="AS42">
        <v>1</v>
      </c>
      <c r="AT42">
        <v>1</v>
      </c>
      <c r="AU42">
        <v>2</v>
      </c>
      <c r="AV42">
        <v>1</v>
      </c>
      <c r="AW42">
        <v>2</v>
      </c>
      <c r="AX42">
        <v>1</v>
      </c>
      <c r="AY42" s="7">
        <v>0</v>
      </c>
      <c r="AZ42">
        <v>1</v>
      </c>
      <c r="BA42">
        <v>1</v>
      </c>
      <c r="BB42">
        <v>0</v>
      </c>
      <c r="BC42">
        <v>1</v>
      </c>
      <c r="BD42">
        <v>0</v>
      </c>
      <c r="BE42">
        <v>0</v>
      </c>
      <c r="BF42">
        <v>1</v>
      </c>
      <c r="BG42">
        <v>0</v>
      </c>
      <c r="BH42">
        <v>1</v>
      </c>
      <c r="BI42">
        <v>0</v>
      </c>
      <c r="BJ42">
        <v>0</v>
      </c>
      <c r="BK42">
        <v>0</v>
      </c>
      <c r="BL42">
        <v>0</v>
      </c>
      <c r="BM42">
        <f t="shared" si="0"/>
        <v>5</v>
      </c>
      <c r="BN42" s="6" t="s">
        <v>105</v>
      </c>
    </row>
    <row r="43" spans="1:66" x14ac:dyDescent="0.2">
      <c r="A43" t="s">
        <v>63</v>
      </c>
      <c r="B43" t="s">
        <v>76</v>
      </c>
      <c r="C43" t="s">
        <v>65</v>
      </c>
      <c r="D43" t="s">
        <v>66</v>
      </c>
      <c r="E43" t="s">
        <v>86</v>
      </c>
      <c r="F43" t="s">
        <v>78</v>
      </c>
      <c r="G43">
        <v>2</v>
      </c>
      <c r="H43" t="s">
        <v>75</v>
      </c>
      <c r="I43" t="s">
        <v>70</v>
      </c>
      <c r="J43" t="s">
        <v>70</v>
      </c>
      <c r="K43" t="s">
        <v>79</v>
      </c>
      <c r="L43" t="s">
        <v>70</v>
      </c>
      <c r="M43" t="s">
        <v>91</v>
      </c>
      <c r="N43">
        <v>1</v>
      </c>
      <c r="O43">
        <v>1</v>
      </c>
      <c r="P43">
        <v>1</v>
      </c>
      <c r="Q43">
        <v>1</v>
      </c>
      <c r="R43">
        <v>1</v>
      </c>
      <c r="S43">
        <v>2</v>
      </c>
      <c r="T43">
        <v>2</v>
      </c>
      <c r="U43">
        <v>3</v>
      </c>
      <c r="V43">
        <v>2</v>
      </c>
      <c r="W43">
        <v>2</v>
      </c>
      <c r="X43">
        <v>2</v>
      </c>
      <c r="Y43">
        <v>1</v>
      </c>
      <c r="Z43">
        <v>1</v>
      </c>
      <c r="AA43">
        <v>2</v>
      </c>
      <c r="AB43">
        <v>1</v>
      </c>
      <c r="AC43">
        <v>1</v>
      </c>
      <c r="AD43">
        <v>1</v>
      </c>
      <c r="AE43">
        <v>2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3</v>
      </c>
      <c r="AL43">
        <v>2</v>
      </c>
      <c r="AM43">
        <v>2</v>
      </c>
      <c r="AN43">
        <v>2</v>
      </c>
      <c r="AO43">
        <v>2</v>
      </c>
      <c r="AP43">
        <v>1</v>
      </c>
      <c r="AQ43">
        <v>1</v>
      </c>
      <c r="AR43">
        <v>2</v>
      </c>
      <c r="AS43">
        <v>3</v>
      </c>
      <c r="AT43">
        <v>1</v>
      </c>
      <c r="AU43">
        <v>1</v>
      </c>
      <c r="AV43">
        <v>2</v>
      </c>
      <c r="AW43">
        <v>3</v>
      </c>
      <c r="AX43">
        <v>1</v>
      </c>
      <c r="AY43" s="7">
        <v>0</v>
      </c>
      <c r="AZ43">
        <v>1</v>
      </c>
      <c r="BA43">
        <v>1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1</v>
      </c>
      <c r="BJ43">
        <v>0</v>
      </c>
      <c r="BK43">
        <v>0</v>
      </c>
      <c r="BL43">
        <v>0</v>
      </c>
      <c r="BM43">
        <f t="shared" si="0"/>
        <v>5</v>
      </c>
      <c r="BN43" s="6" t="s">
        <v>105</v>
      </c>
    </row>
    <row r="44" spans="1:66" x14ac:dyDescent="0.2">
      <c r="A44" t="s">
        <v>63</v>
      </c>
      <c r="B44" t="s">
        <v>64</v>
      </c>
      <c r="C44" t="s">
        <v>65</v>
      </c>
      <c r="D44" t="s">
        <v>77</v>
      </c>
      <c r="E44" t="s">
        <v>86</v>
      </c>
      <c r="F44" t="s">
        <v>78</v>
      </c>
      <c r="G44">
        <v>2</v>
      </c>
      <c r="H44" t="s">
        <v>75</v>
      </c>
      <c r="I44" t="s">
        <v>70</v>
      </c>
      <c r="J44" t="s">
        <v>70</v>
      </c>
      <c r="K44" t="s">
        <v>70</v>
      </c>
      <c r="L44" t="s">
        <v>70</v>
      </c>
      <c r="M44" t="s">
        <v>91</v>
      </c>
      <c r="N44">
        <v>2</v>
      </c>
      <c r="O44">
        <v>1</v>
      </c>
      <c r="P44">
        <v>2</v>
      </c>
      <c r="Q44">
        <v>1</v>
      </c>
      <c r="R44">
        <v>1</v>
      </c>
      <c r="S44">
        <v>1</v>
      </c>
      <c r="T44">
        <v>2</v>
      </c>
      <c r="U44">
        <v>1</v>
      </c>
      <c r="V44">
        <v>2</v>
      </c>
      <c r="W44">
        <v>1</v>
      </c>
      <c r="X44">
        <v>1</v>
      </c>
      <c r="Y44">
        <v>3</v>
      </c>
      <c r="Z44">
        <v>1</v>
      </c>
      <c r="AA44">
        <v>2</v>
      </c>
      <c r="AB44">
        <v>1</v>
      </c>
      <c r="AC44">
        <v>2</v>
      </c>
      <c r="AD44">
        <v>1</v>
      </c>
      <c r="AE44">
        <v>2</v>
      </c>
      <c r="AF44">
        <v>2</v>
      </c>
      <c r="AG44">
        <v>1</v>
      </c>
      <c r="AH44">
        <v>2</v>
      </c>
      <c r="AI44">
        <v>1</v>
      </c>
      <c r="AJ44">
        <v>2</v>
      </c>
      <c r="AK44">
        <v>2</v>
      </c>
      <c r="AL44">
        <v>1</v>
      </c>
      <c r="AM44">
        <v>2</v>
      </c>
      <c r="AN44">
        <v>3</v>
      </c>
      <c r="AO44">
        <v>3</v>
      </c>
      <c r="AP44">
        <v>1</v>
      </c>
      <c r="AQ44">
        <v>2</v>
      </c>
      <c r="AR44">
        <v>3</v>
      </c>
      <c r="AS44">
        <v>3</v>
      </c>
      <c r="AT44">
        <v>2</v>
      </c>
      <c r="AU44">
        <v>3</v>
      </c>
      <c r="AV44">
        <v>2</v>
      </c>
      <c r="AW44">
        <v>3</v>
      </c>
      <c r="AX44">
        <v>4</v>
      </c>
      <c r="AY44" s="7">
        <v>0</v>
      </c>
      <c r="AZ44">
        <v>1</v>
      </c>
      <c r="BA44">
        <v>1</v>
      </c>
      <c r="BB44">
        <v>1</v>
      </c>
      <c r="BC44">
        <v>0</v>
      </c>
      <c r="BD44">
        <v>1</v>
      </c>
      <c r="BE44">
        <v>0</v>
      </c>
      <c r="BF44">
        <v>0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f t="shared" si="0"/>
        <v>10</v>
      </c>
      <c r="BN44" s="6" t="s">
        <v>137</v>
      </c>
    </row>
    <row r="45" spans="1:66" x14ac:dyDescent="0.2">
      <c r="A45" t="s">
        <v>72</v>
      </c>
      <c r="B45" t="s">
        <v>76</v>
      </c>
      <c r="C45" t="s">
        <v>65</v>
      </c>
      <c r="D45" t="s">
        <v>66</v>
      </c>
      <c r="E45" t="s">
        <v>89</v>
      </c>
      <c r="F45" t="s">
        <v>68</v>
      </c>
      <c r="G45">
        <v>2</v>
      </c>
      <c r="H45" t="s">
        <v>75</v>
      </c>
      <c r="I45" t="s">
        <v>70</v>
      </c>
      <c r="J45" t="s">
        <v>70</v>
      </c>
      <c r="K45" t="s">
        <v>79</v>
      </c>
      <c r="L45" t="s">
        <v>70</v>
      </c>
      <c r="M45" t="s">
        <v>91</v>
      </c>
      <c r="N45">
        <v>3</v>
      </c>
      <c r="O45">
        <v>2</v>
      </c>
      <c r="P45">
        <v>2</v>
      </c>
      <c r="Q45">
        <v>2</v>
      </c>
      <c r="R45">
        <v>4</v>
      </c>
      <c r="S45">
        <v>3</v>
      </c>
      <c r="T45">
        <v>2</v>
      </c>
      <c r="U45">
        <v>2</v>
      </c>
      <c r="V45">
        <v>2</v>
      </c>
      <c r="W45">
        <v>4</v>
      </c>
      <c r="X45">
        <v>2</v>
      </c>
      <c r="Y45">
        <v>3</v>
      </c>
      <c r="Z45">
        <v>3</v>
      </c>
      <c r="AA45">
        <v>2</v>
      </c>
      <c r="AB45">
        <v>4</v>
      </c>
      <c r="AC45">
        <v>4</v>
      </c>
      <c r="AD45">
        <v>2</v>
      </c>
      <c r="AE45">
        <v>3</v>
      </c>
      <c r="AF45">
        <v>2</v>
      </c>
      <c r="AG45">
        <v>2</v>
      </c>
      <c r="AH45">
        <v>2</v>
      </c>
      <c r="AI45">
        <v>2</v>
      </c>
      <c r="AJ45">
        <v>3</v>
      </c>
      <c r="AK45">
        <v>2</v>
      </c>
      <c r="AL45">
        <v>2</v>
      </c>
      <c r="AM45">
        <v>2</v>
      </c>
      <c r="AN45">
        <v>3</v>
      </c>
      <c r="AO45">
        <v>3</v>
      </c>
      <c r="AP45">
        <v>3</v>
      </c>
      <c r="AQ45">
        <v>3</v>
      </c>
      <c r="AR45">
        <v>3</v>
      </c>
      <c r="AS45">
        <v>3</v>
      </c>
      <c r="AT45">
        <v>2</v>
      </c>
      <c r="AU45">
        <v>2</v>
      </c>
      <c r="AV45">
        <v>2</v>
      </c>
      <c r="AW45">
        <v>2</v>
      </c>
      <c r="AX45">
        <v>2</v>
      </c>
      <c r="AY45" s="7">
        <v>1</v>
      </c>
      <c r="AZ45">
        <v>1</v>
      </c>
      <c r="BA45">
        <v>1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1</v>
      </c>
      <c r="BL45">
        <v>0</v>
      </c>
      <c r="BM45">
        <f t="shared" si="0"/>
        <v>6</v>
      </c>
      <c r="BN45" s="6" t="s">
        <v>137</v>
      </c>
    </row>
    <row r="46" spans="1:66" x14ac:dyDescent="0.2">
      <c r="A46" t="s">
        <v>72</v>
      </c>
      <c r="B46" t="s">
        <v>64</v>
      </c>
      <c r="C46" t="s">
        <v>65</v>
      </c>
      <c r="D46" t="s">
        <v>77</v>
      </c>
      <c r="E46" t="s">
        <v>86</v>
      </c>
      <c r="F46" t="s">
        <v>78</v>
      </c>
      <c r="G46">
        <v>1</v>
      </c>
      <c r="H46" t="s">
        <v>69</v>
      </c>
      <c r="I46" t="s">
        <v>70</v>
      </c>
      <c r="J46" t="s">
        <v>70</v>
      </c>
      <c r="K46" t="s">
        <v>79</v>
      </c>
      <c r="L46" t="s">
        <v>70</v>
      </c>
      <c r="M46" t="s">
        <v>87</v>
      </c>
      <c r="N46">
        <v>1</v>
      </c>
      <c r="O46">
        <v>5</v>
      </c>
      <c r="P46">
        <v>5</v>
      </c>
      <c r="Q46">
        <v>5</v>
      </c>
      <c r="R46">
        <v>1</v>
      </c>
      <c r="S46">
        <v>5</v>
      </c>
      <c r="T46">
        <v>5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 s="7">
        <v>0</v>
      </c>
      <c r="AZ46">
        <v>1</v>
      </c>
      <c r="BA46">
        <v>1</v>
      </c>
      <c r="BB46">
        <v>1</v>
      </c>
      <c r="BC46">
        <v>0</v>
      </c>
      <c r="BD46">
        <v>1</v>
      </c>
      <c r="BE46">
        <v>0</v>
      </c>
      <c r="BF46">
        <v>1</v>
      </c>
      <c r="BG46">
        <v>0</v>
      </c>
      <c r="BH46">
        <v>1</v>
      </c>
      <c r="BI46">
        <v>0</v>
      </c>
      <c r="BJ46">
        <v>0</v>
      </c>
      <c r="BK46">
        <v>0</v>
      </c>
      <c r="BL46">
        <v>0</v>
      </c>
      <c r="BM46">
        <f t="shared" si="0"/>
        <v>6</v>
      </c>
      <c r="BN46" s="6" t="s">
        <v>137</v>
      </c>
    </row>
    <row r="47" spans="1:66" x14ac:dyDescent="0.2">
      <c r="A47" t="s">
        <v>63</v>
      </c>
      <c r="B47" t="s">
        <v>76</v>
      </c>
      <c r="C47" t="s">
        <v>65</v>
      </c>
      <c r="D47" t="s">
        <v>73</v>
      </c>
      <c r="E47" t="s">
        <v>67</v>
      </c>
      <c r="F47" t="s">
        <v>78</v>
      </c>
      <c r="G47">
        <v>2</v>
      </c>
      <c r="H47" t="s">
        <v>75</v>
      </c>
      <c r="I47" t="s">
        <v>70</v>
      </c>
      <c r="J47" t="s">
        <v>70</v>
      </c>
      <c r="K47" t="s">
        <v>79</v>
      </c>
      <c r="L47" t="s">
        <v>70</v>
      </c>
      <c r="M47" t="s">
        <v>91</v>
      </c>
      <c r="N47">
        <v>2</v>
      </c>
      <c r="O47">
        <v>3</v>
      </c>
      <c r="P47">
        <v>2</v>
      </c>
      <c r="Q47">
        <v>2</v>
      </c>
      <c r="R47">
        <v>2</v>
      </c>
      <c r="S47">
        <v>2</v>
      </c>
      <c r="T47">
        <v>3</v>
      </c>
      <c r="U47">
        <v>1</v>
      </c>
      <c r="V47">
        <v>1</v>
      </c>
      <c r="W47">
        <v>1</v>
      </c>
      <c r="X47">
        <v>2</v>
      </c>
      <c r="Y47">
        <v>1</v>
      </c>
      <c r="Z47">
        <v>2</v>
      </c>
      <c r="AA47">
        <v>3</v>
      </c>
      <c r="AB47">
        <v>2</v>
      </c>
      <c r="AC47">
        <v>3</v>
      </c>
      <c r="AD47">
        <v>1</v>
      </c>
      <c r="AE47">
        <v>2</v>
      </c>
      <c r="AF47">
        <v>2</v>
      </c>
      <c r="AG47">
        <v>1</v>
      </c>
      <c r="AH47">
        <v>2</v>
      </c>
      <c r="AI47">
        <v>2</v>
      </c>
      <c r="AJ47">
        <v>1</v>
      </c>
      <c r="AK47">
        <v>2</v>
      </c>
      <c r="AL47">
        <v>1</v>
      </c>
      <c r="AM47">
        <v>1</v>
      </c>
      <c r="AN47">
        <v>2</v>
      </c>
      <c r="AO47">
        <v>3</v>
      </c>
      <c r="AP47">
        <v>3</v>
      </c>
      <c r="AQ47">
        <v>2</v>
      </c>
      <c r="AR47">
        <v>3</v>
      </c>
      <c r="AS47">
        <v>3</v>
      </c>
      <c r="AT47">
        <v>1</v>
      </c>
      <c r="AU47">
        <v>1</v>
      </c>
      <c r="AV47">
        <v>1</v>
      </c>
      <c r="AW47">
        <v>1</v>
      </c>
      <c r="AX47">
        <v>1</v>
      </c>
      <c r="AY47" s="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0</v>
      </c>
      <c r="BF47">
        <v>1</v>
      </c>
      <c r="BG47">
        <v>0</v>
      </c>
      <c r="BH47">
        <v>1</v>
      </c>
      <c r="BI47">
        <v>0</v>
      </c>
      <c r="BJ47">
        <v>0</v>
      </c>
      <c r="BK47">
        <v>1</v>
      </c>
      <c r="BL47">
        <v>0</v>
      </c>
      <c r="BM47">
        <f t="shared" si="0"/>
        <v>4</v>
      </c>
      <c r="BN47" s="6" t="s">
        <v>105</v>
      </c>
    </row>
    <row r="48" spans="1:66" x14ac:dyDescent="0.2">
      <c r="A48" t="s">
        <v>72</v>
      </c>
      <c r="B48" t="s">
        <v>76</v>
      </c>
      <c r="C48" t="s">
        <v>65</v>
      </c>
      <c r="D48" t="s">
        <v>73</v>
      </c>
      <c r="E48" t="s">
        <v>86</v>
      </c>
      <c r="F48" t="s">
        <v>68</v>
      </c>
      <c r="G48">
        <v>2</v>
      </c>
      <c r="H48" t="s">
        <v>75</v>
      </c>
      <c r="I48" t="s">
        <v>70</v>
      </c>
      <c r="J48" t="s">
        <v>70</v>
      </c>
      <c r="K48" t="s">
        <v>70</v>
      </c>
      <c r="L48" t="s">
        <v>70</v>
      </c>
      <c r="M48" t="s">
        <v>84</v>
      </c>
      <c r="N48">
        <v>4</v>
      </c>
      <c r="O48">
        <v>1</v>
      </c>
      <c r="P48">
        <v>4</v>
      </c>
      <c r="Q48">
        <v>1</v>
      </c>
      <c r="R48">
        <v>4</v>
      </c>
      <c r="S48">
        <v>1</v>
      </c>
      <c r="T48">
        <v>1</v>
      </c>
      <c r="U48">
        <v>1</v>
      </c>
      <c r="V48">
        <v>1</v>
      </c>
      <c r="W48">
        <v>1</v>
      </c>
      <c r="X48">
        <v>3</v>
      </c>
      <c r="Y48">
        <v>2</v>
      </c>
      <c r="Z48">
        <v>1</v>
      </c>
      <c r="AA48">
        <v>4</v>
      </c>
      <c r="AB48">
        <v>4</v>
      </c>
      <c r="AC48">
        <v>2</v>
      </c>
      <c r="AD48">
        <v>1</v>
      </c>
      <c r="AE48">
        <v>2</v>
      </c>
      <c r="AF48">
        <v>1</v>
      </c>
      <c r="AG48">
        <v>4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4</v>
      </c>
      <c r="AP48">
        <v>2</v>
      </c>
      <c r="AQ48">
        <v>2</v>
      </c>
      <c r="AR48">
        <v>2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2</v>
      </c>
      <c r="AY48" s="7">
        <v>0</v>
      </c>
      <c r="AZ48">
        <v>1</v>
      </c>
      <c r="BA48">
        <v>1</v>
      </c>
      <c r="BB48">
        <v>1</v>
      </c>
      <c r="BC48">
        <v>0</v>
      </c>
      <c r="BD48">
        <v>0</v>
      </c>
      <c r="BE48">
        <v>0</v>
      </c>
      <c r="BF48">
        <v>1</v>
      </c>
      <c r="BG48">
        <v>0</v>
      </c>
      <c r="BH48">
        <v>1</v>
      </c>
      <c r="BI48">
        <v>1</v>
      </c>
      <c r="BJ48">
        <v>1</v>
      </c>
      <c r="BK48">
        <v>1</v>
      </c>
      <c r="BL48">
        <v>0</v>
      </c>
      <c r="BM48">
        <f t="shared" si="0"/>
        <v>8</v>
      </c>
      <c r="BN48" s="6" t="s">
        <v>137</v>
      </c>
    </row>
    <row r="49" spans="1:66" x14ac:dyDescent="0.2">
      <c r="A49" t="s">
        <v>63</v>
      </c>
      <c r="B49" t="s">
        <v>64</v>
      </c>
      <c r="C49" t="s">
        <v>65</v>
      </c>
      <c r="D49" t="s">
        <v>77</v>
      </c>
      <c r="E49" t="s">
        <v>86</v>
      </c>
      <c r="F49" t="s">
        <v>78</v>
      </c>
      <c r="G49">
        <v>2</v>
      </c>
      <c r="H49" t="s">
        <v>75</v>
      </c>
      <c r="I49" t="s">
        <v>70</v>
      </c>
      <c r="J49" t="s">
        <v>70</v>
      </c>
      <c r="K49" t="s">
        <v>79</v>
      </c>
      <c r="L49" t="s">
        <v>70</v>
      </c>
      <c r="M49" t="s">
        <v>91</v>
      </c>
      <c r="N49">
        <v>2</v>
      </c>
      <c r="O49">
        <v>2</v>
      </c>
      <c r="P49">
        <v>3</v>
      </c>
      <c r="Q49">
        <v>2</v>
      </c>
      <c r="R49">
        <v>3</v>
      </c>
      <c r="S49">
        <v>2</v>
      </c>
      <c r="T49">
        <v>2</v>
      </c>
      <c r="U49">
        <v>2</v>
      </c>
      <c r="V49">
        <v>3</v>
      </c>
      <c r="W49">
        <v>2</v>
      </c>
      <c r="X49">
        <v>2</v>
      </c>
      <c r="Y49">
        <v>2</v>
      </c>
      <c r="Z49">
        <v>3</v>
      </c>
      <c r="AA49">
        <v>2</v>
      </c>
      <c r="AB49">
        <v>1</v>
      </c>
      <c r="AC49">
        <v>2</v>
      </c>
      <c r="AD49">
        <v>1</v>
      </c>
      <c r="AE49">
        <v>2</v>
      </c>
      <c r="AF49">
        <v>1</v>
      </c>
      <c r="AG49">
        <v>1</v>
      </c>
      <c r="AH49">
        <v>2</v>
      </c>
      <c r="AI49">
        <v>1</v>
      </c>
      <c r="AJ49">
        <v>1</v>
      </c>
      <c r="AK49">
        <v>2</v>
      </c>
      <c r="AL49">
        <v>3</v>
      </c>
      <c r="AM49">
        <v>1</v>
      </c>
      <c r="AN49">
        <v>1</v>
      </c>
      <c r="AO49">
        <v>3</v>
      </c>
      <c r="AP49">
        <v>1</v>
      </c>
      <c r="AQ49">
        <v>2</v>
      </c>
      <c r="AR49">
        <v>1</v>
      </c>
      <c r="AS49">
        <v>1</v>
      </c>
      <c r="AT49">
        <v>2</v>
      </c>
      <c r="AU49">
        <v>1</v>
      </c>
      <c r="AV49">
        <v>2</v>
      </c>
      <c r="AW49">
        <v>1</v>
      </c>
      <c r="AX49">
        <v>2</v>
      </c>
      <c r="AY49" s="7">
        <v>1</v>
      </c>
      <c r="AZ49">
        <v>0</v>
      </c>
      <c r="BA49">
        <v>1</v>
      </c>
      <c r="BB49">
        <v>1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0</v>
      </c>
      <c r="BK49">
        <v>1</v>
      </c>
      <c r="BL49">
        <v>0</v>
      </c>
      <c r="BM49">
        <f t="shared" si="0"/>
        <v>8</v>
      </c>
      <c r="BN49" s="6" t="s">
        <v>137</v>
      </c>
    </row>
    <row r="50" spans="1:66" x14ac:dyDescent="0.2">
      <c r="A50" t="s">
        <v>63</v>
      </c>
      <c r="B50" t="s">
        <v>76</v>
      </c>
      <c r="C50" t="s">
        <v>65</v>
      </c>
      <c r="D50" t="s">
        <v>66</v>
      </c>
      <c r="E50" t="s">
        <v>86</v>
      </c>
      <c r="F50" t="s">
        <v>68</v>
      </c>
      <c r="G50">
        <v>2</v>
      </c>
      <c r="H50" t="s">
        <v>75</v>
      </c>
      <c r="I50" t="s">
        <v>70</v>
      </c>
      <c r="J50" t="s">
        <v>70</v>
      </c>
      <c r="K50" t="s">
        <v>70</v>
      </c>
      <c r="L50" t="s">
        <v>70</v>
      </c>
      <c r="M50" t="s">
        <v>84</v>
      </c>
      <c r="N50">
        <v>4</v>
      </c>
      <c r="O50">
        <v>1</v>
      </c>
      <c r="P50">
        <v>4</v>
      </c>
      <c r="Q50">
        <v>1</v>
      </c>
      <c r="R50">
        <v>4</v>
      </c>
      <c r="S50">
        <v>1</v>
      </c>
      <c r="T50">
        <v>1</v>
      </c>
      <c r="U50">
        <v>1</v>
      </c>
      <c r="V50">
        <v>1</v>
      </c>
      <c r="W50">
        <v>1</v>
      </c>
      <c r="X50">
        <v>2</v>
      </c>
      <c r="Y50">
        <v>2</v>
      </c>
      <c r="Z50">
        <v>1</v>
      </c>
      <c r="AA50">
        <v>4</v>
      </c>
      <c r="AB50">
        <v>4</v>
      </c>
      <c r="AC50">
        <v>2</v>
      </c>
      <c r="AD50">
        <v>1</v>
      </c>
      <c r="AE50">
        <v>2</v>
      </c>
      <c r="AF50">
        <v>1</v>
      </c>
      <c r="AG50">
        <v>4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4</v>
      </c>
      <c r="AP50">
        <v>2</v>
      </c>
      <c r="AQ50">
        <v>2</v>
      </c>
      <c r="AR50">
        <v>2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2</v>
      </c>
      <c r="AY50" s="7">
        <v>0</v>
      </c>
      <c r="AZ50">
        <v>0</v>
      </c>
      <c r="BA50">
        <v>1</v>
      </c>
      <c r="BB50">
        <v>1</v>
      </c>
      <c r="BC50">
        <v>0</v>
      </c>
      <c r="BD50">
        <v>0</v>
      </c>
      <c r="BE50">
        <v>0</v>
      </c>
      <c r="BF50">
        <v>1</v>
      </c>
      <c r="BG50">
        <v>0</v>
      </c>
      <c r="BH50">
        <v>1</v>
      </c>
      <c r="BI50">
        <v>1</v>
      </c>
      <c r="BJ50">
        <v>1</v>
      </c>
      <c r="BK50">
        <v>1</v>
      </c>
      <c r="BL50">
        <v>0</v>
      </c>
      <c r="BM50">
        <f t="shared" si="0"/>
        <v>7</v>
      </c>
      <c r="BN50" s="6" t="s">
        <v>137</v>
      </c>
    </row>
    <row r="51" spans="1:66" x14ac:dyDescent="0.2">
      <c r="A51" t="s">
        <v>72</v>
      </c>
      <c r="B51" t="s">
        <v>76</v>
      </c>
      <c r="C51" t="s">
        <v>65</v>
      </c>
      <c r="D51" t="s">
        <v>66</v>
      </c>
      <c r="E51" t="s">
        <v>86</v>
      </c>
      <c r="F51" t="s">
        <v>68</v>
      </c>
      <c r="G51">
        <v>2</v>
      </c>
      <c r="H51" t="s">
        <v>75</v>
      </c>
      <c r="I51" t="s">
        <v>70</v>
      </c>
      <c r="J51" t="s">
        <v>70</v>
      </c>
      <c r="K51" t="s">
        <v>70</v>
      </c>
      <c r="L51" t="s">
        <v>70</v>
      </c>
      <c r="M51" t="s">
        <v>84</v>
      </c>
      <c r="N51">
        <v>4</v>
      </c>
      <c r="O51">
        <v>2</v>
      </c>
      <c r="P51">
        <v>4</v>
      </c>
      <c r="Q51">
        <v>1</v>
      </c>
      <c r="R51">
        <v>4</v>
      </c>
      <c r="S51">
        <v>1</v>
      </c>
      <c r="T51">
        <v>1</v>
      </c>
      <c r="U51">
        <v>1</v>
      </c>
      <c r="V51">
        <v>1</v>
      </c>
      <c r="W51">
        <v>1</v>
      </c>
      <c r="X51">
        <v>2</v>
      </c>
      <c r="Y51">
        <v>2</v>
      </c>
      <c r="Z51">
        <v>1</v>
      </c>
      <c r="AA51">
        <v>4</v>
      </c>
      <c r="AB51">
        <v>4</v>
      </c>
      <c r="AC51">
        <v>2</v>
      </c>
      <c r="AD51">
        <v>1</v>
      </c>
      <c r="AE51">
        <v>2</v>
      </c>
      <c r="AF51">
        <v>1</v>
      </c>
      <c r="AG51">
        <v>4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4</v>
      </c>
      <c r="AP51">
        <v>2</v>
      </c>
      <c r="AQ51">
        <v>2</v>
      </c>
      <c r="AR51">
        <v>2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2</v>
      </c>
      <c r="AY51" s="7">
        <v>0</v>
      </c>
      <c r="AZ51">
        <v>1</v>
      </c>
      <c r="BA51">
        <v>1</v>
      </c>
      <c r="BB51">
        <v>1</v>
      </c>
      <c r="BC51">
        <v>0</v>
      </c>
      <c r="BD51">
        <v>0</v>
      </c>
      <c r="BE51">
        <v>0</v>
      </c>
      <c r="BF51">
        <v>1</v>
      </c>
      <c r="BG51">
        <v>0</v>
      </c>
      <c r="BH51">
        <v>1</v>
      </c>
      <c r="BI51">
        <v>1</v>
      </c>
      <c r="BJ51">
        <v>1</v>
      </c>
      <c r="BK51">
        <v>1</v>
      </c>
      <c r="BL51">
        <v>0</v>
      </c>
      <c r="BM51">
        <f t="shared" si="0"/>
        <v>8</v>
      </c>
      <c r="BN51" s="6" t="s">
        <v>137</v>
      </c>
    </row>
    <row r="52" spans="1:66" x14ac:dyDescent="0.2">
      <c r="A52" t="s">
        <v>63</v>
      </c>
      <c r="B52" t="s">
        <v>76</v>
      </c>
      <c r="C52" t="s">
        <v>65</v>
      </c>
      <c r="D52" t="s">
        <v>66</v>
      </c>
      <c r="E52" t="s">
        <v>86</v>
      </c>
      <c r="F52" t="s">
        <v>68</v>
      </c>
      <c r="G52">
        <v>1</v>
      </c>
      <c r="H52" t="s">
        <v>69</v>
      </c>
      <c r="I52" t="s">
        <v>70</v>
      </c>
      <c r="J52" t="s">
        <v>79</v>
      </c>
      <c r="K52" t="s">
        <v>79</v>
      </c>
      <c r="L52" t="s">
        <v>70</v>
      </c>
      <c r="M52" t="s">
        <v>91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3</v>
      </c>
      <c r="V52">
        <v>3</v>
      </c>
      <c r="W52">
        <v>3</v>
      </c>
      <c r="X52">
        <v>3</v>
      </c>
      <c r="Y52">
        <v>3</v>
      </c>
      <c r="Z52">
        <v>3</v>
      </c>
      <c r="AA52">
        <v>3</v>
      </c>
      <c r="AB52">
        <v>3</v>
      </c>
      <c r="AC52">
        <v>2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2</v>
      </c>
      <c r="AP52">
        <v>3</v>
      </c>
      <c r="AQ52">
        <v>3</v>
      </c>
      <c r="AR52">
        <v>3</v>
      </c>
      <c r="AS52">
        <v>3</v>
      </c>
      <c r="AT52">
        <v>3</v>
      </c>
      <c r="AU52">
        <v>3</v>
      </c>
      <c r="AV52">
        <v>3</v>
      </c>
      <c r="AW52">
        <v>3</v>
      </c>
      <c r="AX52">
        <v>3</v>
      </c>
      <c r="AY52" s="7">
        <v>0</v>
      </c>
      <c r="AZ52">
        <v>0</v>
      </c>
      <c r="BA52">
        <v>1</v>
      </c>
      <c r="BB52">
        <v>0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0</v>
      </c>
      <c r="BJ52">
        <v>1</v>
      </c>
      <c r="BK52">
        <v>0</v>
      </c>
      <c r="BL52">
        <v>1</v>
      </c>
      <c r="BM52">
        <f t="shared" si="0"/>
        <v>9</v>
      </c>
      <c r="BN52" s="6" t="s">
        <v>137</v>
      </c>
    </row>
    <row r="53" spans="1:66" x14ac:dyDescent="0.2">
      <c r="A53" t="s">
        <v>72</v>
      </c>
      <c r="B53" t="s">
        <v>64</v>
      </c>
      <c r="C53" t="s">
        <v>65</v>
      </c>
      <c r="D53" t="s">
        <v>66</v>
      </c>
      <c r="E53" t="s">
        <v>89</v>
      </c>
      <c r="F53" t="s">
        <v>78</v>
      </c>
      <c r="G53">
        <v>2</v>
      </c>
      <c r="H53" t="s">
        <v>75</v>
      </c>
      <c r="I53" t="s">
        <v>70</v>
      </c>
      <c r="J53" t="s">
        <v>70</v>
      </c>
      <c r="K53" t="s">
        <v>79</v>
      </c>
      <c r="L53" t="s">
        <v>70</v>
      </c>
      <c r="M53" t="s">
        <v>91</v>
      </c>
      <c r="N53">
        <v>3</v>
      </c>
      <c r="O53">
        <v>1</v>
      </c>
      <c r="P53">
        <v>1</v>
      </c>
      <c r="Q53">
        <v>1</v>
      </c>
      <c r="R53">
        <v>3</v>
      </c>
      <c r="S53">
        <v>1</v>
      </c>
      <c r="T53">
        <v>1</v>
      </c>
      <c r="U53">
        <v>1</v>
      </c>
      <c r="V53">
        <v>1</v>
      </c>
      <c r="W53">
        <v>1</v>
      </c>
      <c r="X53">
        <v>5</v>
      </c>
      <c r="Y53">
        <v>1</v>
      </c>
      <c r="Z53">
        <v>1</v>
      </c>
      <c r="AA53">
        <v>1</v>
      </c>
      <c r="AB53">
        <v>5</v>
      </c>
      <c r="AC53">
        <v>3</v>
      </c>
      <c r="AD53">
        <v>1</v>
      </c>
      <c r="AE53">
        <v>1</v>
      </c>
      <c r="AF53">
        <v>3</v>
      </c>
      <c r="AG53">
        <v>1</v>
      </c>
      <c r="AH53">
        <v>1</v>
      </c>
      <c r="AI53">
        <v>1</v>
      </c>
      <c r="AJ53">
        <v>4</v>
      </c>
      <c r="AK53">
        <v>1</v>
      </c>
      <c r="AL53">
        <v>1</v>
      </c>
      <c r="AM53">
        <v>3</v>
      </c>
      <c r="AN53">
        <v>1</v>
      </c>
      <c r="AO53">
        <v>3</v>
      </c>
      <c r="AP53">
        <v>1</v>
      </c>
      <c r="AQ53">
        <v>1</v>
      </c>
      <c r="AR53">
        <v>3</v>
      </c>
      <c r="AS53">
        <v>1</v>
      </c>
      <c r="AT53">
        <v>1</v>
      </c>
      <c r="AU53">
        <v>1</v>
      </c>
      <c r="AV53">
        <v>1</v>
      </c>
      <c r="AW53">
        <v>3</v>
      </c>
      <c r="AX53">
        <v>1</v>
      </c>
      <c r="AY53" s="7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0</v>
      </c>
      <c r="BH53">
        <v>1</v>
      </c>
      <c r="BI53">
        <v>0</v>
      </c>
      <c r="BJ53">
        <v>0</v>
      </c>
      <c r="BK53">
        <v>0</v>
      </c>
      <c r="BL53">
        <v>0</v>
      </c>
      <c r="BM53">
        <f t="shared" si="0"/>
        <v>3</v>
      </c>
      <c r="BN53" s="6" t="s">
        <v>105</v>
      </c>
    </row>
    <row r="54" spans="1:66" x14ac:dyDescent="0.2">
      <c r="A54" t="s">
        <v>63</v>
      </c>
      <c r="B54" t="s">
        <v>64</v>
      </c>
      <c r="C54" t="s">
        <v>65</v>
      </c>
      <c r="D54" t="s">
        <v>66</v>
      </c>
      <c r="E54" t="s">
        <v>86</v>
      </c>
      <c r="F54" t="s">
        <v>68</v>
      </c>
      <c r="G54">
        <v>1</v>
      </c>
      <c r="H54" t="s">
        <v>69</v>
      </c>
      <c r="I54" t="s">
        <v>70</v>
      </c>
      <c r="J54" t="s">
        <v>70</v>
      </c>
      <c r="K54" t="s">
        <v>79</v>
      </c>
      <c r="L54" t="s">
        <v>79</v>
      </c>
      <c r="N54">
        <v>2</v>
      </c>
      <c r="O54">
        <v>3</v>
      </c>
      <c r="P54">
        <v>3</v>
      </c>
      <c r="Q54">
        <v>3</v>
      </c>
      <c r="R54">
        <v>2</v>
      </c>
      <c r="S54">
        <v>2</v>
      </c>
      <c r="T54">
        <v>2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3</v>
      </c>
      <c r="AD54">
        <v>3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3</v>
      </c>
      <c r="AK54">
        <v>3</v>
      </c>
      <c r="AL54">
        <v>3</v>
      </c>
      <c r="AM54">
        <v>3</v>
      </c>
      <c r="AN54">
        <v>3</v>
      </c>
      <c r="AO54">
        <v>3</v>
      </c>
      <c r="AP54">
        <v>3</v>
      </c>
      <c r="AQ54">
        <v>3</v>
      </c>
      <c r="AR54">
        <v>3</v>
      </c>
      <c r="AS54">
        <v>3</v>
      </c>
      <c r="AT54">
        <v>3</v>
      </c>
      <c r="AU54">
        <v>3</v>
      </c>
      <c r="AV54">
        <v>3</v>
      </c>
      <c r="AW54">
        <v>3</v>
      </c>
      <c r="AX54">
        <v>3</v>
      </c>
      <c r="AY54" s="7">
        <v>0</v>
      </c>
      <c r="AZ54">
        <v>1</v>
      </c>
      <c r="BA54">
        <v>1</v>
      </c>
      <c r="BB54">
        <v>1</v>
      </c>
      <c r="BC54">
        <v>0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f t="shared" si="0"/>
        <v>12</v>
      </c>
      <c r="BN54" s="6" t="s">
        <v>106</v>
      </c>
    </row>
    <row r="55" spans="1:66" x14ac:dyDescent="0.2">
      <c r="A55" t="s">
        <v>63</v>
      </c>
      <c r="B55" t="s">
        <v>64</v>
      </c>
      <c r="C55" t="s">
        <v>65</v>
      </c>
      <c r="D55" t="s">
        <v>77</v>
      </c>
      <c r="E55" t="s">
        <v>67</v>
      </c>
      <c r="F55" t="s">
        <v>78</v>
      </c>
      <c r="G55">
        <v>2</v>
      </c>
      <c r="H55" t="s">
        <v>75</v>
      </c>
      <c r="I55" t="s">
        <v>70</v>
      </c>
      <c r="J55" t="s">
        <v>70</v>
      </c>
      <c r="K55" t="s">
        <v>79</v>
      </c>
      <c r="L55" t="s">
        <v>70</v>
      </c>
      <c r="M55" t="s">
        <v>71</v>
      </c>
      <c r="N55">
        <v>1</v>
      </c>
      <c r="O55">
        <v>1</v>
      </c>
      <c r="P55">
        <v>4</v>
      </c>
      <c r="Q55">
        <v>4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 s="7">
        <v>0</v>
      </c>
      <c r="AZ55">
        <v>0</v>
      </c>
      <c r="BA55">
        <v>1</v>
      </c>
      <c r="BB55">
        <v>0</v>
      </c>
      <c r="BC55">
        <v>1</v>
      </c>
      <c r="BD55">
        <v>1</v>
      </c>
      <c r="BE55">
        <v>0</v>
      </c>
      <c r="BF55">
        <v>1</v>
      </c>
      <c r="BG55">
        <v>0</v>
      </c>
      <c r="BH55">
        <v>1</v>
      </c>
      <c r="BI55">
        <v>1</v>
      </c>
      <c r="BJ55">
        <v>0</v>
      </c>
      <c r="BK55">
        <v>1</v>
      </c>
      <c r="BL55">
        <v>0</v>
      </c>
      <c r="BM55">
        <f t="shared" si="0"/>
        <v>7</v>
      </c>
      <c r="BN55" s="6" t="s">
        <v>137</v>
      </c>
    </row>
    <row r="56" spans="1:66" x14ac:dyDescent="0.2">
      <c r="A56" t="s">
        <v>63</v>
      </c>
      <c r="B56" t="s">
        <v>64</v>
      </c>
      <c r="C56" t="s">
        <v>65</v>
      </c>
      <c r="D56" t="s">
        <v>66</v>
      </c>
      <c r="E56" t="s">
        <v>67</v>
      </c>
      <c r="F56" t="s">
        <v>78</v>
      </c>
      <c r="G56">
        <v>2</v>
      </c>
      <c r="H56" t="s">
        <v>75</v>
      </c>
      <c r="I56" t="s">
        <v>70</v>
      </c>
      <c r="J56" t="s">
        <v>70</v>
      </c>
      <c r="K56" t="s">
        <v>70</v>
      </c>
      <c r="L56" t="s">
        <v>70</v>
      </c>
      <c r="M56" t="s">
        <v>91</v>
      </c>
      <c r="N56">
        <v>3</v>
      </c>
      <c r="O56">
        <v>1</v>
      </c>
      <c r="P56">
        <v>1</v>
      </c>
      <c r="Q56">
        <v>2</v>
      </c>
      <c r="R56">
        <v>2</v>
      </c>
      <c r="S56">
        <v>1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1</v>
      </c>
      <c r="AC56">
        <v>1</v>
      </c>
      <c r="AD56">
        <v>1</v>
      </c>
      <c r="AE56">
        <v>2</v>
      </c>
      <c r="AF56">
        <v>3</v>
      </c>
      <c r="AG56">
        <v>3</v>
      </c>
      <c r="AH56">
        <v>3</v>
      </c>
      <c r="AI56">
        <v>3</v>
      </c>
      <c r="AJ56">
        <v>3</v>
      </c>
      <c r="AK56">
        <v>3</v>
      </c>
      <c r="AL56">
        <v>3</v>
      </c>
      <c r="AM56">
        <v>3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3</v>
      </c>
      <c r="AU56">
        <v>3</v>
      </c>
      <c r="AV56">
        <v>3</v>
      </c>
      <c r="AW56">
        <v>2</v>
      </c>
      <c r="AX56">
        <v>3</v>
      </c>
      <c r="AY56" s="7">
        <v>0</v>
      </c>
      <c r="AZ56">
        <v>0</v>
      </c>
      <c r="BA56">
        <v>1</v>
      </c>
      <c r="BB56">
        <v>1</v>
      </c>
      <c r="BC56">
        <v>1</v>
      </c>
      <c r="BD56">
        <v>0</v>
      </c>
      <c r="BE56">
        <v>1</v>
      </c>
      <c r="BF56">
        <v>0</v>
      </c>
      <c r="BG56">
        <v>1</v>
      </c>
      <c r="BH56">
        <v>0</v>
      </c>
      <c r="BI56">
        <v>1</v>
      </c>
      <c r="BJ56">
        <v>0</v>
      </c>
      <c r="BK56">
        <v>1</v>
      </c>
      <c r="BL56">
        <v>1</v>
      </c>
      <c r="BM56">
        <f t="shared" si="0"/>
        <v>8</v>
      </c>
      <c r="BN56" s="6" t="s">
        <v>137</v>
      </c>
    </row>
    <row r="57" spans="1:66" x14ac:dyDescent="0.2">
      <c r="A57" t="s">
        <v>72</v>
      </c>
      <c r="B57" t="s">
        <v>76</v>
      </c>
      <c r="C57" t="s">
        <v>83</v>
      </c>
      <c r="D57" t="s">
        <v>66</v>
      </c>
      <c r="E57" t="s">
        <v>67</v>
      </c>
      <c r="F57" t="s">
        <v>78</v>
      </c>
      <c r="G57">
        <v>2</v>
      </c>
      <c r="H57" t="s">
        <v>75</v>
      </c>
      <c r="I57" t="s">
        <v>70</v>
      </c>
      <c r="J57" t="s">
        <v>70</v>
      </c>
      <c r="K57" t="s">
        <v>70</v>
      </c>
      <c r="L57" t="s">
        <v>70</v>
      </c>
      <c r="M57" t="s">
        <v>71</v>
      </c>
      <c r="N57">
        <v>3</v>
      </c>
      <c r="O57">
        <v>3</v>
      </c>
      <c r="P57">
        <v>3</v>
      </c>
      <c r="Q57">
        <v>3</v>
      </c>
      <c r="R57">
        <v>2</v>
      </c>
      <c r="S57">
        <v>1</v>
      </c>
      <c r="T57">
        <v>1</v>
      </c>
      <c r="U57">
        <v>3</v>
      </c>
      <c r="V57">
        <v>3</v>
      </c>
      <c r="W57">
        <v>3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3</v>
      </c>
      <c r="AG57">
        <v>3</v>
      </c>
      <c r="AH57">
        <v>3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1</v>
      </c>
      <c r="AV57">
        <v>2</v>
      </c>
      <c r="AW57">
        <v>2</v>
      </c>
      <c r="AX57">
        <v>1</v>
      </c>
      <c r="AY57" s="7">
        <v>0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1</v>
      </c>
      <c r="BH57">
        <v>1</v>
      </c>
      <c r="BI57">
        <v>1</v>
      </c>
      <c r="BJ57">
        <v>0</v>
      </c>
      <c r="BK57">
        <v>1</v>
      </c>
      <c r="BL57">
        <v>0</v>
      </c>
      <c r="BM57">
        <f t="shared" si="0"/>
        <v>6</v>
      </c>
      <c r="BN57" s="6" t="s">
        <v>137</v>
      </c>
    </row>
    <row r="58" spans="1:66" x14ac:dyDescent="0.2">
      <c r="A58" t="s">
        <v>63</v>
      </c>
      <c r="B58" t="s">
        <v>76</v>
      </c>
      <c r="C58" t="s">
        <v>83</v>
      </c>
      <c r="D58" t="s">
        <v>66</v>
      </c>
      <c r="E58" t="s">
        <v>86</v>
      </c>
      <c r="F58" t="s">
        <v>68</v>
      </c>
      <c r="G58">
        <v>2</v>
      </c>
      <c r="H58" t="s">
        <v>75</v>
      </c>
      <c r="I58" t="s">
        <v>70</v>
      </c>
      <c r="J58" t="s">
        <v>70</v>
      </c>
      <c r="K58" t="s">
        <v>70</v>
      </c>
      <c r="L58" t="s">
        <v>70</v>
      </c>
      <c r="M58" t="s">
        <v>91</v>
      </c>
      <c r="N58">
        <v>2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  <c r="U58">
        <v>1</v>
      </c>
      <c r="V58">
        <v>2</v>
      </c>
      <c r="W58">
        <v>2</v>
      </c>
      <c r="X58">
        <v>1</v>
      </c>
      <c r="Y58">
        <v>1</v>
      </c>
      <c r="Z58">
        <v>1</v>
      </c>
      <c r="AA58">
        <v>2</v>
      </c>
      <c r="AB58">
        <v>1</v>
      </c>
      <c r="AC58">
        <v>3</v>
      </c>
      <c r="AD58">
        <v>3</v>
      </c>
      <c r="AE58">
        <v>3</v>
      </c>
      <c r="AF58">
        <v>2</v>
      </c>
      <c r="AG58">
        <v>3</v>
      </c>
      <c r="AH58">
        <v>2</v>
      </c>
      <c r="AI58">
        <v>2</v>
      </c>
      <c r="AJ58">
        <v>2</v>
      </c>
      <c r="AK58">
        <v>3</v>
      </c>
      <c r="AL58">
        <v>2</v>
      </c>
      <c r="AM58">
        <v>2</v>
      </c>
      <c r="AN58">
        <v>3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1</v>
      </c>
      <c r="AV58">
        <v>1</v>
      </c>
      <c r="AW58">
        <v>1</v>
      </c>
      <c r="AX58">
        <v>2</v>
      </c>
      <c r="AY58" s="7">
        <v>1</v>
      </c>
      <c r="AZ58">
        <v>1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1</v>
      </c>
      <c r="BH58">
        <v>1</v>
      </c>
      <c r="BI58">
        <v>1</v>
      </c>
      <c r="BJ58">
        <v>0</v>
      </c>
      <c r="BK58">
        <v>1</v>
      </c>
      <c r="BL58">
        <v>0</v>
      </c>
      <c r="BM58">
        <f t="shared" si="0"/>
        <v>8</v>
      </c>
      <c r="BN58" s="6" t="s">
        <v>137</v>
      </c>
    </row>
    <row r="59" spans="1:66" x14ac:dyDescent="0.2">
      <c r="A59" t="s">
        <v>63</v>
      </c>
      <c r="B59" t="s">
        <v>76</v>
      </c>
      <c r="C59" t="s">
        <v>65</v>
      </c>
      <c r="D59" t="s">
        <v>92</v>
      </c>
      <c r="E59" t="s">
        <v>86</v>
      </c>
      <c r="F59" t="s">
        <v>68</v>
      </c>
      <c r="G59">
        <v>2</v>
      </c>
      <c r="H59" t="s">
        <v>75</v>
      </c>
      <c r="I59" t="s">
        <v>70</v>
      </c>
      <c r="J59" t="s">
        <v>70</v>
      </c>
      <c r="K59" t="s">
        <v>70</v>
      </c>
      <c r="L59" t="s">
        <v>70</v>
      </c>
      <c r="M59" t="s">
        <v>84</v>
      </c>
      <c r="N59">
        <v>1</v>
      </c>
      <c r="O59">
        <v>2</v>
      </c>
      <c r="P59">
        <v>4</v>
      </c>
      <c r="Q59">
        <v>1</v>
      </c>
      <c r="R59">
        <v>4</v>
      </c>
      <c r="S59">
        <v>1</v>
      </c>
      <c r="T59">
        <v>1</v>
      </c>
      <c r="U59">
        <v>1</v>
      </c>
      <c r="V59">
        <v>1</v>
      </c>
      <c r="W59">
        <v>1</v>
      </c>
      <c r="X59">
        <v>2</v>
      </c>
      <c r="Y59">
        <v>2</v>
      </c>
      <c r="Z59">
        <v>2</v>
      </c>
      <c r="AA59">
        <v>4</v>
      </c>
      <c r="AB59">
        <v>4</v>
      </c>
      <c r="AC59">
        <v>2</v>
      </c>
      <c r="AD59">
        <v>1</v>
      </c>
      <c r="AE59">
        <v>2</v>
      </c>
      <c r="AF59">
        <v>1</v>
      </c>
      <c r="AG59">
        <v>4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4</v>
      </c>
      <c r="AP59">
        <v>2</v>
      </c>
      <c r="AQ59">
        <v>3</v>
      </c>
      <c r="AR59">
        <v>2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2</v>
      </c>
      <c r="AY59" s="7">
        <v>0</v>
      </c>
      <c r="AZ59">
        <v>1</v>
      </c>
      <c r="BA59">
        <v>1</v>
      </c>
      <c r="BB59">
        <v>1</v>
      </c>
      <c r="BC59">
        <v>0</v>
      </c>
      <c r="BD59">
        <v>0</v>
      </c>
      <c r="BE59">
        <v>0</v>
      </c>
      <c r="BF59">
        <v>1</v>
      </c>
      <c r="BG59">
        <v>0</v>
      </c>
      <c r="BH59">
        <v>1</v>
      </c>
      <c r="BI59">
        <v>1</v>
      </c>
      <c r="BJ59">
        <v>1</v>
      </c>
      <c r="BK59">
        <v>1</v>
      </c>
      <c r="BL59">
        <v>0</v>
      </c>
      <c r="BM59">
        <f t="shared" si="0"/>
        <v>8</v>
      </c>
      <c r="BN59" s="6" t="s">
        <v>137</v>
      </c>
    </row>
    <row r="60" spans="1:66" x14ac:dyDescent="0.2">
      <c r="A60" t="s">
        <v>63</v>
      </c>
      <c r="B60" t="s">
        <v>76</v>
      </c>
      <c r="C60" t="s">
        <v>83</v>
      </c>
      <c r="D60" t="s">
        <v>73</v>
      </c>
      <c r="E60" t="s">
        <v>67</v>
      </c>
      <c r="F60" t="s">
        <v>68</v>
      </c>
      <c r="G60">
        <v>2</v>
      </c>
      <c r="H60" t="s">
        <v>75</v>
      </c>
      <c r="I60" t="s">
        <v>70</v>
      </c>
      <c r="J60" t="s">
        <v>70</v>
      </c>
      <c r="K60" t="s">
        <v>70</v>
      </c>
      <c r="L60" t="s">
        <v>70</v>
      </c>
      <c r="M60" t="s">
        <v>84</v>
      </c>
      <c r="N60">
        <v>4</v>
      </c>
      <c r="O60">
        <v>1</v>
      </c>
      <c r="P60">
        <v>4</v>
      </c>
      <c r="Q60">
        <v>1</v>
      </c>
      <c r="R60">
        <v>4</v>
      </c>
      <c r="S60">
        <v>1</v>
      </c>
      <c r="T60">
        <v>1</v>
      </c>
      <c r="U60">
        <v>1</v>
      </c>
      <c r="V60">
        <v>1</v>
      </c>
      <c r="W60">
        <v>1</v>
      </c>
      <c r="X60">
        <v>3</v>
      </c>
      <c r="Y60">
        <v>2</v>
      </c>
      <c r="Z60">
        <v>1</v>
      </c>
      <c r="AA60">
        <v>4</v>
      </c>
      <c r="AB60">
        <v>4</v>
      </c>
      <c r="AC60">
        <v>2</v>
      </c>
      <c r="AD60">
        <v>1</v>
      </c>
      <c r="AE60">
        <v>2</v>
      </c>
      <c r="AF60">
        <v>1</v>
      </c>
      <c r="AG60">
        <v>4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4</v>
      </c>
      <c r="AP60">
        <v>2</v>
      </c>
      <c r="AQ60">
        <v>2</v>
      </c>
      <c r="AR60">
        <v>2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 s="7">
        <v>1</v>
      </c>
      <c r="AZ60">
        <v>1</v>
      </c>
      <c r="BA60">
        <v>1</v>
      </c>
      <c r="BB60">
        <v>1</v>
      </c>
      <c r="BC60">
        <v>0</v>
      </c>
      <c r="BD60">
        <v>0</v>
      </c>
      <c r="BE60">
        <v>1</v>
      </c>
      <c r="BF60">
        <v>1</v>
      </c>
      <c r="BG60">
        <v>0</v>
      </c>
      <c r="BH60">
        <v>1</v>
      </c>
      <c r="BI60">
        <v>1</v>
      </c>
      <c r="BJ60">
        <v>1</v>
      </c>
      <c r="BK60">
        <v>1</v>
      </c>
      <c r="BL60">
        <v>0</v>
      </c>
      <c r="BM60">
        <f t="shared" si="0"/>
        <v>10</v>
      </c>
      <c r="BN60" s="6" t="s">
        <v>137</v>
      </c>
    </row>
    <row r="61" spans="1:66" x14ac:dyDescent="0.2">
      <c r="A61" t="s">
        <v>63</v>
      </c>
      <c r="B61" t="s">
        <v>76</v>
      </c>
      <c r="C61" t="s">
        <v>65</v>
      </c>
      <c r="D61" t="s">
        <v>77</v>
      </c>
      <c r="E61" t="s">
        <v>86</v>
      </c>
      <c r="F61" t="s">
        <v>78</v>
      </c>
      <c r="G61">
        <v>1</v>
      </c>
      <c r="H61" t="s">
        <v>69</v>
      </c>
      <c r="I61" t="s">
        <v>70</v>
      </c>
      <c r="J61" t="s">
        <v>70</v>
      </c>
      <c r="K61" t="s">
        <v>70</v>
      </c>
      <c r="L61" t="s">
        <v>70</v>
      </c>
      <c r="M61" t="s">
        <v>71</v>
      </c>
      <c r="N61">
        <v>3</v>
      </c>
      <c r="O61">
        <v>3</v>
      </c>
      <c r="P61">
        <v>3</v>
      </c>
      <c r="Q61">
        <v>3</v>
      </c>
      <c r="R61">
        <v>3</v>
      </c>
      <c r="S61">
        <v>2</v>
      </c>
      <c r="T61">
        <v>2</v>
      </c>
      <c r="U61">
        <v>2</v>
      </c>
      <c r="V61">
        <v>2</v>
      </c>
      <c r="W61">
        <v>3</v>
      </c>
      <c r="X61">
        <v>2</v>
      </c>
      <c r="Y61">
        <v>2</v>
      </c>
      <c r="Z61">
        <v>2</v>
      </c>
      <c r="AA61">
        <v>3</v>
      </c>
      <c r="AB61">
        <v>4</v>
      </c>
      <c r="AC61">
        <v>4</v>
      </c>
      <c r="AD61">
        <v>2</v>
      </c>
      <c r="AE61">
        <v>2</v>
      </c>
      <c r="AF61">
        <v>1</v>
      </c>
      <c r="AG61">
        <v>2</v>
      </c>
      <c r="AH61">
        <v>1</v>
      </c>
      <c r="AI61">
        <v>2</v>
      </c>
      <c r="AJ61">
        <v>2</v>
      </c>
      <c r="AK61">
        <v>2</v>
      </c>
      <c r="AL61">
        <v>2</v>
      </c>
      <c r="AM61">
        <v>1</v>
      </c>
      <c r="AN61">
        <v>1</v>
      </c>
      <c r="AO61">
        <v>4</v>
      </c>
      <c r="AP61">
        <v>3</v>
      </c>
      <c r="AQ61">
        <v>3</v>
      </c>
      <c r="AR61">
        <v>3</v>
      </c>
      <c r="AS61">
        <v>2</v>
      </c>
      <c r="AT61">
        <v>2</v>
      </c>
      <c r="AU61">
        <v>3</v>
      </c>
      <c r="AV61">
        <v>3</v>
      </c>
      <c r="AW61">
        <v>3</v>
      </c>
      <c r="AX61">
        <v>3</v>
      </c>
      <c r="AY61" s="7">
        <v>0</v>
      </c>
      <c r="AZ61">
        <v>1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1</v>
      </c>
      <c r="BH61">
        <v>0</v>
      </c>
      <c r="BI61">
        <v>1</v>
      </c>
      <c r="BJ61">
        <v>1</v>
      </c>
      <c r="BK61">
        <v>1</v>
      </c>
      <c r="BL61">
        <v>0</v>
      </c>
      <c r="BM61">
        <f t="shared" si="0"/>
        <v>7</v>
      </c>
      <c r="BN61" s="6" t="s">
        <v>137</v>
      </c>
    </row>
    <row r="62" spans="1:66" x14ac:dyDescent="0.2">
      <c r="A62" t="s">
        <v>72</v>
      </c>
      <c r="B62" t="s">
        <v>76</v>
      </c>
      <c r="C62" t="s">
        <v>83</v>
      </c>
      <c r="D62" t="s">
        <v>66</v>
      </c>
      <c r="E62" t="s">
        <v>82</v>
      </c>
      <c r="F62" t="s">
        <v>78</v>
      </c>
      <c r="G62">
        <v>1</v>
      </c>
      <c r="H62" t="s">
        <v>69</v>
      </c>
      <c r="I62" t="s">
        <v>70</v>
      </c>
      <c r="J62" t="s">
        <v>70</v>
      </c>
      <c r="K62" t="s">
        <v>79</v>
      </c>
      <c r="L62" t="s">
        <v>70</v>
      </c>
      <c r="M62" t="s">
        <v>91</v>
      </c>
      <c r="N62">
        <v>1</v>
      </c>
      <c r="O62">
        <v>1</v>
      </c>
      <c r="P62">
        <v>2</v>
      </c>
      <c r="Q62">
        <v>1</v>
      </c>
      <c r="R62">
        <v>2</v>
      </c>
      <c r="S62">
        <v>2</v>
      </c>
      <c r="T62">
        <v>2</v>
      </c>
      <c r="U62">
        <v>1</v>
      </c>
      <c r="V62">
        <v>1</v>
      </c>
      <c r="W62">
        <v>1</v>
      </c>
      <c r="X62">
        <v>1</v>
      </c>
      <c r="Y62">
        <v>2</v>
      </c>
      <c r="Z62">
        <v>2</v>
      </c>
      <c r="AA62">
        <v>1</v>
      </c>
      <c r="AB62">
        <v>2</v>
      </c>
      <c r="AC62">
        <v>3</v>
      </c>
      <c r="AD62">
        <v>3</v>
      </c>
      <c r="AE62">
        <v>3</v>
      </c>
      <c r="AF62">
        <v>1</v>
      </c>
      <c r="AG62">
        <v>1</v>
      </c>
      <c r="AH62">
        <v>2</v>
      </c>
      <c r="AI62">
        <v>2</v>
      </c>
      <c r="AJ62">
        <v>2</v>
      </c>
      <c r="AK62">
        <v>2</v>
      </c>
      <c r="AL62">
        <v>1</v>
      </c>
      <c r="AM62">
        <v>1</v>
      </c>
      <c r="AN62">
        <v>1</v>
      </c>
      <c r="AO62">
        <v>1</v>
      </c>
      <c r="AP62">
        <v>2</v>
      </c>
      <c r="AQ62">
        <v>2</v>
      </c>
      <c r="AR62">
        <v>1</v>
      </c>
      <c r="AS62">
        <v>1</v>
      </c>
      <c r="AT62">
        <v>1</v>
      </c>
      <c r="AU62">
        <v>1</v>
      </c>
      <c r="AV62">
        <v>2</v>
      </c>
      <c r="AW62">
        <v>2</v>
      </c>
      <c r="AX62">
        <v>2</v>
      </c>
      <c r="AY62" s="7">
        <v>0</v>
      </c>
      <c r="AZ62">
        <v>0</v>
      </c>
      <c r="BA62">
        <v>1</v>
      </c>
      <c r="BB62">
        <v>0</v>
      </c>
      <c r="BC62">
        <v>1</v>
      </c>
      <c r="BD62">
        <v>1</v>
      </c>
      <c r="BE62">
        <v>0</v>
      </c>
      <c r="BF62">
        <v>0</v>
      </c>
      <c r="BG62">
        <v>1</v>
      </c>
      <c r="BH62">
        <v>1</v>
      </c>
      <c r="BI62">
        <v>0</v>
      </c>
      <c r="BJ62">
        <v>1</v>
      </c>
      <c r="BK62">
        <v>1</v>
      </c>
      <c r="BL62">
        <v>0</v>
      </c>
      <c r="BM62">
        <f t="shared" si="0"/>
        <v>7</v>
      </c>
      <c r="BN62" s="6" t="s">
        <v>137</v>
      </c>
    </row>
    <row r="63" spans="1:66" x14ac:dyDescent="0.2">
      <c r="A63" t="s">
        <v>63</v>
      </c>
      <c r="B63" t="s">
        <v>76</v>
      </c>
      <c r="C63" t="s">
        <v>81</v>
      </c>
      <c r="D63" t="s">
        <v>66</v>
      </c>
      <c r="E63" t="s">
        <v>86</v>
      </c>
      <c r="F63" t="s">
        <v>78</v>
      </c>
      <c r="G63">
        <v>1</v>
      </c>
      <c r="H63" t="s">
        <v>69</v>
      </c>
      <c r="I63" t="s">
        <v>70</v>
      </c>
      <c r="J63" t="s">
        <v>70</v>
      </c>
      <c r="K63" t="s">
        <v>79</v>
      </c>
      <c r="L63" t="s">
        <v>70</v>
      </c>
      <c r="M63" t="s">
        <v>84</v>
      </c>
      <c r="N63">
        <v>1</v>
      </c>
      <c r="O63">
        <v>2</v>
      </c>
      <c r="P63">
        <v>1</v>
      </c>
      <c r="Q63">
        <v>2</v>
      </c>
      <c r="R63">
        <v>1</v>
      </c>
      <c r="S63">
        <v>2</v>
      </c>
      <c r="T63">
        <v>2</v>
      </c>
      <c r="U63">
        <v>2</v>
      </c>
      <c r="V63">
        <v>2</v>
      </c>
      <c r="W63">
        <v>3</v>
      </c>
      <c r="X63">
        <v>4</v>
      </c>
      <c r="Y63">
        <v>3</v>
      </c>
      <c r="Z63">
        <v>2</v>
      </c>
      <c r="AA63">
        <v>4</v>
      </c>
      <c r="AB63">
        <v>2</v>
      </c>
      <c r="AC63">
        <v>2</v>
      </c>
      <c r="AD63">
        <v>2</v>
      </c>
      <c r="AE63">
        <v>2</v>
      </c>
      <c r="AF63">
        <v>3</v>
      </c>
      <c r="AG63">
        <v>3</v>
      </c>
      <c r="AH63">
        <v>3</v>
      </c>
      <c r="AI63">
        <v>3</v>
      </c>
      <c r="AJ63">
        <v>3</v>
      </c>
      <c r="AK63">
        <v>2</v>
      </c>
      <c r="AL63">
        <v>3</v>
      </c>
      <c r="AM63">
        <v>4</v>
      </c>
      <c r="AN63">
        <v>4</v>
      </c>
      <c r="AO63">
        <v>4</v>
      </c>
      <c r="AP63">
        <v>2</v>
      </c>
      <c r="AQ63">
        <v>3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 s="7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1</v>
      </c>
      <c r="BH63">
        <v>1</v>
      </c>
      <c r="BI63">
        <v>1</v>
      </c>
      <c r="BJ63">
        <v>0</v>
      </c>
      <c r="BK63">
        <v>1</v>
      </c>
      <c r="BL63">
        <v>0</v>
      </c>
      <c r="BM63">
        <f t="shared" si="0"/>
        <v>5</v>
      </c>
      <c r="BN63" s="6" t="s">
        <v>105</v>
      </c>
    </row>
    <row r="64" spans="1:66" x14ac:dyDescent="0.2">
      <c r="A64" t="s">
        <v>63</v>
      </c>
      <c r="B64" t="s">
        <v>64</v>
      </c>
      <c r="C64" t="s">
        <v>65</v>
      </c>
      <c r="D64" t="s">
        <v>73</v>
      </c>
      <c r="E64" t="s">
        <v>90</v>
      </c>
      <c r="F64" t="s">
        <v>68</v>
      </c>
      <c r="G64">
        <v>2</v>
      </c>
      <c r="H64" t="s">
        <v>75</v>
      </c>
      <c r="I64" t="s">
        <v>70</v>
      </c>
      <c r="J64" t="s">
        <v>70</v>
      </c>
      <c r="K64" t="s">
        <v>70</v>
      </c>
      <c r="L64" t="s">
        <v>79</v>
      </c>
      <c r="M64" t="s">
        <v>84</v>
      </c>
      <c r="N64">
        <v>5</v>
      </c>
      <c r="O64">
        <v>5</v>
      </c>
      <c r="P64">
        <v>5</v>
      </c>
      <c r="Q64">
        <v>5</v>
      </c>
      <c r="R64">
        <v>3</v>
      </c>
      <c r="S64">
        <v>4</v>
      </c>
      <c r="T64">
        <v>4</v>
      </c>
      <c r="U64">
        <v>4</v>
      </c>
      <c r="V64">
        <v>4</v>
      </c>
      <c r="W64">
        <v>4</v>
      </c>
      <c r="X64">
        <v>4</v>
      </c>
      <c r="Y64">
        <v>4</v>
      </c>
      <c r="Z64">
        <v>3</v>
      </c>
      <c r="AA64">
        <v>4</v>
      </c>
      <c r="AB64">
        <v>4</v>
      </c>
      <c r="AC64">
        <v>5</v>
      </c>
      <c r="AD64">
        <v>4</v>
      </c>
      <c r="AE64">
        <v>4</v>
      </c>
      <c r="AF64">
        <v>4</v>
      </c>
      <c r="AG64">
        <v>4</v>
      </c>
      <c r="AH64">
        <v>4</v>
      </c>
      <c r="AI64">
        <v>4</v>
      </c>
      <c r="AJ64">
        <v>3</v>
      </c>
      <c r="AK64">
        <v>4</v>
      </c>
      <c r="AL64">
        <v>5</v>
      </c>
      <c r="AM64">
        <v>5</v>
      </c>
      <c r="AN64">
        <v>4</v>
      </c>
      <c r="AO64">
        <v>5</v>
      </c>
      <c r="AP64">
        <v>2</v>
      </c>
      <c r="AQ64">
        <v>2</v>
      </c>
      <c r="AR64">
        <v>3</v>
      </c>
      <c r="AS64">
        <v>3</v>
      </c>
      <c r="AT64">
        <v>4</v>
      </c>
      <c r="AU64">
        <v>2</v>
      </c>
      <c r="AV64">
        <v>3</v>
      </c>
      <c r="AW64">
        <v>4</v>
      </c>
      <c r="AX64">
        <v>2</v>
      </c>
      <c r="AY64" s="7">
        <v>0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1</v>
      </c>
      <c r="BG64">
        <v>1</v>
      </c>
      <c r="BH64">
        <v>1</v>
      </c>
      <c r="BI64">
        <v>1</v>
      </c>
      <c r="BJ64">
        <v>0</v>
      </c>
      <c r="BK64">
        <v>1</v>
      </c>
      <c r="BL64">
        <v>0</v>
      </c>
      <c r="BM64">
        <f t="shared" si="0"/>
        <v>6</v>
      </c>
      <c r="BN64" s="6" t="s">
        <v>137</v>
      </c>
    </row>
    <row r="65" spans="1:66" x14ac:dyDescent="0.2">
      <c r="A65" t="s">
        <v>72</v>
      </c>
      <c r="B65" t="s">
        <v>76</v>
      </c>
      <c r="C65" t="s">
        <v>65</v>
      </c>
      <c r="D65" t="s">
        <v>77</v>
      </c>
      <c r="E65" t="s">
        <v>86</v>
      </c>
      <c r="F65" t="s">
        <v>78</v>
      </c>
      <c r="G65">
        <v>2</v>
      </c>
      <c r="H65" t="s">
        <v>75</v>
      </c>
      <c r="I65" t="s">
        <v>70</v>
      </c>
      <c r="J65" t="s">
        <v>70</v>
      </c>
      <c r="K65" t="s">
        <v>79</v>
      </c>
      <c r="L65" t="s">
        <v>70</v>
      </c>
      <c r="M65" t="s">
        <v>71</v>
      </c>
      <c r="N65">
        <v>1</v>
      </c>
      <c r="O65">
        <v>1</v>
      </c>
      <c r="P65">
        <v>2</v>
      </c>
      <c r="Q65">
        <v>3</v>
      </c>
      <c r="R65">
        <v>1</v>
      </c>
      <c r="S65">
        <v>1</v>
      </c>
      <c r="T65">
        <v>2</v>
      </c>
      <c r="U65">
        <v>1</v>
      </c>
      <c r="V65">
        <v>2</v>
      </c>
      <c r="W65">
        <v>2</v>
      </c>
      <c r="X65">
        <v>2</v>
      </c>
      <c r="Y65">
        <v>1</v>
      </c>
      <c r="Z65">
        <v>2</v>
      </c>
      <c r="AA65">
        <v>1</v>
      </c>
      <c r="AB65">
        <v>5</v>
      </c>
      <c r="AC65">
        <v>2</v>
      </c>
      <c r="AD65">
        <v>5</v>
      </c>
      <c r="AE65">
        <v>4</v>
      </c>
      <c r="AF65">
        <v>5</v>
      </c>
      <c r="AG65">
        <v>3</v>
      </c>
      <c r="AH65">
        <v>4</v>
      </c>
      <c r="AI65">
        <v>3</v>
      </c>
      <c r="AJ65">
        <v>4</v>
      </c>
      <c r="AK65">
        <v>3</v>
      </c>
      <c r="AL65">
        <v>4</v>
      </c>
      <c r="AM65">
        <v>3</v>
      </c>
      <c r="AN65">
        <v>4</v>
      </c>
      <c r="AO65">
        <v>1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5</v>
      </c>
      <c r="AX65">
        <v>5</v>
      </c>
      <c r="AY65" s="7">
        <v>1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1</v>
      </c>
      <c r="BF65">
        <v>1</v>
      </c>
      <c r="BG65">
        <v>1</v>
      </c>
      <c r="BH65">
        <v>0</v>
      </c>
      <c r="BI65">
        <v>1</v>
      </c>
      <c r="BJ65">
        <v>1</v>
      </c>
      <c r="BK65">
        <v>1</v>
      </c>
      <c r="BL65">
        <v>1</v>
      </c>
      <c r="BM65">
        <f t="shared" si="0"/>
        <v>10</v>
      </c>
      <c r="BN65" s="6" t="s">
        <v>137</v>
      </c>
    </row>
    <row r="66" spans="1:66" x14ac:dyDescent="0.2">
      <c r="A66" t="s">
        <v>72</v>
      </c>
      <c r="B66" t="s">
        <v>76</v>
      </c>
      <c r="C66" t="s">
        <v>65</v>
      </c>
      <c r="D66" t="s">
        <v>66</v>
      </c>
      <c r="E66" t="s">
        <v>67</v>
      </c>
      <c r="F66" t="s">
        <v>68</v>
      </c>
      <c r="G66">
        <v>2</v>
      </c>
      <c r="H66" t="s">
        <v>75</v>
      </c>
      <c r="I66" t="s">
        <v>70</v>
      </c>
      <c r="J66" t="s">
        <v>70</v>
      </c>
      <c r="K66" t="s">
        <v>70</v>
      </c>
      <c r="L66" t="s">
        <v>70</v>
      </c>
      <c r="M66" t="s">
        <v>71</v>
      </c>
      <c r="N66">
        <v>3</v>
      </c>
      <c r="O66">
        <v>1</v>
      </c>
      <c r="P66">
        <v>1</v>
      </c>
      <c r="Q66">
        <v>1</v>
      </c>
      <c r="R66">
        <v>4</v>
      </c>
      <c r="S66">
        <v>2</v>
      </c>
      <c r="T66">
        <v>1</v>
      </c>
      <c r="U66">
        <v>2</v>
      </c>
      <c r="V66">
        <v>2</v>
      </c>
      <c r="W66">
        <v>2</v>
      </c>
      <c r="X66">
        <v>3</v>
      </c>
      <c r="Y66">
        <v>3</v>
      </c>
      <c r="Z66">
        <v>2</v>
      </c>
      <c r="AA66">
        <v>2</v>
      </c>
      <c r="AB66">
        <v>3</v>
      </c>
      <c r="AC66">
        <v>4</v>
      </c>
      <c r="AD66">
        <v>2</v>
      </c>
      <c r="AE66">
        <v>3</v>
      </c>
      <c r="AF66">
        <v>3</v>
      </c>
      <c r="AG66">
        <v>2</v>
      </c>
      <c r="AH66">
        <v>2</v>
      </c>
      <c r="AI66">
        <v>3</v>
      </c>
      <c r="AJ66">
        <v>4</v>
      </c>
      <c r="AK66">
        <v>3</v>
      </c>
      <c r="AL66">
        <v>2</v>
      </c>
      <c r="AM66">
        <v>3</v>
      </c>
      <c r="AN66">
        <v>3</v>
      </c>
      <c r="AO66">
        <v>4</v>
      </c>
      <c r="AP66">
        <v>2</v>
      </c>
      <c r="AQ66">
        <v>2</v>
      </c>
      <c r="AR66">
        <v>4</v>
      </c>
      <c r="AS66">
        <v>3</v>
      </c>
      <c r="AT66">
        <v>2</v>
      </c>
      <c r="AU66">
        <v>3</v>
      </c>
      <c r="AV66">
        <v>2</v>
      </c>
      <c r="AW66">
        <v>2</v>
      </c>
      <c r="AX66">
        <v>3</v>
      </c>
      <c r="AY66" s="7">
        <v>0</v>
      </c>
      <c r="AZ66">
        <v>0</v>
      </c>
      <c r="BA66">
        <v>0</v>
      </c>
      <c r="BB66">
        <v>1</v>
      </c>
      <c r="BC66">
        <v>1</v>
      </c>
      <c r="BD66">
        <v>0</v>
      </c>
      <c r="BE66">
        <v>1</v>
      </c>
      <c r="BF66">
        <v>1</v>
      </c>
      <c r="BG66">
        <v>0</v>
      </c>
      <c r="BH66">
        <v>1</v>
      </c>
      <c r="BI66">
        <v>1</v>
      </c>
      <c r="BJ66">
        <v>1</v>
      </c>
      <c r="BK66">
        <v>1</v>
      </c>
      <c r="BL66">
        <v>0</v>
      </c>
      <c r="BM66">
        <f t="shared" si="0"/>
        <v>8</v>
      </c>
      <c r="BN66" s="6" t="s">
        <v>137</v>
      </c>
    </row>
    <row r="67" spans="1:66" x14ac:dyDescent="0.2">
      <c r="A67" t="s">
        <v>63</v>
      </c>
      <c r="B67" t="s">
        <v>64</v>
      </c>
      <c r="C67" t="s">
        <v>65</v>
      </c>
      <c r="D67" t="s">
        <v>77</v>
      </c>
      <c r="E67" t="s">
        <v>86</v>
      </c>
      <c r="F67" t="s">
        <v>78</v>
      </c>
      <c r="G67">
        <v>2</v>
      </c>
      <c r="H67" t="s">
        <v>75</v>
      </c>
      <c r="I67" t="s">
        <v>70</v>
      </c>
      <c r="J67" t="s">
        <v>70</v>
      </c>
      <c r="K67" t="s">
        <v>79</v>
      </c>
      <c r="L67" t="s">
        <v>70</v>
      </c>
      <c r="M67" t="s">
        <v>71</v>
      </c>
      <c r="N67">
        <v>3</v>
      </c>
      <c r="O67">
        <v>1</v>
      </c>
      <c r="P67">
        <v>2</v>
      </c>
      <c r="Q67">
        <v>1</v>
      </c>
      <c r="R67">
        <v>2</v>
      </c>
      <c r="S67">
        <v>1</v>
      </c>
      <c r="T67">
        <v>2</v>
      </c>
      <c r="U67">
        <v>2</v>
      </c>
      <c r="V67">
        <v>2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v>2</v>
      </c>
      <c r="AD67">
        <v>2</v>
      </c>
      <c r="AE67">
        <v>2</v>
      </c>
      <c r="AF67">
        <v>3</v>
      </c>
      <c r="AG67">
        <v>2</v>
      </c>
      <c r="AH67">
        <v>1</v>
      </c>
      <c r="AI67">
        <v>2</v>
      </c>
      <c r="AJ67">
        <v>3</v>
      </c>
      <c r="AK67">
        <v>3</v>
      </c>
      <c r="AL67">
        <v>1</v>
      </c>
      <c r="AM67">
        <v>2</v>
      </c>
      <c r="AN67">
        <v>3</v>
      </c>
      <c r="AO67">
        <v>1</v>
      </c>
      <c r="AP67">
        <v>3</v>
      </c>
      <c r="AQ67">
        <v>2</v>
      </c>
      <c r="AR67">
        <v>1</v>
      </c>
      <c r="AS67">
        <v>2</v>
      </c>
      <c r="AT67">
        <v>3</v>
      </c>
      <c r="AU67">
        <v>1</v>
      </c>
      <c r="AV67">
        <v>2</v>
      </c>
      <c r="AW67">
        <v>3</v>
      </c>
      <c r="AX67">
        <v>1</v>
      </c>
      <c r="AY67" s="7">
        <v>1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1</v>
      </c>
      <c r="BF67">
        <v>0</v>
      </c>
      <c r="BG67">
        <v>1</v>
      </c>
      <c r="BH67">
        <v>0</v>
      </c>
      <c r="BI67">
        <v>1</v>
      </c>
      <c r="BJ67">
        <v>1</v>
      </c>
      <c r="BK67">
        <v>1</v>
      </c>
      <c r="BL67">
        <v>1</v>
      </c>
      <c r="BM67">
        <f t="shared" ref="BM67:BM130" si="1">SUM(AY67:BL67)</f>
        <v>8</v>
      </c>
      <c r="BN67" s="6" t="s">
        <v>137</v>
      </c>
    </row>
    <row r="68" spans="1:66" x14ac:dyDescent="0.2">
      <c r="A68" t="s">
        <v>63</v>
      </c>
      <c r="B68" t="s">
        <v>76</v>
      </c>
      <c r="C68" t="s">
        <v>81</v>
      </c>
      <c r="D68" t="s">
        <v>66</v>
      </c>
      <c r="E68" t="s">
        <v>86</v>
      </c>
      <c r="F68" t="s">
        <v>78</v>
      </c>
      <c r="G68">
        <v>2</v>
      </c>
      <c r="H68" t="s">
        <v>75</v>
      </c>
      <c r="I68" t="s">
        <v>70</v>
      </c>
      <c r="J68" t="s">
        <v>70</v>
      </c>
      <c r="K68" t="s">
        <v>70</v>
      </c>
      <c r="L68" t="s">
        <v>79</v>
      </c>
      <c r="N68">
        <v>3</v>
      </c>
      <c r="O68">
        <v>2</v>
      </c>
      <c r="P68">
        <v>1</v>
      </c>
      <c r="Q68">
        <v>1</v>
      </c>
      <c r="R68">
        <v>3</v>
      </c>
      <c r="S68">
        <v>3</v>
      </c>
      <c r="T68">
        <v>2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2</v>
      </c>
      <c r="AB68">
        <v>3</v>
      </c>
      <c r="AC68">
        <v>4</v>
      </c>
      <c r="AD68">
        <v>4</v>
      </c>
      <c r="AE68">
        <v>4</v>
      </c>
      <c r="AF68">
        <v>2</v>
      </c>
      <c r="AG68">
        <v>3</v>
      </c>
      <c r="AH68">
        <v>3</v>
      </c>
      <c r="AI68">
        <v>3</v>
      </c>
      <c r="AJ68">
        <v>3</v>
      </c>
      <c r="AK68">
        <v>3</v>
      </c>
      <c r="AL68">
        <v>3</v>
      </c>
      <c r="AM68">
        <v>3</v>
      </c>
      <c r="AN68">
        <v>3</v>
      </c>
      <c r="AO68">
        <v>3</v>
      </c>
      <c r="AP68">
        <v>2</v>
      </c>
      <c r="AQ68">
        <v>2</v>
      </c>
      <c r="AR68">
        <v>3</v>
      </c>
      <c r="AS68">
        <v>2</v>
      </c>
      <c r="AT68">
        <v>2</v>
      </c>
      <c r="AU68">
        <v>3</v>
      </c>
      <c r="AV68">
        <v>3</v>
      </c>
      <c r="AW68">
        <v>3</v>
      </c>
      <c r="AX68">
        <v>2</v>
      </c>
      <c r="AY68" s="7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1</v>
      </c>
      <c r="BG68">
        <v>1</v>
      </c>
      <c r="BH68">
        <v>0</v>
      </c>
      <c r="BI68">
        <v>1</v>
      </c>
      <c r="BJ68">
        <v>0</v>
      </c>
      <c r="BK68">
        <v>1</v>
      </c>
      <c r="BL68">
        <v>0</v>
      </c>
      <c r="BM68">
        <f t="shared" si="1"/>
        <v>5</v>
      </c>
      <c r="BN68" s="6" t="s">
        <v>105</v>
      </c>
    </row>
    <row r="69" spans="1:66" x14ac:dyDescent="0.2">
      <c r="A69" t="s">
        <v>72</v>
      </c>
      <c r="B69" t="s">
        <v>76</v>
      </c>
      <c r="C69" t="s">
        <v>81</v>
      </c>
      <c r="D69" t="s">
        <v>66</v>
      </c>
      <c r="E69" t="s">
        <v>86</v>
      </c>
      <c r="F69" t="s">
        <v>78</v>
      </c>
      <c r="G69">
        <v>2</v>
      </c>
      <c r="H69" t="s">
        <v>75</v>
      </c>
      <c r="I69" t="s">
        <v>70</v>
      </c>
      <c r="J69" t="s">
        <v>70</v>
      </c>
      <c r="K69" t="s">
        <v>70</v>
      </c>
      <c r="L69" t="s">
        <v>70</v>
      </c>
      <c r="M69" t="s">
        <v>71</v>
      </c>
      <c r="N69">
        <v>3</v>
      </c>
      <c r="O69">
        <v>4</v>
      </c>
      <c r="P69">
        <v>5</v>
      </c>
      <c r="Q69">
        <v>3</v>
      </c>
      <c r="R69">
        <v>4</v>
      </c>
      <c r="S69">
        <v>4</v>
      </c>
      <c r="T69">
        <v>3</v>
      </c>
      <c r="U69">
        <v>3</v>
      </c>
      <c r="V69">
        <v>4</v>
      </c>
      <c r="W69">
        <v>4</v>
      </c>
      <c r="X69">
        <v>4</v>
      </c>
      <c r="Y69">
        <v>3</v>
      </c>
      <c r="Z69">
        <v>3</v>
      </c>
      <c r="AA69">
        <v>4</v>
      </c>
      <c r="AB69">
        <v>5</v>
      </c>
      <c r="AC69">
        <v>1</v>
      </c>
      <c r="AD69">
        <v>2</v>
      </c>
      <c r="AE69">
        <v>4</v>
      </c>
      <c r="AF69">
        <v>1</v>
      </c>
      <c r="AG69">
        <v>1</v>
      </c>
      <c r="AH69">
        <v>1</v>
      </c>
      <c r="AI69">
        <v>3</v>
      </c>
      <c r="AJ69">
        <v>3</v>
      </c>
      <c r="AK69">
        <v>4</v>
      </c>
      <c r="AL69">
        <v>2</v>
      </c>
      <c r="AM69">
        <v>4</v>
      </c>
      <c r="AN69">
        <v>3</v>
      </c>
      <c r="AO69">
        <v>3</v>
      </c>
      <c r="AP69">
        <v>2</v>
      </c>
      <c r="AQ69">
        <v>3</v>
      </c>
      <c r="AR69">
        <v>2</v>
      </c>
      <c r="AS69">
        <v>3</v>
      </c>
      <c r="AT69">
        <v>2</v>
      </c>
      <c r="AU69">
        <v>4</v>
      </c>
      <c r="AV69">
        <v>3</v>
      </c>
      <c r="AW69">
        <v>3</v>
      </c>
      <c r="AX69">
        <v>2</v>
      </c>
      <c r="AY69" s="7">
        <v>0</v>
      </c>
      <c r="AZ69">
        <v>0</v>
      </c>
      <c r="BA69">
        <v>1</v>
      </c>
      <c r="BB69">
        <v>1</v>
      </c>
      <c r="BC69">
        <v>0</v>
      </c>
      <c r="BD69">
        <v>1</v>
      </c>
      <c r="BE69">
        <v>0</v>
      </c>
      <c r="BF69">
        <v>1</v>
      </c>
      <c r="BG69">
        <v>0</v>
      </c>
      <c r="BH69">
        <v>1</v>
      </c>
      <c r="BI69">
        <v>1</v>
      </c>
      <c r="BJ69">
        <v>1</v>
      </c>
      <c r="BK69">
        <v>1</v>
      </c>
      <c r="BL69">
        <v>1</v>
      </c>
      <c r="BM69">
        <f t="shared" si="1"/>
        <v>9</v>
      </c>
      <c r="BN69" s="6" t="s">
        <v>137</v>
      </c>
    </row>
    <row r="70" spans="1:66" x14ac:dyDescent="0.2">
      <c r="A70" t="s">
        <v>63</v>
      </c>
      <c r="B70" t="s">
        <v>76</v>
      </c>
      <c r="C70" t="s">
        <v>81</v>
      </c>
      <c r="D70" t="s">
        <v>66</v>
      </c>
      <c r="E70" t="s">
        <v>86</v>
      </c>
      <c r="F70" t="s">
        <v>78</v>
      </c>
      <c r="G70">
        <v>1</v>
      </c>
      <c r="H70" t="s">
        <v>69</v>
      </c>
      <c r="I70" t="s">
        <v>70</v>
      </c>
      <c r="J70" t="s">
        <v>70</v>
      </c>
      <c r="K70" t="s">
        <v>79</v>
      </c>
      <c r="L70" t="s">
        <v>70</v>
      </c>
      <c r="M70" t="s">
        <v>71</v>
      </c>
      <c r="N70">
        <v>2</v>
      </c>
      <c r="O70">
        <v>2</v>
      </c>
      <c r="P70">
        <v>5</v>
      </c>
      <c r="Q70">
        <v>2</v>
      </c>
      <c r="R70">
        <v>3</v>
      </c>
      <c r="S70">
        <v>2</v>
      </c>
      <c r="T70">
        <v>2</v>
      </c>
      <c r="U70">
        <v>2</v>
      </c>
      <c r="V70">
        <v>3</v>
      </c>
      <c r="W70">
        <v>2</v>
      </c>
      <c r="X70">
        <v>3</v>
      </c>
      <c r="Y70">
        <v>2</v>
      </c>
      <c r="Z70">
        <v>3</v>
      </c>
      <c r="AA70">
        <v>1</v>
      </c>
      <c r="AB70">
        <v>3</v>
      </c>
      <c r="AC70">
        <v>2</v>
      </c>
      <c r="AD70">
        <v>2</v>
      </c>
      <c r="AE70">
        <v>2</v>
      </c>
      <c r="AF70">
        <v>2</v>
      </c>
      <c r="AG70">
        <v>4</v>
      </c>
      <c r="AH70">
        <v>2</v>
      </c>
      <c r="AI70">
        <v>2</v>
      </c>
      <c r="AJ70">
        <v>3</v>
      </c>
      <c r="AK70">
        <v>2</v>
      </c>
      <c r="AL70">
        <v>3</v>
      </c>
      <c r="AM70">
        <v>3</v>
      </c>
      <c r="AN70">
        <v>2</v>
      </c>
      <c r="AO70">
        <v>2</v>
      </c>
      <c r="AP70">
        <v>3</v>
      </c>
      <c r="AQ70">
        <v>3</v>
      </c>
      <c r="AR70">
        <v>3</v>
      </c>
      <c r="AS70">
        <v>3</v>
      </c>
      <c r="AT70">
        <v>2</v>
      </c>
      <c r="AU70">
        <v>3</v>
      </c>
      <c r="AV70">
        <v>2</v>
      </c>
      <c r="AW70">
        <v>3</v>
      </c>
      <c r="AX70">
        <v>2</v>
      </c>
      <c r="AY70" s="7">
        <v>0</v>
      </c>
      <c r="AZ70">
        <v>0</v>
      </c>
      <c r="BA70">
        <v>1</v>
      </c>
      <c r="BB70">
        <v>1</v>
      </c>
      <c r="BC70">
        <v>1</v>
      </c>
      <c r="BD70">
        <v>0</v>
      </c>
      <c r="BE70">
        <v>1</v>
      </c>
      <c r="BF70">
        <v>0</v>
      </c>
      <c r="BG70">
        <v>1</v>
      </c>
      <c r="BH70">
        <v>1</v>
      </c>
      <c r="BI70">
        <v>0</v>
      </c>
      <c r="BJ70">
        <v>0</v>
      </c>
      <c r="BK70">
        <v>1</v>
      </c>
      <c r="BL70">
        <v>1</v>
      </c>
      <c r="BM70">
        <f t="shared" si="1"/>
        <v>8</v>
      </c>
      <c r="BN70" s="6" t="s">
        <v>137</v>
      </c>
    </row>
    <row r="71" spans="1:66" x14ac:dyDescent="0.2">
      <c r="A71" t="s">
        <v>63</v>
      </c>
      <c r="B71" t="s">
        <v>76</v>
      </c>
      <c r="C71" t="s">
        <v>81</v>
      </c>
      <c r="D71" t="s">
        <v>66</v>
      </c>
      <c r="E71" t="s">
        <v>86</v>
      </c>
      <c r="F71" t="s">
        <v>78</v>
      </c>
      <c r="G71">
        <v>2</v>
      </c>
      <c r="H71" t="s">
        <v>75</v>
      </c>
      <c r="I71" t="s">
        <v>70</v>
      </c>
      <c r="J71" t="s">
        <v>70</v>
      </c>
      <c r="K71" t="s">
        <v>70</v>
      </c>
      <c r="L71" t="s">
        <v>79</v>
      </c>
      <c r="N71">
        <v>2</v>
      </c>
      <c r="O71">
        <v>1</v>
      </c>
      <c r="P71">
        <v>1</v>
      </c>
      <c r="Q71">
        <v>1</v>
      </c>
      <c r="R71">
        <v>5</v>
      </c>
      <c r="S71">
        <v>3</v>
      </c>
      <c r="T71">
        <v>1</v>
      </c>
      <c r="U71">
        <v>1</v>
      </c>
      <c r="V71">
        <v>1</v>
      </c>
      <c r="W71">
        <v>1</v>
      </c>
      <c r="X71">
        <v>2</v>
      </c>
      <c r="Y71">
        <v>5</v>
      </c>
      <c r="Z71">
        <v>1</v>
      </c>
      <c r="AA71">
        <v>1</v>
      </c>
      <c r="AB71">
        <v>3</v>
      </c>
      <c r="AC71">
        <v>5</v>
      </c>
      <c r="AD71">
        <v>1</v>
      </c>
      <c r="AE71">
        <v>3</v>
      </c>
      <c r="AF71">
        <v>1</v>
      </c>
      <c r="AG71">
        <v>1</v>
      </c>
      <c r="AH71">
        <v>1</v>
      </c>
      <c r="AI71">
        <v>1</v>
      </c>
      <c r="AJ71">
        <v>3</v>
      </c>
      <c r="AK71">
        <v>3</v>
      </c>
      <c r="AL71">
        <v>1</v>
      </c>
      <c r="AM71">
        <v>3</v>
      </c>
      <c r="AN71">
        <v>2</v>
      </c>
      <c r="AO71">
        <v>1</v>
      </c>
      <c r="AP71">
        <v>1</v>
      </c>
      <c r="AQ71">
        <v>1</v>
      </c>
      <c r="AR71">
        <v>1</v>
      </c>
      <c r="AS71">
        <v>2</v>
      </c>
      <c r="AT71">
        <v>3</v>
      </c>
      <c r="AU71">
        <v>2</v>
      </c>
      <c r="AV71">
        <v>4</v>
      </c>
      <c r="AW71">
        <v>1</v>
      </c>
      <c r="AX71">
        <v>2</v>
      </c>
      <c r="AY71" s="7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1</v>
      </c>
      <c r="BG71">
        <v>0</v>
      </c>
      <c r="BH71">
        <v>1</v>
      </c>
      <c r="BI71">
        <v>1</v>
      </c>
      <c r="BJ71">
        <v>1</v>
      </c>
      <c r="BK71">
        <v>1</v>
      </c>
      <c r="BL71">
        <v>0</v>
      </c>
      <c r="BM71">
        <f t="shared" si="1"/>
        <v>6</v>
      </c>
      <c r="BN71" s="6" t="s">
        <v>137</v>
      </c>
    </row>
    <row r="72" spans="1:66" x14ac:dyDescent="0.2">
      <c r="A72" t="s">
        <v>63</v>
      </c>
      <c r="B72" t="s">
        <v>64</v>
      </c>
      <c r="C72" t="s">
        <v>81</v>
      </c>
      <c r="D72" t="s">
        <v>66</v>
      </c>
      <c r="E72" t="s">
        <v>86</v>
      </c>
      <c r="F72" t="s">
        <v>78</v>
      </c>
      <c r="G72">
        <v>2</v>
      </c>
      <c r="H72" t="s">
        <v>75</v>
      </c>
      <c r="I72" t="s">
        <v>70</v>
      </c>
      <c r="J72" t="s">
        <v>70</v>
      </c>
      <c r="K72" t="s">
        <v>70</v>
      </c>
      <c r="L72" t="s">
        <v>70</v>
      </c>
      <c r="M72" t="s">
        <v>71</v>
      </c>
      <c r="N72">
        <v>3</v>
      </c>
      <c r="O72">
        <v>3</v>
      </c>
      <c r="P72">
        <v>3</v>
      </c>
      <c r="Q72">
        <v>3</v>
      </c>
      <c r="R72">
        <v>2</v>
      </c>
      <c r="S72">
        <v>2</v>
      </c>
      <c r="T72">
        <v>1</v>
      </c>
      <c r="U72">
        <v>1</v>
      </c>
      <c r="V72">
        <v>1</v>
      </c>
      <c r="W72">
        <v>2</v>
      </c>
      <c r="X72">
        <v>2</v>
      </c>
      <c r="Y72">
        <v>2</v>
      </c>
      <c r="Z72">
        <v>1</v>
      </c>
      <c r="AA72">
        <v>4</v>
      </c>
      <c r="AB72">
        <v>4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1</v>
      </c>
      <c r="AI72">
        <v>1</v>
      </c>
      <c r="AJ72">
        <v>1</v>
      </c>
      <c r="AK72">
        <v>1</v>
      </c>
      <c r="AL72">
        <v>2</v>
      </c>
      <c r="AM72">
        <v>2</v>
      </c>
      <c r="AN72">
        <v>3</v>
      </c>
      <c r="AO72">
        <v>3</v>
      </c>
      <c r="AP72">
        <v>3</v>
      </c>
      <c r="AQ72">
        <v>3</v>
      </c>
      <c r="AR72">
        <v>2</v>
      </c>
      <c r="AS72">
        <v>2</v>
      </c>
      <c r="AT72">
        <v>3</v>
      </c>
      <c r="AU72">
        <v>3</v>
      </c>
      <c r="AV72">
        <v>3</v>
      </c>
      <c r="AW72">
        <v>2</v>
      </c>
      <c r="AX72">
        <v>1</v>
      </c>
      <c r="AY72" s="7">
        <v>0</v>
      </c>
      <c r="AZ72">
        <v>0</v>
      </c>
      <c r="BA72">
        <v>1</v>
      </c>
      <c r="BB72">
        <v>0</v>
      </c>
      <c r="BC72">
        <v>1</v>
      </c>
      <c r="BD72">
        <v>0</v>
      </c>
      <c r="BE72">
        <v>0</v>
      </c>
      <c r="BF72">
        <v>1</v>
      </c>
      <c r="BG72">
        <v>1</v>
      </c>
      <c r="BH72">
        <v>0</v>
      </c>
      <c r="BI72">
        <v>1</v>
      </c>
      <c r="BJ72">
        <v>0</v>
      </c>
      <c r="BK72">
        <v>0</v>
      </c>
      <c r="BL72">
        <v>1</v>
      </c>
      <c r="BM72">
        <f t="shared" si="1"/>
        <v>6</v>
      </c>
      <c r="BN72" s="6" t="s">
        <v>137</v>
      </c>
    </row>
    <row r="73" spans="1:66" x14ac:dyDescent="0.2">
      <c r="A73" t="s">
        <v>72</v>
      </c>
      <c r="B73" t="s">
        <v>76</v>
      </c>
      <c r="C73" t="s">
        <v>83</v>
      </c>
      <c r="D73" t="s">
        <v>66</v>
      </c>
      <c r="E73" t="s">
        <v>67</v>
      </c>
      <c r="F73" t="s">
        <v>68</v>
      </c>
      <c r="G73">
        <v>1</v>
      </c>
      <c r="H73" t="s">
        <v>69</v>
      </c>
      <c r="I73" t="s">
        <v>70</v>
      </c>
      <c r="J73" t="s">
        <v>70</v>
      </c>
      <c r="K73" t="s">
        <v>70</v>
      </c>
      <c r="L73" t="s">
        <v>70</v>
      </c>
      <c r="M73" t="s">
        <v>91</v>
      </c>
      <c r="N73">
        <v>3</v>
      </c>
      <c r="O73">
        <v>1</v>
      </c>
      <c r="P73">
        <v>2</v>
      </c>
      <c r="Q73">
        <v>2</v>
      </c>
      <c r="R73">
        <v>2</v>
      </c>
      <c r="S73">
        <v>2</v>
      </c>
      <c r="T73">
        <v>2</v>
      </c>
      <c r="U73">
        <v>3</v>
      </c>
      <c r="V73">
        <v>3</v>
      </c>
      <c r="W73">
        <v>3</v>
      </c>
      <c r="X73">
        <v>3</v>
      </c>
      <c r="Y73">
        <v>3</v>
      </c>
      <c r="Z73">
        <v>3</v>
      </c>
      <c r="AA73">
        <v>3</v>
      </c>
      <c r="AB73">
        <v>3</v>
      </c>
      <c r="AC73">
        <v>3</v>
      </c>
      <c r="AD73">
        <v>3</v>
      </c>
      <c r="AE73">
        <v>3</v>
      </c>
      <c r="AF73">
        <v>2</v>
      </c>
      <c r="AG73">
        <v>3</v>
      </c>
      <c r="AH73">
        <v>3</v>
      </c>
      <c r="AI73">
        <v>2</v>
      </c>
      <c r="AJ73">
        <v>4</v>
      </c>
      <c r="AK73">
        <v>2</v>
      </c>
      <c r="AL73">
        <v>3</v>
      </c>
      <c r="AM73">
        <v>3</v>
      </c>
      <c r="AN73">
        <v>3</v>
      </c>
      <c r="AO73">
        <v>3</v>
      </c>
      <c r="AP73">
        <v>2</v>
      </c>
      <c r="AQ73">
        <v>2</v>
      </c>
      <c r="AR73">
        <v>3</v>
      </c>
      <c r="AS73">
        <v>3</v>
      </c>
      <c r="AT73">
        <v>3</v>
      </c>
      <c r="AU73">
        <v>2</v>
      </c>
      <c r="AV73">
        <v>1</v>
      </c>
      <c r="AW73">
        <v>1</v>
      </c>
      <c r="AX73">
        <v>3</v>
      </c>
      <c r="AY73" s="7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1</v>
      </c>
      <c r="BJ73">
        <v>0</v>
      </c>
      <c r="BK73">
        <v>1</v>
      </c>
      <c r="BL73">
        <v>0</v>
      </c>
      <c r="BM73">
        <f t="shared" si="1"/>
        <v>3</v>
      </c>
      <c r="BN73" s="6" t="s">
        <v>105</v>
      </c>
    </row>
    <row r="74" spans="1:66" x14ac:dyDescent="0.2">
      <c r="A74" t="s">
        <v>63</v>
      </c>
      <c r="B74" t="s">
        <v>76</v>
      </c>
      <c r="C74" t="s">
        <v>65</v>
      </c>
      <c r="D74" t="s">
        <v>66</v>
      </c>
      <c r="E74" t="s">
        <v>86</v>
      </c>
      <c r="F74" t="s">
        <v>68</v>
      </c>
      <c r="G74">
        <v>2</v>
      </c>
      <c r="H74" t="s">
        <v>75</v>
      </c>
      <c r="I74" t="s">
        <v>70</v>
      </c>
      <c r="J74" t="s">
        <v>70</v>
      </c>
      <c r="K74" t="s">
        <v>79</v>
      </c>
      <c r="L74" t="s">
        <v>70</v>
      </c>
      <c r="M74" t="s">
        <v>71</v>
      </c>
      <c r="N74">
        <v>3</v>
      </c>
      <c r="O74">
        <v>2</v>
      </c>
      <c r="P74">
        <v>5</v>
      </c>
      <c r="Q74">
        <v>3</v>
      </c>
      <c r="R74">
        <v>3</v>
      </c>
      <c r="S74">
        <v>5</v>
      </c>
      <c r="T74">
        <v>4</v>
      </c>
      <c r="U74">
        <v>1</v>
      </c>
      <c r="V74">
        <v>1</v>
      </c>
      <c r="W74">
        <v>4</v>
      </c>
      <c r="X74">
        <v>1</v>
      </c>
      <c r="Y74">
        <v>3</v>
      </c>
      <c r="Z74">
        <v>2</v>
      </c>
      <c r="AA74">
        <v>3</v>
      </c>
      <c r="AB74">
        <v>4</v>
      </c>
      <c r="AC74">
        <v>5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1</v>
      </c>
      <c r="AJ74">
        <v>2</v>
      </c>
      <c r="AK74">
        <v>2</v>
      </c>
      <c r="AL74">
        <v>2</v>
      </c>
      <c r="AM74">
        <v>2</v>
      </c>
      <c r="AN74">
        <v>3</v>
      </c>
      <c r="AO74">
        <v>3</v>
      </c>
      <c r="AP74">
        <v>1</v>
      </c>
      <c r="AQ74">
        <v>3</v>
      </c>
      <c r="AR74">
        <v>2</v>
      </c>
      <c r="AS74">
        <v>1</v>
      </c>
      <c r="AT74">
        <v>1</v>
      </c>
      <c r="AU74">
        <v>3</v>
      </c>
      <c r="AV74">
        <v>1</v>
      </c>
      <c r="AW74">
        <v>2</v>
      </c>
      <c r="AX74">
        <v>3</v>
      </c>
      <c r="AY74" s="7">
        <v>0</v>
      </c>
      <c r="AZ74">
        <v>1</v>
      </c>
      <c r="BA74">
        <v>0</v>
      </c>
      <c r="BB74">
        <v>0</v>
      </c>
      <c r="BC74">
        <v>0</v>
      </c>
      <c r="BD74">
        <v>1</v>
      </c>
      <c r="BE74">
        <v>0</v>
      </c>
      <c r="BF74">
        <v>1</v>
      </c>
      <c r="BG74">
        <v>1</v>
      </c>
      <c r="BH74">
        <v>1</v>
      </c>
      <c r="BI74">
        <v>0</v>
      </c>
      <c r="BJ74">
        <v>0</v>
      </c>
      <c r="BK74">
        <v>0</v>
      </c>
      <c r="BL74">
        <v>0</v>
      </c>
      <c r="BM74">
        <f t="shared" si="1"/>
        <v>5</v>
      </c>
      <c r="BN74" s="6" t="s">
        <v>105</v>
      </c>
    </row>
    <row r="75" spans="1:66" x14ac:dyDescent="0.2">
      <c r="A75" t="s">
        <v>72</v>
      </c>
      <c r="B75" t="s">
        <v>64</v>
      </c>
      <c r="C75" t="s">
        <v>83</v>
      </c>
      <c r="D75" t="s">
        <v>66</v>
      </c>
      <c r="E75" t="s">
        <v>67</v>
      </c>
      <c r="F75" t="s">
        <v>68</v>
      </c>
      <c r="G75">
        <v>2</v>
      </c>
      <c r="H75" t="s">
        <v>75</v>
      </c>
      <c r="I75" t="s">
        <v>79</v>
      </c>
      <c r="J75" t="s">
        <v>79</v>
      </c>
      <c r="K75" t="s">
        <v>79</v>
      </c>
      <c r="L75" t="s">
        <v>70</v>
      </c>
      <c r="M75" t="s">
        <v>84</v>
      </c>
      <c r="N75">
        <v>1</v>
      </c>
      <c r="O75">
        <v>2</v>
      </c>
      <c r="P75">
        <v>4</v>
      </c>
      <c r="Q75">
        <v>3</v>
      </c>
      <c r="R75">
        <v>1</v>
      </c>
      <c r="S75">
        <v>5</v>
      </c>
      <c r="T75">
        <v>2</v>
      </c>
      <c r="U75">
        <v>1</v>
      </c>
      <c r="V75">
        <v>2</v>
      </c>
      <c r="W75">
        <v>3</v>
      </c>
      <c r="X75">
        <v>2</v>
      </c>
      <c r="Y75">
        <v>4</v>
      </c>
      <c r="Z75">
        <v>3</v>
      </c>
      <c r="AA75">
        <v>2</v>
      </c>
      <c r="AB75">
        <v>5</v>
      </c>
      <c r="AC75">
        <v>5</v>
      </c>
      <c r="AD75">
        <v>5</v>
      </c>
      <c r="AE75">
        <v>5</v>
      </c>
      <c r="AF75">
        <v>1</v>
      </c>
      <c r="AG75">
        <v>1</v>
      </c>
      <c r="AH75">
        <v>3</v>
      </c>
      <c r="AI75">
        <v>2</v>
      </c>
      <c r="AJ75">
        <v>5</v>
      </c>
      <c r="AK75">
        <v>4</v>
      </c>
      <c r="AL75">
        <v>2</v>
      </c>
      <c r="AM75">
        <v>1</v>
      </c>
      <c r="AN75">
        <v>4</v>
      </c>
      <c r="AO75">
        <v>3</v>
      </c>
      <c r="AP75">
        <v>3</v>
      </c>
      <c r="AQ75">
        <v>3</v>
      </c>
      <c r="AR75">
        <v>3</v>
      </c>
      <c r="AS75">
        <v>3</v>
      </c>
      <c r="AT75">
        <v>3</v>
      </c>
      <c r="AU75">
        <v>3</v>
      </c>
      <c r="AV75">
        <v>3</v>
      </c>
      <c r="AW75">
        <v>3</v>
      </c>
      <c r="AX75">
        <v>3</v>
      </c>
      <c r="AY75" s="7">
        <v>0</v>
      </c>
      <c r="AZ75">
        <v>1</v>
      </c>
      <c r="BA75">
        <v>0</v>
      </c>
      <c r="BB75">
        <v>0</v>
      </c>
      <c r="BC75">
        <v>0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1</v>
      </c>
      <c r="BK75">
        <v>0</v>
      </c>
      <c r="BL75">
        <v>0</v>
      </c>
      <c r="BM75">
        <f t="shared" si="1"/>
        <v>4</v>
      </c>
      <c r="BN75" s="6" t="s">
        <v>105</v>
      </c>
    </row>
    <row r="76" spans="1:66" x14ac:dyDescent="0.2">
      <c r="A76" t="s">
        <v>63</v>
      </c>
      <c r="B76" t="s">
        <v>76</v>
      </c>
      <c r="C76" t="s">
        <v>65</v>
      </c>
      <c r="D76" t="s">
        <v>93</v>
      </c>
      <c r="E76" t="s">
        <v>89</v>
      </c>
      <c r="F76" t="s">
        <v>94</v>
      </c>
      <c r="G76">
        <v>2</v>
      </c>
      <c r="H76" t="s">
        <v>75</v>
      </c>
      <c r="I76" t="s">
        <v>70</v>
      </c>
      <c r="J76" t="s">
        <v>70</v>
      </c>
      <c r="K76" t="s">
        <v>79</v>
      </c>
      <c r="L76" t="s">
        <v>70</v>
      </c>
      <c r="M76" t="s">
        <v>71</v>
      </c>
      <c r="N76">
        <v>1</v>
      </c>
      <c r="O76">
        <v>1</v>
      </c>
      <c r="P76">
        <v>2</v>
      </c>
      <c r="Q76">
        <v>4</v>
      </c>
      <c r="R76">
        <v>2</v>
      </c>
      <c r="S76">
        <v>4</v>
      </c>
      <c r="T76">
        <v>1</v>
      </c>
      <c r="U76">
        <v>1</v>
      </c>
      <c r="V76">
        <v>1</v>
      </c>
      <c r="W76">
        <v>2</v>
      </c>
      <c r="X76">
        <v>4</v>
      </c>
      <c r="Y76">
        <v>2</v>
      </c>
      <c r="Z76">
        <v>4</v>
      </c>
      <c r="AA76">
        <v>1</v>
      </c>
      <c r="AB76">
        <v>1</v>
      </c>
      <c r="AC76">
        <v>5</v>
      </c>
      <c r="AD76">
        <v>3</v>
      </c>
      <c r="AE76">
        <v>2</v>
      </c>
      <c r="AF76">
        <v>1</v>
      </c>
      <c r="AG76">
        <v>2</v>
      </c>
      <c r="AH76">
        <v>3</v>
      </c>
      <c r="AI76">
        <v>2</v>
      </c>
      <c r="AJ76">
        <v>2</v>
      </c>
      <c r="AK76">
        <v>4</v>
      </c>
      <c r="AL76">
        <v>2</v>
      </c>
      <c r="AM76">
        <v>2</v>
      </c>
      <c r="AN76">
        <v>4</v>
      </c>
      <c r="AO76">
        <v>2</v>
      </c>
      <c r="AP76">
        <v>1</v>
      </c>
      <c r="AQ76">
        <v>2</v>
      </c>
      <c r="AR76">
        <v>4</v>
      </c>
      <c r="AS76">
        <v>3</v>
      </c>
      <c r="AT76">
        <v>2</v>
      </c>
      <c r="AU76">
        <v>5</v>
      </c>
      <c r="AV76">
        <v>3</v>
      </c>
      <c r="AW76">
        <v>2</v>
      </c>
      <c r="AX76">
        <v>5</v>
      </c>
      <c r="AY76" s="7">
        <v>1</v>
      </c>
      <c r="AZ76">
        <v>0</v>
      </c>
      <c r="BA76">
        <v>0</v>
      </c>
      <c r="BB76">
        <v>0</v>
      </c>
      <c r="BC76">
        <v>1</v>
      </c>
      <c r="BD76">
        <v>0</v>
      </c>
      <c r="BE76">
        <v>1</v>
      </c>
      <c r="BF76">
        <v>1</v>
      </c>
      <c r="BG76">
        <v>0</v>
      </c>
      <c r="BH76">
        <v>1</v>
      </c>
      <c r="BI76">
        <v>0</v>
      </c>
      <c r="BJ76">
        <v>0</v>
      </c>
      <c r="BK76">
        <v>0</v>
      </c>
      <c r="BL76">
        <v>0</v>
      </c>
      <c r="BM76">
        <f t="shared" si="1"/>
        <v>5</v>
      </c>
      <c r="BN76" s="6" t="s">
        <v>105</v>
      </c>
    </row>
    <row r="77" spans="1:66" x14ac:dyDescent="0.2">
      <c r="A77" t="s">
        <v>63</v>
      </c>
      <c r="B77" t="s">
        <v>76</v>
      </c>
      <c r="C77" t="s">
        <v>83</v>
      </c>
      <c r="D77" t="s">
        <v>66</v>
      </c>
      <c r="E77" t="s">
        <v>86</v>
      </c>
      <c r="F77" t="s">
        <v>68</v>
      </c>
      <c r="G77">
        <v>2</v>
      </c>
      <c r="H77" t="s">
        <v>75</v>
      </c>
      <c r="I77" t="s">
        <v>70</v>
      </c>
      <c r="J77" t="s">
        <v>70</v>
      </c>
      <c r="K77" t="s">
        <v>70</v>
      </c>
      <c r="L77" t="s">
        <v>70</v>
      </c>
      <c r="M77" t="s">
        <v>91</v>
      </c>
      <c r="N77">
        <v>4</v>
      </c>
      <c r="O77">
        <v>1</v>
      </c>
      <c r="P77">
        <v>1</v>
      </c>
      <c r="Q77">
        <v>1</v>
      </c>
      <c r="R77">
        <v>3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3</v>
      </c>
      <c r="AB77">
        <v>3</v>
      </c>
      <c r="AC77">
        <v>3</v>
      </c>
      <c r="AD77">
        <v>3</v>
      </c>
      <c r="AE77">
        <v>3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2</v>
      </c>
      <c r="AL77">
        <v>2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2</v>
      </c>
      <c r="AS77">
        <v>2</v>
      </c>
      <c r="AT77">
        <v>1</v>
      </c>
      <c r="AU77">
        <v>1</v>
      </c>
      <c r="AV77">
        <v>1</v>
      </c>
      <c r="AW77">
        <v>2</v>
      </c>
      <c r="AX77">
        <v>2</v>
      </c>
      <c r="AY77" s="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</v>
      </c>
      <c r="BH77">
        <v>1</v>
      </c>
      <c r="BI77">
        <v>1</v>
      </c>
      <c r="BJ77">
        <v>0</v>
      </c>
      <c r="BK77">
        <v>1</v>
      </c>
      <c r="BL77">
        <v>0</v>
      </c>
      <c r="BM77">
        <f t="shared" si="1"/>
        <v>5</v>
      </c>
      <c r="BN77" s="6" t="s">
        <v>105</v>
      </c>
    </row>
    <row r="78" spans="1:66" x14ac:dyDescent="0.2">
      <c r="A78" t="s">
        <v>63</v>
      </c>
      <c r="B78" t="s">
        <v>76</v>
      </c>
      <c r="C78" t="s">
        <v>81</v>
      </c>
      <c r="D78" t="s">
        <v>66</v>
      </c>
      <c r="E78" t="s">
        <v>82</v>
      </c>
      <c r="F78" t="s">
        <v>68</v>
      </c>
      <c r="G78">
        <v>1</v>
      </c>
      <c r="H78" t="s">
        <v>69</v>
      </c>
      <c r="I78" t="s">
        <v>70</v>
      </c>
      <c r="J78" t="s">
        <v>79</v>
      </c>
      <c r="K78" t="s">
        <v>70</v>
      </c>
      <c r="L78" t="s">
        <v>79</v>
      </c>
      <c r="N78">
        <v>1</v>
      </c>
      <c r="O78">
        <v>3</v>
      </c>
      <c r="P78">
        <v>5</v>
      </c>
      <c r="Q78">
        <v>4</v>
      </c>
      <c r="R78">
        <v>2</v>
      </c>
      <c r="S78">
        <v>3</v>
      </c>
      <c r="T78">
        <v>3</v>
      </c>
      <c r="U78">
        <v>1</v>
      </c>
      <c r="V78">
        <v>3</v>
      </c>
      <c r="W78">
        <v>3</v>
      </c>
      <c r="X78">
        <v>2</v>
      </c>
      <c r="Y78">
        <v>2</v>
      </c>
      <c r="Z78">
        <v>1</v>
      </c>
      <c r="AA78">
        <v>3</v>
      </c>
      <c r="AB78">
        <v>3</v>
      </c>
      <c r="AC78">
        <v>5</v>
      </c>
      <c r="AD78">
        <v>4</v>
      </c>
      <c r="AE78">
        <v>2</v>
      </c>
      <c r="AF78">
        <v>3</v>
      </c>
      <c r="AG78">
        <v>5</v>
      </c>
      <c r="AH78">
        <v>3</v>
      </c>
      <c r="AI78">
        <v>1</v>
      </c>
      <c r="AJ78">
        <v>3</v>
      </c>
      <c r="AK78">
        <v>3</v>
      </c>
      <c r="AL78">
        <v>3</v>
      </c>
      <c r="AM78">
        <v>4</v>
      </c>
      <c r="AN78">
        <v>3</v>
      </c>
      <c r="AO78">
        <v>2</v>
      </c>
      <c r="AP78">
        <v>3</v>
      </c>
      <c r="AQ78">
        <v>3</v>
      </c>
      <c r="AR78">
        <v>3</v>
      </c>
      <c r="AS78">
        <v>3</v>
      </c>
      <c r="AT78">
        <v>4</v>
      </c>
      <c r="AU78">
        <v>2</v>
      </c>
      <c r="AV78">
        <v>3</v>
      </c>
      <c r="AW78">
        <v>2</v>
      </c>
      <c r="AX78">
        <v>2</v>
      </c>
      <c r="AY78" s="7">
        <v>0</v>
      </c>
      <c r="AZ78">
        <v>0</v>
      </c>
      <c r="BA78">
        <v>0</v>
      </c>
      <c r="BB78">
        <v>0</v>
      </c>
      <c r="BC78">
        <v>1</v>
      </c>
      <c r="BD78">
        <v>0</v>
      </c>
      <c r="BE78">
        <v>0</v>
      </c>
      <c r="BF78">
        <v>1</v>
      </c>
      <c r="BG78">
        <v>1</v>
      </c>
      <c r="BH78">
        <v>1</v>
      </c>
      <c r="BI78">
        <v>0</v>
      </c>
      <c r="BJ78">
        <v>0</v>
      </c>
      <c r="BK78">
        <v>1</v>
      </c>
      <c r="BL78">
        <v>0</v>
      </c>
      <c r="BM78">
        <f t="shared" si="1"/>
        <v>5</v>
      </c>
      <c r="BN78" s="6" t="s">
        <v>105</v>
      </c>
    </row>
    <row r="79" spans="1:66" x14ac:dyDescent="0.2">
      <c r="A79" t="s">
        <v>63</v>
      </c>
      <c r="B79" t="s">
        <v>76</v>
      </c>
      <c r="C79" t="s">
        <v>65</v>
      </c>
      <c r="D79" t="s">
        <v>66</v>
      </c>
      <c r="E79" t="s">
        <v>86</v>
      </c>
      <c r="F79" t="s">
        <v>68</v>
      </c>
      <c r="G79">
        <v>1</v>
      </c>
      <c r="H79" t="s">
        <v>69</v>
      </c>
      <c r="I79" t="s">
        <v>70</v>
      </c>
      <c r="J79" t="s">
        <v>70</v>
      </c>
      <c r="K79" t="s">
        <v>70</v>
      </c>
      <c r="L79" t="s">
        <v>79</v>
      </c>
      <c r="N79">
        <v>2</v>
      </c>
      <c r="O79">
        <v>2</v>
      </c>
      <c r="P79">
        <v>3</v>
      </c>
      <c r="Q79">
        <v>3</v>
      </c>
      <c r="R79">
        <v>2</v>
      </c>
      <c r="S79">
        <v>2</v>
      </c>
      <c r="T79">
        <v>3</v>
      </c>
      <c r="U79">
        <v>2</v>
      </c>
      <c r="V79">
        <v>3</v>
      </c>
      <c r="W79">
        <v>3</v>
      </c>
      <c r="X79">
        <v>2</v>
      </c>
      <c r="Y79">
        <v>2</v>
      </c>
      <c r="Z79">
        <v>2</v>
      </c>
      <c r="AA79">
        <v>3</v>
      </c>
      <c r="AB79">
        <v>3</v>
      </c>
      <c r="AC79">
        <v>3</v>
      </c>
      <c r="AD79">
        <v>2</v>
      </c>
      <c r="AE79">
        <v>3</v>
      </c>
      <c r="AF79">
        <v>3</v>
      </c>
      <c r="AG79">
        <v>3</v>
      </c>
      <c r="AH79">
        <v>2</v>
      </c>
      <c r="AI79">
        <v>3</v>
      </c>
      <c r="AJ79">
        <v>3</v>
      </c>
      <c r="AK79">
        <v>2</v>
      </c>
      <c r="AL79">
        <v>3</v>
      </c>
      <c r="AM79">
        <v>3</v>
      </c>
      <c r="AN79">
        <v>4</v>
      </c>
      <c r="AO79">
        <v>3</v>
      </c>
      <c r="AP79">
        <v>3</v>
      </c>
      <c r="AQ79">
        <v>2</v>
      </c>
      <c r="AR79">
        <v>3</v>
      </c>
      <c r="AS79">
        <v>4</v>
      </c>
      <c r="AT79">
        <v>2</v>
      </c>
      <c r="AU79">
        <v>3</v>
      </c>
      <c r="AV79">
        <v>3</v>
      </c>
      <c r="AW79">
        <v>2</v>
      </c>
      <c r="AX79">
        <v>3</v>
      </c>
      <c r="AY79" s="7">
        <v>0</v>
      </c>
      <c r="AZ79">
        <v>0</v>
      </c>
      <c r="BA79">
        <v>1</v>
      </c>
      <c r="BB79">
        <v>1</v>
      </c>
      <c r="BC79">
        <v>0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1</v>
      </c>
      <c r="BJ79">
        <v>0</v>
      </c>
      <c r="BK79">
        <v>0</v>
      </c>
      <c r="BL79">
        <v>0</v>
      </c>
      <c r="BM79">
        <f t="shared" si="1"/>
        <v>4</v>
      </c>
      <c r="BN79" s="6" t="s">
        <v>105</v>
      </c>
    </row>
    <row r="80" spans="1:66" x14ac:dyDescent="0.2">
      <c r="A80" t="s">
        <v>72</v>
      </c>
      <c r="B80" t="s">
        <v>76</v>
      </c>
      <c r="C80" t="s">
        <v>65</v>
      </c>
      <c r="D80" t="s">
        <v>66</v>
      </c>
      <c r="E80" t="s">
        <v>67</v>
      </c>
      <c r="F80" t="s">
        <v>68</v>
      </c>
      <c r="G80">
        <v>1</v>
      </c>
      <c r="H80" t="s">
        <v>69</v>
      </c>
      <c r="I80" t="s">
        <v>70</v>
      </c>
      <c r="J80" t="s">
        <v>70</v>
      </c>
      <c r="K80" t="s">
        <v>79</v>
      </c>
      <c r="L80" t="s">
        <v>70</v>
      </c>
      <c r="M80" t="s">
        <v>71</v>
      </c>
      <c r="N80">
        <v>1</v>
      </c>
      <c r="O80">
        <v>1</v>
      </c>
      <c r="P80">
        <v>5</v>
      </c>
      <c r="Q80">
        <v>2</v>
      </c>
      <c r="R80">
        <v>2</v>
      </c>
      <c r="S80">
        <v>1</v>
      </c>
      <c r="T80">
        <v>3</v>
      </c>
      <c r="U80">
        <v>1</v>
      </c>
      <c r="V80">
        <v>1</v>
      </c>
      <c r="W80">
        <v>2</v>
      </c>
      <c r="X80">
        <v>3</v>
      </c>
      <c r="Y80">
        <v>2</v>
      </c>
      <c r="Z80">
        <v>3</v>
      </c>
      <c r="AA80">
        <v>1</v>
      </c>
      <c r="AB80">
        <v>3</v>
      </c>
      <c r="AC80">
        <v>1</v>
      </c>
      <c r="AD80">
        <v>3</v>
      </c>
      <c r="AE80">
        <v>1</v>
      </c>
      <c r="AF80">
        <v>3</v>
      </c>
      <c r="AG80">
        <v>3</v>
      </c>
      <c r="AH80">
        <v>3</v>
      </c>
      <c r="AI80">
        <v>1</v>
      </c>
      <c r="AJ80">
        <v>1</v>
      </c>
      <c r="AK80">
        <v>2</v>
      </c>
      <c r="AL80">
        <v>2</v>
      </c>
      <c r="AM80">
        <v>4</v>
      </c>
      <c r="AN80">
        <v>4</v>
      </c>
      <c r="AO80">
        <v>5</v>
      </c>
      <c r="AP80">
        <v>2</v>
      </c>
      <c r="AQ80">
        <v>3</v>
      </c>
      <c r="AR80">
        <v>3</v>
      </c>
      <c r="AS80">
        <v>3</v>
      </c>
      <c r="AT80">
        <v>1</v>
      </c>
      <c r="AU80">
        <v>3</v>
      </c>
      <c r="AV80">
        <v>3</v>
      </c>
      <c r="AW80">
        <v>2</v>
      </c>
      <c r="AX80">
        <v>3</v>
      </c>
      <c r="AY80" s="7">
        <v>0</v>
      </c>
      <c r="AZ80">
        <v>0</v>
      </c>
      <c r="BA80">
        <v>0</v>
      </c>
      <c r="BB80">
        <v>1</v>
      </c>
      <c r="BC80">
        <v>1</v>
      </c>
      <c r="BD80">
        <v>0</v>
      </c>
      <c r="BE80">
        <v>0</v>
      </c>
      <c r="BF80">
        <v>1</v>
      </c>
      <c r="BG80">
        <v>1</v>
      </c>
      <c r="BH80">
        <v>0</v>
      </c>
      <c r="BI80">
        <v>1</v>
      </c>
      <c r="BJ80">
        <v>0</v>
      </c>
      <c r="BK80">
        <v>0</v>
      </c>
      <c r="BL80">
        <v>0</v>
      </c>
      <c r="BM80">
        <f t="shared" si="1"/>
        <v>5</v>
      </c>
      <c r="BN80" s="6" t="s">
        <v>105</v>
      </c>
    </row>
    <row r="81" spans="1:66" x14ac:dyDescent="0.2">
      <c r="A81" t="s">
        <v>63</v>
      </c>
      <c r="B81" t="s">
        <v>76</v>
      </c>
      <c r="C81" t="s">
        <v>81</v>
      </c>
      <c r="D81" t="s">
        <v>93</v>
      </c>
      <c r="E81" t="s">
        <v>86</v>
      </c>
      <c r="F81" t="s">
        <v>78</v>
      </c>
      <c r="G81">
        <v>2</v>
      </c>
      <c r="H81" t="s">
        <v>75</v>
      </c>
      <c r="I81" t="s">
        <v>70</v>
      </c>
      <c r="J81" t="s">
        <v>79</v>
      </c>
      <c r="K81" t="s">
        <v>70</v>
      </c>
      <c r="L81" t="s">
        <v>79</v>
      </c>
      <c r="N81">
        <v>4</v>
      </c>
      <c r="O81">
        <v>3</v>
      </c>
      <c r="P81">
        <v>1</v>
      </c>
      <c r="Q81">
        <v>1</v>
      </c>
      <c r="R81">
        <v>1</v>
      </c>
      <c r="S81">
        <v>1</v>
      </c>
      <c r="T81">
        <v>1</v>
      </c>
      <c r="U81">
        <v>3</v>
      </c>
      <c r="V81">
        <v>3</v>
      </c>
      <c r="W81">
        <v>3</v>
      </c>
      <c r="X81">
        <v>4</v>
      </c>
      <c r="Y81">
        <v>2</v>
      </c>
      <c r="Z81">
        <v>2</v>
      </c>
      <c r="AA81">
        <v>3</v>
      </c>
      <c r="AB81">
        <v>3</v>
      </c>
      <c r="AC81">
        <v>3</v>
      </c>
      <c r="AD81">
        <v>2</v>
      </c>
      <c r="AE81">
        <v>3</v>
      </c>
      <c r="AF81">
        <v>3</v>
      </c>
      <c r="AG81">
        <v>2</v>
      </c>
      <c r="AH81">
        <v>4</v>
      </c>
      <c r="AI81">
        <v>2</v>
      </c>
      <c r="AJ81">
        <v>3</v>
      </c>
      <c r="AK81">
        <v>1</v>
      </c>
      <c r="AL81">
        <v>3</v>
      </c>
      <c r="AM81">
        <v>2</v>
      </c>
      <c r="AN81">
        <v>3</v>
      </c>
      <c r="AO81">
        <v>4</v>
      </c>
      <c r="AP81">
        <v>1</v>
      </c>
      <c r="AQ81">
        <v>1</v>
      </c>
      <c r="AR81">
        <v>1</v>
      </c>
      <c r="AS81">
        <v>2</v>
      </c>
      <c r="AT81">
        <v>2</v>
      </c>
      <c r="AU81">
        <v>1</v>
      </c>
      <c r="AV81">
        <v>2</v>
      </c>
      <c r="AW81">
        <v>3</v>
      </c>
      <c r="AX81">
        <v>2</v>
      </c>
      <c r="AY81" s="7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1</v>
      </c>
      <c r="BH81">
        <v>0</v>
      </c>
      <c r="BI81">
        <v>0</v>
      </c>
      <c r="BJ81">
        <v>0</v>
      </c>
      <c r="BK81">
        <v>0</v>
      </c>
      <c r="BL81">
        <v>0</v>
      </c>
      <c r="BM81">
        <f t="shared" si="1"/>
        <v>1</v>
      </c>
      <c r="BN81" s="6" t="s">
        <v>105</v>
      </c>
    </row>
    <row r="82" spans="1:66" x14ac:dyDescent="0.2">
      <c r="A82" t="s">
        <v>63</v>
      </c>
      <c r="B82" t="s">
        <v>64</v>
      </c>
      <c r="C82" t="s">
        <v>65</v>
      </c>
      <c r="D82" t="s">
        <v>66</v>
      </c>
      <c r="E82" t="s">
        <v>67</v>
      </c>
      <c r="F82" t="s">
        <v>68</v>
      </c>
      <c r="G82">
        <v>1</v>
      </c>
      <c r="H82" t="s">
        <v>69</v>
      </c>
      <c r="I82" t="s">
        <v>79</v>
      </c>
      <c r="J82" t="s">
        <v>70</v>
      </c>
      <c r="K82" t="s">
        <v>70</v>
      </c>
      <c r="L82" t="s">
        <v>79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 s="7">
        <v>0</v>
      </c>
      <c r="AZ82">
        <v>0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1</v>
      </c>
      <c r="BG82">
        <v>1</v>
      </c>
      <c r="BH82">
        <v>1</v>
      </c>
      <c r="BI82">
        <v>1</v>
      </c>
      <c r="BJ82">
        <v>0</v>
      </c>
      <c r="BK82">
        <v>1</v>
      </c>
      <c r="BL82">
        <v>0</v>
      </c>
      <c r="BM82">
        <f t="shared" si="1"/>
        <v>6</v>
      </c>
      <c r="BN82" s="6" t="s">
        <v>137</v>
      </c>
    </row>
    <row r="83" spans="1:66" x14ac:dyDescent="0.2">
      <c r="A83" t="s">
        <v>63</v>
      </c>
      <c r="B83" t="s">
        <v>76</v>
      </c>
      <c r="C83" t="s">
        <v>65</v>
      </c>
      <c r="D83" t="s">
        <v>66</v>
      </c>
      <c r="E83" t="s">
        <v>67</v>
      </c>
      <c r="F83" t="s">
        <v>68</v>
      </c>
      <c r="G83">
        <v>1</v>
      </c>
      <c r="H83" t="s">
        <v>69</v>
      </c>
      <c r="I83" t="s">
        <v>79</v>
      </c>
      <c r="J83" t="s">
        <v>70</v>
      </c>
      <c r="K83" t="s">
        <v>70</v>
      </c>
      <c r="L83" t="s">
        <v>79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 s="7">
        <v>0</v>
      </c>
      <c r="AZ83">
        <v>0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1</v>
      </c>
      <c r="BG83">
        <v>1</v>
      </c>
      <c r="BH83">
        <v>1</v>
      </c>
      <c r="BI83">
        <v>1</v>
      </c>
      <c r="BJ83">
        <v>0</v>
      </c>
      <c r="BK83">
        <v>1</v>
      </c>
      <c r="BL83">
        <v>0</v>
      </c>
      <c r="BM83">
        <f t="shared" si="1"/>
        <v>6</v>
      </c>
      <c r="BN83" s="6" t="s">
        <v>137</v>
      </c>
    </row>
    <row r="84" spans="1:66" x14ac:dyDescent="0.2">
      <c r="A84" t="s">
        <v>63</v>
      </c>
      <c r="B84" t="s">
        <v>64</v>
      </c>
      <c r="C84" t="s">
        <v>65</v>
      </c>
      <c r="D84" t="s">
        <v>66</v>
      </c>
      <c r="E84" t="s">
        <v>86</v>
      </c>
      <c r="F84" t="s">
        <v>95</v>
      </c>
      <c r="G84">
        <v>2</v>
      </c>
      <c r="H84" t="s">
        <v>75</v>
      </c>
      <c r="I84" t="s">
        <v>70</v>
      </c>
      <c r="J84" t="s">
        <v>70</v>
      </c>
      <c r="K84" t="s">
        <v>79</v>
      </c>
      <c r="L84" t="s">
        <v>79</v>
      </c>
      <c r="N84">
        <v>4</v>
      </c>
      <c r="O84">
        <v>2</v>
      </c>
      <c r="P84">
        <v>2</v>
      </c>
      <c r="Q84">
        <v>2</v>
      </c>
      <c r="R84">
        <v>2</v>
      </c>
      <c r="S84">
        <v>4</v>
      </c>
      <c r="T84">
        <v>2</v>
      </c>
      <c r="U84">
        <v>2</v>
      </c>
      <c r="V84">
        <v>2</v>
      </c>
      <c r="W84">
        <v>2</v>
      </c>
      <c r="X84">
        <v>2</v>
      </c>
      <c r="Y84">
        <v>2</v>
      </c>
      <c r="Z84">
        <v>2</v>
      </c>
      <c r="AA84">
        <v>2</v>
      </c>
      <c r="AB84">
        <v>2</v>
      </c>
      <c r="AC84">
        <v>1</v>
      </c>
      <c r="AD84">
        <v>1</v>
      </c>
      <c r="AE84">
        <v>1</v>
      </c>
      <c r="AF84">
        <v>2</v>
      </c>
      <c r="AG84">
        <v>2</v>
      </c>
      <c r="AH84">
        <v>2</v>
      </c>
      <c r="AI84">
        <v>2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2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 s="7">
        <v>0</v>
      </c>
      <c r="AZ84">
        <v>0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1</v>
      </c>
      <c r="BH84">
        <v>1</v>
      </c>
      <c r="BI84">
        <v>1</v>
      </c>
      <c r="BJ84">
        <v>0</v>
      </c>
      <c r="BK84">
        <v>1</v>
      </c>
      <c r="BL84">
        <v>0</v>
      </c>
      <c r="BM84">
        <f t="shared" si="1"/>
        <v>6</v>
      </c>
      <c r="BN84" s="6" t="s">
        <v>137</v>
      </c>
    </row>
    <row r="85" spans="1:66" x14ac:dyDescent="0.2">
      <c r="A85" t="s">
        <v>63</v>
      </c>
      <c r="B85" t="s">
        <v>76</v>
      </c>
      <c r="C85" t="s">
        <v>81</v>
      </c>
      <c r="D85" t="s">
        <v>66</v>
      </c>
      <c r="E85" t="s">
        <v>86</v>
      </c>
      <c r="F85" t="s">
        <v>68</v>
      </c>
      <c r="G85">
        <v>1</v>
      </c>
      <c r="H85" t="s">
        <v>69</v>
      </c>
      <c r="I85" t="s">
        <v>70</v>
      </c>
      <c r="J85" t="s">
        <v>70</v>
      </c>
      <c r="K85" t="s">
        <v>79</v>
      </c>
      <c r="L85" t="s">
        <v>79</v>
      </c>
      <c r="N85">
        <v>1</v>
      </c>
      <c r="O85">
        <v>2</v>
      </c>
      <c r="P85">
        <v>3</v>
      </c>
      <c r="Q85">
        <v>2</v>
      </c>
      <c r="R85">
        <v>1</v>
      </c>
      <c r="S85">
        <v>3</v>
      </c>
      <c r="T85">
        <v>2</v>
      </c>
      <c r="U85">
        <v>2</v>
      </c>
      <c r="V85">
        <v>2</v>
      </c>
      <c r="W85">
        <v>2</v>
      </c>
      <c r="X85">
        <v>1</v>
      </c>
      <c r="Y85">
        <v>3</v>
      </c>
      <c r="Z85">
        <v>1</v>
      </c>
      <c r="AA85">
        <v>3</v>
      </c>
      <c r="AB85">
        <v>3</v>
      </c>
      <c r="AC85">
        <v>3</v>
      </c>
      <c r="AD85">
        <v>2</v>
      </c>
      <c r="AE85">
        <v>2</v>
      </c>
      <c r="AF85">
        <v>1</v>
      </c>
      <c r="AG85">
        <v>1</v>
      </c>
      <c r="AH85">
        <v>2</v>
      </c>
      <c r="AI85">
        <v>2</v>
      </c>
      <c r="AJ85">
        <v>2</v>
      </c>
      <c r="AK85">
        <v>1</v>
      </c>
      <c r="AL85">
        <v>2</v>
      </c>
      <c r="AM85">
        <v>3</v>
      </c>
      <c r="AN85">
        <v>3</v>
      </c>
      <c r="AO85">
        <v>1</v>
      </c>
      <c r="AP85">
        <v>3</v>
      </c>
      <c r="AQ85">
        <v>3</v>
      </c>
      <c r="AR85">
        <v>3</v>
      </c>
      <c r="AS85">
        <v>3</v>
      </c>
      <c r="AT85">
        <v>2</v>
      </c>
      <c r="AU85">
        <v>2</v>
      </c>
      <c r="AV85">
        <v>3</v>
      </c>
      <c r="AW85">
        <v>2</v>
      </c>
      <c r="AX85">
        <v>3</v>
      </c>
      <c r="AY85" s="7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1</v>
      </c>
      <c r="BJ85">
        <v>0</v>
      </c>
      <c r="BK85">
        <v>1</v>
      </c>
      <c r="BL85">
        <v>0</v>
      </c>
      <c r="BM85">
        <f t="shared" si="1"/>
        <v>4</v>
      </c>
      <c r="BN85" s="6" t="s">
        <v>105</v>
      </c>
    </row>
    <row r="86" spans="1:66" x14ac:dyDescent="0.2">
      <c r="A86" t="s">
        <v>63</v>
      </c>
      <c r="B86" t="s">
        <v>76</v>
      </c>
      <c r="C86" t="s">
        <v>65</v>
      </c>
      <c r="D86" t="s">
        <v>66</v>
      </c>
      <c r="E86" t="s">
        <v>67</v>
      </c>
      <c r="F86" t="s">
        <v>68</v>
      </c>
      <c r="G86">
        <v>1</v>
      </c>
      <c r="H86" t="s">
        <v>69</v>
      </c>
      <c r="I86" t="s">
        <v>70</v>
      </c>
      <c r="J86" t="s">
        <v>70</v>
      </c>
      <c r="K86" t="s">
        <v>79</v>
      </c>
      <c r="L86" t="s">
        <v>70</v>
      </c>
      <c r="M86" t="s">
        <v>71</v>
      </c>
      <c r="N86">
        <v>1</v>
      </c>
      <c r="O86">
        <v>2</v>
      </c>
      <c r="P86">
        <v>4</v>
      </c>
      <c r="Q86">
        <v>2</v>
      </c>
      <c r="R86">
        <v>1</v>
      </c>
      <c r="S86">
        <v>2</v>
      </c>
      <c r="T86">
        <v>2</v>
      </c>
      <c r="U86">
        <v>1</v>
      </c>
      <c r="V86">
        <v>2</v>
      </c>
      <c r="W86">
        <v>1</v>
      </c>
      <c r="X86">
        <v>5</v>
      </c>
      <c r="Y86">
        <v>1</v>
      </c>
      <c r="Z86">
        <v>1</v>
      </c>
      <c r="AA86">
        <v>3</v>
      </c>
      <c r="AB86">
        <v>5</v>
      </c>
      <c r="AC86">
        <v>5</v>
      </c>
      <c r="AD86">
        <v>5</v>
      </c>
      <c r="AE86">
        <v>1</v>
      </c>
      <c r="AF86">
        <v>1</v>
      </c>
      <c r="AG86">
        <v>5</v>
      </c>
      <c r="AH86">
        <v>1</v>
      </c>
      <c r="AI86">
        <v>1</v>
      </c>
      <c r="AJ86">
        <v>1</v>
      </c>
      <c r="AK86">
        <v>3</v>
      </c>
      <c r="AL86">
        <v>3</v>
      </c>
      <c r="AM86">
        <v>2</v>
      </c>
      <c r="AN86">
        <v>1</v>
      </c>
      <c r="AO86">
        <v>1</v>
      </c>
      <c r="AP86">
        <v>3</v>
      </c>
      <c r="AQ86">
        <v>3</v>
      </c>
      <c r="AR86">
        <v>1</v>
      </c>
      <c r="AS86">
        <v>1</v>
      </c>
      <c r="AT86">
        <v>3</v>
      </c>
      <c r="AU86">
        <v>1</v>
      </c>
      <c r="AV86">
        <v>1</v>
      </c>
      <c r="AW86">
        <v>1</v>
      </c>
      <c r="AX86">
        <v>1</v>
      </c>
      <c r="AY86" s="7">
        <v>0</v>
      </c>
      <c r="AZ86">
        <v>1</v>
      </c>
      <c r="BA86">
        <v>1</v>
      </c>
      <c r="BB86">
        <v>0</v>
      </c>
      <c r="BC86">
        <v>0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0</v>
      </c>
      <c r="BK86">
        <v>1</v>
      </c>
      <c r="BL86">
        <v>0</v>
      </c>
      <c r="BM86">
        <f t="shared" si="1"/>
        <v>9</v>
      </c>
      <c r="BN86" s="6" t="s">
        <v>137</v>
      </c>
    </row>
    <row r="87" spans="1:66" x14ac:dyDescent="0.2">
      <c r="A87" t="s">
        <v>63</v>
      </c>
      <c r="B87" t="s">
        <v>76</v>
      </c>
      <c r="C87" t="s">
        <v>65</v>
      </c>
      <c r="D87" t="s">
        <v>77</v>
      </c>
      <c r="E87" t="s">
        <v>86</v>
      </c>
      <c r="F87" t="s">
        <v>88</v>
      </c>
      <c r="G87">
        <v>2</v>
      </c>
      <c r="H87" t="s">
        <v>75</v>
      </c>
      <c r="I87" t="s">
        <v>70</v>
      </c>
      <c r="J87" t="s">
        <v>70</v>
      </c>
      <c r="K87" t="s">
        <v>70</v>
      </c>
      <c r="L87" t="s">
        <v>70</v>
      </c>
      <c r="M87" t="s">
        <v>71</v>
      </c>
      <c r="N87">
        <v>4</v>
      </c>
      <c r="O87">
        <v>1</v>
      </c>
      <c r="P87">
        <v>5</v>
      </c>
      <c r="Q87">
        <v>1</v>
      </c>
      <c r="R87">
        <v>4</v>
      </c>
      <c r="S87">
        <v>1</v>
      </c>
      <c r="T87">
        <v>1</v>
      </c>
      <c r="U87">
        <v>1</v>
      </c>
      <c r="V87">
        <v>1</v>
      </c>
      <c r="W87">
        <v>3</v>
      </c>
      <c r="X87">
        <v>3</v>
      </c>
      <c r="Y87">
        <v>1</v>
      </c>
      <c r="Z87">
        <v>1</v>
      </c>
      <c r="AA87">
        <v>3</v>
      </c>
      <c r="AB87">
        <v>3</v>
      </c>
      <c r="AC87">
        <v>2</v>
      </c>
      <c r="AD87">
        <v>2</v>
      </c>
      <c r="AE87">
        <v>2</v>
      </c>
      <c r="AF87">
        <v>1</v>
      </c>
      <c r="AG87">
        <v>5</v>
      </c>
      <c r="AH87">
        <v>1</v>
      </c>
      <c r="AI87">
        <v>2</v>
      </c>
      <c r="AJ87">
        <v>3</v>
      </c>
      <c r="AK87">
        <v>1</v>
      </c>
      <c r="AL87">
        <v>4</v>
      </c>
      <c r="AM87">
        <v>3</v>
      </c>
      <c r="AN87">
        <v>2</v>
      </c>
      <c r="AO87">
        <v>2</v>
      </c>
      <c r="AP87">
        <v>3</v>
      </c>
      <c r="AQ87">
        <v>4</v>
      </c>
      <c r="AR87">
        <v>2</v>
      </c>
      <c r="AS87">
        <v>2</v>
      </c>
      <c r="AT87">
        <v>4</v>
      </c>
      <c r="AU87">
        <v>4</v>
      </c>
      <c r="AV87">
        <v>2</v>
      </c>
      <c r="AW87">
        <v>2</v>
      </c>
      <c r="AX87">
        <v>2</v>
      </c>
      <c r="AY87" s="7">
        <v>0</v>
      </c>
      <c r="AZ87">
        <v>1</v>
      </c>
      <c r="BA87">
        <v>1</v>
      </c>
      <c r="BB87">
        <v>0</v>
      </c>
      <c r="BC87">
        <v>1</v>
      </c>
      <c r="BD87">
        <v>1</v>
      </c>
      <c r="BE87">
        <v>0</v>
      </c>
      <c r="BF87">
        <v>1</v>
      </c>
      <c r="BG87">
        <v>1</v>
      </c>
      <c r="BH87">
        <v>0</v>
      </c>
      <c r="BI87">
        <v>1</v>
      </c>
      <c r="BJ87">
        <v>1</v>
      </c>
      <c r="BK87">
        <v>1</v>
      </c>
      <c r="BL87">
        <v>0</v>
      </c>
      <c r="BM87">
        <f t="shared" si="1"/>
        <v>9</v>
      </c>
      <c r="BN87" s="6" t="s">
        <v>137</v>
      </c>
    </row>
    <row r="88" spans="1:66" x14ac:dyDescent="0.2">
      <c r="A88" t="s">
        <v>63</v>
      </c>
      <c r="B88" t="s">
        <v>64</v>
      </c>
      <c r="C88" t="s">
        <v>65</v>
      </c>
      <c r="D88" t="s">
        <v>66</v>
      </c>
      <c r="E88" t="s">
        <v>86</v>
      </c>
      <c r="F88" t="s">
        <v>68</v>
      </c>
      <c r="G88">
        <v>1</v>
      </c>
      <c r="H88" t="s">
        <v>69</v>
      </c>
      <c r="I88" t="s">
        <v>70</v>
      </c>
      <c r="J88" t="s">
        <v>70</v>
      </c>
      <c r="K88" t="s">
        <v>79</v>
      </c>
      <c r="L88" t="s">
        <v>79</v>
      </c>
      <c r="N88">
        <v>1</v>
      </c>
      <c r="O88">
        <v>2</v>
      </c>
      <c r="P88">
        <v>5</v>
      </c>
      <c r="Q88">
        <v>3</v>
      </c>
      <c r="R88">
        <v>1</v>
      </c>
      <c r="S88">
        <v>4</v>
      </c>
      <c r="T88">
        <v>5</v>
      </c>
      <c r="U88">
        <v>1</v>
      </c>
      <c r="V88">
        <v>1</v>
      </c>
      <c r="W88">
        <v>1</v>
      </c>
      <c r="X88">
        <v>4</v>
      </c>
      <c r="Y88">
        <v>3</v>
      </c>
      <c r="Z88">
        <v>1</v>
      </c>
      <c r="AA88">
        <v>4</v>
      </c>
      <c r="AB88">
        <v>3</v>
      </c>
      <c r="AC88">
        <v>5</v>
      </c>
      <c r="AD88">
        <v>3</v>
      </c>
      <c r="AE88">
        <v>1</v>
      </c>
      <c r="AF88">
        <v>2</v>
      </c>
      <c r="AG88">
        <v>4</v>
      </c>
      <c r="AH88">
        <v>2</v>
      </c>
      <c r="AI88">
        <v>2</v>
      </c>
      <c r="AJ88">
        <v>2</v>
      </c>
      <c r="AK88">
        <v>1</v>
      </c>
      <c r="AL88">
        <v>2</v>
      </c>
      <c r="AM88">
        <v>3</v>
      </c>
      <c r="AN88">
        <v>3</v>
      </c>
      <c r="AO88">
        <v>2</v>
      </c>
      <c r="AP88">
        <v>2</v>
      </c>
      <c r="AQ88">
        <v>1</v>
      </c>
      <c r="AR88">
        <v>1</v>
      </c>
      <c r="AS88">
        <v>2</v>
      </c>
      <c r="AT88">
        <v>3</v>
      </c>
      <c r="AU88">
        <v>3</v>
      </c>
      <c r="AV88">
        <v>1</v>
      </c>
      <c r="AW88">
        <v>1</v>
      </c>
      <c r="AX88">
        <v>1</v>
      </c>
      <c r="AY88" s="7">
        <v>0</v>
      </c>
      <c r="AZ88">
        <v>0</v>
      </c>
      <c r="BA88">
        <v>0</v>
      </c>
      <c r="BB88">
        <v>1</v>
      </c>
      <c r="BC88">
        <v>1</v>
      </c>
      <c r="BD88">
        <v>0</v>
      </c>
      <c r="BE88">
        <v>0</v>
      </c>
      <c r="BF88">
        <v>0</v>
      </c>
      <c r="BG88">
        <v>1</v>
      </c>
      <c r="BH88">
        <v>1</v>
      </c>
      <c r="BI88">
        <v>1</v>
      </c>
      <c r="BJ88">
        <v>0</v>
      </c>
      <c r="BK88">
        <v>0</v>
      </c>
      <c r="BL88">
        <v>0</v>
      </c>
      <c r="BM88">
        <f t="shared" si="1"/>
        <v>5</v>
      </c>
      <c r="BN88" s="6" t="s">
        <v>105</v>
      </c>
    </row>
    <row r="89" spans="1:66" x14ac:dyDescent="0.2">
      <c r="A89" t="s">
        <v>63</v>
      </c>
      <c r="B89" t="s">
        <v>76</v>
      </c>
      <c r="C89" t="s">
        <v>65</v>
      </c>
      <c r="D89" t="s">
        <v>66</v>
      </c>
      <c r="E89" t="s">
        <v>67</v>
      </c>
      <c r="F89" t="s">
        <v>68</v>
      </c>
      <c r="G89">
        <v>1</v>
      </c>
      <c r="H89" t="s">
        <v>69</v>
      </c>
      <c r="I89" t="s">
        <v>70</v>
      </c>
      <c r="J89" t="s">
        <v>70</v>
      </c>
      <c r="K89" t="s">
        <v>79</v>
      </c>
      <c r="L89" t="s">
        <v>79</v>
      </c>
      <c r="N89">
        <v>1</v>
      </c>
      <c r="O89">
        <v>3</v>
      </c>
      <c r="P89">
        <v>4</v>
      </c>
      <c r="Q89">
        <v>2</v>
      </c>
      <c r="R89">
        <v>1</v>
      </c>
      <c r="S89">
        <v>2</v>
      </c>
      <c r="T89">
        <v>3</v>
      </c>
      <c r="U89">
        <v>1</v>
      </c>
      <c r="V89">
        <v>2</v>
      </c>
      <c r="W89">
        <v>3</v>
      </c>
      <c r="X89">
        <v>3</v>
      </c>
      <c r="Y89">
        <v>3</v>
      </c>
      <c r="Z89">
        <v>1</v>
      </c>
      <c r="AA89">
        <v>2</v>
      </c>
      <c r="AB89">
        <v>3</v>
      </c>
      <c r="AC89">
        <v>3</v>
      </c>
      <c r="AD89">
        <v>2</v>
      </c>
      <c r="AE89">
        <v>2</v>
      </c>
      <c r="AF89">
        <v>3</v>
      </c>
      <c r="AG89">
        <v>4</v>
      </c>
      <c r="AH89">
        <v>2</v>
      </c>
      <c r="AI89">
        <v>2</v>
      </c>
      <c r="AJ89">
        <v>3</v>
      </c>
      <c r="AK89">
        <v>2</v>
      </c>
      <c r="AL89">
        <v>2</v>
      </c>
      <c r="AM89">
        <v>3</v>
      </c>
      <c r="AN89">
        <v>3</v>
      </c>
      <c r="AO89">
        <v>3</v>
      </c>
      <c r="AP89">
        <v>3</v>
      </c>
      <c r="AQ89">
        <v>3</v>
      </c>
      <c r="AR89">
        <v>3</v>
      </c>
      <c r="AS89">
        <v>2</v>
      </c>
      <c r="AT89">
        <v>3</v>
      </c>
      <c r="AU89">
        <v>2</v>
      </c>
      <c r="AV89">
        <v>2</v>
      </c>
      <c r="AW89">
        <v>3</v>
      </c>
      <c r="AX89">
        <v>2</v>
      </c>
      <c r="AY89" s="7">
        <v>0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1</v>
      </c>
      <c r="BH89">
        <v>1</v>
      </c>
      <c r="BI89">
        <v>1</v>
      </c>
      <c r="BJ89">
        <v>0</v>
      </c>
      <c r="BK89">
        <v>1</v>
      </c>
      <c r="BL89">
        <v>0</v>
      </c>
      <c r="BM89">
        <f t="shared" si="1"/>
        <v>6</v>
      </c>
      <c r="BN89" s="6" t="s">
        <v>137</v>
      </c>
    </row>
    <row r="90" spans="1:66" x14ac:dyDescent="0.2">
      <c r="A90" t="s">
        <v>63</v>
      </c>
      <c r="B90" t="s">
        <v>64</v>
      </c>
      <c r="C90" t="s">
        <v>65</v>
      </c>
      <c r="D90" t="s">
        <v>66</v>
      </c>
      <c r="E90" t="s">
        <v>67</v>
      </c>
      <c r="F90" t="s">
        <v>95</v>
      </c>
      <c r="G90">
        <v>1</v>
      </c>
      <c r="H90" t="s">
        <v>69</v>
      </c>
      <c r="I90" t="s">
        <v>70</v>
      </c>
      <c r="J90" t="s">
        <v>70</v>
      </c>
      <c r="K90" t="s">
        <v>70</v>
      </c>
      <c r="L90" t="s">
        <v>70</v>
      </c>
      <c r="M90" t="s">
        <v>87</v>
      </c>
      <c r="N90">
        <v>1</v>
      </c>
      <c r="O90">
        <v>1</v>
      </c>
      <c r="P90">
        <v>5</v>
      </c>
      <c r="Q90">
        <v>3</v>
      </c>
      <c r="R90">
        <v>3</v>
      </c>
      <c r="S90">
        <v>3</v>
      </c>
      <c r="T90">
        <v>3</v>
      </c>
      <c r="U90">
        <v>4</v>
      </c>
      <c r="V90">
        <v>4</v>
      </c>
      <c r="W90">
        <v>2</v>
      </c>
      <c r="X90">
        <v>3</v>
      </c>
      <c r="Y90">
        <v>3</v>
      </c>
      <c r="Z90">
        <v>3</v>
      </c>
      <c r="AA90">
        <v>3</v>
      </c>
      <c r="AB90">
        <v>3</v>
      </c>
      <c r="AC90">
        <v>2</v>
      </c>
      <c r="AD90">
        <v>3</v>
      </c>
      <c r="AE90">
        <v>3</v>
      </c>
      <c r="AF90">
        <v>3</v>
      </c>
      <c r="AG90">
        <v>3</v>
      </c>
      <c r="AH90">
        <v>3</v>
      </c>
      <c r="AI90">
        <v>3</v>
      </c>
      <c r="AJ90">
        <v>3</v>
      </c>
      <c r="AK90">
        <v>3</v>
      </c>
      <c r="AL90">
        <v>3</v>
      </c>
      <c r="AM90">
        <v>3</v>
      </c>
      <c r="AN90">
        <v>3</v>
      </c>
      <c r="AO90">
        <v>3</v>
      </c>
      <c r="AP90">
        <v>3</v>
      </c>
      <c r="AQ90">
        <v>3</v>
      </c>
      <c r="AR90">
        <v>3</v>
      </c>
      <c r="AS90">
        <v>3</v>
      </c>
      <c r="AT90">
        <v>3</v>
      </c>
      <c r="AU90">
        <v>3</v>
      </c>
      <c r="AV90">
        <v>3</v>
      </c>
      <c r="AW90">
        <v>3</v>
      </c>
      <c r="AX90">
        <v>3</v>
      </c>
      <c r="AY90" s="7">
        <v>0</v>
      </c>
      <c r="AZ90">
        <v>0</v>
      </c>
      <c r="BA90">
        <v>1</v>
      </c>
      <c r="BB90">
        <v>1</v>
      </c>
      <c r="BC90">
        <v>0</v>
      </c>
      <c r="BD90">
        <v>1</v>
      </c>
      <c r="BE90">
        <v>1</v>
      </c>
      <c r="BF90">
        <v>1</v>
      </c>
      <c r="BG90">
        <v>0</v>
      </c>
      <c r="BH90">
        <v>0</v>
      </c>
      <c r="BI90">
        <v>1</v>
      </c>
      <c r="BJ90">
        <v>1</v>
      </c>
      <c r="BK90">
        <v>0</v>
      </c>
      <c r="BL90">
        <v>0</v>
      </c>
      <c r="BM90">
        <f t="shared" si="1"/>
        <v>7</v>
      </c>
      <c r="BN90" s="6" t="s">
        <v>137</v>
      </c>
    </row>
    <row r="91" spans="1:66" x14ac:dyDescent="0.2">
      <c r="A91" t="s">
        <v>63</v>
      </c>
      <c r="B91" t="s">
        <v>64</v>
      </c>
      <c r="C91" t="s">
        <v>83</v>
      </c>
      <c r="D91" t="s">
        <v>66</v>
      </c>
      <c r="E91" t="s">
        <v>89</v>
      </c>
      <c r="F91" t="s">
        <v>78</v>
      </c>
      <c r="G91">
        <v>1</v>
      </c>
      <c r="H91" t="s">
        <v>69</v>
      </c>
      <c r="I91" t="s">
        <v>70</v>
      </c>
      <c r="J91" t="s">
        <v>70</v>
      </c>
      <c r="K91" t="s">
        <v>79</v>
      </c>
      <c r="L91" t="s">
        <v>70</v>
      </c>
      <c r="M91" t="s">
        <v>71</v>
      </c>
      <c r="N91">
        <v>3</v>
      </c>
      <c r="O91">
        <v>4</v>
      </c>
      <c r="P91">
        <v>5</v>
      </c>
      <c r="Q91">
        <v>1</v>
      </c>
      <c r="R91">
        <v>3</v>
      </c>
      <c r="S91">
        <v>3</v>
      </c>
      <c r="T91">
        <v>3</v>
      </c>
      <c r="U91">
        <v>3</v>
      </c>
      <c r="V91">
        <v>3</v>
      </c>
      <c r="W91">
        <v>3</v>
      </c>
      <c r="X91">
        <v>3</v>
      </c>
      <c r="Y91">
        <v>3</v>
      </c>
      <c r="Z91">
        <v>3</v>
      </c>
      <c r="AA91">
        <v>3</v>
      </c>
      <c r="AB91">
        <v>3</v>
      </c>
      <c r="AC91">
        <v>3</v>
      </c>
      <c r="AD91">
        <v>3</v>
      </c>
      <c r="AE91">
        <v>3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 s="7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1</v>
      </c>
      <c r="BG91">
        <v>1</v>
      </c>
      <c r="BH91">
        <v>1</v>
      </c>
      <c r="BI91">
        <v>1</v>
      </c>
      <c r="BJ91">
        <v>0</v>
      </c>
      <c r="BK91">
        <v>1</v>
      </c>
      <c r="BL91">
        <v>0</v>
      </c>
      <c r="BM91">
        <f t="shared" si="1"/>
        <v>6</v>
      </c>
      <c r="BN91" s="6" t="s">
        <v>137</v>
      </c>
    </row>
    <row r="92" spans="1:66" x14ac:dyDescent="0.2">
      <c r="A92" t="s">
        <v>72</v>
      </c>
      <c r="B92" t="s">
        <v>76</v>
      </c>
      <c r="C92" t="s">
        <v>83</v>
      </c>
      <c r="D92" t="s">
        <v>66</v>
      </c>
      <c r="E92" t="s">
        <v>89</v>
      </c>
      <c r="F92" t="s">
        <v>78</v>
      </c>
      <c r="G92">
        <v>2</v>
      </c>
      <c r="H92" t="s">
        <v>75</v>
      </c>
      <c r="I92" t="s">
        <v>70</v>
      </c>
      <c r="J92" t="s">
        <v>70</v>
      </c>
      <c r="K92" t="s">
        <v>70</v>
      </c>
      <c r="L92" t="s">
        <v>70</v>
      </c>
      <c r="M92" t="s">
        <v>71</v>
      </c>
      <c r="N92">
        <v>1</v>
      </c>
      <c r="O92">
        <v>2</v>
      </c>
      <c r="P92">
        <v>4</v>
      </c>
      <c r="Q92">
        <v>2</v>
      </c>
      <c r="R92">
        <v>1</v>
      </c>
      <c r="S92">
        <v>2</v>
      </c>
      <c r="T92">
        <v>1</v>
      </c>
      <c r="U92">
        <v>1</v>
      </c>
      <c r="V92">
        <v>2</v>
      </c>
      <c r="W92">
        <v>2</v>
      </c>
      <c r="X92">
        <v>2</v>
      </c>
      <c r="Y92">
        <v>1</v>
      </c>
      <c r="Z92">
        <v>1</v>
      </c>
      <c r="AA92">
        <v>3</v>
      </c>
      <c r="AB92">
        <v>3</v>
      </c>
      <c r="AC92">
        <v>3</v>
      </c>
      <c r="AD92">
        <v>2</v>
      </c>
      <c r="AE92">
        <v>2</v>
      </c>
      <c r="AF92">
        <v>3</v>
      </c>
      <c r="AG92">
        <v>4</v>
      </c>
      <c r="AH92">
        <v>2</v>
      </c>
      <c r="AI92">
        <v>1</v>
      </c>
      <c r="AJ92">
        <v>2</v>
      </c>
      <c r="AK92">
        <v>2</v>
      </c>
      <c r="AL92">
        <v>2</v>
      </c>
      <c r="AM92">
        <v>4</v>
      </c>
      <c r="AN92">
        <v>2</v>
      </c>
      <c r="AO92">
        <v>3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  <c r="AY92" s="7">
        <v>0</v>
      </c>
      <c r="AZ92">
        <v>0</v>
      </c>
      <c r="BA92">
        <v>1</v>
      </c>
      <c r="BB92">
        <v>1</v>
      </c>
      <c r="BC92">
        <v>0</v>
      </c>
      <c r="BD92">
        <v>0</v>
      </c>
      <c r="BE92">
        <v>0</v>
      </c>
      <c r="BF92">
        <v>1</v>
      </c>
      <c r="BG92">
        <v>1</v>
      </c>
      <c r="BH92">
        <v>0</v>
      </c>
      <c r="BI92">
        <v>1</v>
      </c>
      <c r="BJ92">
        <v>0</v>
      </c>
      <c r="BK92">
        <v>1</v>
      </c>
      <c r="BL92">
        <v>0</v>
      </c>
      <c r="BM92">
        <f t="shared" si="1"/>
        <v>6</v>
      </c>
      <c r="BN92" s="6" t="s">
        <v>137</v>
      </c>
    </row>
    <row r="93" spans="1:66" x14ac:dyDescent="0.2">
      <c r="A93" t="s">
        <v>63</v>
      </c>
      <c r="B93" t="s">
        <v>76</v>
      </c>
      <c r="C93" t="s">
        <v>65</v>
      </c>
      <c r="D93" t="s">
        <v>66</v>
      </c>
      <c r="E93" t="s">
        <v>86</v>
      </c>
      <c r="F93" t="s">
        <v>78</v>
      </c>
      <c r="G93">
        <v>2</v>
      </c>
      <c r="H93" t="s">
        <v>75</v>
      </c>
      <c r="I93" t="s">
        <v>79</v>
      </c>
      <c r="J93" t="s">
        <v>79</v>
      </c>
      <c r="K93" t="s">
        <v>79</v>
      </c>
      <c r="L93" t="s">
        <v>79</v>
      </c>
      <c r="N93">
        <v>3</v>
      </c>
      <c r="O93">
        <v>2</v>
      </c>
      <c r="P93">
        <v>2</v>
      </c>
      <c r="Q93">
        <v>2</v>
      </c>
      <c r="R93">
        <v>2</v>
      </c>
      <c r="S93">
        <v>2</v>
      </c>
      <c r="T93">
        <v>2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3</v>
      </c>
      <c r="AB93">
        <v>3</v>
      </c>
      <c r="AC93">
        <v>2</v>
      </c>
      <c r="AD93">
        <v>3</v>
      </c>
      <c r="AE93">
        <v>2</v>
      </c>
      <c r="AF93">
        <v>3</v>
      </c>
      <c r="AG93">
        <v>3</v>
      </c>
      <c r="AH93">
        <v>3</v>
      </c>
      <c r="AI93">
        <v>3</v>
      </c>
      <c r="AJ93">
        <v>2</v>
      </c>
      <c r="AK93">
        <v>3</v>
      </c>
      <c r="AL93">
        <v>3</v>
      </c>
      <c r="AM93">
        <v>3</v>
      </c>
      <c r="AN93">
        <v>2</v>
      </c>
      <c r="AO93">
        <v>3</v>
      </c>
      <c r="AP93">
        <v>3</v>
      </c>
      <c r="AQ93">
        <v>3</v>
      </c>
      <c r="AR93">
        <v>3</v>
      </c>
      <c r="AS93">
        <v>3</v>
      </c>
      <c r="AT93">
        <v>3</v>
      </c>
      <c r="AU93">
        <v>2</v>
      </c>
      <c r="AV93">
        <v>2</v>
      </c>
      <c r="AW93">
        <v>3</v>
      </c>
      <c r="AX93">
        <v>3</v>
      </c>
      <c r="AY93" s="7">
        <v>0</v>
      </c>
      <c r="AZ93">
        <v>1</v>
      </c>
      <c r="BA93">
        <v>1</v>
      </c>
      <c r="BB93">
        <v>0</v>
      </c>
      <c r="BC93">
        <v>0</v>
      </c>
      <c r="BD93">
        <v>1</v>
      </c>
      <c r="BE93">
        <v>0</v>
      </c>
      <c r="BF93">
        <v>1</v>
      </c>
      <c r="BG93">
        <v>1</v>
      </c>
      <c r="BH93">
        <v>1</v>
      </c>
      <c r="BI93">
        <v>0</v>
      </c>
      <c r="BJ93">
        <v>0</v>
      </c>
      <c r="BK93">
        <v>1</v>
      </c>
      <c r="BL93">
        <v>0</v>
      </c>
      <c r="BM93">
        <f t="shared" si="1"/>
        <v>7</v>
      </c>
      <c r="BN93" s="6" t="s">
        <v>137</v>
      </c>
    </row>
    <row r="94" spans="1:66" x14ac:dyDescent="0.2">
      <c r="A94" t="s">
        <v>72</v>
      </c>
      <c r="B94" t="s">
        <v>76</v>
      </c>
      <c r="C94" t="s">
        <v>65</v>
      </c>
      <c r="D94" t="s">
        <v>66</v>
      </c>
      <c r="E94" t="s">
        <v>86</v>
      </c>
      <c r="F94" t="s">
        <v>88</v>
      </c>
      <c r="G94">
        <v>2</v>
      </c>
      <c r="H94" t="s">
        <v>75</v>
      </c>
      <c r="I94" t="s">
        <v>70</v>
      </c>
      <c r="J94" t="s">
        <v>70</v>
      </c>
      <c r="K94" t="s">
        <v>79</v>
      </c>
      <c r="L94" t="s">
        <v>70</v>
      </c>
      <c r="M94" t="s">
        <v>71</v>
      </c>
      <c r="N94">
        <v>2</v>
      </c>
      <c r="O94">
        <v>2</v>
      </c>
      <c r="P94">
        <v>4</v>
      </c>
      <c r="Q94">
        <v>3</v>
      </c>
      <c r="R94">
        <v>1</v>
      </c>
      <c r="S94">
        <v>2</v>
      </c>
      <c r="T94">
        <v>2</v>
      </c>
      <c r="U94">
        <v>2</v>
      </c>
      <c r="V94">
        <v>2</v>
      </c>
      <c r="W94">
        <v>2</v>
      </c>
      <c r="X94">
        <v>3</v>
      </c>
      <c r="Y94">
        <v>3</v>
      </c>
      <c r="Z94">
        <v>1</v>
      </c>
      <c r="AA94">
        <v>3</v>
      </c>
      <c r="AB94">
        <v>3</v>
      </c>
      <c r="AC94">
        <v>2</v>
      </c>
      <c r="AD94">
        <v>2</v>
      </c>
      <c r="AE94">
        <v>3</v>
      </c>
      <c r="AF94">
        <v>3</v>
      </c>
      <c r="AG94">
        <v>4</v>
      </c>
      <c r="AH94">
        <v>2</v>
      </c>
      <c r="AI94">
        <v>1</v>
      </c>
      <c r="AJ94">
        <v>2</v>
      </c>
      <c r="AK94">
        <v>1</v>
      </c>
      <c r="AL94">
        <v>1</v>
      </c>
      <c r="AM94">
        <v>2</v>
      </c>
      <c r="AN94">
        <v>2</v>
      </c>
      <c r="AO94">
        <v>2</v>
      </c>
      <c r="AP94">
        <v>1</v>
      </c>
      <c r="AQ94">
        <v>2</v>
      </c>
      <c r="AR94">
        <v>2</v>
      </c>
      <c r="AS94">
        <v>3</v>
      </c>
      <c r="AT94">
        <v>2</v>
      </c>
      <c r="AU94">
        <v>1</v>
      </c>
      <c r="AV94">
        <v>1</v>
      </c>
      <c r="AW94">
        <v>1</v>
      </c>
      <c r="AX94">
        <v>1</v>
      </c>
      <c r="AY94" s="7">
        <v>0</v>
      </c>
      <c r="AZ94">
        <v>1</v>
      </c>
      <c r="BA94">
        <v>1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0</v>
      </c>
      <c r="BM94">
        <f t="shared" si="1"/>
        <v>7</v>
      </c>
      <c r="BN94" s="6" t="s">
        <v>137</v>
      </c>
    </row>
    <row r="95" spans="1:66" x14ac:dyDescent="0.2">
      <c r="A95" t="s">
        <v>72</v>
      </c>
      <c r="B95" t="s">
        <v>64</v>
      </c>
      <c r="C95" t="s">
        <v>65</v>
      </c>
      <c r="D95" t="s">
        <v>73</v>
      </c>
      <c r="E95" t="s">
        <v>67</v>
      </c>
      <c r="F95" t="s">
        <v>78</v>
      </c>
      <c r="G95">
        <v>2</v>
      </c>
      <c r="H95" t="s">
        <v>75</v>
      </c>
      <c r="I95" t="s">
        <v>70</v>
      </c>
      <c r="J95" t="s">
        <v>70</v>
      </c>
      <c r="K95" t="s">
        <v>79</v>
      </c>
      <c r="L95" t="s">
        <v>79</v>
      </c>
      <c r="N95">
        <v>1</v>
      </c>
      <c r="O95">
        <v>2</v>
      </c>
      <c r="P95">
        <v>5</v>
      </c>
      <c r="Q95">
        <v>2</v>
      </c>
      <c r="R95">
        <v>3</v>
      </c>
      <c r="S95">
        <v>2</v>
      </c>
      <c r="T95">
        <v>1</v>
      </c>
      <c r="U95">
        <v>1</v>
      </c>
      <c r="V95">
        <v>1</v>
      </c>
      <c r="W95">
        <v>1</v>
      </c>
      <c r="X95">
        <v>2</v>
      </c>
      <c r="Y95">
        <v>1</v>
      </c>
      <c r="Z95">
        <v>1</v>
      </c>
      <c r="AA95">
        <v>3</v>
      </c>
      <c r="AB95">
        <v>3</v>
      </c>
      <c r="AC95">
        <v>5</v>
      </c>
      <c r="AD95">
        <v>3</v>
      </c>
      <c r="AE95">
        <v>1</v>
      </c>
      <c r="AF95">
        <v>1</v>
      </c>
      <c r="AG95">
        <v>3</v>
      </c>
      <c r="AH95">
        <v>1</v>
      </c>
      <c r="AI95">
        <v>1</v>
      </c>
      <c r="AJ95">
        <v>1</v>
      </c>
      <c r="AK95">
        <v>1</v>
      </c>
      <c r="AL95">
        <v>3</v>
      </c>
      <c r="AM95">
        <v>2</v>
      </c>
      <c r="AN95">
        <v>1</v>
      </c>
      <c r="AO95">
        <v>2</v>
      </c>
      <c r="AP95">
        <v>2</v>
      </c>
      <c r="AQ95">
        <v>2</v>
      </c>
      <c r="AR95">
        <v>3</v>
      </c>
      <c r="AS95">
        <v>2</v>
      </c>
      <c r="AT95">
        <v>3</v>
      </c>
      <c r="AU95">
        <v>3</v>
      </c>
      <c r="AV95">
        <v>2</v>
      </c>
      <c r="AW95">
        <v>2</v>
      </c>
      <c r="AX95">
        <v>2</v>
      </c>
      <c r="AY95" s="7">
        <v>0</v>
      </c>
      <c r="AZ95">
        <v>0</v>
      </c>
      <c r="BA95">
        <v>1</v>
      </c>
      <c r="BB95">
        <v>0</v>
      </c>
      <c r="BC95">
        <v>0</v>
      </c>
      <c r="BD95">
        <v>0</v>
      </c>
      <c r="BE95">
        <v>0</v>
      </c>
      <c r="BF95">
        <v>1</v>
      </c>
      <c r="BG95">
        <v>1</v>
      </c>
      <c r="BH95">
        <v>1</v>
      </c>
      <c r="BI95">
        <v>1</v>
      </c>
      <c r="BJ95">
        <v>0</v>
      </c>
      <c r="BK95">
        <v>1</v>
      </c>
      <c r="BL95">
        <v>0</v>
      </c>
      <c r="BM95">
        <f t="shared" si="1"/>
        <v>6</v>
      </c>
      <c r="BN95" s="6" t="s">
        <v>137</v>
      </c>
    </row>
    <row r="96" spans="1:66" x14ac:dyDescent="0.2">
      <c r="A96" t="s">
        <v>72</v>
      </c>
      <c r="B96" t="s">
        <v>64</v>
      </c>
      <c r="C96" t="s">
        <v>83</v>
      </c>
      <c r="D96" t="s">
        <v>66</v>
      </c>
      <c r="E96" t="s">
        <v>74</v>
      </c>
      <c r="F96" t="s">
        <v>68</v>
      </c>
      <c r="G96">
        <v>1</v>
      </c>
      <c r="H96" t="s">
        <v>69</v>
      </c>
      <c r="I96" t="s">
        <v>70</v>
      </c>
      <c r="J96" t="s">
        <v>70</v>
      </c>
      <c r="K96" t="s">
        <v>79</v>
      </c>
      <c r="L96" t="s">
        <v>79</v>
      </c>
      <c r="N96">
        <v>1</v>
      </c>
      <c r="O96">
        <v>2</v>
      </c>
      <c r="P96">
        <v>5</v>
      </c>
      <c r="Q96">
        <v>3</v>
      </c>
      <c r="R96">
        <v>1</v>
      </c>
      <c r="S96">
        <v>2</v>
      </c>
      <c r="T96">
        <v>2</v>
      </c>
      <c r="U96">
        <v>1</v>
      </c>
      <c r="V96">
        <v>2</v>
      </c>
      <c r="W96">
        <v>3</v>
      </c>
      <c r="X96">
        <v>4</v>
      </c>
      <c r="Y96">
        <v>2</v>
      </c>
      <c r="Z96">
        <v>1</v>
      </c>
      <c r="AA96">
        <v>2</v>
      </c>
      <c r="AB96">
        <v>2</v>
      </c>
      <c r="AC96">
        <v>3</v>
      </c>
      <c r="AD96">
        <v>1</v>
      </c>
      <c r="AE96">
        <v>2</v>
      </c>
      <c r="AF96">
        <v>1</v>
      </c>
      <c r="AG96">
        <v>4</v>
      </c>
      <c r="AH96">
        <v>3</v>
      </c>
      <c r="AI96">
        <v>4</v>
      </c>
      <c r="AJ96">
        <v>3</v>
      </c>
      <c r="AK96">
        <v>4</v>
      </c>
      <c r="AL96">
        <v>4</v>
      </c>
      <c r="AM96">
        <v>3</v>
      </c>
      <c r="AN96">
        <v>3</v>
      </c>
      <c r="AO96">
        <v>3</v>
      </c>
      <c r="AP96">
        <v>3</v>
      </c>
      <c r="AQ96">
        <v>3</v>
      </c>
      <c r="AR96">
        <v>4</v>
      </c>
      <c r="AS96">
        <v>3</v>
      </c>
      <c r="AT96">
        <v>3</v>
      </c>
      <c r="AU96">
        <v>3</v>
      </c>
      <c r="AV96">
        <v>2</v>
      </c>
      <c r="AW96">
        <v>2</v>
      </c>
      <c r="AX96">
        <v>2</v>
      </c>
      <c r="AY96" s="7">
        <v>0</v>
      </c>
      <c r="AZ96">
        <v>1</v>
      </c>
      <c r="BA96">
        <v>1</v>
      </c>
      <c r="BB96">
        <v>0</v>
      </c>
      <c r="BC96">
        <v>1</v>
      </c>
      <c r="BD96">
        <v>1</v>
      </c>
      <c r="BE96">
        <v>0</v>
      </c>
      <c r="BF96">
        <v>1</v>
      </c>
      <c r="BG96">
        <v>1</v>
      </c>
      <c r="BH96">
        <v>0</v>
      </c>
      <c r="BI96">
        <v>1</v>
      </c>
      <c r="BJ96">
        <v>0</v>
      </c>
      <c r="BK96">
        <v>1</v>
      </c>
      <c r="BL96">
        <v>0</v>
      </c>
      <c r="BM96">
        <f t="shared" si="1"/>
        <v>8</v>
      </c>
      <c r="BN96" s="6" t="s">
        <v>137</v>
      </c>
    </row>
    <row r="97" spans="1:66" x14ac:dyDescent="0.2">
      <c r="A97" t="s">
        <v>63</v>
      </c>
      <c r="B97" t="s">
        <v>76</v>
      </c>
      <c r="C97" t="s">
        <v>65</v>
      </c>
      <c r="D97" t="s">
        <v>66</v>
      </c>
      <c r="E97" t="s">
        <v>86</v>
      </c>
      <c r="F97" t="s">
        <v>68</v>
      </c>
      <c r="G97">
        <v>2</v>
      </c>
      <c r="H97" t="s">
        <v>75</v>
      </c>
      <c r="I97" t="s">
        <v>70</v>
      </c>
      <c r="J97" t="s">
        <v>70</v>
      </c>
      <c r="K97" t="s">
        <v>70</v>
      </c>
      <c r="L97" t="s">
        <v>79</v>
      </c>
      <c r="N97">
        <v>2</v>
      </c>
      <c r="O97">
        <v>2</v>
      </c>
      <c r="P97">
        <v>1</v>
      </c>
      <c r="Q97">
        <v>1</v>
      </c>
      <c r="R97">
        <v>2</v>
      </c>
      <c r="S97">
        <v>2</v>
      </c>
      <c r="T97">
        <v>1</v>
      </c>
      <c r="U97">
        <v>1</v>
      </c>
      <c r="V97">
        <v>2</v>
      </c>
      <c r="W97">
        <v>1</v>
      </c>
      <c r="X97">
        <v>1</v>
      </c>
      <c r="Y97">
        <v>1</v>
      </c>
      <c r="Z97">
        <v>2</v>
      </c>
      <c r="AA97">
        <v>1</v>
      </c>
      <c r="AB97">
        <v>1</v>
      </c>
      <c r="AC97">
        <v>2</v>
      </c>
      <c r="AD97">
        <v>1</v>
      </c>
      <c r="AE97">
        <v>1</v>
      </c>
      <c r="AF97">
        <v>1</v>
      </c>
      <c r="AG97">
        <v>3</v>
      </c>
      <c r="AH97">
        <v>1</v>
      </c>
      <c r="AI97">
        <v>1</v>
      </c>
      <c r="AJ97">
        <v>1</v>
      </c>
      <c r="AK97">
        <v>2</v>
      </c>
      <c r="AL97">
        <v>1</v>
      </c>
      <c r="AM97">
        <v>2</v>
      </c>
      <c r="AN97">
        <v>1</v>
      </c>
      <c r="AO97">
        <v>1</v>
      </c>
      <c r="AP97">
        <v>1</v>
      </c>
      <c r="AQ97">
        <v>1</v>
      </c>
      <c r="AR97">
        <v>2</v>
      </c>
      <c r="AS97">
        <v>1</v>
      </c>
      <c r="AT97">
        <v>1</v>
      </c>
      <c r="AU97">
        <v>1</v>
      </c>
      <c r="AV97">
        <v>1</v>
      </c>
      <c r="AW97">
        <v>2</v>
      </c>
      <c r="AX97">
        <v>1</v>
      </c>
      <c r="AY97" s="7">
        <v>0</v>
      </c>
      <c r="AZ97">
        <v>0</v>
      </c>
      <c r="BA97">
        <v>1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0</v>
      </c>
      <c r="BK97">
        <v>1</v>
      </c>
      <c r="BL97">
        <v>0</v>
      </c>
      <c r="BM97">
        <f t="shared" si="1"/>
        <v>6</v>
      </c>
      <c r="BN97" s="6" t="s">
        <v>137</v>
      </c>
    </row>
    <row r="98" spans="1:66" x14ac:dyDescent="0.2">
      <c r="A98" t="s">
        <v>72</v>
      </c>
      <c r="B98" t="s">
        <v>76</v>
      </c>
      <c r="C98" t="s">
        <v>65</v>
      </c>
      <c r="D98" t="s">
        <v>73</v>
      </c>
      <c r="E98" t="s">
        <v>89</v>
      </c>
      <c r="F98" t="s">
        <v>78</v>
      </c>
      <c r="G98">
        <v>2</v>
      </c>
      <c r="H98" t="s">
        <v>75</v>
      </c>
      <c r="I98" t="s">
        <v>70</v>
      </c>
      <c r="J98" t="s">
        <v>70</v>
      </c>
      <c r="K98" t="s">
        <v>79</v>
      </c>
      <c r="L98" t="s">
        <v>70</v>
      </c>
      <c r="M98" t="s">
        <v>71</v>
      </c>
      <c r="N98">
        <v>3</v>
      </c>
      <c r="O98">
        <v>3</v>
      </c>
      <c r="P98">
        <v>2</v>
      </c>
      <c r="Q98">
        <v>2</v>
      </c>
      <c r="R98">
        <v>4</v>
      </c>
      <c r="S98">
        <v>2</v>
      </c>
      <c r="T98">
        <v>1</v>
      </c>
      <c r="U98">
        <v>1</v>
      </c>
      <c r="V98">
        <v>1</v>
      </c>
      <c r="W98">
        <v>1</v>
      </c>
      <c r="X98">
        <v>2</v>
      </c>
      <c r="Y98">
        <v>2</v>
      </c>
      <c r="Z98">
        <v>1</v>
      </c>
      <c r="AA98">
        <v>1</v>
      </c>
      <c r="AB98">
        <v>1</v>
      </c>
      <c r="AC98">
        <v>1</v>
      </c>
      <c r="AD98">
        <v>2</v>
      </c>
      <c r="AE98">
        <v>2</v>
      </c>
      <c r="AF98">
        <v>1</v>
      </c>
      <c r="AG98">
        <v>1</v>
      </c>
      <c r="AH98">
        <v>2</v>
      </c>
      <c r="AI98">
        <v>2</v>
      </c>
      <c r="AJ98">
        <v>2</v>
      </c>
      <c r="AK98">
        <v>2</v>
      </c>
      <c r="AL98">
        <v>2</v>
      </c>
      <c r="AM98">
        <v>1</v>
      </c>
      <c r="AN98">
        <v>1</v>
      </c>
      <c r="AO98">
        <v>1</v>
      </c>
      <c r="AP98">
        <v>3</v>
      </c>
      <c r="AQ98">
        <v>2</v>
      </c>
      <c r="AR98">
        <v>3</v>
      </c>
      <c r="AS98">
        <v>3</v>
      </c>
      <c r="AT98">
        <v>3</v>
      </c>
      <c r="AU98">
        <v>3</v>
      </c>
      <c r="AV98">
        <v>2</v>
      </c>
      <c r="AW98">
        <v>2</v>
      </c>
      <c r="AX98">
        <v>2</v>
      </c>
      <c r="AY98" s="7">
        <v>0</v>
      </c>
      <c r="AZ98">
        <v>0</v>
      </c>
      <c r="BA98">
        <v>0</v>
      </c>
      <c r="BB98">
        <v>1</v>
      </c>
      <c r="BC98">
        <v>1</v>
      </c>
      <c r="BD98">
        <v>0</v>
      </c>
      <c r="BE98">
        <v>1</v>
      </c>
      <c r="BF98">
        <v>1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f t="shared" si="1"/>
        <v>4</v>
      </c>
      <c r="BN98" s="6" t="s">
        <v>105</v>
      </c>
    </row>
    <row r="99" spans="1:66" x14ac:dyDescent="0.2">
      <c r="A99" t="s">
        <v>63</v>
      </c>
      <c r="B99" t="s">
        <v>76</v>
      </c>
      <c r="C99" t="s">
        <v>65</v>
      </c>
      <c r="D99" t="s">
        <v>66</v>
      </c>
      <c r="E99" t="s">
        <v>86</v>
      </c>
      <c r="F99" t="s">
        <v>68</v>
      </c>
      <c r="G99">
        <v>2</v>
      </c>
      <c r="H99" t="s">
        <v>75</v>
      </c>
      <c r="I99" t="s">
        <v>70</v>
      </c>
      <c r="J99" t="s">
        <v>70</v>
      </c>
      <c r="K99" t="s">
        <v>79</v>
      </c>
      <c r="L99" t="s">
        <v>70</v>
      </c>
      <c r="M99" t="s">
        <v>71</v>
      </c>
      <c r="N99">
        <v>1</v>
      </c>
      <c r="O99">
        <v>1</v>
      </c>
      <c r="P99">
        <v>5</v>
      </c>
      <c r="Q99">
        <v>1</v>
      </c>
      <c r="R99">
        <v>3</v>
      </c>
      <c r="S99">
        <v>2</v>
      </c>
      <c r="T99">
        <v>4</v>
      </c>
      <c r="U99">
        <v>1</v>
      </c>
      <c r="V99">
        <v>2</v>
      </c>
      <c r="W99">
        <v>1</v>
      </c>
      <c r="X99">
        <v>2</v>
      </c>
      <c r="Y99">
        <v>2</v>
      </c>
      <c r="Z99">
        <v>1</v>
      </c>
      <c r="AA99">
        <v>3</v>
      </c>
      <c r="AB99">
        <v>3</v>
      </c>
      <c r="AC99">
        <v>5</v>
      </c>
      <c r="AD99">
        <v>2</v>
      </c>
      <c r="AE99">
        <v>2</v>
      </c>
      <c r="AF99">
        <v>3</v>
      </c>
      <c r="AG99">
        <v>5</v>
      </c>
      <c r="AH99">
        <v>2</v>
      </c>
      <c r="AI99">
        <v>2</v>
      </c>
      <c r="AJ99">
        <v>3</v>
      </c>
      <c r="AK99">
        <v>1</v>
      </c>
      <c r="AL99">
        <v>2</v>
      </c>
      <c r="AM99">
        <v>5</v>
      </c>
      <c r="AN99">
        <v>2</v>
      </c>
      <c r="AO99">
        <v>4</v>
      </c>
      <c r="AP99">
        <v>1</v>
      </c>
      <c r="AQ99">
        <v>1</v>
      </c>
      <c r="AR99">
        <v>4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1</v>
      </c>
      <c r="AY99" s="7">
        <v>0</v>
      </c>
      <c r="AZ99">
        <v>1</v>
      </c>
      <c r="BA99">
        <v>1</v>
      </c>
      <c r="BB99">
        <v>0</v>
      </c>
      <c r="BC99">
        <v>1</v>
      </c>
      <c r="BD99">
        <v>1</v>
      </c>
      <c r="BE99">
        <v>0</v>
      </c>
      <c r="BF99">
        <v>1</v>
      </c>
      <c r="BG99">
        <v>1</v>
      </c>
      <c r="BH99">
        <v>1</v>
      </c>
      <c r="BI99">
        <v>0</v>
      </c>
      <c r="BJ99">
        <v>1</v>
      </c>
      <c r="BK99">
        <v>1</v>
      </c>
      <c r="BL99">
        <v>0</v>
      </c>
      <c r="BM99">
        <f t="shared" si="1"/>
        <v>9</v>
      </c>
      <c r="BN99" s="6" t="s">
        <v>137</v>
      </c>
    </row>
    <row r="100" spans="1:66" x14ac:dyDescent="0.2">
      <c r="A100" t="s">
        <v>63</v>
      </c>
      <c r="B100" t="s">
        <v>76</v>
      </c>
      <c r="C100" t="s">
        <v>65</v>
      </c>
      <c r="D100" t="s">
        <v>66</v>
      </c>
      <c r="E100" t="s">
        <v>86</v>
      </c>
      <c r="F100" t="s">
        <v>96</v>
      </c>
      <c r="G100">
        <v>1</v>
      </c>
      <c r="H100" t="s">
        <v>69</v>
      </c>
      <c r="I100" t="s">
        <v>70</v>
      </c>
      <c r="J100" t="s">
        <v>70</v>
      </c>
      <c r="K100" t="s">
        <v>79</v>
      </c>
      <c r="L100" t="s">
        <v>79</v>
      </c>
      <c r="N100">
        <v>2</v>
      </c>
      <c r="O100">
        <v>3</v>
      </c>
      <c r="P100">
        <v>2</v>
      </c>
      <c r="Q100">
        <v>3</v>
      </c>
      <c r="R100">
        <v>3</v>
      </c>
      <c r="S100">
        <v>3</v>
      </c>
      <c r="T100">
        <v>2</v>
      </c>
      <c r="U100">
        <v>2</v>
      </c>
      <c r="V100">
        <v>3</v>
      </c>
      <c r="W100">
        <v>2</v>
      </c>
      <c r="X100">
        <v>3</v>
      </c>
      <c r="Y100">
        <v>3</v>
      </c>
      <c r="Z100">
        <v>3</v>
      </c>
      <c r="AA100">
        <v>2</v>
      </c>
      <c r="AB100">
        <v>3</v>
      </c>
      <c r="AC100">
        <v>3</v>
      </c>
      <c r="AD100">
        <v>3</v>
      </c>
      <c r="AE100">
        <v>3</v>
      </c>
      <c r="AF100">
        <v>1</v>
      </c>
      <c r="AG100">
        <v>2</v>
      </c>
      <c r="AH100">
        <v>2</v>
      </c>
      <c r="AI100">
        <v>2</v>
      </c>
      <c r="AJ100">
        <v>2</v>
      </c>
      <c r="AK100">
        <v>2</v>
      </c>
      <c r="AL100">
        <v>3</v>
      </c>
      <c r="AM100">
        <v>4</v>
      </c>
      <c r="AN100">
        <v>3</v>
      </c>
      <c r="AO100">
        <v>3</v>
      </c>
      <c r="AP100">
        <v>1</v>
      </c>
      <c r="AQ100">
        <v>2</v>
      </c>
      <c r="AR100">
        <v>2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2</v>
      </c>
      <c r="AY100" s="7">
        <v>0</v>
      </c>
      <c r="AZ100">
        <v>1</v>
      </c>
      <c r="BA100">
        <v>1</v>
      </c>
      <c r="BB100">
        <v>0</v>
      </c>
      <c r="BC100">
        <v>1</v>
      </c>
      <c r="BD100">
        <v>1</v>
      </c>
      <c r="BE100">
        <v>0</v>
      </c>
      <c r="BF100">
        <v>1</v>
      </c>
      <c r="BG100">
        <v>1</v>
      </c>
      <c r="BH100">
        <v>0</v>
      </c>
      <c r="BI100">
        <v>0</v>
      </c>
      <c r="BJ100">
        <v>0</v>
      </c>
      <c r="BK100">
        <v>1</v>
      </c>
      <c r="BL100">
        <v>1</v>
      </c>
      <c r="BM100">
        <f t="shared" si="1"/>
        <v>8</v>
      </c>
      <c r="BN100" s="6" t="s">
        <v>137</v>
      </c>
    </row>
    <row r="101" spans="1:66" x14ac:dyDescent="0.2">
      <c r="A101" t="s">
        <v>72</v>
      </c>
      <c r="B101" t="s">
        <v>76</v>
      </c>
      <c r="C101" t="s">
        <v>65</v>
      </c>
      <c r="D101" t="s">
        <v>97</v>
      </c>
      <c r="E101" t="s">
        <v>67</v>
      </c>
      <c r="F101" t="s">
        <v>78</v>
      </c>
      <c r="G101">
        <v>2</v>
      </c>
      <c r="H101" t="s">
        <v>75</v>
      </c>
      <c r="I101" t="s">
        <v>70</v>
      </c>
      <c r="J101" t="s">
        <v>70</v>
      </c>
      <c r="K101" t="s">
        <v>79</v>
      </c>
      <c r="L101" t="s">
        <v>70</v>
      </c>
      <c r="M101" t="s">
        <v>71</v>
      </c>
      <c r="N101">
        <v>3</v>
      </c>
      <c r="O101">
        <v>4</v>
      </c>
      <c r="P101">
        <v>1</v>
      </c>
      <c r="Q101">
        <v>3</v>
      </c>
      <c r="R101">
        <v>1</v>
      </c>
      <c r="S101">
        <v>5</v>
      </c>
      <c r="T101">
        <v>5</v>
      </c>
      <c r="U101">
        <v>5</v>
      </c>
      <c r="V101">
        <v>5</v>
      </c>
      <c r="W101">
        <v>3</v>
      </c>
      <c r="X101">
        <v>5</v>
      </c>
      <c r="Y101">
        <v>3</v>
      </c>
      <c r="Z101">
        <v>5</v>
      </c>
      <c r="AA101">
        <v>5</v>
      </c>
      <c r="AB101">
        <v>5</v>
      </c>
      <c r="AC101">
        <v>5</v>
      </c>
      <c r="AD101">
        <v>3</v>
      </c>
      <c r="AE101">
        <v>3</v>
      </c>
      <c r="AF101">
        <v>4</v>
      </c>
      <c r="AG101">
        <v>1</v>
      </c>
      <c r="AH101">
        <v>5</v>
      </c>
      <c r="AI101">
        <v>5</v>
      </c>
      <c r="AJ101">
        <v>5</v>
      </c>
      <c r="AK101">
        <v>5</v>
      </c>
      <c r="AL101">
        <v>5</v>
      </c>
      <c r="AM101">
        <v>3</v>
      </c>
      <c r="AN101">
        <v>5</v>
      </c>
      <c r="AO101">
        <v>3</v>
      </c>
      <c r="AP101">
        <v>5</v>
      </c>
      <c r="AQ101">
        <v>5</v>
      </c>
      <c r="AR101">
        <v>3</v>
      </c>
      <c r="AS101">
        <v>5</v>
      </c>
      <c r="AT101">
        <v>3</v>
      </c>
      <c r="AU101">
        <v>3</v>
      </c>
      <c r="AV101">
        <v>5</v>
      </c>
      <c r="AW101">
        <v>5</v>
      </c>
      <c r="AX101">
        <v>5</v>
      </c>
      <c r="AY101" s="7">
        <v>0</v>
      </c>
      <c r="AZ101">
        <v>0</v>
      </c>
      <c r="BA101">
        <v>1</v>
      </c>
      <c r="BB101">
        <v>0</v>
      </c>
      <c r="BC101">
        <v>1</v>
      </c>
      <c r="BD101">
        <v>0</v>
      </c>
      <c r="BE101">
        <v>0</v>
      </c>
      <c r="BF101">
        <v>0</v>
      </c>
      <c r="BG101">
        <v>1</v>
      </c>
      <c r="BH101">
        <v>0</v>
      </c>
      <c r="BI101">
        <v>1</v>
      </c>
      <c r="BJ101">
        <v>1</v>
      </c>
      <c r="BK101">
        <v>0</v>
      </c>
      <c r="BL101">
        <v>0</v>
      </c>
      <c r="BM101">
        <f t="shared" si="1"/>
        <v>5</v>
      </c>
      <c r="BN101" s="6" t="s">
        <v>105</v>
      </c>
    </row>
    <row r="102" spans="1:66" x14ac:dyDescent="0.2">
      <c r="A102" t="s">
        <v>63</v>
      </c>
      <c r="B102" t="s">
        <v>76</v>
      </c>
      <c r="C102" t="s">
        <v>65</v>
      </c>
      <c r="D102" t="s">
        <v>66</v>
      </c>
      <c r="E102" t="s">
        <v>86</v>
      </c>
      <c r="F102" t="s">
        <v>95</v>
      </c>
      <c r="G102">
        <v>1</v>
      </c>
      <c r="H102" t="s">
        <v>69</v>
      </c>
      <c r="I102" t="s">
        <v>70</v>
      </c>
      <c r="J102" t="s">
        <v>79</v>
      </c>
      <c r="K102" t="s">
        <v>79</v>
      </c>
      <c r="L102" t="s">
        <v>70</v>
      </c>
      <c r="M102" t="s">
        <v>71</v>
      </c>
      <c r="N102">
        <v>1</v>
      </c>
      <c r="O102">
        <v>4</v>
      </c>
      <c r="P102">
        <v>3</v>
      </c>
      <c r="Q102">
        <v>2</v>
      </c>
      <c r="R102">
        <v>1</v>
      </c>
      <c r="S102">
        <v>1</v>
      </c>
      <c r="T102">
        <v>3</v>
      </c>
      <c r="U102">
        <v>1</v>
      </c>
      <c r="V102">
        <v>2</v>
      </c>
      <c r="W102">
        <v>4</v>
      </c>
      <c r="X102">
        <v>1</v>
      </c>
      <c r="Y102">
        <v>3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2</v>
      </c>
      <c r="AH102">
        <v>2</v>
      </c>
      <c r="AI102">
        <v>1</v>
      </c>
      <c r="AJ102">
        <v>2</v>
      </c>
      <c r="AK102">
        <v>1</v>
      </c>
      <c r="AL102">
        <v>4</v>
      </c>
      <c r="AM102">
        <v>5</v>
      </c>
      <c r="AN102">
        <v>5</v>
      </c>
      <c r="AO102">
        <v>3</v>
      </c>
      <c r="AP102">
        <v>2</v>
      </c>
      <c r="AQ102">
        <v>1</v>
      </c>
      <c r="AR102">
        <v>2</v>
      </c>
      <c r="AS102">
        <v>3</v>
      </c>
      <c r="AT102">
        <v>4</v>
      </c>
      <c r="AU102">
        <v>3</v>
      </c>
      <c r="AV102">
        <v>2</v>
      </c>
      <c r="AW102">
        <v>3</v>
      </c>
      <c r="AX102">
        <v>2</v>
      </c>
      <c r="AY102" s="7">
        <v>0</v>
      </c>
      <c r="AZ102">
        <v>1</v>
      </c>
      <c r="BA102">
        <v>1</v>
      </c>
      <c r="BB102">
        <v>1</v>
      </c>
      <c r="BC102">
        <v>0</v>
      </c>
      <c r="BD102">
        <v>1</v>
      </c>
      <c r="BE102">
        <v>1</v>
      </c>
      <c r="BF102">
        <v>1</v>
      </c>
      <c r="BG102">
        <v>1</v>
      </c>
      <c r="BH102">
        <v>0</v>
      </c>
      <c r="BI102">
        <v>1</v>
      </c>
      <c r="BJ102">
        <v>1</v>
      </c>
      <c r="BK102">
        <v>1</v>
      </c>
      <c r="BL102">
        <v>0</v>
      </c>
      <c r="BM102">
        <f t="shared" si="1"/>
        <v>10</v>
      </c>
      <c r="BN102" s="6" t="s">
        <v>137</v>
      </c>
    </row>
    <row r="103" spans="1:66" x14ac:dyDescent="0.2">
      <c r="A103" t="s">
        <v>72</v>
      </c>
      <c r="B103" t="s">
        <v>76</v>
      </c>
      <c r="C103" t="s">
        <v>65</v>
      </c>
      <c r="D103" t="s">
        <v>66</v>
      </c>
      <c r="E103" t="s">
        <v>86</v>
      </c>
      <c r="F103" t="s">
        <v>78</v>
      </c>
      <c r="G103">
        <v>1</v>
      </c>
      <c r="H103" t="s">
        <v>69</v>
      </c>
      <c r="I103" t="s">
        <v>70</v>
      </c>
      <c r="J103" t="s">
        <v>70</v>
      </c>
      <c r="K103" t="s">
        <v>79</v>
      </c>
      <c r="L103" t="s">
        <v>70</v>
      </c>
      <c r="M103" t="s">
        <v>71</v>
      </c>
      <c r="N103">
        <v>4</v>
      </c>
      <c r="O103">
        <v>3</v>
      </c>
      <c r="P103">
        <v>5</v>
      </c>
      <c r="Q103">
        <v>3</v>
      </c>
      <c r="R103">
        <v>2</v>
      </c>
      <c r="S103">
        <v>3</v>
      </c>
      <c r="T103">
        <v>3</v>
      </c>
      <c r="U103">
        <v>1</v>
      </c>
      <c r="V103">
        <v>2</v>
      </c>
      <c r="W103">
        <v>2</v>
      </c>
      <c r="X103">
        <v>4</v>
      </c>
      <c r="Y103">
        <v>2</v>
      </c>
      <c r="Z103">
        <v>3</v>
      </c>
      <c r="AA103">
        <v>4</v>
      </c>
      <c r="AB103">
        <v>4</v>
      </c>
      <c r="AC103">
        <v>5</v>
      </c>
      <c r="AD103">
        <v>5</v>
      </c>
      <c r="AE103">
        <v>4</v>
      </c>
      <c r="AF103">
        <v>2</v>
      </c>
      <c r="AG103">
        <v>4</v>
      </c>
      <c r="AH103">
        <v>4</v>
      </c>
      <c r="AI103">
        <v>3</v>
      </c>
      <c r="AJ103">
        <v>3</v>
      </c>
      <c r="AK103">
        <v>3</v>
      </c>
      <c r="AL103">
        <v>2</v>
      </c>
      <c r="AM103">
        <v>3</v>
      </c>
      <c r="AN103">
        <v>4</v>
      </c>
      <c r="AO103">
        <v>3</v>
      </c>
      <c r="AP103">
        <v>2</v>
      </c>
      <c r="AQ103">
        <v>2</v>
      </c>
      <c r="AR103">
        <v>2</v>
      </c>
      <c r="AS103">
        <v>1</v>
      </c>
      <c r="AT103">
        <v>2</v>
      </c>
      <c r="AU103">
        <v>2</v>
      </c>
      <c r="AV103">
        <v>2</v>
      </c>
      <c r="AW103">
        <v>3</v>
      </c>
      <c r="AX103">
        <v>2</v>
      </c>
      <c r="AY103" s="7">
        <v>0</v>
      </c>
      <c r="AZ103">
        <v>1</v>
      </c>
      <c r="BA103">
        <v>1</v>
      </c>
      <c r="BB103">
        <v>0</v>
      </c>
      <c r="BC103">
        <v>1</v>
      </c>
      <c r="BD103">
        <v>1</v>
      </c>
      <c r="BE103">
        <v>0</v>
      </c>
      <c r="BF103">
        <v>1</v>
      </c>
      <c r="BG103">
        <v>1</v>
      </c>
      <c r="BH103">
        <v>0</v>
      </c>
      <c r="BI103">
        <v>0</v>
      </c>
      <c r="BJ103">
        <v>0</v>
      </c>
      <c r="BK103">
        <v>1</v>
      </c>
      <c r="BL103">
        <v>1</v>
      </c>
      <c r="BM103">
        <f t="shared" si="1"/>
        <v>8</v>
      </c>
      <c r="BN103" s="6" t="s">
        <v>137</v>
      </c>
    </row>
    <row r="104" spans="1:66" x14ac:dyDescent="0.2">
      <c r="A104" t="s">
        <v>63</v>
      </c>
      <c r="B104" t="s">
        <v>64</v>
      </c>
      <c r="C104" t="s">
        <v>83</v>
      </c>
      <c r="D104" t="s">
        <v>66</v>
      </c>
      <c r="E104" t="s">
        <v>89</v>
      </c>
      <c r="F104" t="s">
        <v>88</v>
      </c>
      <c r="G104">
        <v>1</v>
      </c>
      <c r="H104" t="s">
        <v>69</v>
      </c>
      <c r="I104" t="s">
        <v>70</v>
      </c>
      <c r="J104" t="s">
        <v>70</v>
      </c>
      <c r="K104" t="s">
        <v>79</v>
      </c>
      <c r="L104" t="s">
        <v>70</v>
      </c>
      <c r="M104" t="s">
        <v>71</v>
      </c>
      <c r="N104">
        <v>1</v>
      </c>
      <c r="O104">
        <v>3</v>
      </c>
      <c r="P104">
        <v>4</v>
      </c>
      <c r="Q104">
        <v>4</v>
      </c>
      <c r="R104">
        <v>1</v>
      </c>
      <c r="S104">
        <v>2</v>
      </c>
      <c r="T104">
        <v>2</v>
      </c>
      <c r="U104">
        <v>1</v>
      </c>
      <c r="V104">
        <v>2</v>
      </c>
      <c r="W104">
        <v>1</v>
      </c>
      <c r="X104">
        <v>2</v>
      </c>
      <c r="Y104">
        <v>2</v>
      </c>
      <c r="Z104">
        <v>1</v>
      </c>
      <c r="AA104">
        <v>3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3</v>
      </c>
      <c r="AH104">
        <v>1</v>
      </c>
      <c r="AI104">
        <v>1</v>
      </c>
      <c r="AJ104">
        <v>4</v>
      </c>
      <c r="AK104">
        <v>1</v>
      </c>
      <c r="AL104">
        <v>1</v>
      </c>
      <c r="AM104">
        <v>4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 s="7">
        <v>0</v>
      </c>
      <c r="AZ104">
        <v>0</v>
      </c>
      <c r="BA104">
        <v>1</v>
      </c>
      <c r="BB104">
        <v>0</v>
      </c>
      <c r="BC104">
        <v>1</v>
      </c>
      <c r="BD104">
        <v>1</v>
      </c>
      <c r="BE104">
        <v>0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0</v>
      </c>
      <c r="BM104">
        <f t="shared" si="1"/>
        <v>9</v>
      </c>
      <c r="BN104" s="6" t="s">
        <v>137</v>
      </c>
    </row>
    <row r="105" spans="1:66" x14ac:dyDescent="0.2">
      <c r="A105" t="s">
        <v>72</v>
      </c>
      <c r="B105" t="s">
        <v>64</v>
      </c>
      <c r="C105" t="s">
        <v>65</v>
      </c>
      <c r="D105" t="s">
        <v>77</v>
      </c>
      <c r="E105" t="s">
        <v>74</v>
      </c>
      <c r="F105" t="s">
        <v>78</v>
      </c>
      <c r="G105">
        <v>1</v>
      </c>
      <c r="H105" t="s">
        <v>69</v>
      </c>
      <c r="I105" t="s">
        <v>70</v>
      </c>
      <c r="J105" t="s">
        <v>70</v>
      </c>
      <c r="K105" t="s">
        <v>70</v>
      </c>
      <c r="L105" t="s">
        <v>70</v>
      </c>
      <c r="M105" t="s">
        <v>71</v>
      </c>
      <c r="N105">
        <v>1</v>
      </c>
      <c r="O105">
        <v>2</v>
      </c>
      <c r="P105">
        <v>3</v>
      </c>
      <c r="Q105">
        <v>2</v>
      </c>
      <c r="R105">
        <v>1</v>
      </c>
      <c r="S105">
        <v>3</v>
      </c>
      <c r="T105">
        <v>2</v>
      </c>
      <c r="U105">
        <v>1</v>
      </c>
      <c r="V105">
        <v>1</v>
      </c>
      <c r="W105">
        <v>2</v>
      </c>
      <c r="X105">
        <v>2</v>
      </c>
      <c r="Y105">
        <v>3</v>
      </c>
      <c r="Z105">
        <v>2</v>
      </c>
      <c r="AA105">
        <v>1</v>
      </c>
      <c r="AB105">
        <v>1</v>
      </c>
      <c r="AC105">
        <v>1</v>
      </c>
      <c r="AD105">
        <v>2</v>
      </c>
      <c r="AE105">
        <v>1</v>
      </c>
      <c r="AF105">
        <v>1</v>
      </c>
      <c r="AG105">
        <v>4</v>
      </c>
      <c r="AH105">
        <v>4</v>
      </c>
      <c r="AI105">
        <v>2</v>
      </c>
      <c r="AJ105">
        <v>2</v>
      </c>
      <c r="AK105">
        <v>2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2</v>
      </c>
      <c r="AS105">
        <v>1</v>
      </c>
      <c r="AT105">
        <v>1</v>
      </c>
      <c r="AU105">
        <v>2</v>
      </c>
      <c r="AV105">
        <v>1</v>
      </c>
      <c r="AW105">
        <v>2</v>
      </c>
      <c r="AX105">
        <v>1</v>
      </c>
      <c r="AY105" s="7">
        <v>0</v>
      </c>
      <c r="AZ105">
        <v>1</v>
      </c>
      <c r="BA105">
        <v>1</v>
      </c>
      <c r="BB105">
        <v>1</v>
      </c>
      <c r="BC105">
        <v>0</v>
      </c>
      <c r="BD105">
        <v>0</v>
      </c>
      <c r="BE105">
        <v>1</v>
      </c>
      <c r="BF105">
        <v>1</v>
      </c>
      <c r="BG105">
        <v>1</v>
      </c>
      <c r="BH105">
        <v>0</v>
      </c>
      <c r="BI105">
        <v>0</v>
      </c>
      <c r="BJ105">
        <v>1</v>
      </c>
      <c r="BK105">
        <v>0</v>
      </c>
      <c r="BL105">
        <v>1</v>
      </c>
      <c r="BM105">
        <f t="shared" si="1"/>
        <v>8</v>
      </c>
      <c r="BN105" s="6" t="s">
        <v>137</v>
      </c>
    </row>
    <row r="106" spans="1:66" x14ac:dyDescent="0.2">
      <c r="A106" t="s">
        <v>72</v>
      </c>
      <c r="B106" t="s">
        <v>64</v>
      </c>
      <c r="C106" t="s">
        <v>65</v>
      </c>
      <c r="D106" t="s">
        <v>66</v>
      </c>
      <c r="E106" t="s">
        <v>74</v>
      </c>
      <c r="F106" t="s">
        <v>78</v>
      </c>
      <c r="G106">
        <v>1</v>
      </c>
      <c r="H106" t="s">
        <v>69</v>
      </c>
      <c r="I106" t="s">
        <v>70</v>
      </c>
      <c r="J106" t="s">
        <v>70</v>
      </c>
      <c r="K106" t="s">
        <v>79</v>
      </c>
      <c r="L106" t="s">
        <v>70</v>
      </c>
      <c r="M106" t="s">
        <v>91</v>
      </c>
      <c r="N106">
        <v>5</v>
      </c>
      <c r="O106">
        <v>5</v>
      </c>
      <c r="P106">
        <v>1</v>
      </c>
      <c r="Q106">
        <v>5</v>
      </c>
      <c r="R106">
        <v>5</v>
      </c>
      <c r="S106">
        <v>5</v>
      </c>
      <c r="T106">
        <v>5</v>
      </c>
      <c r="U106">
        <v>3</v>
      </c>
      <c r="V106">
        <v>3</v>
      </c>
      <c r="W106">
        <v>3</v>
      </c>
      <c r="X106">
        <v>3</v>
      </c>
      <c r="Y106">
        <v>3</v>
      </c>
      <c r="Z106">
        <v>3</v>
      </c>
      <c r="AA106">
        <v>3</v>
      </c>
      <c r="AB106">
        <v>3</v>
      </c>
      <c r="AC106">
        <v>3</v>
      </c>
      <c r="AD106">
        <v>3</v>
      </c>
      <c r="AE106">
        <v>3</v>
      </c>
      <c r="AF106">
        <v>3</v>
      </c>
      <c r="AG106">
        <v>5</v>
      </c>
      <c r="AH106">
        <v>3</v>
      </c>
      <c r="AI106">
        <v>3</v>
      </c>
      <c r="AJ106">
        <v>3</v>
      </c>
      <c r="AK106">
        <v>5</v>
      </c>
      <c r="AL106">
        <v>5</v>
      </c>
      <c r="AM106">
        <v>5</v>
      </c>
      <c r="AN106">
        <v>5</v>
      </c>
      <c r="AO106">
        <v>5</v>
      </c>
      <c r="AP106">
        <v>3</v>
      </c>
      <c r="AQ106">
        <v>3</v>
      </c>
      <c r="AR106">
        <v>3</v>
      </c>
      <c r="AS106">
        <v>3</v>
      </c>
      <c r="AT106">
        <v>5</v>
      </c>
      <c r="AU106">
        <v>3</v>
      </c>
      <c r="AV106">
        <v>3</v>
      </c>
      <c r="AW106">
        <v>3</v>
      </c>
      <c r="AX106">
        <v>3</v>
      </c>
      <c r="AY106" s="7">
        <v>0</v>
      </c>
      <c r="AZ106">
        <v>1</v>
      </c>
      <c r="BA106">
        <v>0</v>
      </c>
      <c r="BB106">
        <v>1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0</v>
      </c>
      <c r="BI106">
        <v>1</v>
      </c>
      <c r="BJ106">
        <v>1</v>
      </c>
      <c r="BK106">
        <v>1</v>
      </c>
      <c r="BL106">
        <v>1</v>
      </c>
      <c r="BM106">
        <f t="shared" si="1"/>
        <v>9</v>
      </c>
      <c r="BN106" s="6" t="s">
        <v>137</v>
      </c>
    </row>
    <row r="107" spans="1:66" x14ac:dyDescent="0.2">
      <c r="A107" t="s">
        <v>63</v>
      </c>
      <c r="B107" t="s">
        <v>76</v>
      </c>
      <c r="C107" t="s">
        <v>65</v>
      </c>
      <c r="D107" t="s">
        <v>66</v>
      </c>
      <c r="E107" t="s">
        <v>86</v>
      </c>
      <c r="F107" t="s">
        <v>88</v>
      </c>
      <c r="G107">
        <v>1</v>
      </c>
      <c r="H107" t="s">
        <v>69</v>
      </c>
      <c r="I107" t="s">
        <v>70</v>
      </c>
      <c r="J107" t="s">
        <v>79</v>
      </c>
      <c r="K107" t="s">
        <v>70</v>
      </c>
      <c r="L107" t="s">
        <v>70</v>
      </c>
      <c r="M107" t="s">
        <v>71</v>
      </c>
      <c r="N107">
        <v>4</v>
      </c>
      <c r="O107">
        <v>1</v>
      </c>
      <c r="P107">
        <v>2</v>
      </c>
      <c r="Q107">
        <v>1</v>
      </c>
      <c r="R107">
        <v>5</v>
      </c>
      <c r="S107">
        <v>1</v>
      </c>
      <c r="T107">
        <v>1</v>
      </c>
      <c r="U107">
        <v>3</v>
      </c>
      <c r="V107">
        <v>3</v>
      </c>
      <c r="W107">
        <v>3</v>
      </c>
      <c r="X107">
        <v>2</v>
      </c>
      <c r="Y107">
        <v>2</v>
      </c>
      <c r="Z107">
        <v>3</v>
      </c>
      <c r="AA107">
        <v>3</v>
      </c>
      <c r="AB107">
        <v>1</v>
      </c>
      <c r="AC107">
        <v>2</v>
      </c>
      <c r="AD107">
        <v>3</v>
      </c>
      <c r="AE107">
        <v>1</v>
      </c>
      <c r="AF107">
        <v>1</v>
      </c>
      <c r="AG107">
        <v>2</v>
      </c>
      <c r="AH107">
        <v>1</v>
      </c>
      <c r="AI107">
        <v>1</v>
      </c>
      <c r="AJ107">
        <v>3</v>
      </c>
      <c r="AK107">
        <v>2</v>
      </c>
      <c r="AL107">
        <v>1</v>
      </c>
      <c r="AM107">
        <v>2</v>
      </c>
      <c r="AN107">
        <v>1</v>
      </c>
      <c r="AO107">
        <v>1</v>
      </c>
      <c r="AP107">
        <v>3</v>
      </c>
      <c r="AQ107">
        <v>1</v>
      </c>
      <c r="AR107">
        <v>1</v>
      </c>
      <c r="AS107">
        <v>3</v>
      </c>
      <c r="AT107">
        <v>1</v>
      </c>
      <c r="AU107">
        <v>3</v>
      </c>
      <c r="AV107">
        <v>1</v>
      </c>
      <c r="AW107">
        <v>3</v>
      </c>
      <c r="AX107">
        <v>1</v>
      </c>
      <c r="AY107" s="7">
        <v>0</v>
      </c>
      <c r="AZ107">
        <v>0</v>
      </c>
      <c r="BA107">
        <v>0</v>
      </c>
      <c r="BB107">
        <v>0</v>
      </c>
      <c r="BC107">
        <v>1</v>
      </c>
      <c r="BD107">
        <v>0</v>
      </c>
      <c r="BE107">
        <v>1</v>
      </c>
      <c r="BF107">
        <v>1</v>
      </c>
      <c r="BG107">
        <v>0</v>
      </c>
      <c r="BH107">
        <v>1</v>
      </c>
      <c r="BI107">
        <v>1</v>
      </c>
      <c r="BJ107">
        <v>1</v>
      </c>
      <c r="BK107">
        <v>1</v>
      </c>
      <c r="BL107">
        <v>0</v>
      </c>
      <c r="BM107">
        <f t="shared" si="1"/>
        <v>7</v>
      </c>
      <c r="BN107" s="6" t="s">
        <v>137</v>
      </c>
    </row>
    <row r="108" spans="1:66" x14ac:dyDescent="0.2">
      <c r="A108" t="s">
        <v>63</v>
      </c>
      <c r="B108" t="s">
        <v>76</v>
      </c>
      <c r="C108" t="s">
        <v>83</v>
      </c>
      <c r="D108" t="s">
        <v>66</v>
      </c>
      <c r="E108" t="s">
        <v>67</v>
      </c>
      <c r="F108" t="s">
        <v>78</v>
      </c>
      <c r="G108">
        <v>2</v>
      </c>
      <c r="H108" t="s">
        <v>75</v>
      </c>
      <c r="I108" t="s">
        <v>70</v>
      </c>
      <c r="J108" t="s">
        <v>70</v>
      </c>
      <c r="K108" t="s">
        <v>79</v>
      </c>
      <c r="L108" t="s">
        <v>70</v>
      </c>
      <c r="M108" t="s">
        <v>71</v>
      </c>
      <c r="N108">
        <v>1</v>
      </c>
      <c r="O108">
        <v>2</v>
      </c>
      <c r="P108">
        <v>4</v>
      </c>
      <c r="Q108">
        <v>2</v>
      </c>
      <c r="R108">
        <v>3</v>
      </c>
      <c r="S108">
        <v>1</v>
      </c>
      <c r="T108">
        <v>1</v>
      </c>
      <c r="U108">
        <v>1</v>
      </c>
      <c r="V108">
        <v>1</v>
      </c>
      <c r="W108">
        <v>2</v>
      </c>
      <c r="X108">
        <v>1</v>
      </c>
      <c r="Y108">
        <v>1</v>
      </c>
      <c r="Z108">
        <v>1</v>
      </c>
      <c r="AA108">
        <v>4</v>
      </c>
      <c r="AB108">
        <v>2</v>
      </c>
      <c r="AC108">
        <v>4</v>
      </c>
      <c r="AD108">
        <v>4</v>
      </c>
      <c r="AE108">
        <v>3</v>
      </c>
      <c r="AF108">
        <v>2</v>
      </c>
      <c r="AG108">
        <v>2</v>
      </c>
      <c r="AH108">
        <v>3</v>
      </c>
      <c r="AI108">
        <v>1</v>
      </c>
      <c r="AJ108">
        <v>3</v>
      </c>
      <c r="AK108">
        <v>3</v>
      </c>
      <c r="AL108">
        <v>3</v>
      </c>
      <c r="AM108">
        <v>3</v>
      </c>
      <c r="AN108">
        <v>3</v>
      </c>
      <c r="AO108">
        <v>3</v>
      </c>
      <c r="AP108">
        <v>3</v>
      </c>
      <c r="AQ108">
        <v>2</v>
      </c>
      <c r="AR108">
        <v>3</v>
      </c>
      <c r="AS108">
        <v>3</v>
      </c>
      <c r="AT108">
        <v>2</v>
      </c>
      <c r="AU108">
        <v>2</v>
      </c>
      <c r="AV108">
        <v>3</v>
      </c>
      <c r="AW108">
        <v>3</v>
      </c>
      <c r="AX108">
        <v>3</v>
      </c>
      <c r="AY108" s="7">
        <v>0</v>
      </c>
      <c r="AZ108">
        <v>0</v>
      </c>
      <c r="BA108">
        <v>1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1</v>
      </c>
      <c r="BH108">
        <v>1</v>
      </c>
      <c r="BI108">
        <v>0</v>
      </c>
      <c r="BJ108">
        <v>0</v>
      </c>
      <c r="BK108">
        <v>1</v>
      </c>
      <c r="BL108">
        <v>0</v>
      </c>
      <c r="BM108">
        <f t="shared" si="1"/>
        <v>5</v>
      </c>
      <c r="BN108" s="6" t="s">
        <v>105</v>
      </c>
    </row>
    <row r="109" spans="1:66" x14ac:dyDescent="0.2">
      <c r="A109" t="s">
        <v>72</v>
      </c>
      <c r="B109" t="s">
        <v>64</v>
      </c>
      <c r="C109" t="s">
        <v>65</v>
      </c>
      <c r="D109" t="s">
        <v>73</v>
      </c>
      <c r="E109" t="s">
        <v>74</v>
      </c>
      <c r="F109" t="s">
        <v>78</v>
      </c>
      <c r="G109">
        <v>1</v>
      </c>
      <c r="H109" t="s">
        <v>69</v>
      </c>
      <c r="I109" t="s">
        <v>70</v>
      </c>
      <c r="J109" t="s">
        <v>70</v>
      </c>
      <c r="K109" t="s">
        <v>79</v>
      </c>
      <c r="L109" t="s">
        <v>79</v>
      </c>
      <c r="M109" t="s">
        <v>71</v>
      </c>
      <c r="N109">
        <v>2</v>
      </c>
      <c r="O109">
        <v>3</v>
      </c>
      <c r="P109">
        <v>5</v>
      </c>
      <c r="Q109">
        <v>3</v>
      </c>
      <c r="R109">
        <v>2</v>
      </c>
      <c r="S109">
        <v>2</v>
      </c>
      <c r="T109">
        <v>2</v>
      </c>
      <c r="U109">
        <v>1</v>
      </c>
      <c r="V109">
        <v>2</v>
      </c>
      <c r="W109">
        <v>2</v>
      </c>
      <c r="X109">
        <v>3</v>
      </c>
      <c r="Y109">
        <v>3</v>
      </c>
      <c r="Z109">
        <v>1</v>
      </c>
      <c r="AA109">
        <v>2</v>
      </c>
      <c r="AB109">
        <v>2</v>
      </c>
      <c r="AC109">
        <v>1</v>
      </c>
      <c r="AD109">
        <v>2</v>
      </c>
      <c r="AE109">
        <v>3</v>
      </c>
      <c r="AF109">
        <v>2</v>
      </c>
      <c r="AG109">
        <v>3</v>
      </c>
      <c r="AH109">
        <v>1</v>
      </c>
      <c r="AI109">
        <v>2</v>
      </c>
      <c r="AJ109">
        <v>3</v>
      </c>
      <c r="AK109">
        <v>2</v>
      </c>
      <c r="AL109">
        <v>3</v>
      </c>
      <c r="AM109">
        <v>1</v>
      </c>
      <c r="AN109">
        <v>4</v>
      </c>
      <c r="AO109">
        <v>1</v>
      </c>
      <c r="AP109">
        <v>3</v>
      </c>
      <c r="AQ109">
        <v>3</v>
      </c>
      <c r="AR109">
        <v>3</v>
      </c>
      <c r="AS109">
        <v>2</v>
      </c>
      <c r="AT109">
        <v>4</v>
      </c>
      <c r="AU109">
        <v>1</v>
      </c>
      <c r="AV109">
        <v>1</v>
      </c>
      <c r="AW109">
        <v>3</v>
      </c>
      <c r="AX109">
        <v>2</v>
      </c>
      <c r="AY109" s="7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0</v>
      </c>
      <c r="BM109">
        <f t="shared" si="1"/>
        <v>5</v>
      </c>
      <c r="BN109" s="6" t="s">
        <v>105</v>
      </c>
    </row>
    <row r="110" spans="1:66" x14ac:dyDescent="0.2">
      <c r="A110" t="s">
        <v>63</v>
      </c>
      <c r="B110" t="s">
        <v>76</v>
      </c>
      <c r="C110" t="s">
        <v>65</v>
      </c>
      <c r="D110" t="s">
        <v>66</v>
      </c>
      <c r="E110" t="s">
        <v>67</v>
      </c>
      <c r="F110" t="s">
        <v>88</v>
      </c>
      <c r="G110">
        <v>2</v>
      </c>
      <c r="H110" t="s">
        <v>75</v>
      </c>
      <c r="I110" t="s">
        <v>70</v>
      </c>
      <c r="J110" t="s">
        <v>70</v>
      </c>
      <c r="K110" t="s">
        <v>79</v>
      </c>
      <c r="L110" t="s">
        <v>79</v>
      </c>
      <c r="N110">
        <v>4</v>
      </c>
      <c r="O110">
        <v>1</v>
      </c>
      <c r="P110">
        <v>5</v>
      </c>
      <c r="Q110">
        <v>1</v>
      </c>
      <c r="R110">
        <v>4</v>
      </c>
      <c r="S110">
        <v>1</v>
      </c>
      <c r="T110">
        <v>1</v>
      </c>
      <c r="U110">
        <v>1</v>
      </c>
      <c r="V110">
        <v>1</v>
      </c>
      <c r="W110">
        <v>3</v>
      </c>
      <c r="X110">
        <v>4</v>
      </c>
      <c r="Y110">
        <v>2</v>
      </c>
      <c r="Z110">
        <v>1</v>
      </c>
      <c r="AA110">
        <v>5</v>
      </c>
      <c r="AB110">
        <v>4</v>
      </c>
      <c r="AC110">
        <v>5</v>
      </c>
      <c r="AD110">
        <v>2</v>
      </c>
      <c r="AE110">
        <v>1</v>
      </c>
      <c r="AF110">
        <v>5</v>
      </c>
      <c r="AG110">
        <v>3</v>
      </c>
      <c r="AH110">
        <v>1</v>
      </c>
      <c r="AI110">
        <v>1</v>
      </c>
      <c r="AJ110">
        <v>2</v>
      </c>
      <c r="AK110">
        <v>1</v>
      </c>
      <c r="AL110">
        <v>2</v>
      </c>
      <c r="AM110">
        <v>1</v>
      </c>
      <c r="AN110">
        <v>1</v>
      </c>
      <c r="AO110">
        <v>3</v>
      </c>
      <c r="AP110">
        <v>3</v>
      </c>
      <c r="AQ110">
        <v>3</v>
      </c>
      <c r="AR110">
        <v>3</v>
      </c>
      <c r="AS110">
        <v>3</v>
      </c>
      <c r="AT110">
        <v>3</v>
      </c>
      <c r="AU110">
        <v>3</v>
      </c>
      <c r="AV110">
        <v>2</v>
      </c>
      <c r="AW110">
        <v>2</v>
      </c>
      <c r="AX110">
        <v>2</v>
      </c>
      <c r="AY110" s="7">
        <v>0</v>
      </c>
      <c r="AZ110">
        <v>0</v>
      </c>
      <c r="BA110">
        <v>1</v>
      </c>
      <c r="BB110">
        <v>0</v>
      </c>
      <c r="BC110">
        <v>1</v>
      </c>
      <c r="BD110">
        <v>0</v>
      </c>
      <c r="BE110">
        <v>0</v>
      </c>
      <c r="BF110">
        <v>1</v>
      </c>
      <c r="BG110">
        <v>1</v>
      </c>
      <c r="BH110">
        <v>0</v>
      </c>
      <c r="BI110">
        <v>1</v>
      </c>
      <c r="BJ110">
        <v>1</v>
      </c>
      <c r="BK110">
        <v>1</v>
      </c>
      <c r="BL110">
        <v>0</v>
      </c>
      <c r="BM110">
        <f t="shared" si="1"/>
        <v>7</v>
      </c>
      <c r="BN110" s="6" t="s">
        <v>137</v>
      </c>
    </row>
    <row r="111" spans="1:66" x14ac:dyDescent="0.2">
      <c r="A111" t="s">
        <v>63</v>
      </c>
      <c r="B111" t="s">
        <v>76</v>
      </c>
      <c r="C111" t="s">
        <v>65</v>
      </c>
      <c r="D111" t="s">
        <v>73</v>
      </c>
      <c r="E111" t="s">
        <v>67</v>
      </c>
      <c r="F111" t="s">
        <v>98</v>
      </c>
      <c r="G111">
        <v>2</v>
      </c>
      <c r="H111" t="s">
        <v>75</v>
      </c>
      <c r="I111" t="s">
        <v>70</v>
      </c>
      <c r="J111" t="s">
        <v>70</v>
      </c>
      <c r="K111" t="s">
        <v>79</v>
      </c>
      <c r="L111" t="s">
        <v>70</v>
      </c>
      <c r="M111" t="s">
        <v>71</v>
      </c>
      <c r="N111">
        <v>4</v>
      </c>
      <c r="O111">
        <v>1</v>
      </c>
      <c r="P111">
        <v>1</v>
      </c>
      <c r="Q111">
        <v>1</v>
      </c>
      <c r="R111">
        <v>4</v>
      </c>
      <c r="S111">
        <v>1</v>
      </c>
      <c r="T111">
        <v>2</v>
      </c>
      <c r="U111">
        <v>1</v>
      </c>
      <c r="V111">
        <v>1</v>
      </c>
      <c r="W111">
        <v>3</v>
      </c>
      <c r="X111">
        <v>1</v>
      </c>
      <c r="Y111">
        <v>2</v>
      </c>
      <c r="Z111">
        <v>2</v>
      </c>
      <c r="AA111">
        <v>2</v>
      </c>
      <c r="AB111">
        <v>2</v>
      </c>
      <c r="AC111">
        <v>4</v>
      </c>
      <c r="AD111">
        <v>3</v>
      </c>
      <c r="AE111">
        <v>4</v>
      </c>
      <c r="AF111">
        <v>4</v>
      </c>
      <c r="AG111">
        <v>3</v>
      </c>
      <c r="AH111">
        <v>3</v>
      </c>
      <c r="AI111">
        <v>2</v>
      </c>
      <c r="AJ111">
        <v>3</v>
      </c>
      <c r="AK111">
        <v>2</v>
      </c>
      <c r="AL111">
        <v>2</v>
      </c>
      <c r="AM111">
        <v>2</v>
      </c>
      <c r="AN111">
        <v>2</v>
      </c>
      <c r="AO111">
        <v>4</v>
      </c>
      <c r="AP111">
        <v>2</v>
      </c>
      <c r="AQ111">
        <v>2</v>
      </c>
      <c r="AR111">
        <v>2</v>
      </c>
      <c r="AS111">
        <v>2</v>
      </c>
      <c r="AT111">
        <v>2</v>
      </c>
      <c r="AU111">
        <v>2</v>
      </c>
      <c r="AV111">
        <v>2</v>
      </c>
      <c r="AW111">
        <v>2</v>
      </c>
      <c r="AX111">
        <v>2</v>
      </c>
      <c r="AY111" s="7">
        <v>0</v>
      </c>
      <c r="AZ111">
        <v>0</v>
      </c>
      <c r="BA111">
        <v>1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1</v>
      </c>
      <c r="BH111">
        <v>1</v>
      </c>
      <c r="BI111">
        <v>1</v>
      </c>
      <c r="BJ111">
        <v>0</v>
      </c>
      <c r="BK111">
        <v>1</v>
      </c>
      <c r="BL111">
        <v>0</v>
      </c>
      <c r="BM111">
        <f t="shared" si="1"/>
        <v>6</v>
      </c>
      <c r="BN111" s="6" t="s">
        <v>137</v>
      </c>
    </row>
    <row r="112" spans="1:66" x14ac:dyDescent="0.2">
      <c r="A112" t="s">
        <v>72</v>
      </c>
      <c r="B112" t="s">
        <v>64</v>
      </c>
      <c r="C112" t="s">
        <v>65</v>
      </c>
      <c r="D112" t="s">
        <v>77</v>
      </c>
      <c r="E112" t="s">
        <v>67</v>
      </c>
      <c r="F112" t="s">
        <v>78</v>
      </c>
      <c r="G112">
        <v>2</v>
      </c>
      <c r="H112" t="s">
        <v>75</v>
      </c>
      <c r="I112" t="s">
        <v>70</v>
      </c>
      <c r="J112" t="s">
        <v>70</v>
      </c>
      <c r="K112" t="s">
        <v>79</v>
      </c>
      <c r="L112" t="s">
        <v>70</v>
      </c>
      <c r="M112" t="s">
        <v>91</v>
      </c>
      <c r="N112">
        <v>2</v>
      </c>
      <c r="O112">
        <v>1</v>
      </c>
      <c r="P112">
        <v>5</v>
      </c>
      <c r="Q112">
        <v>1</v>
      </c>
      <c r="R112">
        <v>2</v>
      </c>
      <c r="S112">
        <v>2</v>
      </c>
      <c r="T112">
        <v>1</v>
      </c>
      <c r="U112">
        <v>1</v>
      </c>
      <c r="V112">
        <v>2</v>
      </c>
      <c r="W112">
        <v>4</v>
      </c>
      <c r="X112">
        <v>2</v>
      </c>
      <c r="Y112">
        <v>1</v>
      </c>
      <c r="Z112">
        <v>1</v>
      </c>
      <c r="AA112">
        <v>2</v>
      </c>
      <c r="AB112">
        <v>3</v>
      </c>
      <c r="AC112">
        <v>4</v>
      </c>
      <c r="AD112">
        <v>1</v>
      </c>
      <c r="AE112">
        <v>1</v>
      </c>
      <c r="AF112">
        <v>1</v>
      </c>
      <c r="AG112">
        <v>5</v>
      </c>
      <c r="AH112">
        <v>3</v>
      </c>
      <c r="AI112">
        <v>1</v>
      </c>
      <c r="AJ112">
        <v>1</v>
      </c>
      <c r="AK112">
        <v>3</v>
      </c>
      <c r="AL112">
        <v>1</v>
      </c>
      <c r="AM112">
        <v>3</v>
      </c>
      <c r="AN112">
        <v>1</v>
      </c>
      <c r="AO112">
        <v>3</v>
      </c>
      <c r="AP112">
        <v>2</v>
      </c>
      <c r="AQ112">
        <v>2</v>
      </c>
      <c r="AR112">
        <v>4</v>
      </c>
      <c r="AS112">
        <v>3</v>
      </c>
      <c r="AT112">
        <v>5</v>
      </c>
      <c r="AU112">
        <v>5</v>
      </c>
      <c r="AV112">
        <v>1</v>
      </c>
      <c r="AW112">
        <v>1</v>
      </c>
      <c r="AX112">
        <v>3</v>
      </c>
      <c r="AY112" s="7">
        <v>0</v>
      </c>
      <c r="AZ112">
        <v>0</v>
      </c>
      <c r="BA112">
        <v>1</v>
      </c>
      <c r="BB112">
        <v>0</v>
      </c>
      <c r="BC112">
        <v>0</v>
      </c>
      <c r="BD112">
        <v>0</v>
      </c>
      <c r="BE112">
        <v>1</v>
      </c>
      <c r="BF112">
        <v>1</v>
      </c>
      <c r="BG112">
        <v>1</v>
      </c>
      <c r="BH112">
        <v>1</v>
      </c>
      <c r="BI112">
        <v>0</v>
      </c>
      <c r="BJ112">
        <v>1</v>
      </c>
      <c r="BK112">
        <v>1</v>
      </c>
      <c r="BL112">
        <v>0</v>
      </c>
      <c r="BM112">
        <f t="shared" si="1"/>
        <v>7</v>
      </c>
      <c r="BN112" s="6" t="s">
        <v>137</v>
      </c>
    </row>
    <row r="113" spans="1:66" x14ac:dyDescent="0.2">
      <c r="A113" t="s">
        <v>63</v>
      </c>
      <c r="B113" t="s">
        <v>64</v>
      </c>
      <c r="C113" t="s">
        <v>65</v>
      </c>
      <c r="D113" t="s">
        <v>66</v>
      </c>
      <c r="E113" t="s">
        <v>74</v>
      </c>
      <c r="F113" t="s">
        <v>68</v>
      </c>
      <c r="G113">
        <v>1</v>
      </c>
      <c r="H113" t="s">
        <v>69</v>
      </c>
      <c r="I113" t="s">
        <v>70</v>
      </c>
      <c r="J113" t="s">
        <v>70</v>
      </c>
      <c r="K113" t="s">
        <v>79</v>
      </c>
      <c r="L113" t="s">
        <v>79</v>
      </c>
      <c r="N113">
        <v>1</v>
      </c>
      <c r="O113">
        <v>3</v>
      </c>
      <c r="P113">
        <v>5</v>
      </c>
      <c r="Q113">
        <v>2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3</v>
      </c>
      <c r="X113">
        <v>3</v>
      </c>
      <c r="Y113">
        <v>3</v>
      </c>
      <c r="Z113">
        <v>1</v>
      </c>
      <c r="AA113">
        <v>1</v>
      </c>
      <c r="AB113">
        <v>3</v>
      </c>
      <c r="AC113">
        <v>1</v>
      </c>
      <c r="AD113">
        <v>3</v>
      </c>
      <c r="AE113">
        <v>1</v>
      </c>
      <c r="AF113">
        <v>3</v>
      </c>
      <c r="AG113">
        <v>3</v>
      </c>
      <c r="AH113">
        <v>3</v>
      </c>
      <c r="AI113">
        <v>1</v>
      </c>
      <c r="AJ113">
        <v>1</v>
      </c>
      <c r="AK113">
        <v>1</v>
      </c>
      <c r="AL113">
        <v>3</v>
      </c>
      <c r="AM113">
        <v>3</v>
      </c>
      <c r="AN113">
        <v>3</v>
      </c>
      <c r="AO113">
        <v>3</v>
      </c>
      <c r="AP113">
        <v>2</v>
      </c>
      <c r="AQ113">
        <v>1</v>
      </c>
      <c r="AR113">
        <v>1</v>
      </c>
      <c r="AS113">
        <v>1</v>
      </c>
      <c r="AT113">
        <v>2</v>
      </c>
      <c r="AU113">
        <v>1</v>
      </c>
      <c r="AV113">
        <v>3</v>
      </c>
      <c r="AW113">
        <v>3</v>
      </c>
      <c r="AX113">
        <v>3</v>
      </c>
      <c r="AY113" s="7">
        <v>0</v>
      </c>
      <c r="AZ113">
        <v>1</v>
      </c>
      <c r="BA113">
        <v>1</v>
      </c>
      <c r="BB113">
        <v>1</v>
      </c>
      <c r="BC113">
        <v>0</v>
      </c>
      <c r="BD113">
        <v>1</v>
      </c>
      <c r="BE113">
        <v>0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0</v>
      </c>
      <c r="BL113">
        <v>1</v>
      </c>
      <c r="BM113">
        <f t="shared" si="1"/>
        <v>10</v>
      </c>
      <c r="BN113" s="6" t="s">
        <v>137</v>
      </c>
    </row>
    <row r="114" spans="1:66" x14ac:dyDescent="0.2">
      <c r="A114" t="s">
        <v>63</v>
      </c>
      <c r="B114" t="s">
        <v>76</v>
      </c>
      <c r="C114" t="s">
        <v>65</v>
      </c>
      <c r="D114" t="s">
        <v>73</v>
      </c>
      <c r="E114" t="s">
        <v>67</v>
      </c>
      <c r="F114" t="s">
        <v>88</v>
      </c>
      <c r="G114">
        <v>2</v>
      </c>
      <c r="H114" t="s">
        <v>75</v>
      </c>
      <c r="I114" t="s">
        <v>70</v>
      </c>
      <c r="J114" t="s">
        <v>70</v>
      </c>
      <c r="K114" t="s">
        <v>79</v>
      </c>
      <c r="L114" t="s">
        <v>79</v>
      </c>
      <c r="N114">
        <v>3</v>
      </c>
      <c r="O114">
        <v>3</v>
      </c>
      <c r="P114">
        <v>5</v>
      </c>
      <c r="Q114">
        <v>2</v>
      </c>
      <c r="R114">
        <v>5</v>
      </c>
      <c r="S114">
        <v>5</v>
      </c>
      <c r="T114">
        <v>2</v>
      </c>
      <c r="U114">
        <v>3</v>
      </c>
      <c r="V114">
        <v>3</v>
      </c>
      <c r="W114">
        <v>5</v>
      </c>
      <c r="X114">
        <v>5</v>
      </c>
      <c r="Y114">
        <v>1</v>
      </c>
      <c r="Z114">
        <v>4</v>
      </c>
      <c r="AA114">
        <v>1</v>
      </c>
      <c r="AB114">
        <v>2</v>
      </c>
      <c r="AC114">
        <v>1</v>
      </c>
      <c r="AD114">
        <v>1</v>
      </c>
      <c r="AE114">
        <v>1</v>
      </c>
      <c r="AF114">
        <v>3</v>
      </c>
      <c r="AG114">
        <v>3</v>
      </c>
      <c r="AH114">
        <v>3</v>
      </c>
      <c r="AI114">
        <v>3</v>
      </c>
      <c r="AJ114">
        <v>1</v>
      </c>
      <c r="AK114">
        <v>1</v>
      </c>
      <c r="AL114">
        <v>1</v>
      </c>
      <c r="AM114">
        <v>4</v>
      </c>
      <c r="AN114">
        <v>4</v>
      </c>
      <c r="AO114">
        <v>1</v>
      </c>
      <c r="AP114">
        <v>4</v>
      </c>
      <c r="AQ114">
        <v>4</v>
      </c>
      <c r="AR114">
        <v>4</v>
      </c>
      <c r="AS114">
        <v>4</v>
      </c>
      <c r="AT114">
        <v>4</v>
      </c>
      <c r="AU114">
        <v>4</v>
      </c>
      <c r="AV114">
        <v>4</v>
      </c>
      <c r="AW114">
        <v>4</v>
      </c>
      <c r="AX114">
        <v>4</v>
      </c>
      <c r="AY114" s="7">
        <v>0</v>
      </c>
      <c r="AZ114">
        <v>0</v>
      </c>
      <c r="BA114">
        <v>1</v>
      </c>
      <c r="BB114">
        <v>0</v>
      </c>
      <c r="BC114">
        <v>1</v>
      </c>
      <c r="BD114">
        <v>0</v>
      </c>
      <c r="BE114">
        <v>0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0</v>
      </c>
      <c r="BM114">
        <f t="shared" si="1"/>
        <v>8</v>
      </c>
      <c r="BN114" s="6" t="s">
        <v>137</v>
      </c>
    </row>
    <row r="115" spans="1:66" x14ac:dyDescent="0.2">
      <c r="A115" t="s">
        <v>63</v>
      </c>
      <c r="B115" t="s">
        <v>64</v>
      </c>
      <c r="C115" t="s">
        <v>65</v>
      </c>
      <c r="D115" t="s">
        <v>73</v>
      </c>
      <c r="E115" t="s">
        <v>67</v>
      </c>
      <c r="F115" t="s">
        <v>78</v>
      </c>
      <c r="G115">
        <v>1</v>
      </c>
      <c r="H115" t="s">
        <v>69</v>
      </c>
      <c r="I115" t="s">
        <v>70</v>
      </c>
      <c r="J115" t="s">
        <v>70</v>
      </c>
      <c r="K115" t="s">
        <v>79</v>
      </c>
      <c r="L115" t="s">
        <v>70</v>
      </c>
      <c r="M115" t="s">
        <v>91</v>
      </c>
      <c r="N115">
        <v>1</v>
      </c>
      <c r="O115">
        <v>1</v>
      </c>
      <c r="P115">
        <v>2</v>
      </c>
      <c r="Q115">
        <v>2</v>
      </c>
      <c r="R115">
        <v>1</v>
      </c>
      <c r="S115">
        <v>2</v>
      </c>
      <c r="T115">
        <v>2</v>
      </c>
      <c r="U115">
        <v>1</v>
      </c>
      <c r="V115">
        <v>1</v>
      </c>
      <c r="W115">
        <v>2</v>
      </c>
      <c r="X115">
        <v>3</v>
      </c>
      <c r="Y115">
        <v>2</v>
      </c>
      <c r="Z115">
        <v>1</v>
      </c>
      <c r="AA115">
        <v>1</v>
      </c>
      <c r="AB115">
        <v>1</v>
      </c>
      <c r="AC115">
        <v>3</v>
      </c>
      <c r="AD115">
        <v>1</v>
      </c>
      <c r="AE115">
        <v>2</v>
      </c>
      <c r="AF115">
        <v>3</v>
      </c>
      <c r="AG115">
        <v>4</v>
      </c>
      <c r="AH115">
        <v>3</v>
      </c>
      <c r="AI115">
        <v>2</v>
      </c>
      <c r="AJ115">
        <v>3</v>
      </c>
      <c r="AK115">
        <v>3</v>
      </c>
      <c r="AL115">
        <v>4</v>
      </c>
      <c r="AM115">
        <v>3</v>
      </c>
      <c r="AN115">
        <v>3</v>
      </c>
      <c r="AO115">
        <v>2</v>
      </c>
      <c r="AP115">
        <v>3</v>
      </c>
      <c r="AQ115">
        <v>3</v>
      </c>
      <c r="AR115">
        <v>3</v>
      </c>
      <c r="AS115">
        <v>2</v>
      </c>
      <c r="AT115">
        <v>3</v>
      </c>
      <c r="AU115">
        <v>3</v>
      </c>
      <c r="AV115">
        <v>1</v>
      </c>
      <c r="AW115">
        <v>2</v>
      </c>
      <c r="AX115">
        <v>3</v>
      </c>
      <c r="AY115" s="7">
        <v>0</v>
      </c>
      <c r="AZ115">
        <v>0</v>
      </c>
      <c r="BA115">
        <v>1</v>
      </c>
      <c r="BB115">
        <v>0</v>
      </c>
      <c r="BC115">
        <v>0</v>
      </c>
      <c r="BD115">
        <v>0</v>
      </c>
      <c r="BE115">
        <v>1</v>
      </c>
      <c r="BF115">
        <v>1</v>
      </c>
      <c r="BG115">
        <v>1</v>
      </c>
      <c r="BH115">
        <v>0</v>
      </c>
      <c r="BI115">
        <v>0</v>
      </c>
      <c r="BJ115">
        <v>1</v>
      </c>
      <c r="BK115">
        <v>1</v>
      </c>
      <c r="BL115">
        <v>1</v>
      </c>
      <c r="BM115">
        <f t="shared" si="1"/>
        <v>7</v>
      </c>
      <c r="BN115" s="6" t="s">
        <v>137</v>
      </c>
    </row>
    <row r="116" spans="1:66" x14ac:dyDescent="0.2">
      <c r="A116" t="s">
        <v>63</v>
      </c>
      <c r="B116" t="s">
        <v>76</v>
      </c>
      <c r="C116" t="s">
        <v>65</v>
      </c>
      <c r="D116" t="s">
        <v>66</v>
      </c>
      <c r="E116" t="s">
        <v>86</v>
      </c>
      <c r="F116" t="s">
        <v>78</v>
      </c>
      <c r="G116">
        <v>2</v>
      </c>
      <c r="H116" t="s">
        <v>75</v>
      </c>
      <c r="I116" t="s">
        <v>70</v>
      </c>
      <c r="J116" t="s">
        <v>70</v>
      </c>
      <c r="K116" t="s">
        <v>79</v>
      </c>
      <c r="L116" t="s">
        <v>79</v>
      </c>
      <c r="N116">
        <v>3</v>
      </c>
      <c r="O116">
        <v>3</v>
      </c>
      <c r="P116">
        <v>5</v>
      </c>
      <c r="Q116">
        <v>3</v>
      </c>
      <c r="R116">
        <v>4</v>
      </c>
      <c r="S116">
        <v>2</v>
      </c>
      <c r="T116">
        <v>1</v>
      </c>
      <c r="U116">
        <v>2</v>
      </c>
      <c r="V116">
        <v>2</v>
      </c>
      <c r="W116">
        <v>2</v>
      </c>
      <c r="X116">
        <v>1</v>
      </c>
      <c r="Y116">
        <v>1</v>
      </c>
      <c r="Z116">
        <v>1</v>
      </c>
      <c r="AA116">
        <v>4</v>
      </c>
      <c r="AB116">
        <v>5</v>
      </c>
      <c r="AC116">
        <v>2</v>
      </c>
      <c r="AD116">
        <v>3</v>
      </c>
      <c r="AE116">
        <v>2</v>
      </c>
      <c r="AF116">
        <v>3</v>
      </c>
      <c r="AG116">
        <v>1</v>
      </c>
      <c r="AH116">
        <v>3</v>
      </c>
      <c r="AI116">
        <v>1</v>
      </c>
      <c r="AJ116">
        <v>3</v>
      </c>
      <c r="AK116">
        <v>3</v>
      </c>
      <c r="AL116">
        <v>2</v>
      </c>
      <c r="AM116">
        <v>5</v>
      </c>
      <c r="AN116">
        <v>1</v>
      </c>
      <c r="AO116">
        <v>3</v>
      </c>
      <c r="AP116">
        <v>3</v>
      </c>
      <c r="AQ116">
        <v>3</v>
      </c>
      <c r="AR116">
        <v>3</v>
      </c>
      <c r="AS116">
        <v>2</v>
      </c>
      <c r="AT116">
        <v>1</v>
      </c>
      <c r="AU116">
        <v>2</v>
      </c>
      <c r="AV116">
        <v>3</v>
      </c>
      <c r="AW116">
        <v>2</v>
      </c>
      <c r="AX116">
        <v>3</v>
      </c>
      <c r="AY116" s="7">
        <v>0</v>
      </c>
      <c r="AZ116">
        <v>0</v>
      </c>
      <c r="BA116">
        <v>0</v>
      </c>
      <c r="BB116">
        <v>0</v>
      </c>
      <c r="BC116">
        <v>1</v>
      </c>
      <c r="BD116">
        <v>1</v>
      </c>
      <c r="BE116">
        <v>0</v>
      </c>
      <c r="BF116">
        <v>1</v>
      </c>
      <c r="BG116">
        <v>1</v>
      </c>
      <c r="BH116">
        <v>0</v>
      </c>
      <c r="BI116">
        <v>1</v>
      </c>
      <c r="BJ116">
        <v>0</v>
      </c>
      <c r="BK116">
        <v>0</v>
      </c>
      <c r="BL116">
        <v>0</v>
      </c>
      <c r="BM116">
        <f t="shared" si="1"/>
        <v>5</v>
      </c>
      <c r="BN116" s="6" t="s">
        <v>105</v>
      </c>
    </row>
    <row r="117" spans="1:66" x14ac:dyDescent="0.2">
      <c r="A117" t="s">
        <v>63</v>
      </c>
      <c r="B117" t="s">
        <v>64</v>
      </c>
      <c r="C117" t="s">
        <v>65</v>
      </c>
      <c r="D117" t="s">
        <v>66</v>
      </c>
      <c r="E117" t="s">
        <v>67</v>
      </c>
      <c r="F117" t="s">
        <v>68</v>
      </c>
      <c r="G117">
        <v>1</v>
      </c>
      <c r="H117" t="s">
        <v>69</v>
      </c>
      <c r="I117" t="s">
        <v>70</v>
      </c>
      <c r="J117" t="s">
        <v>79</v>
      </c>
      <c r="K117" t="s">
        <v>79</v>
      </c>
      <c r="L117" t="s">
        <v>79</v>
      </c>
      <c r="N117">
        <v>1</v>
      </c>
      <c r="O117">
        <v>4</v>
      </c>
      <c r="P117">
        <v>4</v>
      </c>
      <c r="Q117">
        <v>4</v>
      </c>
      <c r="R117">
        <v>2</v>
      </c>
      <c r="S117">
        <v>4</v>
      </c>
      <c r="T117">
        <v>1</v>
      </c>
      <c r="U117">
        <v>1</v>
      </c>
      <c r="V117">
        <v>2</v>
      </c>
      <c r="W117">
        <v>1</v>
      </c>
      <c r="X117">
        <v>4</v>
      </c>
      <c r="Y117">
        <v>2</v>
      </c>
      <c r="Z117">
        <v>1</v>
      </c>
      <c r="AA117">
        <v>1</v>
      </c>
      <c r="AB117">
        <v>2</v>
      </c>
      <c r="AC117">
        <v>2</v>
      </c>
      <c r="AD117">
        <v>1</v>
      </c>
      <c r="AE117">
        <v>1</v>
      </c>
      <c r="AF117">
        <v>3</v>
      </c>
      <c r="AG117">
        <v>2</v>
      </c>
      <c r="AH117">
        <v>2</v>
      </c>
      <c r="AI117">
        <v>3</v>
      </c>
      <c r="AJ117">
        <v>2</v>
      </c>
      <c r="AK117">
        <v>2</v>
      </c>
      <c r="AL117">
        <v>2</v>
      </c>
      <c r="AM117">
        <v>3</v>
      </c>
      <c r="AN117">
        <v>3</v>
      </c>
      <c r="AO117">
        <v>3</v>
      </c>
      <c r="AP117">
        <v>5</v>
      </c>
      <c r="AQ117">
        <v>3</v>
      </c>
      <c r="AR117">
        <v>4</v>
      </c>
      <c r="AS117">
        <v>5</v>
      </c>
      <c r="AT117">
        <v>2</v>
      </c>
      <c r="AU117">
        <v>3</v>
      </c>
      <c r="AV117">
        <v>1</v>
      </c>
      <c r="AW117">
        <v>3</v>
      </c>
      <c r="AX117">
        <v>3</v>
      </c>
      <c r="AY117" s="7">
        <v>0</v>
      </c>
      <c r="AZ117">
        <v>1</v>
      </c>
      <c r="BA117">
        <v>0</v>
      </c>
      <c r="BB117">
        <v>0</v>
      </c>
      <c r="BC117">
        <v>0</v>
      </c>
      <c r="BD117">
        <v>0</v>
      </c>
      <c r="BE117">
        <v>1</v>
      </c>
      <c r="BF117">
        <v>1</v>
      </c>
      <c r="BG117">
        <v>1</v>
      </c>
      <c r="BH117">
        <v>0</v>
      </c>
      <c r="BI117">
        <v>1</v>
      </c>
      <c r="BJ117">
        <v>1</v>
      </c>
      <c r="BK117">
        <v>1</v>
      </c>
      <c r="BL117">
        <v>0</v>
      </c>
      <c r="BM117">
        <f t="shared" si="1"/>
        <v>7</v>
      </c>
      <c r="BN117" s="6" t="s">
        <v>137</v>
      </c>
    </row>
    <row r="118" spans="1:66" x14ac:dyDescent="0.2">
      <c r="A118" t="s">
        <v>63</v>
      </c>
      <c r="B118" t="s">
        <v>76</v>
      </c>
      <c r="C118" t="s">
        <v>81</v>
      </c>
      <c r="D118" t="s">
        <v>66</v>
      </c>
      <c r="E118" t="s">
        <v>82</v>
      </c>
      <c r="F118" t="s">
        <v>68</v>
      </c>
      <c r="G118">
        <v>1</v>
      </c>
      <c r="H118" t="s">
        <v>69</v>
      </c>
      <c r="I118" t="s">
        <v>70</v>
      </c>
      <c r="J118" t="s">
        <v>70</v>
      </c>
      <c r="K118" t="s">
        <v>79</v>
      </c>
      <c r="L118" t="s">
        <v>79</v>
      </c>
      <c r="N118">
        <v>1</v>
      </c>
      <c r="O118">
        <v>3</v>
      </c>
      <c r="P118">
        <v>3</v>
      </c>
      <c r="Q118">
        <v>3</v>
      </c>
      <c r="R118">
        <v>3</v>
      </c>
      <c r="S118">
        <v>1</v>
      </c>
      <c r="T118">
        <v>2</v>
      </c>
      <c r="U118">
        <v>1</v>
      </c>
      <c r="V118">
        <v>2</v>
      </c>
      <c r="W118">
        <v>2</v>
      </c>
      <c r="X118">
        <v>3</v>
      </c>
      <c r="Y118">
        <v>1</v>
      </c>
      <c r="Z118">
        <v>2</v>
      </c>
      <c r="AA118">
        <v>2</v>
      </c>
      <c r="AB118">
        <v>3</v>
      </c>
      <c r="AC118">
        <v>3</v>
      </c>
      <c r="AD118">
        <v>2</v>
      </c>
      <c r="AE118">
        <v>3</v>
      </c>
      <c r="AF118">
        <v>2</v>
      </c>
      <c r="AG118">
        <v>3</v>
      </c>
      <c r="AH118">
        <v>2</v>
      </c>
      <c r="AI118">
        <v>2</v>
      </c>
      <c r="AJ118">
        <v>3</v>
      </c>
      <c r="AK118">
        <v>2</v>
      </c>
      <c r="AL118">
        <v>2</v>
      </c>
      <c r="AM118">
        <v>2</v>
      </c>
      <c r="AN118">
        <v>2</v>
      </c>
      <c r="AO118">
        <v>3</v>
      </c>
      <c r="AP118">
        <v>2</v>
      </c>
      <c r="AQ118">
        <v>2</v>
      </c>
      <c r="AR118">
        <v>3</v>
      </c>
      <c r="AS118">
        <v>2</v>
      </c>
      <c r="AT118">
        <v>3</v>
      </c>
      <c r="AU118">
        <v>3</v>
      </c>
      <c r="AV118">
        <v>3</v>
      </c>
      <c r="AW118">
        <v>2</v>
      </c>
      <c r="AX118">
        <v>3</v>
      </c>
      <c r="AY118" s="7">
        <v>0</v>
      </c>
      <c r="AZ118">
        <v>1</v>
      </c>
      <c r="BA118">
        <v>1</v>
      </c>
      <c r="BB118">
        <v>0</v>
      </c>
      <c r="BC118">
        <v>1</v>
      </c>
      <c r="BD118">
        <v>0</v>
      </c>
      <c r="BE118">
        <v>0</v>
      </c>
      <c r="BF118">
        <v>1</v>
      </c>
      <c r="BG118">
        <v>0</v>
      </c>
      <c r="BH118">
        <v>1</v>
      </c>
      <c r="BI118">
        <v>1</v>
      </c>
      <c r="BJ118">
        <v>0</v>
      </c>
      <c r="BK118">
        <v>1</v>
      </c>
      <c r="BL118">
        <v>1</v>
      </c>
      <c r="BM118">
        <f t="shared" si="1"/>
        <v>8</v>
      </c>
      <c r="BN118" s="6" t="s">
        <v>137</v>
      </c>
    </row>
    <row r="119" spans="1:66" x14ac:dyDescent="0.2">
      <c r="A119" t="s">
        <v>63</v>
      </c>
      <c r="B119" t="s">
        <v>64</v>
      </c>
      <c r="C119" t="s">
        <v>65</v>
      </c>
      <c r="D119" t="s">
        <v>66</v>
      </c>
      <c r="E119" t="s">
        <v>74</v>
      </c>
      <c r="F119" t="s">
        <v>78</v>
      </c>
      <c r="G119">
        <v>2</v>
      </c>
      <c r="H119" t="s">
        <v>75</v>
      </c>
      <c r="I119" t="s">
        <v>70</v>
      </c>
      <c r="J119" t="s">
        <v>70</v>
      </c>
      <c r="K119" t="s">
        <v>79</v>
      </c>
      <c r="L119" t="s">
        <v>70</v>
      </c>
      <c r="M119" t="s">
        <v>71</v>
      </c>
      <c r="N119">
        <v>3</v>
      </c>
      <c r="O119">
        <v>2</v>
      </c>
      <c r="P119">
        <v>2</v>
      </c>
      <c r="Q119">
        <v>2</v>
      </c>
      <c r="R119">
        <v>3</v>
      </c>
      <c r="S119">
        <v>3</v>
      </c>
      <c r="T119">
        <v>3</v>
      </c>
      <c r="U119">
        <v>2</v>
      </c>
      <c r="V119">
        <v>2</v>
      </c>
      <c r="W119">
        <v>1</v>
      </c>
      <c r="X119">
        <v>1</v>
      </c>
      <c r="Y119">
        <v>1</v>
      </c>
      <c r="Z119">
        <v>1</v>
      </c>
      <c r="AA119">
        <v>3</v>
      </c>
      <c r="AB119">
        <v>3</v>
      </c>
      <c r="AC119">
        <v>1</v>
      </c>
      <c r="AD119">
        <v>1</v>
      </c>
      <c r="AE119">
        <v>1</v>
      </c>
      <c r="AF119">
        <v>1</v>
      </c>
      <c r="AG119">
        <v>3</v>
      </c>
      <c r="AH119">
        <v>1</v>
      </c>
      <c r="AI119">
        <v>1</v>
      </c>
      <c r="AJ119">
        <v>1</v>
      </c>
      <c r="AK119">
        <v>2</v>
      </c>
      <c r="AL119">
        <v>1</v>
      </c>
      <c r="AM119">
        <v>2</v>
      </c>
      <c r="AN119">
        <v>2</v>
      </c>
      <c r="AO119">
        <v>3</v>
      </c>
      <c r="AP119">
        <v>2</v>
      </c>
      <c r="AQ119">
        <v>3</v>
      </c>
      <c r="AR119">
        <v>3</v>
      </c>
      <c r="AS119">
        <v>2</v>
      </c>
      <c r="AT119">
        <v>3</v>
      </c>
      <c r="AU119">
        <v>3</v>
      </c>
      <c r="AV119">
        <v>3</v>
      </c>
      <c r="AW119">
        <v>3</v>
      </c>
      <c r="AX119">
        <v>3</v>
      </c>
      <c r="AY119" s="7">
        <v>0</v>
      </c>
      <c r="AZ119">
        <v>1</v>
      </c>
      <c r="BA119">
        <v>1</v>
      </c>
      <c r="BB119">
        <v>0</v>
      </c>
      <c r="BC119">
        <v>0</v>
      </c>
      <c r="BD119">
        <v>1</v>
      </c>
      <c r="BE119">
        <v>0</v>
      </c>
      <c r="BF119">
        <v>1</v>
      </c>
      <c r="BG119">
        <v>1</v>
      </c>
      <c r="BH119">
        <v>1</v>
      </c>
      <c r="BI119">
        <v>1</v>
      </c>
      <c r="BJ119">
        <v>0</v>
      </c>
      <c r="BK119">
        <v>1</v>
      </c>
      <c r="BL119">
        <v>0</v>
      </c>
      <c r="BM119">
        <f t="shared" si="1"/>
        <v>8</v>
      </c>
      <c r="BN119" s="6" t="s">
        <v>137</v>
      </c>
    </row>
    <row r="120" spans="1:66" x14ac:dyDescent="0.2">
      <c r="A120" t="s">
        <v>72</v>
      </c>
      <c r="B120" t="s">
        <v>76</v>
      </c>
      <c r="C120" t="s">
        <v>81</v>
      </c>
      <c r="D120" t="s">
        <v>66</v>
      </c>
      <c r="E120" t="s">
        <v>86</v>
      </c>
      <c r="F120" t="s">
        <v>88</v>
      </c>
      <c r="G120">
        <v>2</v>
      </c>
      <c r="H120" t="s">
        <v>75</v>
      </c>
      <c r="I120" t="s">
        <v>70</v>
      </c>
      <c r="J120" t="s">
        <v>70</v>
      </c>
      <c r="K120" t="s">
        <v>70</v>
      </c>
      <c r="L120" t="s">
        <v>70</v>
      </c>
      <c r="M120" t="s">
        <v>71</v>
      </c>
      <c r="N120">
        <v>3</v>
      </c>
      <c r="O120">
        <v>1</v>
      </c>
      <c r="P120">
        <v>1</v>
      </c>
      <c r="Q120">
        <v>1</v>
      </c>
      <c r="R120">
        <v>3</v>
      </c>
      <c r="S120">
        <v>2</v>
      </c>
      <c r="T120">
        <v>2</v>
      </c>
      <c r="U120">
        <v>3</v>
      </c>
      <c r="V120">
        <v>3</v>
      </c>
      <c r="W120">
        <v>3</v>
      </c>
      <c r="X120">
        <v>3</v>
      </c>
      <c r="Y120">
        <v>3</v>
      </c>
      <c r="Z120">
        <v>3</v>
      </c>
      <c r="AA120">
        <v>3</v>
      </c>
      <c r="AB120">
        <v>3</v>
      </c>
      <c r="AC120">
        <v>3</v>
      </c>
      <c r="AD120">
        <v>3</v>
      </c>
      <c r="AE120">
        <v>3</v>
      </c>
      <c r="AF120">
        <v>3</v>
      </c>
      <c r="AG120">
        <v>3</v>
      </c>
      <c r="AH120">
        <v>3</v>
      </c>
      <c r="AI120">
        <v>3</v>
      </c>
      <c r="AJ120">
        <v>3</v>
      </c>
      <c r="AK120">
        <v>3</v>
      </c>
      <c r="AL120">
        <v>3</v>
      </c>
      <c r="AM120">
        <v>3</v>
      </c>
      <c r="AN120">
        <v>3</v>
      </c>
      <c r="AO120">
        <v>3</v>
      </c>
      <c r="AP120">
        <v>3</v>
      </c>
      <c r="AQ120">
        <v>3</v>
      </c>
      <c r="AR120">
        <v>3</v>
      </c>
      <c r="AS120">
        <v>3</v>
      </c>
      <c r="AT120">
        <v>3</v>
      </c>
      <c r="AU120">
        <v>3</v>
      </c>
      <c r="AV120">
        <v>3</v>
      </c>
      <c r="AW120">
        <v>3</v>
      </c>
      <c r="AX120">
        <v>3</v>
      </c>
      <c r="AY120" s="7">
        <v>0</v>
      </c>
      <c r="AZ120">
        <v>0</v>
      </c>
      <c r="BA120">
        <v>1</v>
      </c>
      <c r="BB120">
        <v>0</v>
      </c>
      <c r="BC120">
        <v>0</v>
      </c>
      <c r="BD120">
        <v>0</v>
      </c>
      <c r="BE120">
        <v>0</v>
      </c>
      <c r="BF120">
        <v>1</v>
      </c>
      <c r="BG120">
        <v>1</v>
      </c>
      <c r="BH120">
        <v>1</v>
      </c>
      <c r="BI120">
        <v>1</v>
      </c>
      <c r="BJ120">
        <v>0</v>
      </c>
      <c r="BK120">
        <v>1</v>
      </c>
      <c r="BL120">
        <v>0</v>
      </c>
      <c r="BM120">
        <f t="shared" si="1"/>
        <v>6</v>
      </c>
      <c r="BN120" s="6" t="s">
        <v>137</v>
      </c>
    </row>
    <row r="121" spans="1:66" x14ac:dyDescent="0.2">
      <c r="A121" t="s">
        <v>63</v>
      </c>
      <c r="B121" t="s">
        <v>64</v>
      </c>
      <c r="C121" t="s">
        <v>65</v>
      </c>
      <c r="D121" t="s">
        <v>73</v>
      </c>
      <c r="E121" t="s">
        <v>74</v>
      </c>
      <c r="F121" t="s">
        <v>78</v>
      </c>
      <c r="G121">
        <v>1</v>
      </c>
      <c r="H121" t="s">
        <v>69</v>
      </c>
      <c r="I121" t="s">
        <v>70</v>
      </c>
      <c r="J121" t="s">
        <v>70</v>
      </c>
      <c r="K121" t="s">
        <v>70</v>
      </c>
      <c r="L121" t="s">
        <v>70</v>
      </c>
      <c r="M121" t="s">
        <v>71</v>
      </c>
      <c r="N121">
        <v>2</v>
      </c>
      <c r="O121">
        <v>2</v>
      </c>
      <c r="P121">
        <v>5</v>
      </c>
      <c r="Q121">
        <v>2</v>
      </c>
      <c r="R121">
        <v>3</v>
      </c>
      <c r="S121">
        <v>2</v>
      </c>
      <c r="T121">
        <v>2</v>
      </c>
      <c r="U121">
        <v>2</v>
      </c>
      <c r="V121">
        <v>2</v>
      </c>
      <c r="W121">
        <v>3</v>
      </c>
      <c r="X121">
        <v>2</v>
      </c>
      <c r="Y121">
        <v>2</v>
      </c>
      <c r="Z121">
        <v>2</v>
      </c>
      <c r="AA121">
        <v>3</v>
      </c>
      <c r="AB121">
        <v>3</v>
      </c>
      <c r="AC121">
        <v>2</v>
      </c>
      <c r="AD121">
        <v>2</v>
      </c>
      <c r="AE121">
        <v>2</v>
      </c>
      <c r="AF121">
        <v>2</v>
      </c>
      <c r="AG121">
        <v>3</v>
      </c>
      <c r="AH121">
        <v>2</v>
      </c>
      <c r="AI121">
        <v>2</v>
      </c>
      <c r="AJ121">
        <v>2</v>
      </c>
      <c r="AK121">
        <v>3</v>
      </c>
      <c r="AL121">
        <v>2</v>
      </c>
      <c r="AM121">
        <v>3</v>
      </c>
      <c r="AN121">
        <v>3</v>
      </c>
      <c r="AO121">
        <v>2</v>
      </c>
      <c r="AP121">
        <v>2</v>
      </c>
      <c r="AQ121">
        <v>2</v>
      </c>
      <c r="AR121">
        <v>2</v>
      </c>
      <c r="AS121">
        <v>3</v>
      </c>
      <c r="AT121">
        <v>3</v>
      </c>
      <c r="AU121">
        <v>2</v>
      </c>
      <c r="AV121">
        <v>2</v>
      </c>
      <c r="AW121">
        <v>3</v>
      </c>
      <c r="AX121">
        <v>2</v>
      </c>
      <c r="AY121" s="7">
        <v>0</v>
      </c>
      <c r="AZ121">
        <v>0</v>
      </c>
      <c r="BA121">
        <v>1</v>
      </c>
      <c r="BB121">
        <v>1</v>
      </c>
      <c r="BC121">
        <v>0</v>
      </c>
      <c r="BD121">
        <v>0</v>
      </c>
      <c r="BE121">
        <v>0</v>
      </c>
      <c r="BF121">
        <v>1</v>
      </c>
      <c r="BG121">
        <v>0</v>
      </c>
      <c r="BH121">
        <v>1</v>
      </c>
      <c r="BI121">
        <v>1</v>
      </c>
      <c r="BJ121">
        <v>0</v>
      </c>
      <c r="BK121">
        <v>0</v>
      </c>
      <c r="BL121">
        <v>0</v>
      </c>
      <c r="BM121">
        <f t="shared" si="1"/>
        <v>5</v>
      </c>
      <c r="BN121" s="6" t="s">
        <v>105</v>
      </c>
    </row>
    <row r="122" spans="1:66" x14ac:dyDescent="0.2">
      <c r="A122" t="s">
        <v>72</v>
      </c>
      <c r="B122" t="s">
        <v>64</v>
      </c>
      <c r="C122" t="s">
        <v>65</v>
      </c>
      <c r="D122" t="s">
        <v>77</v>
      </c>
      <c r="E122" t="s">
        <v>74</v>
      </c>
      <c r="F122" t="s">
        <v>96</v>
      </c>
      <c r="G122">
        <v>1</v>
      </c>
      <c r="H122" t="s">
        <v>69</v>
      </c>
      <c r="I122" t="s">
        <v>70</v>
      </c>
      <c r="J122" t="s">
        <v>70</v>
      </c>
      <c r="K122" t="s">
        <v>79</v>
      </c>
      <c r="L122" t="s">
        <v>70</v>
      </c>
      <c r="M122" t="s">
        <v>91</v>
      </c>
      <c r="N122">
        <v>2</v>
      </c>
      <c r="O122">
        <v>2</v>
      </c>
      <c r="P122">
        <v>3</v>
      </c>
      <c r="Q122">
        <v>2</v>
      </c>
      <c r="R122">
        <v>1</v>
      </c>
      <c r="S122">
        <v>3</v>
      </c>
      <c r="T122">
        <v>1</v>
      </c>
      <c r="U122">
        <v>1</v>
      </c>
      <c r="V122">
        <v>1</v>
      </c>
      <c r="W122">
        <v>2</v>
      </c>
      <c r="X122">
        <v>2</v>
      </c>
      <c r="Y122">
        <v>2</v>
      </c>
      <c r="Z122">
        <v>2</v>
      </c>
      <c r="AA122">
        <v>3</v>
      </c>
      <c r="AB122">
        <v>3</v>
      </c>
      <c r="AC122">
        <v>1</v>
      </c>
      <c r="AD122">
        <v>1</v>
      </c>
      <c r="AE122">
        <v>1</v>
      </c>
      <c r="AF122">
        <v>1</v>
      </c>
      <c r="AG122">
        <v>5</v>
      </c>
      <c r="AH122">
        <v>1</v>
      </c>
      <c r="AI122">
        <v>2</v>
      </c>
      <c r="AJ122">
        <v>2</v>
      </c>
      <c r="AK122">
        <v>2</v>
      </c>
      <c r="AL122">
        <v>2</v>
      </c>
      <c r="AM122">
        <v>2</v>
      </c>
      <c r="AN122">
        <v>1</v>
      </c>
      <c r="AO122">
        <v>1</v>
      </c>
      <c r="AP122">
        <v>2</v>
      </c>
      <c r="AQ122">
        <v>2</v>
      </c>
      <c r="AR122">
        <v>2</v>
      </c>
      <c r="AS122">
        <v>2</v>
      </c>
      <c r="AT122">
        <v>1</v>
      </c>
      <c r="AU122">
        <v>2</v>
      </c>
      <c r="AV122">
        <v>1</v>
      </c>
      <c r="AW122">
        <v>1</v>
      </c>
      <c r="AX122">
        <v>2</v>
      </c>
      <c r="AY122" s="7">
        <v>0</v>
      </c>
      <c r="AZ122">
        <v>0</v>
      </c>
      <c r="BA122">
        <v>1</v>
      </c>
      <c r="BB122">
        <v>1</v>
      </c>
      <c r="BC122">
        <v>1</v>
      </c>
      <c r="BD122">
        <v>0</v>
      </c>
      <c r="BE122">
        <v>1</v>
      </c>
      <c r="BF122">
        <v>0</v>
      </c>
      <c r="BG122">
        <v>1</v>
      </c>
      <c r="BH122">
        <v>1</v>
      </c>
      <c r="BI122">
        <v>0</v>
      </c>
      <c r="BJ122">
        <v>1</v>
      </c>
      <c r="BK122">
        <v>0</v>
      </c>
      <c r="BL122">
        <v>1</v>
      </c>
      <c r="BM122">
        <f t="shared" si="1"/>
        <v>8</v>
      </c>
      <c r="BN122" s="6" t="s">
        <v>137</v>
      </c>
    </row>
    <row r="123" spans="1:66" x14ac:dyDescent="0.2">
      <c r="A123" t="s">
        <v>63</v>
      </c>
      <c r="B123" t="s">
        <v>64</v>
      </c>
      <c r="C123" t="s">
        <v>65</v>
      </c>
      <c r="D123" t="s">
        <v>73</v>
      </c>
      <c r="E123" t="s">
        <v>67</v>
      </c>
      <c r="F123" t="s">
        <v>78</v>
      </c>
      <c r="G123">
        <v>2</v>
      </c>
      <c r="H123" t="s">
        <v>75</v>
      </c>
      <c r="I123" t="s">
        <v>70</v>
      </c>
      <c r="J123" t="s">
        <v>70</v>
      </c>
      <c r="K123" t="s">
        <v>79</v>
      </c>
      <c r="L123" t="s">
        <v>79</v>
      </c>
      <c r="N123">
        <v>1</v>
      </c>
      <c r="O123">
        <v>1</v>
      </c>
      <c r="P123">
        <v>2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2</v>
      </c>
      <c r="X123">
        <v>2</v>
      </c>
      <c r="Y123">
        <v>2</v>
      </c>
      <c r="Z123">
        <v>2</v>
      </c>
      <c r="AA123">
        <v>1</v>
      </c>
      <c r="AB123">
        <v>1</v>
      </c>
      <c r="AC123">
        <v>2</v>
      </c>
      <c r="AD123">
        <v>2</v>
      </c>
      <c r="AE123">
        <v>3</v>
      </c>
      <c r="AF123">
        <v>3</v>
      </c>
      <c r="AG123">
        <v>3</v>
      </c>
      <c r="AH123">
        <v>3</v>
      </c>
      <c r="AI123">
        <v>3</v>
      </c>
      <c r="AJ123">
        <v>3</v>
      </c>
      <c r="AK123">
        <v>3</v>
      </c>
      <c r="AL123">
        <v>3</v>
      </c>
      <c r="AM123">
        <v>3</v>
      </c>
      <c r="AN123">
        <v>3</v>
      </c>
      <c r="AO123">
        <v>2</v>
      </c>
      <c r="AP123">
        <v>3</v>
      </c>
      <c r="AQ123">
        <v>2</v>
      </c>
      <c r="AR123">
        <v>3</v>
      </c>
      <c r="AS123">
        <v>2</v>
      </c>
      <c r="AT123">
        <v>3</v>
      </c>
      <c r="AU123">
        <v>2</v>
      </c>
      <c r="AV123">
        <v>2</v>
      </c>
      <c r="AW123">
        <v>3</v>
      </c>
      <c r="AX123">
        <v>3</v>
      </c>
      <c r="AY123" s="7">
        <v>0</v>
      </c>
      <c r="AZ123">
        <v>0</v>
      </c>
      <c r="BA123">
        <v>1</v>
      </c>
      <c r="BB123">
        <v>0</v>
      </c>
      <c r="BC123">
        <v>0</v>
      </c>
      <c r="BD123">
        <v>1</v>
      </c>
      <c r="BE123">
        <v>1</v>
      </c>
      <c r="BF123">
        <v>0</v>
      </c>
      <c r="BG123">
        <v>1</v>
      </c>
      <c r="BH123">
        <v>1</v>
      </c>
      <c r="BI123">
        <v>1</v>
      </c>
      <c r="BJ123">
        <v>0</v>
      </c>
      <c r="BK123">
        <v>0</v>
      </c>
      <c r="BL123">
        <v>0</v>
      </c>
      <c r="BM123">
        <f t="shared" si="1"/>
        <v>6</v>
      </c>
      <c r="BN123" s="6" t="s">
        <v>137</v>
      </c>
    </row>
    <row r="124" spans="1:66" x14ac:dyDescent="0.2">
      <c r="A124" t="s">
        <v>72</v>
      </c>
      <c r="B124" t="s">
        <v>64</v>
      </c>
      <c r="C124" t="s">
        <v>65</v>
      </c>
      <c r="D124" t="s">
        <v>73</v>
      </c>
      <c r="E124" t="s">
        <v>74</v>
      </c>
      <c r="F124" t="s">
        <v>88</v>
      </c>
      <c r="G124">
        <v>2</v>
      </c>
      <c r="H124" t="s">
        <v>75</v>
      </c>
      <c r="I124" t="s">
        <v>70</v>
      </c>
      <c r="J124" t="s">
        <v>70</v>
      </c>
      <c r="K124" t="s">
        <v>79</v>
      </c>
      <c r="L124" t="s">
        <v>79</v>
      </c>
      <c r="N124">
        <v>4</v>
      </c>
      <c r="O124">
        <v>1</v>
      </c>
      <c r="P124">
        <v>5</v>
      </c>
      <c r="Q124">
        <v>2</v>
      </c>
      <c r="R124">
        <v>2</v>
      </c>
      <c r="S124">
        <v>2</v>
      </c>
      <c r="T124">
        <v>2</v>
      </c>
      <c r="U124">
        <v>2</v>
      </c>
      <c r="V124">
        <v>2</v>
      </c>
      <c r="W124">
        <v>2</v>
      </c>
      <c r="X124">
        <v>2</v>
      </c>
      <c r="Y124">
        <v>2</v>
      </c>
      <c r="Z124">
        <v>2</v>
      </c>
      <c r="AA124">
        <v>2</v>
      </c>
      <c r="AB124">
        <v>1</v>
      </c>
      <c r="AC124">
        <v>2</v>
      </c>
      <c r="AD124">
        <v>2</v>
      </c>
      <c r="AE124">
        <v>2</v>
      </c>
      <c r="AF124">
        <v>1</v>
      </c>
      <c r="AG124">
        <v>5</v>
      </c>
      <c r="AH124">
        <v>2</v>
      </c>
      <c r="AI124">
        <v>2</v>
      </c>
      <c r="AJ124">
        <v>2</v>
      </c>
      <c r="AK124">
        <v>2</v>
      </c>
      <c r="AL124">
        <v>2</v>
      </c>
      <c r="AM124">
        <v>1</v>
      </c>
      <c r="AN124">
        <v>1</v>
      </c>
      <c r="AO124">
        <v>2</v>
      </c>
      <c r="AP124">
        <v>2</v>
      </c>
      <c r="AQ124">
        <v>1</v>
      </c>
      <c r="AR124">
        <v>3</v>
      </c>
      <c r="AS124">
        <v>2</v>
      </c>
      <c r="AT124">
        <v>2</v>
      </c>
      <c r="AU124">
        <v>2</v>
      </c>
      <c r="AV124">
        <v>2</v>
      </c>
      <c r="AW124">
        <v>2</v>
      </c>
      <c r="AX124">
        <v>2</v>
      </c>
      <c r="AY124" s="7">
        <v>0</v>
      </c>
      <c r="AZ124">
        <v>1</v>
      </c>
      <c r="BA124">
        <v>1</v>
      </c>
      <c r="BB124">
        <v>0</v>
      </c>
      <c r="BC124">
        <v>0</v>
      </c>
      <c r="BD124">
        <v>1</v>
      </c>
      <c r="BE124">
        <v>0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0</v>
      </c>
      <c r="BM124">
        <f t="shared" si="1"/>
        <v>9</v>
      </c>
      <c r="BN124" s="6" t="s">
        <v>137</v>
      </c>
    </row>
    <row r="125" spans="1:66" x14ac:dyDescent="0.2">
      <c r="A125" t="s">
        <v>72</v>
      </c>
      <c r="B125" t="s">
        <v>76</v>
      </c>
      <c r="C125" t="s">
        <v>65</v>
      </c>
      <c r="D125" t="s">
        <v>66</v>
      </c>
      <c r="E125" t="s">
        <v>86</v>
      </c>
      <c r="F125" t="s">
        <v>68</v>
      </c>
      <c r="G125">
        <v>2</v>
      </c>
      <c r="H125" t="s">
        <v>75</v>
      </c>
      <c r="I125" t="s">
        <v>70</v>
      </c>
      <c r="J125" t="s">
        <v>70</v>
      </c>
      <c r="K125" t="s">
        <v>79</v>
      </c>
      <c r="L125" t="s">
        <v>79</v>
      </c>
      <c r="N125">
        <v>3</v>
      </c>
      <c r="O125">
        <v>2</v>
      </c>
      <c r="P125">
        <v>1</v>
      </c>
      <c r="Q125">
        <v>2</v>
      </c>
      <c r="R125">
        <v>3</v>
      </c>
      <c r="S125">
        <v>2</v>
      </c>
      <c r="T125">
        <v>2</v>
      </c>
      <c r="U125">
        <v>1</v>
      </c>
      <c r="V125">
        <v>2</v>
      </c>
      <c r="W125">
        <v>2</v>
      </c>
      <c r="X125">
        <v>2</v>
      </c>
      <c r="Y125">
        <v>1</v>
      </c>
      <c r="Z125">
        <v>5</v>
      </c>
      <c r="AA125">
        <v>3</v>
      </c>
      <c r="AB125">
        <v>3</v>
      </c>
      <c r="AC125">
        <v>3</v>
      </c>
      <c r="AD125">
        <v>2</v>
      </c>
      <c r="AE125">
        <v>3</v>
      </c>
      <c r="AF125">
        <v>3</v>
      </c>
      <c r="AG125">
        <v>3</v>
      </c>
      <c r="AH125">
        <v>4</v>
      </c>
      <c r="AI125">
        <v>2</v>
      </c>
      <c r="AJ125">
        <v>3</v>
      </c>
      <c r="AK125">
        <v>2</v>
      </c>
      <c r="AL125">
        <v>3</v>
      </c>
      <c r="AM125">
        <v>3</v>
      </c>
      <c r="AN125">
        <v>3</v>
      </c>
      <c r="AO125">
        <v>3</v>
      </c>
      <c r="AP125">
        <v>2</v>
      </c>
      <c r="AQ125">
        <v>2</v>
      </c>
      <c r="AR125">
        <v>2</v>
      </c>
      <c r="AS125">
        <v>3</v>
      </c>
      <c r="AT125">
        <v>2</v>
      </c>
      <c r="AU125">
        <v>3</v>
      </c>
      <c r="AV125">
        <v>3</v>
      </c>
      <c r="AW125">
        <v>3</v>
      </c>
      <c r="AX125">
        <v>3</v>
      </c>
      <c r="AY125" s="7">
        <v>0</v>
      </c>
      <c r="AZ125">
        <v>0</v>
      </c>
      <c r="BA125">
        <v>1</v>
      </c>
      <c r="BB125">
        <v>1</v>
      </c>
      <c r="BC125">
        <v>0</v>
      </c>
      <c r="BD125">
        <v>0</v>
      </c>
      <c r="BE125">
        <v>1</v>
      </c>
      <c r="BF125">
        <v>1</v>
      </c>
      <c r="BG125">
        <v>1</v>
      </c>
      <c r="BH125">
        <v>0</v>
      </c>
      <c r="BI125">
        <v>1</v>
      </c>
      <c r="BJ125">
        <v>0</v>
      </c>
      <c r="BK125">
        <v>1</v>
      </c>
      <c r="BL125">
        <v>0</v>
      </c>
      <c r="BM125">
        <f t="shared" si="1"/>
        <v>7</v>
      </c>
      <c r="BN125" s="6" t="s">
        <v>137</v>
      </c>
    </row>
    <row r="126" spans="1:66" x14ac:dyDescent="0.2">
      <c r="A126" t="s">
        <v>63</v>
      </c>
      <c r="B126" t="s">
        <v>76</v>
      </c>
      <c r="C126" t="s">
        <v>65</v>
      </c>
      <c r="D126" t="s">
        <v>66</v>
      </c>
      <c r="E126" t="s">
        <v>86</v>
      </c>
      <c r="F126" t="s">
        <v>68</v>
      </c>
      <c r="G126">
        <v>2</v>
      </c>
      <c r="H126" t="s">
        <v>75</v>
      </c>
      <c r="I126" t="s">
        <v>70</v>
      </c>
      <c r="J126" t="s">
        <v>70</v>
      </c>
      <c r="K126" t="s">
        <v>79</v>
      </c>
      <c r="L126" t="s">
        <v>79</v>
      </c>
      <c r="N126">
        <v>3</v>
      </c>
      <c r="O126">
        <v>2</v>
      </c>
      <c r="P126">
        <v>1</v>
      </c>
      <c r="Q126">
        <v>2</v>
      </c>
      <c r="R126">
        <v>3</v>
      </c>
      <c r="S126">
        <v>2</v>
      </c>
      <c r="T126">
        <v>2</v>
      </c>
      <c r="U126">
        <v>1</v>
      </c>
      <c r="V126">
        <v>2</v>
      </c>
      <c r="W126">
        <v>2</v>
      </c>
      <c r="X126">
        <v>2</v>
      </c>
      <c r="Y126">
        <v>3</v>
      </c>
      <c r="Z126">
        <v>1</v>
      </c>
      <c r="AA126">
        <v>5</v>
      </c>
      <c r="AB126">
        <v>4</v>
      </c>
      <c r="AC126">
        <v>3</v>
      </c>
      <c r="AD126">
        <v>2</v>
      </c>
      <c r="AE126">
        <v>3</v>
      </c>
      <c r="AF126">
        <v>3</v>
      </c>
      <c r="AG126">
        <v>3</v>
      </c>
      <c r="AH126">
        <v>4</v>
      </c>
      <c r="AI126">
        <v>2</v>
      </c>
      <c r="AJ126">
        <v>3</v>
      </c>
      <c r="AK126">
        <v>2</v>
      </c>
      <c r="AL126">
        <v>3</v>
      </c>
      <c r="AM126">
        <v>3</v>
      </c>
      <c r="AN126">
        <v>3</v>
      </c>
      <c r="AO126">
        <v>3</v>
      </c>
      <c r="AP126">
        <v>2</v>
      </c>
      <c r="AQ126">
        <v>2</v>
      </c>
      <c r="AR126">
        <v>2</v>
      </c>
      <c r="AS126">
        <v>3</v>
      </c>
      <c r="AT126">
        <v>2</v>
      </c>
      <c r="AU126">
        <v>3</v>
      </c>
      <c r="AV126">
        <v>3</v>
      </c>
      <c r="AW126">
        <v>3</v>
      </c>
      <c r="AX126">
        <v>3</v>
      </c>
      <c r="AY126" s="7">
        <v>0</v>
      </c>
      <c r="AZ126">
        <v>0</v>
      </c>
      <c r="BA126">
        <v>1</v>
      </c>
      <c r="BB126">
        <v>1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0</v>
      </c>
      <c r="BI126">
        <v>1</v>
      </c>
      <c r="BJ126">
        <v>0</v>
      </c>
      <c r="BK126">
        <v>1</v>
      </c>
      <c r="BL126">
        <v>0</v>
      </c>
      <c r="BM126">
        <f t="shared" si="1"/>
        <v>7</v>
      </c>
      <c r="BN126" s="6" t="s">
        <v>137</v>
      </c>
    </row>
    <row r="127" spans="1:66" x14ac:dyDescent="0.2">
      <c r="A127" t="s">
        <v>63</v>
      </c>
      <c r="B127" t="s">
        <v>64</v>
      </c>
      <c r="C127" t="s">
        <v>65</v>
      </c>
      <c r="D127" t="s">
        <v>77</v>
      </c>
      <c r="E127" t="s">
        <v>89</v>
      </c>
      <c r="F127" t="s">
        <v>78</v>
      </c>
      <c r="G127">
        <v>2</v>
      </c>
      <c r="H127" t="s">
        <v>75</v>
      </c>
      <c r="I127" t="s">
        <v>70</v>
      </c>
      <c r="J127" t="s">
        <v>70</v>
      </c>
      <c r="K127" t="s">
        <v>70</v>
      </c>
      <c r="L127" t="s">
        <v>79</v>
      </c>
      <c r="N127">
        <v>3</v>
      </c>
      <c r="O127">
        <v>3</v>
      </c>
      <c r="P127">
        <v>4</v>
      </c>
      <c r="Q127">
        <v>3</v>
      </c>
      <c r="R127">
        <v>3</v>
      </c>
      <c r="S127">
        <v>3</v>
      </c>
      <c r="T127">
        <v>3</v>
      </c>
      <c r="U127">
        <v>2</v>
      </c>
      <c r="V127">
        <v>2</v>
      </c>
      <c r="W127">
        <v>2</v>
      </c>
      <c r="X127">
        <v>2</v>
      </c>
      <c r="Y127">
        <v>2</v>
      </c>
      <c r="Z127">
        <v>2</v>
      </c>
      <c r="AA127">
        <v>3</v>
      </c>
      <c r="AB127">
        <v>2</v>
      </c>
      <c r="AC127">
        <v>2</v>
      </c>
      <c r="AD127">
        <v>2</v>
      </c>
      <c r="AE127">
        <v>2</v>
      </c>
      <c r="AF127">
        <v>2</v>
      </c>
      <c r="AG127">
        <v>3</v>
      </c>
      <c r="AH127">
        <v>2</v>
      </c>
      <c r="AI127">
        <v>2</v>
      </c>
      <c r="AJ127">
        <v>3</v>
      </c>
      <c r="AK127">
        <v>3</v>
      </c>
      <c r="AL127">
        <v>3</v>
      </c>
      <c r="AM127">
        <v>3</v>
      </c>
      <c r="AN127">
        <v>3</v>
      </c>
      <c r="AO127">
        <v>3</v>
      </c>
      <c r="AP127">
        <v>3</v>
      </c>
      <c r="AQ127">
        <v>3</v>
      </c>
      <c r="AR127">
        <v>3</v>
      </c>
      <c r="AS127">
        <v>3</v>
      </c>
      <c r="AT127">
        <v>3</v>
      </c>
      <c r="AU127">
        <v>3</v>
      </c>
      <c r="AV127">
        <v>3</v>
      </c>
      <c r="AW127">
        <v>3</v>
      </c>
      <c r="AX127">
        <v>3</v>
      </c>
      <c r="AY127" s="7">
        <v>0</v>
      </c>
      <c r="AZ127">
        <v>0</v>
      </c>
      <c r="BA127">
        <v>1</v>
      </c>
      <c r="BB127">
        <v>0</v>
      </c>
      <c r="BC127">
        <v>0</v>
      </c>
      <c r="BD127">
        <v>0</v>
      </c>
      <c r="BE127">
        <v>0</v>
      </c>
      <c r="BF127">
        <v>1</v>
      </c>
      <c r="BG127">
        <v>1</v>
      </c>
      <c r="BH127">
        <v>1</v>
      </c>
      <c r="BI127">
        <v>1</v>
      </c>
      <c r="BJ127">
        <v>0</v>
      </c>
      <c r="BK127">
        <v>1</v>
      </c>
      <c r="BL127">
        <v>0</v>
      </c>
      <c r="BM127">
        <f t="shared" si="1"/>
        <v>6</v>
      </c>
      <c r="BN127" s="6" t="s">
        <v>137</v>
      </c>
    </row>
    <row r="128" spans="1:66" x14ac:dyDescent="0.2">
      <c r="A128" t="s">
        <v>63</v>
      </c>
      <c r="B128" t="s">
        <v>76</v>
      </c>
      <c r="C128" t="s">
        <v>65</v>
      </c>
      <c r="D128" t="s">
        <v>66</v>
      </c>
      <c r="E128" t="s">
        <v>67</v>
      </c>
      <c r="F128" t="s">
        <v>78</v>
      </c>
      <c r="G128">
        <v>2</v>
      </c>
      <c r="H128" t="s">
        <v>75</v>
      </c>
      <c r="I128" t="s">
        <v>70</v>
      </c>
      <c r="J128" t="s">
        <v>70</v>
      </c>
      <c r="K128" t="s">
        <v>79</v>
      </c>
      <c r="L128" t="s">
        <v>70</v>
      </c>
      <c r="M128" t="s">
        <v>71</v>
      </c>
      <c r="N128">
        <v>4</v>
      </c>
      <c r="O128">
        <v>4</v>
      </c>
      <c r="P128">
        <v>3</v>
      </c>
      <c r="Q128">
        <v>3</v>
      </c>
      <c r="R128">
        <v>3</v>
      </c>
      <c r="S128">
        <v>3</v>
      </c>
      <c r="T128">
        <v>3</v>
      </c>
      <c r="U128">
        <v>4</v>
      </c>
      <c r="V128">
        <v>3</v>
      </c>
      <c r="W128">
        <v>4</v>
      </c>
      <c r="X128">
        <v>4</v>
      </c>
      <c r="Y128">
        <v>3</v>
      </c>
      <c r="Z128">
        <v>4</v>
      </c>
      <c r="AA128">
        <v>3</v>
      </c>
      <c r="AB128">
        <v>3</v>
      </c>
      <c r="AC128">
        <v>2</v>
      </c>
      <c r="AD128">
        <v>3</v>
      </c>
      <c r="AE128">
        <v>4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 s="7">
        <v>1</v>
      </c>
      <c r="AZ128">
        <v>1</v>
      </c>
      <c r="BA128">
        <v>1</v>
      </c>
      <c r="BB128">
        <v>0</v>
      </c>
      <c r="BC128">
        <v>1</v>
      </c>
      <c r="BD128">
        <v>0</v>
      </c>
      <c r="BE128">
        <v>0</v>
      </c>
      <c r="BF128">
        <v>0</v>
      </c>
      <c r="BG128">
        <v>0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f t="shared" si="1"/>
        <v>9</v>
      </c>
      <c r="BN128" s="6" t="s">
        <v>137</v>
      </c>
    </row>
    <row r="129" spans="1:66" x14ac:dyDescent="0.2">
      <c r="A129" t="s">
        <v>63</v>
      </c>
      <c r="B129" t="s">
        <v>76</v>
      </c>
      <c r="C129" t="s">
        <v>65</v>
      </c>
      <c r="D129" t="s">
        <v>66</v>
      </c>
      <c r="E129" t="s">
        <v>86</v>
      </c>
      <c r="F129" t="s">
        <v>68</v>
      </c>
      <c r="G129">
        <v>1</v>
      </c>
      <c r="H129" t="s">
        <v>69</v>
      </c>
      <c r="I129" t="s">
        <v>70</v>
      </c>
      <c r="J129" t="s">
        <v>70</v>
      </c>
      <c r="K129" t="s">
        <v>79</v>
      </c>
      <c r="L129" t="s">
        <v>70</v>
      </c>
      <c r="M129" t="s">
        <v>71</v>
      </c>
      <c r="N129">
        <v>1</v>
      </c>
      <c r="O129">
        <v>2</v>
      </c>
      <c r="P129">
        <v>3</v>
      </c>
      <c r="Q129">
        <v>4</v>
      </c>
      <c r="R129">
        <v>2</v>
      </c>
      <c r="S129">
        <v>4</v>
      </c>
      <c r="T129">
        <v>1</v>
      </c>
      <c r="U129">
        <v>1</v>
      </c>
      <c r="V129">
        <v>2</v>
      </c>
      <c r="W129">
        <v>2</v>
      </c>
      <c r="X129">
        <v>2</v>
      </c>
      <c r="Y129">
        <v>1</v>
      </c>
      <c r="Z129">
        <v>2</v>
      </c>
      <c r="AA129">
        <v>3</v>
      </c>
      <c r="AB129">
        <v>3</v>
      </c>
      <c r="AC129">
        <v>2</v>
      </c>
      <c r="AD129">
        <v>2</v>
      </c>
      <c r="AE129">
        <v>2</v>
      </c>
      <c r="AF129">
        <v>3</v>
      </c>
      <c r="AG129">
        <v>2</v>
      </c>
      <c r="AH129">
        <v>3</v>
      </c>
      <c r="AI129">
        <v>2</v>
      </c>
      <c r="AJ129">
        <v>2</v>
      </c>
      <c r="AK129">
        <v>2</v>
      </c>
      <c r="AL129">
        <v>3</v>
      </c>
      <c r="AM129">
        <v>2</v>
      </c>
      <c r="AN129">
        <v>1</v>
      </c>
      <c r="AO129">
        <v>1</v>
      </c>
      <c r="AP129">
        <v>2</v>
      </c>
      <c r="AQ129">
        <v>3</v>
      </c>
      <c r="AR129">
        <v>3</v>
      </c>
      <c r="AS129">
        <v>2</v>
      </c>
      <c r="AT129">
        <v>2</v>
      </c>
      <c r="AU129">
        <v>2</v>
      </c>
      <c r="AV129">
        <v>2</v>
      </c>
      <c r="AW129">
        <v>2</v>
      </c>
      <c r="AX129">
        <v>2</v>
      </c>
      <c r="AY129" s="7">
        <v>1</v>
      </c>
      <c r="AZ129">
        <v>0</v>
      </c>
      <c r="BA129">
        <v>1</v>
      </c>
      <c r="BB129">
        <v>0</v>
      </c>
      <c r="BC129">
        <v>1</v>
      </c>
      <c r="BD129">
        <v>0</v>
      </c>
      <c r="BE129">
        <v>0</v>
      </c>
      <c r="BF129">
        <v>1</v>
      </c>
      <c r="BG129">
        <v>1</v>
      </c>
      <c r="BH129">
        <v>0</v>
      </c>
      <c r="BI129">
        <v>1</v>
      </c>
      <c r="BJ129">
        <v>1</v>
      </c>
      <c r="BK129">
        <v>0</v>
      </c>
      <c r="BL129">
        <v>0</v>
      </c>
      <c r="BM129">
        <f t="shared" si="1"/>
        <v>7</v>
      </c>
      <c r="BN129" s="6" t="s">
        <v>137</v>
      </c>
    </row>
    <row r="130" spans="1:66" x14ac:dyDescent="0.2">
      <c r="A130" t="s">
        <v>72</v>
      </c>
      <c r="B130" t="s">
        <v>76</v>
      </c>
      <c r="C130" t="s">
        <v>83</v>
      </c>
      <c r="D130" t="s">
        <v>66</v>
      </c>
      <c r="E130" t="s">
        <v>86</v>
      </c>
      <c r="F130" t="s">
        <v>68</v>
      </c>
      <c r="G130">
        <v>2</v>
      </c>
      <c r="H130" t="s">
        <v>75</v>
      </c>
      <c r="I130" t="s">
        <v>70</v>
      </c>
      <c r="J130" t="s">
        <v>70</v>
      </c>
      <c r="K130" t="s">
        <v>79</v>
      </c>
      <c r="L130" t="s">
        <v>79</v>
      </c>
      <c r="N130">
        <v>3</v>
      </c>
      <c r="O130">
        <v>1</v>
      </c>
      <c r="P130">
        <v>1</v>
      </c>
      <c r="Q130">
        <v>1</v>
      </c>
      <c r="R130">
        <v>3</v>
      </c>
      <c r="S130">
        <v>3</v>
      </c>
      <c r="T130">
        <v>2</v>
      </c>
      <c r="U130">
        <v>3</v>
      </c>
      <c r="V130">
        <v>2</v>
      </c>
      <c r="W130">
        <v>3</v>
      </c>
      <c r="X130">
        <v>3</v>
      </c>
      <c r="Y130">
        <v>3</v>
      </c>
      <c r="Z130">
        <v>2</v>
      </c>
      <c r="AA130">
        <v>3</v>
      </c>
      <c r="AB130">
        <v>3</v>
      </c>
      <c r="AC130">
        <v>2</v>
      </c>
      <c r="AD130">
        <v>2</v>
      </c>
      <c r="AE130">
        <v>3</v>
      </c>
      <c r="AF130">
        <v>3</v>
      </c>
      <c r="AG130">
        <v>2</v>
      </c>
      <c r="AH130">
        <v>2</v>
      </c>
      <c r="AI130">
        <v>2</v>
      </c>
      <c r="AJ130">
        <v>4</v>
      </c>
      <c r="AK130">
        <v>2</v>
      </c>
      <c r="AL130">
        <v>2</v>
      </c>
      <c r="AM130">
        <v>3</v>
      </c>
      <c r="AN130">
        <v>2</v>
      </c>
      <c r="AO130">
        <v>3</v>
      </c>
      <c r="AP130">
        <v>3</v>
      </c>
      <c r="AQ130">
        <v>2</v>
      </c>
      <c r="AR130">
        <v>3</v>
      </c>
      <c r="AS130">
        <v>2</v>
      </c>
      <c r="AT130">
        <v>2</v>
      </c>
      <c r="AU130">
        <v>2</v>
      </c>
      <c r="AV130">
        <v>2</v>
      </c>
      <c r="AW130">
        <v>2</v>
      </c>
      <c r="AX130">
        <v>2</v>
      </c>
      <c r="AY130" s="7">
        <v>0</v>
      </c>
      <c r="AZ130">
        <v>0</v>
      </c>
      <c r="BA130">
        <v>1</v>
      </c>
      <c r="BB130">
        <v>1</v>
      </c>
      <c r="BC130">
        <v>0</v>
      </c>
      <c r="BD130">
        <v>0</v>
      </c>
      <c r="BE130">
        <v>1</v>
      </c>
      <c r="BF130">
        <v>1</v>
      </c>
      <c r="BG130">
        <v>1</v>
      </c>
      <c r="BH130">
        <v>1</v>
      </c>
      <c r="BI130">
        <v>0</v>
      </c>
      <c r="BJ130">
        <v>1</v>
      </c>
      <c r="BK130">
        <v>1</v>
      </c>
      <c r="BL130">
        <v>0</v>
      </c>
      <c r="BM130">
        <f t="shared" si="1"/>
        <v>8</v>
      </c>
      <c r="BN130" s="6" t="s">
        <v>137</v>
      </c>
    </row>
    <row r="131" spans="1:66" x14ac:dyDescent="0.2">
      <c r="A131" t="s">
        <v>63</v>
      </c>
      <c r="B131" t="s">
        <v>64</v>
      </c>
      <c r="C131" t="s">
        <v>65</v>
      </c>
      <c r="D131" t="s">
        <v>66</v>
      </c>
      <c r="E131" t="s">
        <v>67</v>
      </c>
      <c r="F131" t="s">
        <v>78</v>
      </c>
      <c r="G131">
        <v>1</v>
      </c>
      <c r="H131" t="s">
        <v>69</v>
      </c>
      <c r="I131" t="s">
        <v>70</v>
      </c>
      <c r="J131" t="s">
        <v>70</v>
      </c>
      <c r="K131" t="s">
        <v>79</v>
      </c>
      <c r="L131" t="s">
        <v>70</v>
      </c>
      <c r="M131" t="s">
        <v>71</v>
      </c>
      <c r="N131">
        <v>3</v>
      </c>
      <c r="O131">
        <v>2</v>
      </c>
      <c r="P131">
        <v>5</v>
      </c>
      <c r="Q131">
        <v>3</v>
      </c>
      <c r="R131">
        <v>1</v>
      </c>
      <c r="S131">
        <v>2</v>
      </c>
      <c r="T131">
        <v>1</v>
      </c>
      <c r="U131">
        <v>1</v>
      </c>
      <c r="V131">
        <v>1</v>
      </c>
      <c r="W131">
        <v>3</v>
      </c>
      <c r="X131">
        <v>2</v>
      </c>
      <c r="Y131">
        <v>2</v>
      </c>
      <c r="Z131">
        <v>2</v>
      </c>
      <c r="AA131">
        <v>3</v>
      </c>
      <c r="AB131">
        <v>3</v>
      </c>
      <c r="AC131">
        <v>5</v>
      </c>
      <c r="AD131">
        <v>5</v>
      </c>
      <c r="AE131">
        <v>5</v>
      </c>
      <c r="AF131">
        <v>1</v>
      </c>
      <c r="AG131">
        <v>4</v>
      </c>
      <c r="AH131">
        <v>3</v>
      </c>
      <c r="AI131">
        <v>1</v>
      </c>
      <c r="AJ131">
        <v>1</v>
      </c>
      <c r="AK131">
        <v>3</v>
      </c>
      <c r="AL131">
        <v>3</v>
      </c>
      <c r="AM131">
        <v>1</v>
      </c>
      <c r="AN131">
        <v>1</v>
      </c>
      <c r="AO131">
        <v>1</v>
      </c>
      <c r="AP131">
        <v>3</v>
      </c>
      <c r="AQ131">
        <v>1</v>
      </c>
      <c r="AR131">
        <v>3</v>
      </c>
      <c r="AS131">
        <v>1</v>
      </c>
      <c r="AT131">
        <v>3</v>
      </c>
      <c r="AU131">
        <v>4</v>
      </c>
      <c r="AV131">
        <v>1</v>
      </c>
      <c r="AW131">
        <v>1</v>
      </c>
      <c r="AX131">
        <v>1</v>
      </c>
      <c r="AY131" s="7">
        <v>0</v>
      </c>
      <c r="AZ131">
        <v>0</v>
      </c>
      <c r="BA131">
        <v>1</v>
      </c>
      <c r="BB131">
        <v>0</v>
      </c>
      <c r="BC131">
        <v>1</v>
      </c>
      <c r="BD131">
        <v>1</v>
      </c>
      <c r="BE131">
        <v>0</v>
      </c>
      <c r="BF131">
        <v>1</v>
      </c>
      <c r="BG131">
        <v>1</v>
      </c>
      <c r="BH131">
        <v>0</v>
      </c>
      <c r="BI131">
        <v>1</v>
      </c>
      <c r="BJ131">
        <v>0</v>
      </c>
      <c r="BK131">
        <v>1</v>
      </c>
      <c r="BL131">
        <v>0</v>
      </c>
      <c r="BM131">
        <f t="shared" ref="BM131:BM194" si="2">SUM(AY131:BL131)</f>
        <v>7</v>
      </c>
      <c r="BN131" s="6" t="s">
        <v>137</v>
      </c>
    </row>
    <row r="132" spans="1:66" x14ac:dyDescent="0.2">
      <c r="A132" t="s">
        <v>63</v>
      </c>
      <c r="B132" t="s">
        <v>64</v>
      </c>
      <c r="C132" t="s">
        <v>65</v>
      </c>
      <c r="D132" t="s">
        <v>73</v>
      </c>
      <c r="E132" t="s">
        <v>74</v>
      </c>
      <c r="F132" t="s">
        <v>78</v>
      </c>
      <c r="G132">
        <v>1</v>
      </c>
      <c r="H132" t="s">
        <v>69</v>
      </c>
      <c r="I132" t="s">
        <v>70</v>
      </c>
      <c r="J132" t="s">
        <v>70</v>
      </c>
      <c r="K132" t="s">
        <v>79</v>
      </c>
      <c r="L132" t="s">
        <v>70</v>
      </c>
      <c r="M132" t="s">
        <v>71</v>
      </c>
      <c r="N132">
        <v>1</v>
      </c>
      <c r="O132">
        <v>2</v>
      </c>
      <c r="P132">
        <v>3</v>
      </c>
      <c r="Q132">
        <v>2</v>
      </c>
      <c r="R132">
        <v>3</v>
      </c>
      <c r="S132">
        <v>2</v>
      </c>
      <c r="T132">
        <v>2</v>
      </c>
      <c r="U132">
        <v>1</v>
      </c>
      <c r="V132">
        <v>2</v>
      </c>
      <c r="W132">
        <v>2</v>
      </c>
      <c r="X132">
        <v>2</v>
      </c>
      <c r="Y132">
        <v>2</v>
      </c>
      <c r="Z132">
        <v>3</v>
      </c>
      <c r="AA132">
        <v>3</v>
      </c>
      <c r="AB132">
        <v>2</v>
      </c>
      <c r="AC132">
        <v>4</v>
      </c>
      <c r="AD132">
        <v>2</v>
      </c>
      <c r="AE132">
        <v>2</v>
      </c>
      <c r="AF132">
        <v>2</v>
      </c>
      <c r="AG132">
        <v>2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2</v>
      </c>
      <c r="AO132">
        <v>3</v>
      </c>
      <c r="AP132">
        <v>4</v>
      </c>
      <c r="AQ132">
        <v>2</v>
      </c>
      <c r="AR132">
        <v>4</v>
      </c>
      <c r="AS132">
        <v>3</v>
      </c>
      <c r="AT132">
        <v>4</v>
      </c>
      <c r="AU132">
        <v>3</v>
      </c>
      <c r="AV132">
        <v>2</v>
      </c>
      <c r="AW132">
        <v>3</v>
      </c>
      <c r="AX132">
        <v>2</v>
      </c>
      <c r="AY132" s="7">
        <v>0</v>
      </c>
      <c r="AZ132">
        <v>1</v>
      </c>
      <c r="BA132">
        <v>0</v>
      </c>
      <c r="BB132">
        <v>1</v>
      </c>
      <c r="BC132">
        <v>0</v>
      </c>
      <c r="BD132">
        <v>1</v>
      </c>
      <c r="BE132">
        <v>0</v>
      </c>
      <c r="BF132">
        <v>1</v>
      </c>
      <c r="BG132">
        <v>0</v>
      </c>
      <c r="BH132">
        <v>1</v>
      </c>
      <c r="BI132">
        <v>1</v>
      </c>
      <c r="BJ132">
        <v>0</v>
      </c>
      <c r="BK132">
        <v>1</v>
      </c>
      <c r="BL132">
        <v>1</v>
      </c>
      <c r="BM132">
        <f t="shared" si="2"/>
        <v>8</v>
      </c>
      <c r="BN132" s="6" t="s">
        <v>137</v>
      </c>
    </row>
    <row r="133" spans="1:66" x14ac:dyDescent="0.2">
      <c r="A133" t="s">
        <v>63</v>
      </c>
      <c r="B133" t="s">
        <v>76</v>
      </c>
      <c r="C133" t="s">
        <v>65</v>
      </c>
      <c r="D133" t="s">
        <v>66</v>
      </c>
      <c r="E133" t="s">
        <v>86</v>
      </c>
      <c r="F133" t="s">
        <v>88</v>
      </c>
      <c r="G133">
        <v>2</v>
      </c>
      <c r="H133" t="s">
        <v>75</v>
      </c>
      <c r="I133" t="s">
        <v>70</v>
      </c>
      <c r="J133" t="s">
        <v>70</v>
      </c>
      <c r="K133" t="s">
        <v>79</v>
      </c>
      <c r="L133" t="s">
        <v>70</v>
      </c>
      <c r="M133" t="s">
        <v>71</v>
      </c>
      <c r="N133">
        <v>3</v>
      </c>
      <c r="O133">
        <v>2</v>
      </c>
      <c r="P133">
        <v>4</v>
      </c>
      <c r="Q133">
        <v>2</v>
      </c>
      <c r="R133">
        <v>3</v>
      </c>
      <c r="S133">
        <v>2</v>
      </c>
      <c r="T133">
        <v>2</v>
      </c>
      <c r="U133">
        <v>2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4</v>
      </c>
      <c r="AB133">
        <v>3</v>
      </c>
      <c r="AC133">
        <v>4</v>
      </c>
      <c r="AD133">
        <v>2</v>
      </c>
      <c r="AE133">
        <v>2</v>
      </c>
      <c r="AF133">
        <v>2</v>
      </c>
      <c r="AG133">
        <v>4</v>
      </c>
      <c r="AH133">
        <v>2</v>
      </c>
      <c r="AI133">
        <v>2</v>
      </c>
      <c r="AJ133">
        <v>2</v>
      </c>
      <c r="AK133">
        <v>2</v>
      </c>
      <c r="AL133">
        <v>2</v>
      </c>
      <c r="AM133">
        <v>4</v>
      </c>
      <c r="AN133">
        <v>2</v>
      </c>
      <c r="AO133">
        <v>2</v>
      </c>
      <c r="AP133">
        <v>3</v>
      </c>
      <c r="AQ133">
        <v>3</v>
      </c>
      <c r="AR133">
        <v>2</v>
      </c>
      <c r="AS133">
        <v>2</v>
      </c>
      <c r="AT133">
        <v>2</v>
      </c>
      <c r="AU133">
        <v>2</v>
      </c>
      <c r="AV133">
        <v>2</v>
      </c>
      <c r="AW133">
        <v>2</v>
      </c>
      <c r="AX133">
        <v>2</v>
      </c>
      <c r="AY133" s="7">
        <v>0</v>
      </c>
      <c r="AZ133">
        <v>1</v>
      </c>
      <c r="BA133">
        <v>1</v>
      </c>
      <c r="BB133">
        <v>1</v>
      </c>
      <c r="BC133">
        <v>0</v>
      </c>
      <c r="BD133">
        <v>1</v>
      </c>
      <c r="BE133">
        <v>0</v>
      </c>
      <c r="BF133">
        <v>1</v>
      </c>
      <c r="BG133">
        <v>1</v>
      </c>
      <c r="BH133">
        <v>0</v>
      </c>
      <c r="BI133">
        <v>1</v>
      </c>
      <c r="BJ133">
        <v>0</v>
      </c>
      <c r="BK133">
        <v>0</v>
      </c>
      <c r="BL133">
        <v>0</v>
      </c>
      <c r="BM133">
        <f t="shared" si="2"/>
        <v>7</v>
      </c>
      <c r="BN133" s="6" t="s">
        <v>137</v>
      </c>
    </row>
    <row r="134" spans="1:66" x14ac:dyDescent="0.2">
      <c r="A134" t="s">
        <v>63</v>
      </c>
      <c r="B134" t="s">
        <v>76</v>
      </c>
      <c r="C134" t="s">
        <v>81</v>
      </c>
      <c r="D134" t="s">
        <v>66</v>
      </c>
      <c r="E134" t="s">
        <v>86</v>
      </c>
      <c r="F134" t="s">
        <v>88</v>
      </c>
      <c r="G134">
        <v>2</v>
      </c>
      <c r="H134" t="s">
        <v>75</v>
      </c>
      <c r="I134" t="s">
        <v>70</v>
      </c>
      <c r="J134" t="s">
        <v>70</v>
      </c>
      <c r="K134" t="s">
        <v>70</v>
      </c>
      <c r="L134" t="s">
        <v>79</v>
      </c>
      <c r="M134" t="s">
        <v>71</v>
      </c>
      <c r="N134">
        <v>3</v>
      </c>
      <c r="O134">
        <v>1</v>
      </c>
      <c r="P134">
        <v>1</v>
      </c>
      <c r="Q134">
        <v>1</v>
      </c>
      <c r="R134">
        <v>3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2</v>
      </c>
      <c r="AB134">
        <v>3</v>
      </c>
      <c r="AC134">
        <v>5</v>
      </c>
      <c r="AD134">
        <v>2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2</v>
      </c>
      <c r="AK134">
        <v>1</v>
      </c>
      <c r="AL134">
        <v>2</v>
      </c>
      <c r="AM134">
        <v>3</v>
      </c>
      <c r="AN134">
        <v>1</v>
      </c>
      <c r="AO134">
        <v>3</v>
      </c>
      <c r="AP134">
        <v>2</v>
      </c>
      <c r="AQ134">
        <v>4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 s="7">
        <v>0</v>
      </c>
      <c r="AZ134">
        <v>1</v>
      </c>
      <c r="BA134">
        <v>1</v>
      </c>
      <c r="BB134">
        <v>1</v>
      </c>
      <c r="BC134">
        <v>0</v>
      </c>
      <c r="BD134">
        <v>1</v>
      </c>
      <c r="BE134">
        <v>0</v>
      </c>
      <c r="BF134">
        <v>1</v>
      </c>
      <c r="BG134">
        <v>1</v>
      </c>
      <c r="BH134">
        <v>0</v>
      </c>
      <c r="BI134">
        <v>1</v>
      </c>
      <c r="BJ134">
        <v>1</v>
      </c>
      <c r="BK134">
        <v>1</v>
      </c>
      <c r="BL134">
        <v>1</v>
      </c>
      <c r="BM134">
        <f t="shared" si="2"/>
        <v>10</v>
      </c>
      <c r="BN134" s="6" t="s">
        <v>137</v>
      </c>
    </row>
    <row r="135" spans="1:66" x14ac:dyDescent="0.2">
      <c r="A135" t="s">
        <v>72</v>
      </c>
      <c r="B135" t="s">
        <v>64</v>
      </c>
      <c r="C135" t="s">
        <v>65</v>
      </c>
      <c r="D135" t="s">
        <v>77</v>
      </c>
      <c r="E135" t="s">
        <v>67</v>
      </c>
      <c r="F135" t="s">
        <v>78</v>
      </c>
      <c r="G135">
        <v>1</v>
      </c>
      <c r="H135" t="s">
        <v>69</v>
      </c>
      <c r="I135" t="s">
        <v>70</v>
      </c>
      <c r="J135" t="s">
        <v>70</v>
      </c>
      <c r="K135" t="s">
        <v>70</v>
      </c>
      <c r="L135" t="s">
        <v>70</v>
      </c>
      <c r="M135" t="s">
        <v>71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3</v>
      </c>
      <c r="Y135">
        <v>3</v>
      </c>
      <c r="Z135">
        <v>3</v>
      </c>
      <c r="AA135">
        <v>3</v>
      </c>
      <c r="AB135">
        <v>3</v>
      </c>
      <c r="AC135">
        <v>3</v>
      </c>
      <c r="AD135">
        <v>3</v>
      </c>
      <c r="AE135">
        <v>3</v>
      </c>
      <c r="AF135">
        <v>2</v>
      </c>
      <c r="AG135">
        <v>2</v>
      </c>
      <c r="AH135">
        <v>2</v>
      </c>
      <c r="AI135">
        <v>2</v>
      </c>
      <c r="AJ135">
        <v>2</v>
      </c>
      <c r="AK135">
        <v>2</v>
      </c>
      <c r="AL135">
        <v>2</v>
      </c>
      <c r="AM135">
        <v>2</v>
      </c>
      <c r="AN135">
        <v>2</v>
      </c>
      <c r="AO135">
        <v>2</v>
      </c>
      <c r="AP135">
        <v>2</v>
      </c>
      <c r="AQ135">
        <v>2</v>
      </c>
      <c r="AR135">
        <v>2</v>
      </c>
      <c r="AS135">
        <v>2</v>
      </c>
      <c r="AT135">
        <v>2</v>
      </c>
      <c r="AU135">
        <v>2</v>
      </c>
      <c r="AV135">
        <v>2</v>
      </c>
      <c r="AW135">
        <v>2</v>
      </c>
      <c r="AX135">
        <v>2</v>
      </c>
      <c r="AY135" s="7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1</v>
      </c>
      <c r="BF135">
        <v>1</v>
      </c>
      <c r="BG135">
        <v>1</v>
      </c>
      <c r="BH135">
        <v>0</v>
      </c>
      <c r="BI135">
        <v>1</v>
      </c>
      <c r="BJ135">
        <v>0</v>
      </c>
      <c r="BK135">
        <v>1</v>
      </c>
      <c r="BL135">
        <v>0</v>
      </c>
      <c r="BM135">
        <f t="shared" si="2"/>
        <v>5</v>
      </c>
      <c r="BN135" s="6" t="s">
        <v>105</v>
      </c>
    </row>
    <row r="136" spans="1:66" x14ac:dyDescent="0.2">
      <c r="A136" t="s">
        <v>72</v>
      </c>
      <c r="B136" t="s">
        <v>64</v>
      </c>
      <c r="C136" t="s">
        <v>65</v>
      </c>
      <c r="D136" t="s">
        <v>66</v>
      </c>
      <c r="E136" t="s">
        <v>74</v>
      </c>
      <c r="F136" t="s">
        <v>78</v>
      </c>
      <c r="G136">
        <v>2</v>
      </c>
      <c r="H136" t="s">
        <v>75</v>
      </c>
      <c r="I136" t="s">
        <v>70</v>
      </c>
      <c r="J136" t="s">
        <v>70</v>
      </c>
      <c r="K136" t="s">
        <v>79</v>
      </c>
      <c r="L136" t="s">
        <v>79</v>
      </c>
      <c r="N136">
        <v>3</v>
      </c>
      <c r="O136">
        <v>1</v>
      </c>
      <c r="P136">
        <v>3</v>
      </c>
      <c r="Q136">
        <v>1</v>
      </c>
      <c r="R136">
        <v>4</v>
      </c>
      <c r="S136">
        <v>3</v>
      </c>
      <c r="T136">
        <v>1</v>
      </c>
      <c r="U136">
        <v>3</v>
      </c>
      <c r="V136">
        <v>3</v>
      </c>
      <c r="W136">
        <v>3</v>
      </c>
      <c r="X136">
        <v>3</v>
      </c>
      <c r="Y136">
        <v>3</v>
      </c>
      <c r="Z136">
        <v>3</v>
      </c>
      <c r="AA136">
        <v>3</v>
      </c>
      <c r="AB136">
        <v>3</v>
      </c>
      <c r="AC136">
        <v>3</v>
      </c>
      <c r="AD136">
        <v>3</v>
      </c>
      <c r="AE136">
        <v>3</v>
      </c>
      <c r="AF136">
        <v>3</v>
      </c>
      <c r="AG136">
        <v>3</v>
      </c>
      <c r="AH136">
        <v>3</v>
      </c>
      <c r="AI136">
        <v>3</v>
      </c>
      <c r="AJ136">
        <v>3</v>
      </c>
      <c r="AK136">
        <v>3</v>
      </c>
      <c r="AL136">
        <v>3</v>
      </c>
      <c r="AM136">
        <v>3</v>
      </c>
      <c r="AN136">
        <v>3</v>
      </c>
      <c r="AO136">
        <v>3</v>
      </c>
      <c r="AP136">
        <v>2</v>
      </c>
      <c r="AQ136">
        <v>2</v>
      </c>
      <c r="AR136">
        <v>2</v>
      </c>
      <c r="AS136">
        <v>2</v>
      </c>
      <c r="AT136">
        <v>2</v>
      </c>
      <c r="AU136">
        <v>2</v>
      </c>
      <c r="AV136">
        <v>2</v>
      </c>
      <c r="AW136">
        <v>2</v>
      </c>
      <c r="AX136">
        <v>2</v>
      </c>
      <c r="AY136" s="7">
        <v>0</v>
      </c>
      <c r="AZ136">
        <v>0</v>
      </c>
      <c r="BA136">
        <v>0</v>
      </c>
      <c r="BB136">
        <v>0</v>
      </c>
      <c r="BC136">
        <v>1</v>
      </c>
      <c r="BD136">
        <v>0</v>
      </c>
      <c r="BE136">
        <v>1</v>
      </c>
      <c r="BF136">
        <v>1</v>
      </c>
      <c r="BG136">
        <v>1</v>
      </c>
      <c r="BH136">
        <v>0</v>
      </c>
      <c r="BI136">
        <v>1</v>
      </c>
      <c r="BJ136">
        <v>0</v>
      </c>
      <c r="BK136">
        <v>1</v>
      </c>
      <c r="BL136">
        <v>1</v>
      </c>
      <c r="BM136">
        <f t="shared" si="2"/>
        <v>7</v>
      </c>
      <c r="BN136" s="6" t="s">
        <v>137</v>
      </c>
    </row>
    <row r="137" spans="1:66" x14ac:dyDescent="0.2">
      <c r="A137" t="s">
        <v>63</v>
      </c>
      <c r="B137" t="s">
        <v>64</v>
      </c>
      <c r="C137" t="s">
        <v>65</v>
      </c>
      <c r="D137" t="s">
        <v>73</v>
      </c>
      <c r="E137" t="s">
        <v>89</v>
      </c>
      <c r="F137" t="s">
        <v>78</v>
      </c>
      <c r="G137">
        <v>1</v>
      </c>
      <c r="H137" t="s">
        <v>69</v>
      </c>
      <c r="I137" t="s">
        <v>70</v>
      </c>
      <c r="J137" t="s">
        <v>70</v>
      </c>
      <c r="K137" t="s">
        <v>79</v>
      </c>
      <c r="L137" t="s">
        <v>79</v>
      </c>
      <c r="N137">
        <v>3</v>
      </c>
      <c r="O137">
        <v>3</v>
      </c>
      <c r="P137">
        <v>3</v>
      </c>
      <c r="Q137">
        <v>5</v>
      </c>
      <c r="R137">
        <v>5</v>
      </c>
      <c r="S137">
        <v>3</v>
      </c>
      <c r="T137">
        <v>3</v>
      </c>
      <c r="U137">
        <v>5</v>
      </c>
      <c r="V137">
        <v>5</v>
      </c>
      <c r="W137">
        <v>3</v>
      </c>
      <c r="X137">
        <v>5</v>
      </c>
      <c r="Y137">
        <v>3</v>
      </c>
      <c r="Z137">
        <v>5</v>
      </c>
      <c r="AA137">
        <v>2</v>
      </c>
      <c r="AB137">
        <v>2</v>
      </c>
      <c r="AC137">
        <v>3</v>
      </c>
      <c r="AD137">
        <v>3</v>
      </c>
      <c r="AE137">
        <v>5</v>
      </c>
      <c r="AF137">
        <v>5</v>
      </c>
      <c r="AG137">
        <v>3</v>
      </c>
      <c r="AH137">
        <v>5</v>
      </c>
      <c r="AI137">
        <v>5</v>
      </c>
      <c r="AJ137">
        <v>3</v>
      </c>
      <c r="AK137">
        <v>3</v>
      </c>
      <c r="AL137">
        <v>3</v>
      </c>
      <c r="AM137">
        <v>3</v>
      </c>
      <c r="AN137">
        <v>3</v>
      </c>
      <c r="AO137">
        <v>3</v>
      </c>
      <c r="AP137">
        <v>3</v>
      </c>
      <c r="AQ137">
        <v>3</v>
      </c>
      <c r="AR137">
        <v>3</v>
      </c>
      <c r="AS137">
        <v>3</v>
      </c>
      <c r="AT137">
        <v>3</v>
      </c>
      <c r="AU137">
        <v>3</v>
      </c>
      <c r="AV137">
        <v>3</v>
      </c>
      <c r="AW137">
        <v>3</v>
      </c>
      <c r="AX137">
        <v>3</v>
      </c>
      <c r="AY137" s="7">
        <v>0</v>
      </c>
      <c r="AZ137">
        <v>1</v>
      </c>
      <c r="BA137">
        <v>1</v>
      </c>
      <c r="BB137">
        <v>0</v>
      </c>
      <c r="BC137">
        <v>1</v>
      </c>
      <c r="BD137">
        <v>1</v>
      </c>
      <c r="BE137">
        <v>0</v>
      </c>
      <c r="BF137">
        <v>1</v>
      </c>
      <c r="BG137">
        <v>1</v>
      </c>
      <c r="BH137">
        <v>1</v>
      </c>
      <c r="BI137">
        <v>1</v>
      </c>
      <c r="BJ137">
        <v>0</v>
      </c>
      <c r="BK137">
        <v>1</v>
      </c>
      <c r="BL137">
        <v>0</v>
      </c>
      <c r="BM137">
        <f t="shared" si="2"/>
        <v>9</v>
      </c>
      <c r="BN137" s="6" t="s">
        <v>137</v>
      </c>
    </row>
    <row r="138" spans="1:66" x14ac:dyDescent="0.2">
      <c r="A138" t="s">
        <v>63</v>
      </c>
      <c r="B138" t="s">
        <v>64</v>
      </c>
      <c r="C138" t="s">
        <v>65</v>
      </c>
      <c r="D138" t="s">
        <v>80</v>
      </c>
      <c r="E138" t="s">
        <v>89</v>
      </c>
      <c r="F138" t="s">
        <v>88</v>
      </c>
      <c r="G138">
        <v>1</v>
      </c>
      <c r="H138" t="s">
        <v>69</v>
      </c>
      <c r="I138" t="s">
        <v>70</v>
      </c>
      <c r="J138" t="s">
        <v>70</v>
      </c>
      <c r="K138" t="s">
        <v>70</v>
      </c>
      <c r="L138" t="s">
        <v>79</v>
      </c>
      <c r="M138" t="s">
        <v>87</v>
      </c>
      <c r="N138">
        <v>2</v>
      </c>
      <c r="O138">
        <v>2</v>
      </c>
      <c r="P138">
        <v>2</v>
      </c>
      <c r="Q138">
        <v>2</v>
      </c>
      <c r="R138">
        <v>2</v>
      </c>
      <c r="S138">
        <v>2</v>
      </c>
      <c r="T138">
        <v>2</v>
      </c>
      <c r="U138">
        <v>2</v>
      </c>
      <c r="V138">
        <v>2</v>
      </c>
      <c r="W138">
        <v>2</v>
      </c>
      <c r="X138">
        <v>2</v>
      </c>
      <c r="Y138">
        <v>2</v>
      </c>
      <c r="Z138">
        <v>2</v>
      </c>
      <c r="AA138">
        <v>2</v>
      </c>
      <c r="AB138">
        <v>2</v>
      </c>
      <c r="AC138">
        <v>2</v>
      </c>
      <c r="AD138">
        <v>2</v>
      </c>
      <c r="AE138">
        <v>2</v>
      </c>
      <c r="AF138">
        <v>2</v>
      </c>
      <c r="AG138">
        <v>2</v>
      </c>
      <c r="AH138">
        <v>2</v>
      </c>
      <c r="AI138">
        <v>2</v>
      </c>
      <c r="AJ138">
        <v>2</v>
      </c>
      <c r="AK138">
        <v>2</v>
      </c>
      <c r="AL138">
        <v>2</v>
      </c>
      <c r="AM138">
        <v>1</v>
      </c>
      <c r="AN138">
        <v>1</v>
      </c>
      <c r="AO138">
        <v>2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2</v>
      </c>
      <c r="AW138">
        <v>2</v>
      </c>
      <c r="AX138">
        <v>2</v>
      </c>
      <c r="AY138" s="7">
        <v>0</v>
      </c>
      <c r="AZ138">
        <v>0</v>
      </c>
      <c r="BA138">
        <v>0</v>
      </c>
      <c r="BB138">
        <v>1</v>
      </c>
      <c r="BC138">
        <v>0</v>
      </c>
      <c r="BD138">
        <v>0</v>
      </c>
      <c r="BE138">
        <v>0</v>
      </c>
      <c r="BF138">
        <v>1</v>
      </c>
      <c r="BG138">
        <v>1</v>
      </c>
      <c r="BH138">
        <v>1</v>
      </c>
      <c r="BI138">
        <v>1</v>
      </c>
      <c r="BJ138">
        <v>0</v>
      </c>
      <c r="BK138">
        <v>1</v>
      </c>
      <c r="BL138">
        <v>0</v>
      </c>
      <c r="BM138">
        <f t="shared" si="2"/>
        <v>6</v>
      </c>
      <c r="BN138" s="6" t="s">
        <v>137</v>
      </c>
    </row>
    <row r="139" spans="1:66" x14ac:dyDescent="0.2">
      <c r="A139" t="s">
        <v>72</v>
      </c>
      <c r="B139" t="s">
        <v>76</v>
      </c>
      <c r="C139" t="s">
        <v>81</v>
      </c>
      <c r="D139" t="s">
        <v>66</v>
      </c>
      <c r="E139" t="s">
        <v>86</v>
      </c>
      <c r="F139" t="s">
        <v>78</v>
      </c>
      <c r="G139">
        <v>1</v>
      </c>
      <c r="H139" t="s">
        <v>69</v>
      </c>
      <c r="I139" t="s">
        <v>70</v>
      </c>
      <c r="J139" t="s">
        <v>70</v>
      </c>
      <c r="K139" t="s">
        <v>70</v>
      </c>
      <c r="L139" t="s">
        <v>70</v>
      </c>
      <c r="M139" t="s">
        <v>84</v>
      </c>
      <c r="N139">
        <v>1</v>
      </c>
      <c r="O139">
        <v>2</v>
      </c>
      <c r="P139">
        <v>4</v>
      </c>
      <c r="Q139">
        <v>2</v>
      </c>
      <c r="R139">
        <v>1</v>
      </c>
      <c r="S139">
        <v>3</v>
      </c>
      <c r="T139">
        <v>3</v>
      </c>
      <c r="U139">
        <v>4</v>
      </c>
      <c r="V139">
        <v>4</v>
      </c>
      <c r="W139">
        <v>3</v>
      </c>
      <c r="X139">
        <v>3</v>
      </c>
      <c r="Y139">
        <v>2</v>
      </c>
      <c r="Z139">
        <v>2</v>
      </c>
      <c r="AA139">
        <v>3</v>
      </c>
      <c r="AB139">
        <v>3</v>
      </c>
      <c r="AC139">
        <v>3</v>
      </c>
      <c r="AD139">
        <v>3</v>
      </c>
      <c r="AE139">
        <v>3</v>
      </c>
      <c r="AF139">
        <v>3</v>
      </c>
      <c r="AG139">
        <v>4</v>
      </c>
      <c r="AH139">
        <v>3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4</v>
      </c>
      <c r="AO139">
        <v>4</v>
      </c>
      <c r="AP139">
        <v>1</v>
      </c>
      <c r="AQ139">
        <v>1</v>
      </c>
      <c r="AR139">
        <v>2</v>
      </c>
      <c r="AS139">
        <v>1</v>
      </c>
      <c r="AT139">
        <v>2</v>
      </c>
      <c r="AU139">
        <v>2</v>
      </c>
      <c r="AV139">
        <v>1</v>
      </c>
      <c r="AW139">
        <v>1</v>
      </c>
      <c r="AX139">
        <v>2</v>
      </c>
      <c r="AY139" s="7">
        <v>0</v>
      </c>
      <c r="AZ139">
        <v>0</v>
      </c>
      <c r="BA139">
        <v>1</v>
      </c>
      <c r="BB139">
        <v>0</v>
      </c>
      <c r="BC139">
        <v>0</v>
      </c>
      <c r="BD139">
        <v>1</v>
      </c>
      <c r="BE139">
        <v>0</v>
      </c>
      <c r="BF139">
        <v>1</v>
      </c>
      <c r="BG139">
        <v>1</v>
      </c>
      <c r="BH139">
        <v>1</v>
      </c>
      <c r="BI139">
        <v>0</v>
      </c>
      <c r="BJ139">
        <v>0</v>
      </c>
      <c r="BK139">
        <v>1</v>
      </c>
      <c r="BL139">
        <v>0</v>
      </c>
      <c r="BM139">
        <f t="shared" si="2"/>
        <v>6</v>
      </c>
      <c r="BN139" s="6" t="s">
        <v>137</v>
      </c>
    </row>
    <row r="140" spans="1:66" x14ac:dyDescent="0.2">
      <c r="A140" t="s">
        <v>72</v>
      </c>
      <c r="B140" t="s">
        <v>64</v>
      </c>
      <c r="C140" t="s">
        <v>65</v>
      </c>
      <c r="D140" t="s">
        <v>77</v>
      </c>
      <c r="E140" t="s">
        <v>89</v>
      </c>
      <c r="F140" t="s">
        <v>78</v>
      </c>
      <c r="G140">
        <v>1</v>
      </c>
      <c r="H140" t="s">
        <v>69</v>
      </c>
      <c r="I140" t="s">
        <v>70</v>
      </c>
      <c r="J140" t="s">
        <v>70</v>
      </c>
      <c r="K140" t="s">
        <v>79</v>
      </c>
      <c r="L140" t="s">
        <v>70</v>
      </c>
      <c r="M140" t="s">
        <v>71</v>
      </c>
      <c r="N140">
        <v>1</v>
      </c>
      <c r="O140">
        <v>3</v>
      </c>
      <c r="P140">
        <v>5</v>
      </c>
      <c r="Q140">
        <v>3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3</v>
      </c>
      <c r="X140">
        <v>3</v>
      </c>
      <c r="Y140">
        <v>1</v>
      </c>
      <c r="Z140">
        <v>1</v>
      </c>
      <c r="AA140">
        <v>3</v>
      </c>
      <c r="AB140">
        <v>1</v>
      </c>
      <c r="AC140">
        <v>2</v>
      </c>
      <c r="AD140">
        <v>2</v>
      </c>
      <c r="AE140">
        <v>3</v>
      </c>
      <c r="AF140">
        <v>2</v>
      </c>
      <c r="AG140">
        <v>5</v>
      </c>
      <c r="AH140">
        <v>2</v>
      </c>
      <c r="AI140">
        <v>1</v>
      </c>
      <c r="AJ140">
        <v>4</v>
      </c>
      <c r="AK140">
        <v>3</v>
      </c>
      <c r="AL140">
        <v>3</v>
      </c>
      <c r="AM140">
        <v>4</v>
      </c>
      <c r="AN140">
        <v>2</v>
      </c>
      <c r="AO140">
        <v>1</v>
      </c>
      <c r="AP140">
        <v>3</v>
      </c>
      <c r="AQ140">
        <v>2</v>
      </c>
      <c r="AR140">
        <v>2</v>
      </c>
      <c r="AS140">
        <v>1</v>
      </c>
      <c r="AT140">
        <v>3</v>
      </c>
      <c r="AU140">
        <v>2</v>
      </c>
      <c r="AV140">
        <v>1</v>
      </c>
      <c r="AW140">
        <v>2</v>
      </c>
      <c r="AX140">
        <v>2</v>
      </c>
      <c r="AY140" s="7">
        <v>0</v>
      </c>
      <c r="AZ140">
        <v>0</v>
      </c>
      <c r="BA140">
        <v>1</v>
      </c>
      <c r="BB140">
        <v>0</v>
      </c>
      <c r="BC140">
        <v>1</v>
      </c>
      <c r="BD140">
        <v>1</v>
      </c>
      <c r="BE140">
        <v>1</v>
      </c>
      <c r="BF140">
        <v>1</v>
      </c>
      <c r="BG140">
        <v>0</v>
      </c>
      <c r="BH140">
        <v>0</v>
      </c>
      <c r="BI140">
        <v>0</v>
      </c>
      <c r="BJ140">
        <v>0</v>
      </c>
      <c r="BK140">
        <v>1</v>
      </c>
      <c r="BL140">
        <v>0</v>
      </c>
      <c r="BM140">
        <f t="shared" si="2"/>
        <v>6</v>
      </c>
      <c r="BN140" s="6" t="s">
        <v>137</v>
      </c>
    </row>
    <row r="141" spans="1:66" x14ac:dyDescent="0.2">
      <c r="A141" t="s">
        <v>63</v>
      </c>
      <c r="B141" t="s">
        <v>76</v>
      </c>
      <c r="C141" t="s">
        <v>81</v>
      </c>
      <c r="D141" t="s">
        <v>66</v>
      </c>
      <c r="E141" t="s">
        <v>86</v>
      </c>
      <c r="F141" t="s">
        <v>78</v>
      </c>
      <c r="G141">
        <v>1</v>
      </c>
      <c r="H141" t="s">
        <v>69</v>
      </c>
      <c r="I141" t="s">
        <v>70</v>
      </c>
      <c r="J141" t="s">
        <v>70</v>
      </c>
      <c r="K141" t="s">
        <v>70</v>
      </c>
      <c r="L141" t="s">
        <v>70</v>
      </c>
      <c r="M141" t="s">
        <v>71</v>
      </c>
      <c r="N141">
        <v>3</v>
      </c>
      <c r="O141">
        <v>4</v>
      </c>
      <c r="P141">
        <v>3</v>
      </c>
      <c r="Q141">
        <v>4</v>
      </c>
      <c r="R141">
        <v>3</v>
      </c>
      <c r="S141">
        <v>3</v>
      </c>
      <c r="T141">
        <v>2</v>
      </c>
      <c r="U141">
        <v>2</v>
      </c>
      <c r="V141">
        <v>3</v>
      </c>
      <c r="W141">
        <v>3</v>
      </c>
      <c r="X141">
        <v>4</v>
      </c>
      <c r="Y141">
        <v>4</v>
      </c>
      <c r="Z141">
        <v>4</v>
      </c>
      <c r="AA141">
        <v>3</v>
      </c>
      <c r="AB141">
        <v>3</v>
      </c>
      <c r="AC141">
        <v>3</v>
      </c>
      <c r="AD141">
        <v>3</v>
      </c>
      <c r="AE141">
        <v>3</v>
      </c>
      <c r="AF141">
        <v>3</v>
      </c>
      <c r="AG141">
        <v>3</v>
      </c>
      <c r="AH141">
        <v>3</v>
      </c>
      <c r="AI141">
        <v>3</v>
      </c>
      <c r="AJ141">
        <v>3</v>
      </c>
      <c r="AK141">
        <v>3</v>
      </c>
      <c r="AL141">
        <v>3</v>
      </c>
      <c r="AM141">
        <v>3</v>
      </c>
      <c r="AN141">
        <v>3</v>
      </c>
      <c r="AO141">
        <v>3</v>
      </c>
      <c r="AP141">
        <v>3</v>
      </c>
      <c r="AQ141">
        <v>3</v>
      </c>
      <c r="AR141">
        <v>3</v>
      </c>
      <c r="AS141">
        <v>3</v>
      </c>
      <c r="AT141">
        <v>3</v>
      </c>
      <c r="AU141">
        <v>3</v>
      </c>
      <c r="AV141">
        <v>3</v>
      </c>
      <c r="AW141">
        <v>3</v>
      </c>
      <c r="AX141">
        <v>3</v>
      </c>
      <c r="AY141" s="7">
        <v>0</v>
      </c>
      <c r="AZ141">
        <v>1</v>
      </c>
      <c r="BA141">
        <v>1</v>
      </c>
      <c r="BB141">
        <v>0</v>
      </c>
      <c r="BC141">
        <v>1</v>
      </c>
      <c r="BD141">
        <v>1</v>
      </c>
      <c r="BE141">
        <v>0</v>
      </c>
      <c r="BF141">
        <v>1</v>
      </c>
      <c r="BG141">
        <v>1</v>
      </c>
      <c r="BH141">
        <v>1</v>
      </c>
      <c r="BI141">
        <v>0</v>
      </c>
      <c r="BJ141">
        <v>0</v>
      </c>
      <c r="BK141">
        <v>0</v>
      </c>
      <c r="BL141">
        <v>1</v>
      </c>
      <c r="BM141">
        <f t="shared" si="2"/>
        <v>8</v>
      </c>
      <c r="BN141" s="6" t="s">
        <v>137</v>
      </c>
    </row>
    <row r="142" spans="1:66" x14ac:dyDescent="0.2">
      <c r="A142" t="s">
        <v>72</v>
      </c>
      <c r="B142" t="s">
        <v>99</v>
      </c>
      <c r="C142" t="s">
        <v>65</v>
      </c>
      <c r="D142" t="s">
        <v>66</v>
      </c>
      <c r="E142" t="s">
        <v>89</v>
      </c>
      <c r="F142" t="s">
        <v>68</v>
      </c>
      <c r="G142">
        <v>1</v>
      </c>
      <c r="H142" t="s">
        <v>69</v>
      </c>
      <c r="I142" t="s">
        <v>70</v>
      </c>
      <c r="J142" t="s">
        <v>70</v>
      </c>
      <c r="K142" t="s">
        <v>70</v>
      </c>
      <c r="L142" t="s">
        <v>70</v>
      </c>
      <c r="M142" t="s">
        <v>71</v>
      </c>
      <c r="N142">
        <v>1</v>
      </c>
      <c r="O142">
        <v>2</v>
      </c>
      <c r="P142">
        <v>2</v>
      </c>
      <c r="Q142">
        <v>2</v>
      </c>
      <c r="R142">
        <v>3</v>
      </c>
      <c r="S142">
        <v>2</v>
      </c>
      <c r="T142">
        <v>2</v>
      </c>
      <c r="U142">
        <v>1</v>
      </c>
      <c r="V142">
        <v>2</v>
      </c>
      <c r="W142">
        <v>2</v>
      </c>
      <c r="X142">
        <v>2</v>
      </c>
      <c r="Y142">
        <v>2</v>
      </c>
      <c r="Z142">
        <v>1</v>
      </c>
      <c r="AA142">
        <v>2</v>
      </c>
      <c r="AB142">
        <v>2</v>
      </c>
      <c r="AC142">
        <v>2</v>
      </c>
      <c r="AD142">
        <v>1</v>
      </c>
      <c r="AE142">
        <v>2</v>
      </c>
      <c r="AF142">
        <v>2</v>
      </c>
      <c r="AG142">
        <v>2</v>
      </c>
      <c r="AH142">
        <v>2</v>
      </c>
      <c r="AI142">
        <v>2</v>
      </c>
      <c r="AJ142">
        <v>2</v>
      </c>
      <c r="AK142">
        <v>2</v>
      </c>
      <c r="AL142">
        <v>2</v>
      </c>
      <c r="AM142">
        <v>1</v>
      </c>
      <c r="AN142">
        <v>2</v>
      </c>
      <c r="AO142">
        <v>2</v>
      </c>
      <c r="AP142">
        <v>2</v>
      </c>
      <c r="AQ142">
        <v>1</v>
      </c>
      <c r="AR142">
        <v>2</v>
      </c>
      <c r="AS142">
        <v>2</v>
      </c>
      <c r="AT142">
        <v>2</v>
      </c>
      <c r="AU142">
        <v>1</v>
      </c>
      <c r="AV142">
        <v>2</v>
      </c>
      <c r="AW142">
        <v>2</v>
      </c>
      <c r="AX142">
        <v>1</v>
      </c>
      <c r="AY142" s="7">
        <v>0</v>
      </c>
      <c r="AZ142">
        <v>0</v>
      </c>
      <c r="BA142">
        <v>1</v>
      </c>
      <c r="BB142">
        <v>0</v>
      </c>
      <c r="BC142">
        <v>0</v>
      </c>
      <c r="BD142">
        <v>1</v>
      </c>
      <c r="BE142">
        <v>0</v>
      </c>
      <c r="BF142">
        <v>1</v>
      </c>
      <c r="BG142">
        <v>1</v>
      </c>
      <c r="BH142">
        <v>0</v>
      </c>
      <c r="BI142">
        <v>1</v>
      </c>
      <c r="BJ142">
        <v>0</v>
      </c>
      <c r="BK142">
        <v>0</v>
      </c>
      <c r="BL142">
        <v>0</v>
      </c>
      <c r="BM142">
        <f t="shared" si="2"/>
        <v>5</v>
      </c>
      <c r="BN142" s="6" t="s">
        <v>105</v>
      </c>
    </row>
    <row r="143" spans="1:66" x14ac:dyDescent="0.2">
      <c r="A143" t="s">
        <v>63</v>
      </c>
      <c r="B143" t="s">
        <v>76</v>
      </c>
      <c r="C143" t="s">
        <v>81</v>
      </c>
      <c r="D143" t="s">
        <v>66</v>
      </c>
      <c r="E143" t="s">
        <v>86</v>
      </c>
      <c r="F143" t="s">
        <v>78</v>
      </c>
      <c r="G143">
        <v>1</v>
      </c>
      <c r="H143" t="s">
        <v>69</v>
      </c>
      <c r="I143" t="s">
        <v>70</v>
      </c>
      <c r="J143" t="s">
        <v>70</v>
      </c>
      <c r="K143" t="s">
        <v>70</v>
      </c>
      <c r="L143" t="s">
        <v>70</v>
      </c>
      <c r="M143" t="s">
        <v>71</v>
      </c>
      <c r="N143">
        <v>3</v>
      </c>
      <c r="O143">
        <v>3</v>
      </c>
      <c r="P143">
        <v>4</v>
      </c>
      <c r="Q143">
        <v>3</v>
      </c>
      <c r="R143">
        <v>4</v>
      </c>
      <c r="S143">
        <v>3</v>
      </c>
      <c r="T143">
        <v>4</v>
      </c>
      <c r="U143">
        <v>3</v>
      </c>
      <c r="V143">
        <v>4</v>
      </c>
      <c r="W143">
        <v>3</v>
      </c>
      <c r="X143">
        <v>4</v>
      </c>
      <c r="Y143">
        <v>4</v>
      </c>
      <c r="Z143">
        <v>4</v>
      </c>
      <c r="AA143">
        <v>3</v>
      </c>
      <c r="AB143">
        <v>4</v>
      </c>
      <c r="AC143">
        <v>3</v>
      </c>
      <c r="AD143">
        <v>3</v>
      </c>
      <c r="AE143">
        <v>3</v>
      </c>
      <c r="AF143">
        <v>3</v>
      </c>
      <c r="AG143">
        <v>3</v>
      </c>
      <c r="AH143">
        <v>3</v>
      </c>
      <c r="AI143">
        <v>3</v>
      </c>
      <c r="AJ143">
        <v>3</v>
      </c>
      <c r="AK143">
        <v>3</v>
      </c>
      <c r="AL143">
        <v>3</v>
      </c>
      <c r="AM143">
        <v>3</v>
      </c>
      <c r="AN143">
        <v>3</v>
      </c>
      <c r="AO143">
        <v>3</v>
      </c>
      <c r="AP143">
        <v>3</v>
      </c>
      <c r="AQ143">
        <v>3</v>
      </c>
      <c r="AR143">
        <v>3</v>
      </c>
      <c r="AS143">
        <v>3</v>
      </c>
      <c r="AT143">
        <v>3</v>
      </c>
      <c r="AU143">
        <v>3</v>
      </c>
      <c r="AV143">
        <v>3</v>
      </c>
      <c r="AW143">
        <v>3</v>
      </c>
      <c r="AX143">
        <v>3</v>
      </c>
      <c r="AY143" s="7">
        <v>0</v>
      </c>
      <c r="AZ143">
        <v>0</v>
      </c>
      <c r="BA143">
        <v>1</v>
      </c>
      <c r="BB143">
        <v>0</v>
      </c>
      <c r="BC143">
        <v>0</v>
      </c>
      <c r="BD143">
        <v>0</v>
      </c>
      <c r="BE143">
        <v>0</v>
      </c>
      <c r="BF143">
        <v>1</v>
      </c>
      <c r="BG143">
        <v>1</v>
      </c>
      <c r="BH143">
        <v>1</v>
      </c>
      <c r="BI143">
        <v>1</v>
      </c>
      <c r="BJ143">
        <v>0</v>
      </c>
      <c r="BK143">
        <v>1</v>
      </c>
      <c r="BL143">
        <v>0</v>
      </c>
      <c r="BM143">
        <f t="shared" si="2"/>
        <v>6</v>
      </c>
      <c r="BN143" s="6" t="s">
        <v>137</v>
      </c>
    </row>
    <row r="144" spans="1:66" x14ac:dyDescent="0.2">
      <c r="A144" t="s">
        <v>72</v>
      </c>
      <c r="B144" t="s">
        <v>76</v>
      </c>
      <c r="C144" t="s">
        <v>81</v>
      </c>
      <c r="D144" t="s">
        <v>66</v>
      </c>
      <c r="E144" t="s">
        <v>82</v>
      </c>
      <c r="F144" t="s">
        <v>68</v>
      </c>
      <c r="G144">
        <v>1</v>
      </c>
      <c r="H144" t="s">
        <v>69</v>
      </c>
      <c r="I144" t="s">
        <v>70</v>
      </c>
      <c r="J144" t="s">
        <v>70</v>
      </c>
      <c r="K144" t="s">
        <v>70</v>
      </c>
      <c r="L144" t="s">
        <v>79</v>
      </c>
      <c r="N144">
        <v>2</v>
      </c>
      <c r="O144">
        <v>4</v>
      </c>
      <c r="P144">
        <v>4</v>
      </c>
      <c r="Q144">
        <v>4</v>
      </c>
      <c r="R144">
        <v>2</v>
      </c>
      <c r="S144">
        <v>4</v>
      </c>
      <c r="T144">
        <v>3</v>
      </c>
      <c r="U144">
        <v>2</v>
      </c>
      <c r="V144">
        <v>2</v>
      </c>
      <c r="W144">
        <v>4</v>
      </c>
      <c r="X144">
        <v>4</v>
      </c>
      <c r="Y144">
        <v>4</v>
      </c>
      <c r="Z144">
        <v>4</v>
      </c>
      <c r="AA144">
        <v>3</v>
      </c>
      <c r="AB144">
        <v>3</v>
      </c>
      <c r="AC144">
        <v>4</v>
      </c>
      <c r="AD144">
        <v>4</v>
      </c>
      <c r="AE144">
        <v>4</v>
      </c>
      <c r="AF144">
        <v>2</v>
      </c>
      <c r="AG144">
        <v>4</v>
      </c>
      <c r="AH144">
        <v>4</v>
      </c>
      <c r="AI144">
        <v>4</v>
      </c>
      <c r="AJ144">
        <v>4</v>
      </c>
      <c r="AK144">
        <v>2</v>
      </c>
      <c r="AL144">
        <v>4</v>
      </c>
      <c r="AM144">
        <v>4</v>
      </c>
      <c r="AN144">
        <v>4</v>
      </c>
      <c r="AO144">
        <v>2</v>
      </c>
      <c r="AP144">
        <v>2</v>
      </c>
      <c r="AQ144">
        <v>4</v>
      </c>
      <c r="AR144">
        <v>4</v>
      </c>
      <c r="AS144">
        <v>4</v>
      </c>
      <c r="AT144">
        <v>4</v>
      </c>
      <c r="AU144">
        <v>4</v>
      </c>
      <c r="AV144">
        <v>4</v>
      </c>
      <c r="AW144">
        <v>2</v>
      </c>
      <c r="AX144">
        <v>4</v>
      </c>
      <c r="AY144" s="7">
        <v>0</v>
      </c>
      <c r="AZ144">
        <v>0</v>
      </c>
      <c r="BA144">
        <v>1</v>
      </c>
      <c r="BB144">
        <v>1</v>
      </c>
      <c r="BC144">
        <v>1</v>
      </c>
      <c r="BD144">
        <v>0</v>
      </c>
      <c r="BE144">
        <v>1</v>
      </c>
      <c r="BF144">
        <v>0</v>
      </c>
      <c r="BG144">
        <v>1</v>
      </c>
      <c r="BH144">
        <v>0</v>
      </c>
      <c r="BI144">
        <v>1</v>
      </c>
      <c r="BJ144">
        <v>1</v>
      </c>
      <c r="BK144">
        <v>1</v>
      </c>
      <c r="BL144">
        <v>1</v>
      </c>
      <c r="BM144">
        <f t="shared" si="2"/>
        <v>9</v>
      </c>
      <c r="BN144" s="6" t="s">
        <v>137</v>
      </c>
    </row>
    <row r="145" spans="1:66" x14ac:dyDescent="0.2">
      <c r="A145" t="s">
        <v>72</v>
      </c>
      <c r="B145" t="s">
        <v>76</v>
      </c>
      <c r="C145" t="s">
        <v>81</v>
      </c>
      <c r="D145" t="s">
        <v>66</v>
      </c>
      <c r="E145" t="s">
        <v>86</v>
      </c>
      <c r="F145" t="s">
        <v>88</v>
      </c>
      <c r="G145">
        <v>2</v>
      </c>
      <c r="H145" t="s">
        <v>75</v>
      </c>
      <c r="I145" t="s">
        <v>70</v>
      </c>
      <c r="J145" t="s">
        <v>70</v>
      </c>
      <c r="K145" t="s">
        <v>70</v>
      </c>
      <c r="L145" t="s">
        <v>70</v>
      </c>
      <c r="M145" t="s">
        <v>71</v>
      </c>
      <c r="N145">
        <v>3</v>
      </c>
      <c r="O145">
        <v>5</v>
      </c>
      <c r="P145">
        <v>5</v>
      </c>
      <c r="Q145">
        <v>5</v>
      </c>
      <c r="R145">
        <v>5</v>
      </c>
      <c r="S145">
        <v>5</v>
      </c>
      <c r="T145">
        <v>5</v>
      </c>
      <c r="U145">
        <v>5</v>
      </c>
      <c r="V145">
        <v>5</v>
      </c>
      <c r="W145">
        <v>5</v>
      </c>
      <c r="X145">
        <v>3</v>
      </c>
      <c r="Y145">
        <v>3</v>
      </c>
      <c r="Z145">
        <v>3</v>
      </c>
      <c r="AA145">
        <v>3</v>
      </c>
      <c r="AB145">
        <v>3</v>
      </c>
      <c r="AC145">
        <v>3</v>
      </c>
      <c r="AD145">
        <v>3</v>
      </c>
      <c r="AE145">
        <v>3</v>
      </c>
      <c r="AF145">
        <v>3</v>
      </c>
      <c r="AG145">
        <v>5</v>
      </c>
      <c r="AH145">
        <v>5</v>
      </c>
      <c r="AI145">
        <v>5</v>
      </c>
      <c r="AJ145">
        <v>5</v>
      </c>
      <c r="AK145">
        <v>5</v>
      </c>
      <c r="AL145">
        <v>5</v>
      </c>
      <c r="AM145">
        <v>5</v>
      </c>
      <c r="AN145">
        <v>5</v>
      </c>
      <c r="AO145">
        <v>5</v>
      </c>
      <c r="AP145">
        <v>5</v>
      </c>
      <c r="AQ145">
        <v>5</v>
      </c>
      <c r="AR145">
        <v>5</v>
      </c>
      <c r="AS145">
        <v>5</v>
      </c>
      <c r="AT145">
        <v>5</v>
      </c>
      <c r="AU145">
        <v>5</v>
      </c>
      <c r="AV145">
        <v>5</v>
      </c>
      <c r="AW145">
        <v>5</v>
      </c>
      <c r="AX145">
        <v>5</v>
      </c>
      <c r="AY145" s="7">
        <v>0</v>
      </c>
      <c r="AZ145">
        <v>0</v>
      </c>
      <c r="BA145">
        <v>1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1</v>
      </c>
      <c r="BH145">
        <v>1</v>
      </c>
      <c r="BI145">
        <v>1</v>
      </c>
      <c r="BJ145">
        <v>0</v>
      </c>
      <c r="BK145">
        <v>1</v>
      </c>
      <c r="BL145">
        <v>0</v>
      </c>
      <c r="BM145">
        <f t="shared" si="2"/>
        <v>6</v>
      </c>
      <c r="BN145" s="6" t="s">
        <v>137</v>
      </c>
    </row>
    <row r="146" spans="1:66" x14ac:dyDescent="0.2">
      <c r="A146" t="s">
        <v>72</v>
      </c>
      <c r="B146" t="s">
        <v>76</v>
      </c>
      <c r="C146" t="s">
        <v>83</v>
      </c>
      <c r="D146" t="s">
        <v>66</v>
      </c>
      <c r="E146" t="s">
        <v>86</v>
      </c>
      <c r="F146" t="s">
        <v>68</v>
      </c>
      <c r="G146">
        <v>1</v>
      </c>
      <c r="H146" t="s">
        <v>69</v>
      </c>
      <c r="I146" t="s">
        <v>70</v>
      </c>
      <c r="J146" t="s">
        <v>70</v>
      </c>
      <c r="K146" t="s">
        <v>70</v>
      </c>
      <c r="L146" t="s">
        <v>70</v>
      </c>
      <c r="M146" t="s">
        <v>84</v>
      </c>
      <c r="N146">
        <v>2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2</v>
      </c>
      <c r="U146">
        <v>1</v>
      </c>
      <c r="V146">
        <v>1</v>
      </c>
      <c r="W146">
        <v>1</v>
      </c>
      <c r="X146">
        <v>1</v>
      </c>
      <c r="Y146">
        <v>2</v>
      </c>
      <c r="Z146">
        <v>2</v>
      </c>
      <c r="AA146">
        <v>2</v>
      </c>
      <c r="AB146">
        <v>2</v>
      </c>
      <c r="AC146">
        <v>2</v>
      </c>
      <c r="AD146">
        <v>2</v>
      </c>
      <c r="AE146">
        <v>2</v>
      </c>
      <c r="AF146">
        <v>2</v>
      </c>
      <c r="AG146">
        <v>2</v>
      </c>
      <c r="AH146">
        <v>2</v>
      </c>
      <c r="AI146">
        <v>2</v>
      </c>
      <c r="AJ146">
        <v>3</v>
      </c>
      <c r="AK146">
        <v>3</v>
      </c>
      <c r="AL146">
        <v>2</v>
      </c>
      <c r="AM146">
        <v>2</v>
      </c>
      <c r="AN146">
        <v>2</v>
      </c>
      <c r="AO146">
        <v>2</v>
      </c>
      <c r="AP146">
        <v>2</v>
      </c>
      <c r="AQ146">
        <v>2</v>
      </c>
      <c r="AR146">
        <v>2</v>
      </c>
      <c r="AS146">
        <v>2</v>
      </c>
      <c r="AT146">
        <v>2</v>
      </c>
      <c r="AU146">
        <v>1</v>
      </c>
      <c r="AV146">
        <v>2</v>
      </c>
      <c r="AW146">
        <v>1</v>
      </c>
      <c r="AX146">
        <v>1</v>
      </c>
      <c r="AY146" s="7">
        <v>0</v>
      </c>
      <c r="AZ146">
        <v>1</v>
      </c>
      <c r="BA146">
        <v>1</v>
      </c>
      <c r="BB146">
        <v>0</v>
      </c>
      <c r="BC146">
        <v>1</v>
      </c>
      <c r="BD146">
        <v>0</v>
      </c>
      <c r="BE146">
        <v>1</v>
      </c>
      <c r="BF146">
        <v>1</v>
      </c>
      <c r="BG146">
        <v>0</v>
      </c>
      <c r="BH146">
        <v>1</v>
      </c>
      <c r="BI146">
        <v>0</v>
      </c>
      <c r="BJ146">
        <v>0</v>
      </c>
      <c r="BK146">
        <v>0</v>
      </c>
      <c r="BL146">
        <v>0</v>
      </c>
      <c r="BM146">
        <f t="shared" si="2"/>
        <v>6</v>
      </c>
      <c r="BN146" s="6" t="s">
        <v>137</v>
      </c>
    </row>
    <row r="147" spans="1:66" x14ac:dyDescent="0.2">
      <c r="A147" t="s">
        <v>72</v>
      </c>
      <c r="B147" t="s">
        <v>76</v>
      </c>
      <c r="C147" t="s">
        <v>81</v>
      </c>
      <c r="D147" t="s">
        <v>66</v>
      </c>
      <c r="E147" t="s">
        <v>86</v>
      </c>
      <c r="F147" t="s">
        <v>88</v>
      </c>
      <c r="G147">
        <v>2</v>
      </c>
      <c r="H147" t="s">
        <v>75</v>
      </c>
      <c r="I147" t="s">
        <v>70</v>
      </c>
      <c r="J147" t="s">
        <v>70</v>
      </c>
      <c r="K147" t="s">
        <v>79</v>
      </c>
      <c r="L147" t="s">
        <v>70</v>
      </c>
      <c r="M147" t="s">
        <v>71</v>
      </c>
      <c r="N147">
        <v>1</v>
      </c>
      <c r="O147">
        <v>4</v>
      </c>
      <c r="P147">
        <v>2</v>
      </c>
      <c r="Q147">
        <v>3</v>
      </c>
      <c r="R147">
        <v>3</v>
      </c>
      <c r="S147">
        <v>4</v>
      </c>
      <c r="T147">
        <v>5</v>
      </c>
      <c r="U147">
        <v>1</v>
      </c>
      <c r="V147">
        <v>2</v>
      </c>
      <c r="W147">
        <v>2</v>
      </c>
      <c r="X147">
        <v>2</v>
      </c>
      <c r="Y147">
        <v>2</v>
      </c>
      <c r="Z147">
        <v>2</v>
      </c>
      <c r="AA147">
        <v>3</v>
      </c>
      <c r="AB147">
        <v>3</v>
      </c>
      <c r="AC147">
        <v>2</v>
      </c>
      <c r="AD147">
        <v>3</v>
      </c>
      <c r="AE147">
        <v>4</v>
      </c>
      <c r="AF147">
        <v>1</v>
      </c>
      <c r="AG147">
        <v>2</v>
      </c>
      <c r="AH147">
        <v>3</v>
      </c>
      <c r="AI147">
        <v>3</v>
      </c>
      <c r="AJ147">
        <v>2</v>
      </c>
      <c r="AK147">
        <v>4</v>
      </c>
      <c r="AL147">
        <v>2</v>
      </c>
      <c r="AM147">
        <v>5</v>
      </c>
      <c r="AN147">
        <v>2</v>
      </c>
      <c r="AO147">
        <v>3</v>
      </c>
      <c r="AP147">
        <v>3</v>
      </c>
      <c r="AQ147">
        <v>3</v>
      </c>
      <c r="AR147">
        <v>3</v>
      </c>
      <c r="AS147">
        <v>3</v>
      </c>
      <c r="AT147">
        <v>3</v>
      </c>
      <c r="AU147">
        <v>3</v>
      </c>
      <c r="AV147">
        <v>3</v>
      </c>
      <c r="AW147">
        <v>3</v>
      </c>
      <c r="AX147">
        <v>3</v>
      </c>
      <c r="AY147" s="7">
        <v>0</v>
      </c>
      <c r="AZ147">
        <v>1</v>
      </c>
      <c r="BA147">
        <v>1</v>
      </c>
      <c r="BB147">
        <v>1</v>
      </c>
      <c r="BC147">
        <v>0</v>
      </c>
      <c r="BD147">
        <v>1</v>
      </c>
      <c r="BE147">
        <v>1</v>
      </c>
      <c r="BF147">
        <v>1</v>
      </c>
      <c r="BG147">
        <v>0</v>
      </c>
      <c r="BH147">
        <v>1</v>
      </c>
      <c r="BI147">
        <v>1</v>
      </c>
      <c r="BJ147">
        <v>1</v>
      </c>
      <c r="BK147">
        <v>1</v>
      </c>
      <c r="BL147">
        <v>0</v>
      </c>
      <c r="BM147">
        <f t="shared" si="2"/>
        <v>10</v>
      </c>
      <c r="BN147" s="6" t="s">
        <v>137</v>
      </c>
    </row>
    <row r="148" spans="1:66" x14ac:dyDescent="0.2">
      <c r="A148" t="s">
        <v>72</v>
      </c>
      <c r="B148" t="s">
        <v>76</v>
      </c>
      <c r="C148" t="s">
        <v>81</v>
      </c>
      <c r="D148" t="s">
        <v>66</v>
      </c>
      <c r="E148" t="s">
        <v>86</v>
      </c>
      <c r="F148" t="s">
        <v>88</v>
      </c>
      <c r="G148">
        <v>2</v>
      </c>
      <c r="H148" t="s">
        <v>75</v>
      </c>
      <c r="I148" t="s">
        <v>70</v>
      </c>
      <c r="J148" t="s">
        <v>70</v>
      </c>
      <c r="K148" t="s">
        <v>79</v>
      </c>
      <c r="L148" t="s">
        <v>70</v>
      </c>
      <c r="M148" t="s">
        <v>71</v>
      </c>
      <c r="N148">
        <v>4</v>
      </c>
      <c r="O148">
        <v>1</v>
      </c>
      <c r="P148">
        <v>1</v>
      </c>
      <c r="Q148">
        <v>1</v>
      </c>
      <c r="R148">
        <v>4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2</v>
      </c>
      <c r="AE148">
        <v>4</v>
      </c>
      <c r="AF148">
        <v>1</v>
      </c>
      <c r="AG148">
        <v>2</v>
      </c>
      <c r="AH148">
        <v>3</v>
      </c>
      <c r="AI148">
        <v>2</v>
      </c>
      <c r="AJ148">
        <v>3</v>
      </c>
      <c r="AK148">
        <v>4</v>
      </c>
      <c r="AL148">
        <v>2</v>
      </c>
      <c r="AM148">
        <v>3</v>
      </c>
      <c r="AN148">
        <v>2</v>
      </c>
      <c r="AO148">
        <v>3</v>
      </c>
      <c r="AP148">
        <v>3</v>
      </c>
      <c r="AQ148">
        <v>2</v>
      </c>
      <c r="AR148">
        <v>2</v>
      </c>
      <c r="AS148">
        <v>2</v>
      </c>
      <c r="AT148">
        <v>3</v>
      </c>
      <c r="AU148">
        <v>3</v>
      </c>
      <c r="AV148">
        <v>2</v>
      </c>
      <c r="AW148">
        <v>3</v>
      </c>
      <c r="AX148">
        <v>2</v>
      </c>
      <c r="AY148" s="7">
        <v>0</v>
      </c>
      <c r="AZ148">
        <v>1</v>
      </c>
      <c r="BA148">
        <v>1</v>
      </c>
      <c r="BB148">
        <v>1</v>
      </c>
      <c r="BC148">
        <v>0</v>
      </c>
      <c r="BD148">
        <v>1</v>
      </c>
      <c r="BE148">
        <v>1</v>
      </c>
      <c r="BF148">
        <v>1</v>
      </c>
      <c r="BG148">
        <v>0</v>
      </c>
      <c r="BH148">
        <v>1</v>
      </c>
      <c r="BI148">
        <v>1</v>
      </c>
      <c r="BJ148">
        <v>1</v>
      </c>
      <c r="BK148">
        <v>1</v>
      </c>
      <c r="BL148">
        <v>0</v>
      </c>
      <c r="BM148">
        <f t="shared" si="2"/>
        <v>10</v>
      </c>
      <c r="BN148" s="6" t="s">
        <v>137</v>
      </c>
    </row>
    <row r="149" spans="1:66" x14ac:dyDescent="0.2">
      <c r="A149" t="s">
        <v>63</v>
      </c>
      <c r="B149" t="s">
        <v>64</v>
      </c>
      <c r="C149" t="s">
        <v>83</v>
      </c>
      <c r="D149" t="s">
        <v>66</v>
      </c>
      <c r="E149" t="s">
        <v>86</v>
      </c>
      <c r="F149" t="s">
        <v>78</v>
      </c>
      <c r="G149">
        <v>1</v>
      </c>
      <c r="H149" t="s">
        <v>69</v>
      </c>
      <c r="I149" t="s">
        <v>70</v>
      </c>
      <c r="J149" t="s">
        <v>79</v>
      </c>
      <c r="K149" t="s">
        <v>70</v>
      </c>
      <c r="L149" t="s">
        <v>70</v>
      </c>
      <c r="M149" t="s">
        <v>91</v>
      </c>
      <c r="N149">
        <v>2</v>
      </c>
      <c r="O149">
        <v>2</v>
      </c>
      <c r="P149">
        <v>2</v>
      </c>
      <c r="Q149">
        <v>2</v>
      </c>
      <c r="R149">
        <v>2</v>
      </c>
      <c r="S149">
        <v>2</v>
      </c>
      <c r="T149">
        <v>2</v>
      </c>
      <c r="U149">
        <v>2</v>
      </c>
      <c r="V149">
        <v>2</v>
      </c>
      <c r="W149">
        <v>2</v>
      </c>
      <c r="X149">
        <v>2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2</v>
      </c>
      <c r="AF149">
        <v>2</v>
      </c>
      <c r="AG149">
        <v>2</v>
      </c>
      <c r="AH149">
        <v>2</v>
      </c>
      <c r="AI149">
        <v>2</v>
      </c>
      <c r="AJ149">
        <v>3</v>
      </c>
      <c r="AK149">
        <v>2</v>
      </c>
      <c r="AL149">
        <v>2</v>
      </c>
      <c r="AM149">
        <v>3</v>
      </c>
      <c r="AN149">
        <v>2</v>
      </c>
      <c r="AO149">
        <v>2</v>
      </c>
      <c r="AP149">
        <v>2</v>
      </c>
      <c r="AQ149">
        <v>3</v>
      </c>
      <c r="AR149">
        <v>3</v>
      </c>
      <c r="AS149">
        <v>3</v>
      </c>
      <c r="AT149">
        <v>2</v>
      </c>
      <c r="AU149">
        <v>2</v>
      </c>
      <c r="AV149">
        <v>2</v>
      </c>
      <c r="AW149">
        <v>2</v>
      </c>
      <c r="AX149">
        <v>2</v>
      </c>
      <c r="AY149" s="7">
        <v>0</v>
      </c>
      <c r="AZ149">
        <v>1</v>
      </c>
      <c r="BA149">
        <v>1</v>
      </c>
      <c r="BB149">
        <v>0</v>
      </c>
      <c r="BC149">
        <v>0</v>
      </c>
      <c r="BD149">
        <v>1</v>
      </c>
      <c r="BE149">
        <v>0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0</v>
      </c>
      <c r="BL149">
        <v>0</v>
      </c>
      <c r="BM149">
        <f t="shared" si="2"/>
        <v>8</v>
      </c>
      <c r="BN149" s="6" t="s">
        <v>137</v>
      </c>
    </row>
    <row r="150" spans="1:66" x14ac:dyDescent="0.2">
      <c r="A150" t="s">
        <v>72</v>
      </c>
      <c r="B150" t="s">
        <v>76</v>
      </c>
      <c r="C150" t="s">
        <v>81</v>
      </c>
      <c r="D150" t="s">
        <v>66</v>
      </c>
      <c r="E150" t="s">
        <v>86</v>
      </c>
      <c r="F150" t="s">
        <v>88</v>
      </c>
      <c r="G150">
        <v>1</v>
      </c>
      <c r="H150" t="s">
        <v>69</v>
      </c>
      <c r="I150" t="s">
        <v>70</v>
      </c>
      <c r="J150" t="s">
        <v>70</v>
      </c>
      <c r="K150" t="s">
        <v>70</v>
      </c>
      <c r="L150" t="s">
        <v>70</v>
      </c>
      <c r="M150" t="s">
        <v>71</v>
      </c>
      <c r="N150">
        <v>4</v>
      </c>
      <c r="O150">
        <v>5</v>
      </c>
      <c r="P150">
        <v>5</v>
      </c>
      <c r="Q150">
        <v>4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5</v>
      </c>
      <c r="X150">
        <v>3</v>
      </c>
      <c r="Y150">
        <v>4</v>
      </c>
      <c r="Z150">
        <v>4</v>
      </c>
      <c r="AA150">
        <v>4</v>
      </c>
      <c r="AB150">
        <v>5</v>
      </c>
      <c r="AC150">
        <v>4</v>
      </c>
      <c r="AD150">
        <v>4</v>
      </c>
      <c r="AE150">
        <v>5</v>
      </c>
      <c r="AF150">
        <v>5</v>
      </c>
      <c r="AG150">
        <v>4</v>
      </c>
      <c r="AH150">
        <v>4</v>
      </c>
      <c r="AI150">
        <v>4</v>
      </c>
      <c r="AJ150">
        <v>4</v>
      </c>
      <c r="AK150">
        <v>5</v>
      </c>
      <c r="AL150">
        <v>4</v>
      </c>
      <c r="AM150">
        <v>5</v>
      </c>
      <c r="AN150">
        <v>5</v>
      </c>
      <c r="AO150">
        <v>4</v>
      </c>
      <c r="AP150">
        <v>5</v>
      </c>
      <c r="AQ150">
        <v>5</v>
      </c>
      <c r="AR150">
        <v>5</v>
      </c>
      <c r="AS150">
        <v>5</v>
      </c>
      <c r="AT150">
        <v>4</v>
      </c>
      <c r="AU150">
        <v>5</v>
      </c>
      <c r="AV150">
        <v>4</v>
      </c>
      <c r="AW150">
        <v>4</v>
      </c>
      <c r="AX150">
        <v>5</v>
      </c>
      <c r="AY150" s="7">
        <v>0</v>
      </c>
      <c r="AZ150">
        <v>0</v>
      </c>
      <c r="BA150">
        <v>1</v>
      </c>
      <c r="BB150">
        <v>0</v>
      </c>
      <c r="BC150">
        <v>0</v>
      </c>
      <c r="BD150">
        <v>0</v>
      </c>
      <c r="BE150">
        <v>0</v>
      </c>
      <c r="BF150">
        <v>1</v>
      </c>
      <c r="BG150">
        <v>1</v>
      </c>
      <c r="BH150">
        <v>1</v>
      </c>
      <c r="BI150">
        <v>1</v>
      </c>
      <c r="BJ150">
        <v>0</v>
      </c>
      <c r="BK150">
        <v>1</v>
      </c>
      <c r="BL150">
        <v>0</v>
      </c>
      <c r="BM150">
        <f t="shared" si="2"/>
        <v>6</v>
      </c>
      <c r="BN150" s="6" t="s">
        <v>137</v>
      </c>
    </row>
    <row r="151" spans="1:66" x14ac:dyDescent="0.2">
      <c r="A151" t="s">
        <v>72</v>
      </c>
      <c r="B151" t="s">
        <v>76</v>
      </c>
      <c r="C151" t="s">
        <v>81</v>
      </c>
      <c r="D151" t="s">
        <v>66</v>
      </c>
      <c r="E151" t="s">
        <v>86</v>
      </c>
      <c r="F151" t="s">
        <v>88</v>
      </c>
      <c r="G151">
        <v>2</v>
      </c>
      <c r="H151" t="s">
        <v>75</v>
      </c>
      <c r="I151" t="s">
        <v>70</v>
      </c>
      <c r="J151" t="s">
        <v>70</v>
      </c>
      <c r="K151" t="s">
        <v>70</v>
      </c>
      <c r="L151" t="s">
        <v>79</v>
      </c>
      <c r="N151">
        <v>2</v>
      </c>
      <c r="O151">
        <v>2</v>
      </c>
      <c r="P151">
        <v>3</v>
      </c>
      <c r="Q151">
        <v>2</v>
      </c>
      <c r="R151">
        <v>2</v>
      </c>
      <c r="S151">
        <v>2</v>
      </c>
      <c r="T151">
        <v>2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3</v>
      </c>
      <c r="AB151">
        <v>3</v>
      </c>
      <c r="AC151">
        <v>2</v>
      </c>
      <c r="AD151">
        <v>2</v>
      </c>
      <c r="AE151">
        <v>2</v>
      </c>
      <c r="AF151">
        <v>2</v>
      </c>
      <c r="AG151">
        <v>2</v>
      </c>
      <c r="AH151">
        <v>2</v>
      </c>
      <c r="AI151">
        <v>2</v>
      </c>
      <c r="AJ151">
        <v>2</v>
      </c>
      <c r="AK151">
        <v>2</v>
      </c>
      <c r="AL151">
        <v>2</v>
      </c>
      <c r="AM151">
        <v>2</v>
      </c>
      <c r="AN151">
        <v>2</v>
      </c>
      <c r="AO151">
        <v>3</v>
      </c>
      <c r="AP151">
        <v>2</v>
      </c>
      <c r="AQ151">
        <v>2</v>
      </c>
      <c r="AR151">
        <v>2</v>
      </c>
      <c r="AS151">
        <v>2</v>
      </c>
      <c r="AT151">
        <v>2</v>
      </c>
      <c r="AU151">
        <v>2</v>
      </c>
      <c r="AV151">
        <v>2</v>
      </c>
      <c r="AW151">
        <v>2</v>
      </c>
      <c r="AX151">
        <v>2</v>
      </c>
      <c r="AY151" s="7">
        <v>0</v>
      </c>
      <c r="AZ151">
        <v>0</v>
      </c>
      <c r="BA151">
        <v>1</v>
      </c>
      <c r="BB151">
        <v>0</v>
      </c>
      <c r="BC151">
        <v>0</v>
      </c>
      <c r="BD151">
        <v>0</v>
      </c>
      <c r="BE151">
        <v>0</v>
      </c>
      <c r="BF151">
        <v>1</v>
      </c>
      <c r="BG151">
        <v>1</v>
      </c>
      <c r="BH151">
        <v>1</v>
      </c>
      <c r="BI151">
        <v>1</v>
      </c>
      <c r="BJ151">
        <v>0</v>
      </c>
      <c r="BK151">
        <v>1</v>
      </c>
      <c r="BL151">
        <v>0</v>
      </c>
      <c r="BM151">
        <f t="shared" si="2"/>
        <v>6</v>
      </c>
      <c r="BN151" s="6" t="s">
        <v>137</v>
      </c>
    </row>
    <row r="152" spans="1:66" x14ac:dyDescent="0.2">
      <c r="A152" t="s">
        <v>63</v>
      </c>
      <c r="B152" t="s">
        <v>64</v>
      </c>
      <c r="C152" t="s">
        <v>65</v>
      </c>
      <c r="D152" t="s">
        <v>66</v>
      </c>
      <c r="E152" t="s">
        <v>67</v>
      </c>
      <c r="F152" t="s">
        <v>78</v>
      </c>
      <c r="G152">
        <v>1</v>
      </c>
      <c r="H152" t="s">
        <v>69</v>
      </c>
      <c r="I152" t="s">
        <v>70</v>
      </c>
      <c r="J152" t="s">
        <v>70</v>
      </c>
      <c r="K152" t="s">
        <v>70</v>
      </c>
      <c r="L152" t="s">
        <v>70</v>
      </c>
      <c r="M152" t="s">
        <v>84</v>
      </c>
      <c r="N152">
        <v>4</v>
      </c>
      <c r="O152">
        <v>4</v>
      </c>
      <c r="P152">
        <v>4</v>
      </c>
      <c r="Q152">
        <v>4</v>
      </c>
      <c r="R152">
        <v>4</v>
      </c>
      <c r="S152">
        <v>4</v>
      </c>
      <c r="T152">
        <v>4</v>
      </c>
      <c r="U152">
        <v>3</v>
      </c>
      <c r="V152">
        <v>3</v>
      </c>
      <c r="W152">
        <v>3</v>
      </c>
      <c r="X152">
        <v>3</v>
      </c>
      <c r="Y152">
        <v>3</v>
      </c>
      <c r="Z152">
        <v>3</v>
      </c>
      <c r="AA152">
        <v>3</v>
      </c>
      <c r="AB152">
        <v>3</v>
      </c>
      <c r="AC152">
        <v>3</v>
      </c>
      <c r="AD152">
        <v>3</v>
      </c>
      <c r="AE152">
        <v>3</v>
      </c>
      <c r="AF152">
        <v>3</v>
      </c>
      <c r="AG152">
        <v>4</v>
      </c>
      <c r="AH152">
        <v>4</v>
      </c>
      <c r="AI152">
        <v>4</v>
      </c>
      <c r="AJ152">
        <v>4</v>
      </c>
      <c r="AK152">
        <v>4</v>
      </c>
      <c r="AL152">
        <v>4</v>
      </c>
      <c r="AM152">
        <v>4</v>
      </c>
      <c r="AN152">
        <v>4</v>
      </c>
      <c r="AO152">
        <v>4</v>
      </c>
      <c r="AP152">
        <v>3</v>
      </c>
      <c r="AQ152">
        <v>3</v>
      </c>
      <c r="AR152">
        <v>3</v>
      </c>
      <c r="AS152">
        <v>3</v>
      </c>
      <c r="AT152">
        <v>3</v>
      </c>
      <c r="AU152">
        <v>3</v>
      </c>
      <c r="AV152">
        <v>3</v>
      </c>
      <c r="AW152">
        <v>3</v>
      </c>
      <c r="AX152">
        <v>3</v>
      </c>
      <c r="AY152" s="7">
        <v>0</v>
      </c>
      <c r="AZ152">
        <v>0</v>
      </c>
      <c r="BA152">
        <v>1</v>
      </c>
      <c r="BB152">
        <v>1</v>
      </c>
      <c r="BC152">
        <v>0</v>
      </c>
      <c r="BD152">
        <v>0</v>
      </c>
      <c r="BE152">
        <v>0</v>
      </c>
      <c r="BF152">
        <v>1</v>
      </c>
      <c r="BG152">
        <v>1</v>
      </c>
      <c r="BH152">
        <v>0</v>
      </c>
      <c r="BI152">
        <v>1</v>
      </c>
      <c r="BJ152">
        <v>0</v>
      </c>
      <c r="BK152">
        <v>1</v>
      </c>
      <c r="BL152">
        <v>0</v>
      </c>
      <c r="BM152">
        <f t="shared" si="2"/>
        <v>6</v>
      </c>
      <c r="BN152" s="6" t="s">
        <v>137</v>
      </c>
    </row>
    <row r="153" spans="1:66" x14ac:dyDescent="0.2">
      <c r="A153" t="s">
        <v>63</v>
      </c>
      <c r="B153" t="s">
        <v>76</v>
      </c>
      <c r="C153" t="s">
        <v>83</v>
      </c>
      <c r="D153" t="s">
        <v>66</v>
      </c>
      <c r="E153" t="s">
        <v>86</v>
      </c>
      <c r="F153" t="s">
        <v>78</v>
      </c>
      <c r="G153">
        <v>1</v>
      </c>
      <c r="H153" t="s">
        <v>69</v>
      </c>
      <c r="I153" t="s">
        <v>70</v>
      </c>
      <c r="J153" t="s">
        <v>70</v>
      </c>
      <c r="K153" t="s">
        <v>79</v>
      </c>
      <c r="L153" t="s">
        <v>79</v>
      </c>
      <c r="M153" t="s">
        <v>71</v>
      </c>
      <c r="N153">
        <v>3</v>
      </c>
      <c r="O153">
        <v>3</v>
      </c>
      <c r="P153">
        <v>3</v>
      </c>
      <c r="Q153">
        <v>4</v>
      </c>
      <c r="R153">
        <v>3</v>
      </c>
      <c r="S153">
        <v>3</v>
      </c>
      <c r="T153">
        <v>3</v>
      </c>
      <c r="U153">
        <v>3</v>
      </c>
      <c r="V153">
        <v>3</v>
      </c>
      <c r="W153">
        <v>4</v>
      </c>
      <c r="X153">
        <v>3</v>
      </c>
      <c r="Y153">
        <v>3</v>
      </c>
      <c r="Z153">
        <v>3</v>
      </c>
      <c r="AA153">
        <v>3</v>
      </c>
      <c r="AB153">
        <v>3</v>
      </c>
      <c r="AC153">
        <v>3</v>
      </c>
      <c r="AD153">
        <v>3</v>
      </c>
      <c r="AE153">
        <v>3</v>
      </c>
      <c r="AF153">
        <v>3</v>
      </c>
      <c r="AG153">
        <v>4</v>
      </c>
      <c r="AH153">
        <v>3</v>
      </c>
      <c r="AI153">
        <v>4</v>
      </c>
      <c r="AJ153">
        <v>4</v>
      </c>
      <c r="AK153">
        <v>3</v>
      </c>
      <c r="AL153">
        <v>3</v>
      </c>
      <c r="AM153">
        <v>3</v>
      </c>
      <c r="AN153">
        <v>3</v>
      </c>
      <c r="AO153">
        <v>3</v>
      </c>
      <c r="AP153">
        <v>3</v>
      </c>
      <c r="AQ153">
        <v>3</v>
      </c>
      <c r="AR153">
        <v>3</v>
      </c>
      <c r="AS153">
        <v>3</v>
      </c>
      <c r="AT153">
        <v>4</v>
      </c>
      <c r="AU153">
        <v>4</v>
      </c>
      <c r="AV153">
        <v>3</v>
      </c>
      <c r="AW153">
        <v>3</v>
      </c>
      <c r="AX153">
        <v>3</v>
      </c>
      <c r="AY153" s="7">
        <v>0</v>
      </c>
      <c r="AZ153">
        <v>1</v>
      </c>
      <c r="BA153">
        <v>1</v>
      </c>
      <c r="BB153">
        <v>0</v>
      </c>
      <c r="BC153">
        <v>1</v>
      </c>
      <c r="BD153">
        <v>0</v>
      </c>
      <c r="BE153">
        <v>1</v>
      </c>
      <c r="BF153">
        <v>1</v>
      </c>
      <c r="BG153">
        <v>0</v>
      </c>
      <c r="BH153">
        <v>1</v>
      </c>
      <c r="BI153">
        <v>0</v>
      </c>
      <c r="BJ153">
        <v>0</v>
      </c>
      <c r="BK153">
        <v>0</v>
      </c>
      <c r="BL153">
        <v>0</v>
      </c>
      <c r="BM153">
        <f t="shared" si="2"/>
        <v>6</v>
      </c>
      <c r="BN153" s="6" t="s">
        <v>137</v>
      </c>
    </row>
    <row r="154" spans="1:66" x14ac:dyDescent="0.2">
      <c r="A154" t="s">
        <v>63</v>
      </c>
      <c r="B154" t="s">
        <v>76</v>
      </c>
      <c r="C154" t="s">
        <v>65</v>
      </c>
      <c r="D154" t="s">
        <v>66</v>
      </c>
      <c r="E154" t="s">
        <v>86</v>
      </c>
      <c r="F154" t="s">
        <v>78</v>
      </c>
      <c r="G154">
        <v>2</v>
      </c>
      <c r="H154" t="s">
        <v>75</v>
      </c>
      <c r="I154" t="s">
        <v>70</v>
      </c>
      <c r="J154" t="s">
        <v>70</v>
      </c>
      <c r="K154" t="s">
        <v>70</v>
      </c>
      <c r="L154" t="s">
        <v>70</v>
      </c>
      <c r="M154" t="s">
        <v>91</v>
      </c>
      <c r="N154">
        <v>3</v>
      </c>
      <c r="O154">
        <v>4</v>
      </c>
      <c r="P154">
        <v>3</v>
      </c>
      <c r="Q154">
        <v>5</v>
      </c>
      <c r="R154">
        <v>3</v>
      </c>
      <c r="S154">
        <v>3</v>
      </c>
      <c r="T154">
        <v>3</v>
      </c>
      <c r="U154">
        <v>3</v>
      </c>
      <c r="V154">
        <v>3</v>
      </c>
      <c r="W154">
        <v>3</v>
      </c>
      <c r="X154">
        <v>3</v>
      </c>
      <c r="Y154">
        <v>3</v>
      </c>
      <c r="Z154">
        <v>3</v>
      </c>
      <c r="AA154">
        <v>3</v>
      </c>
      <c r="AB154">
        <v>3</v>
      </c>
      <c r="AC154">
        <v>3</v>
      </c>
      <c r="AD154">
        <v>3</v>
      </c>
      <c r="AE154">
        <v>3</v>
      </c>
      <c r="AF154">
        <v>3</v>
      </c>
      <c r="AG154">
        <v>3</v>
      </c>
      <c r="AH154">
        <v>3</v>
      </c>
      <c r="AI154">
        <v>3</v>
      </c>
      <c r="AJ154">
        <v>3</v>
      </c>
      <c r="AK154">
        <v>3</v>
      </c>
      <c r="AL154">
        <v>3</v>
      </c>
      <c r="AM154">
        <v>3</v>
      </c>
      <c r="AN154">
        <v>3</v>
      </c>
      <c r="AO154">
        <v>3</v>
      </c>
      <c r="AP154">
        <v>4</v>
      </c>
      <c r="AQ154">
        <v>4</v>
      </c>
      <c r="AR154">
        <v>4</v>
      </c>
      <c r="AS154">
        <v>3</v>
      </c>
      <c r="AT154">
        <v>3</v>
      </c>
      <c r="AU154">
        <v>3</v>
      </c>
      <c r="AV154">
        <v>3</v>
      </c>
      <c r="AW154">
        <v>3</v>
      </c>
      <c r="AX154">
        <v>3</v>
      </c>
      <c r="AY154" s="7">
        <v>0</v>
      </c>
      <c r="AZ154">
        <v>1</v>
      </c>
      <c r="BA154">
        <v>1</v>
      </c>
      <c r="BB154">
        <v>0</v>
      </c>
      <c r="BC154">
        <v>1</v>
      </c>
      <c r="BD154">
        <v>1</v>
      </c>
      <c r="BE154">
        <v>1</v>
      </c>
      <c r="BF154">
        <v>0</v>
      </c>
      <c r="BG154">
        <v>0</v>
      </c>
      <c r="BH154">
        <v>1</v>
      </c>
      <c r="BI154">
        <v>1</v>
      </c>
      <c r="BJ154">
        <v>0</v>
      </c>
      <c r="BK154">
        <v>0</v>
      </c>
      <c r="BL154">
        <v>1</v>
      </c>
      <c r="BM154">
        <f t="shared" si="2"/>
        <v>8</v>
      </c>
      <c r="BN154" s="6" t="s">
        <v>137</v>
      </c>
    </row>
    <row r="155" spans="1:66" x14ac:dyDescent="0.2">
      <c r="A155" t="s">
        <v>63</v>
      </c>
      <c r="B155" t="s">
        <v>76</v>
      </c>
      <c r="C155" t="s">
        <v>65</v>
      </c>
      <c r="D155" t="s">
        <v>66</v>
      </c>
      <c r="E155" t="s">
        <v>86</v>
      </c>
      <c r="F155" t="s">
        <v>68</v>
      </c>
      <c r="G155">
        <v>2</v>
      </c>
      <c r="H155" t="s">
        <v>75</v>
      </c>
      <c r="I155" t="s">
        <v>70</v>
      </c>
      <c r="J155" t="s">
        <v>70</v>
      </c>
      <c r="K155" t="s">
        <v>70</v>
      </c>
      <c r="L155" t="s">
        <v>70</v>
      </c>
      <c r="M155" t="s">
        <v>91</v>
      </c>
      <c r="N155">
        <v>3</v>
      </c>
      <c r="O155">
        <v>3</v>
      </c>
      <c r="P155">
        <v>3</v>
      </c>
      <c r="Q155">
        <v>3</v>
      </c>
      <c r="R155">
        <v>3</v>
      </c>
      <c r="S155">
        <v>3</v>
      </c>
      <c r="T155">
        <v>3</v>
      </c>
      <c r="U155">
        <v>3</v>
      </c>
      <c r="V155">
        <v>3</v>
      </c>
      <c r="W155">
        <v>3</v>
      </c>
      <c r="X155">
        <v>3</v>
      </c>
      <c r="Y155">
        <v>3</v>
      </c>
      <c r="Z155">
        <v>3</v>
      </c>
      <c r="AA155">
        <v>3</v>
      </c>
      <c r="AB155">
        <v>3</v>
      </c>
      <c r="AC155">
        <v>3</v>
      </c>
      <c r="AD155">
        <v>3</v>
      </c>
      <c r="AE155">
        <v>3</v>
      </c>
      <c r="AF155">
        <v>3</v>
      </c>
      <c r="AG155">
        <v>3</v>
      </c>
      <c r="AH155">
        <v>3</v>
      </c>
      <c r="AI155">
        <v>3</v>
      </c>
      <c r="AJ155">
        <v>3</v>
      </c>
      <c r="AK155">
        <v>3</v>
      </c>
      <c r="AL155">
        <v>3</v>
      </c>
      <c r="AM155">
        <v>3</v>
      </c>
      <c r="AN155">
        <v>3</v>
      </c>
      <c r="AO155">
        <v>3</v>
      </c>
      <c r="AP155">
        <v>3</v>
      </c>
      <c r="AQ155">
        <v>3</v>
      </c>
      <c r="AR155">
        <v>3</v>
      </c>
      <c r="AS155">
        <v>3</v>
      </c>
      <c r="AT155">
        <v>3</v>
      </c>
      <c r="AU155">
        <v>3</v>
      </c>
      <c r="AV155">
        <v>3</v>
      </c>
      <c r="AW155">
        <v>3</v>
      </c>
      <c r="AX155">
        <v>3</v>
      </c>
      <c r="AY155" s="7">
        <v>0</v>
      </c>
      <c r="AZ155">
        <v>1</v>
      </c>
      <c r="BA155">
        <v>1</v>
      </c>
      <c r="BB155">
        <v>0</v>
      </c>
      <c r="BC155">
        <v>1</v>
      </c>
      <c r="BD155">
        <v>1</v>
      </c>
      <c r="BE155">
        <v>1</v>
      </c>
      <c r="BF155">
        <v>0</v>
      </c>
      <c r="BG155">
        <v>0</v>
      </c>
      <c r="BH155">
        <v>1</v>
      </c>
      <c r="BI155">
        <v>1</v>
      </c>
      <c r="BJ155">
        <v>0</v>
      </c>
      <c r="BK155">
        <v>0</v>
      </c>
      <c r="BL155">
        <v>1</v>
      </c>
      <c r="BM155">
        <f t="shared" si="2"/>
        <v>8</v>
      </c>
      <c r="BN155" s="6" t="s">
        <v>137</v>
      </c>
    </row>
    <row r="156" spans="1:66" x14ac:dyDescent="0.2">
      <c r="A156" t="s">
        <v>63</v>
      </c>
      <c r="B156" t="s">
        <v>76</v>
      </c>
      <c r="C156" t="s">
        <v>65</v>
      </c>
      <c r="D156" t="s">
        <v>66</v>
      </c>
      <c r="E156" t="s">
        <v>67</v>
      </c>
      <c r="F156" t="s">
        <v>88</v>
      </c>
      <c r="G156">
        <v>1</v>
      </c>
      <c r="H156" t="s">
        <v>69</v>
      </c>
      <c r="I156" t="s">
        <v>70</v>
      </c>
      <c r="J156" t="s">
        <v>70</v>
      </c>
      <c r="K156" t="s">
        <v>70</v>
      </c>
      <c r="L156" t="s">
        <v>79</v>
      </c>
      <c r="N156">
        <v>1</v>
      </c>
      <c r="O156">
        <v>1</v>
      </c>
      <c r="P156">
        <v>1</v>
      </c>
      <c r="Q156">
        <v>1</v>
      </c>
      <c r="R156">
        <v>2</v>
      </c>
      <c r="S156">
        <v>2</v>
      </c>
      <c r="T156">
        <v>2</v>
      </c>
      <c r="U156">
        <v>1</v>
      </c>
      <c r="V156">
        <v>2</v>
      </c>
      <c r="W156">
        <v>1</v>
      </c>
      <c r="X156">
        <v>1</v>
      </c>
      <c r="Y156">
        <v>1</v>
      </c>
      <c r="Z156">
        <v>2</v>
      </c>
      <c r="AA156">
        <v>1</v>
      </c>
      <c r="AB156">
        <v>2</v>
      </c>
      <c r="AC156">
        <v>2</v>
      </c>
      <c r="AD156">
        <v>1</v>
      </c>
      <c r="AE156">
        <v>1</v>
      </c>
      <c r="AF156">
        <v>1</v>
      </c>
      <c r="AG156">
        <v>2</v>
      </c>
      <c r="AH156">
        <v>2</v>
      </c>
      <c r="AI156">
        <v>1</v>
      </c>
      <c r="AJ156">
        <v>1</v>
      </c>
      <c r="AK156">
        <v>1</v>
      </c>
      <c r="AL156">
        <v>2</v>
      </c>
      <c r="AM156">
        <v>1</v>
      </c>
      <c r="AN156">
        <v>2</v>
      </c>
      <c r="AO156">
        <v>1</v>
      </c>
      <c r="AP156">
        <v>2</v>
      </c>
      <c r="AQ156">
        <v>1</v>
      </c>
      <c r="AR156">
        <v>2</v>
      </c>
      <c r="AS156">
        <v>2</v>
      </c>
      <c r="AT156">
        <v>1</v>
      </c>
      <c r="AU156">
        <v>1</v>
      </c>
      <c r="AV156">
        <v>2</v>
      </c>
      <c r="AW156">
        <v>2</v>
      </c>
      <c r="AX156">
        <v>1</v>
      </c>
      <c r="AY156" s="7">
        <v>0</v>
      </c>
      <c r="AZ156">
        <v>0</v>
      </c>
      <c r="BA156">
        <v>0</v>
      </c>
      <c r="BB156">
        <v>1</v>
      </c>
      <c r="BC156">
        <v>0</v>
      </c>
      <c r="BD156">
        <v>0</v>
      </c>
      <c r="BE156">
        <v>0</v>
      </c>
      <c r="BF156">
        <v>1</v>
      </c>
      <c r="BG156">
        <v>0</v>
      </c>
      <c r="BH156">
        <v>0</v>
      </c>
      <c r="BI156">
        <v>1</v>
      </c>
      <c r="BJ156">
        <v>0</v>
      </c>
      <c r="BK156">
        <v>1</v>
      </c>
      <c r="BL156">
        <v>1</v>
      </c>
      <c r="BM156">
        <f t="shared" si="2"/>
        <v>5</v>
      </c>
      <c r="BN156" s="6" t="s">
        <v>105</v>
      </c>
    </row>
    <row r="157" spans="1:66" x14ac:dyDescent="0.2">
      <c r="A157" t="s">
        <v>72</v>
      </c>
      <c r="B157" t="s">
        <v>64</v>
      </c>
      <c r="C157" t="s">
        <v>65</v>
      </c>
      <c r="D157" t="s">
        <v>80</v>
      </c>
      <c r="E157" t="s">
        <v>74</v>
      </c>
      <c r="F157" t="s">
        <v>78</v>
      </c>
      <c r="G157">
        <v>2</v>
      </c>
      <c r="H157" t="s">
        <v>75</v>
      </c>
      <c r="I157" t="s">
        <v>70</v>
      </c>
      <c r="J157" t="s">
        <v>70</v>
      </c>
      <c r="K157" t="s">
        <v>70</v>
      </c>
      <c r="L157" t="s">
        <v>79</v>
      </c>
      <c r="N157">
        <v>4</v>
      </c>
      <c r="O157">
        <v>4</v>
      </c>
      <c r="P157">
        <v>4</v>
      </c>
      <c r="Q157">
        <v>4</v>
      </c>
      <c r="R157">
        <v>3</v>
      </c>
      <c r="S157">
        <v>4</v>
      </c>
      <c r="T157">
        <v>4</v>
      </c>
      <c r="U157">
        <v>4</v>
      </c>
      <c r="V157">
        <v>5</v>
      </c>
      <c r="W157">
        <v>4</v>
      </c>
      <c r="X157">
        <v>4</v>
      </c>
      <c r="Y157">
        <v>4</v>
      </c>
      <c r="Z157">
        <v>4</v>
      </c>
      <c r="AA157">
        <v>4</v>
      </c>
      <c r="AB157">
        <v>4</v>
      </c>
      <c r="AC157">
        <v>4</v>
      </c>
      <c r="AD157">
        <v>4</v>
      </c>
      <c r="AE157">
        <v>4</v>
      </c>
      <c r="AF157">
        <v>4</v>
      </c>
      <c r="AG157">
        <v>4</v>
      </c>
      <c r="AH157">
        <v>4</v>
      </c>
      <c r="AI157">
        <v>4</v>
      </c>
      <c r="AJ157">
        <v>4</v>
      </c>
      <c r="AK157">
        <v>4</v>
      </c>
      <c r="AL157">
        <v>4</v>
      </c>
      <c r="AM157">
        <v>4</v>
      </c>
      <c r="AN157">
        <v>4</v>
      </c>
      <c r="AO157">
        <v>4</v>
      </c>
      <c r="AP157">
        <v>4</v>
      </c>
      <c r="AQ157">
        <v>4</v>
      </c>
      <c r="AR157">
        <v>4</v>
      </c>
      <c r="AS157">
        <v>4</v>
      </c>
      <c r="AT157">
        <v>4</v>
      </c>
      <c r="AU157">
        <v>4</v>
      </c>
      <c r="AV157">
        <v>4</v>
      </c>
      <c r="AW157">
        <v>4</v>
      </c>
      <c r="AX157">
        <v>4</v>
      </c>
      <c r="AY157" s="7">
        <v>0</v>
      </c>
      <c r="AZ157">
        <v>1</v>
      </c>
      <c r="BA157">
        <v>1</v>
      </c>
      <c r="BB157">
        <v>1</v>
      </c>
      <c r="BC157">
        <v>0</v>
      </c>
      <c r="BD157">
        <v>0</v>
      </c>
      <c r="BE157">
        <v>1</v>
      </c>
      <c r="BF157">
        <v>1</v>
      </c>
      <c r="BG157">
        <v>0</v>
      </c>
      <c r="BH157">
        <v>1</v>
      </c>
      <c r="BI157">
        <v>0</v>
      </c>
      <c r="BJ157">
        <v>0</v>
      </c>
      <c r="BK157">
        <v>1</v>
      </c>
      <c r="BL157">
        <v>1</v>
      </c>
      <c r="BM157">
        <f t="shared" si="2"/>
        <v>8</v>
      </c>
      <c r="BN157" s="6" t="s">
        <v>137</v>
      </c>
    </row>
    <row r="158" spans="1:66" x14ac:dyDescent="0.2">
      <c r="A158" t="s">
        <v>72</v>
      </c>
      <c r="B158" t="s">
        <v>64</v>
      </c>
      <c r="C158" t="s">
        <v>65</v>
      </c>
      <c r="D158" t="s">
        <v>66</v>
      </c>
      <c r="E158" t="s">
        <v>86</v>
      </c>
      <c r="F158" t="s">
        <v>68</v>
      </c>
      <c r="G158">
        <v>1</v>
      </c>
      <c r="H158" t="s">
        <v>69</v>
      </c>
      <c r="I158" t="s">
        <v>70</v>
      </c>
      <c r="J158" t="s">
        <v>70</v>
      </c>
      <c r="K158" t="s">
        <v>70</v>
      </c>
      <c r="L158" t="s">
        <v>79</v>
      </c>
      <c r="N158">
        <v>3</v>
      </c>
      <c r="O158">
        <v>3</v>
      </c>
      <c r="P158">
        <v>3</v>
      </c>
      <c r="Q158">
        <v>3</v>
      </c>
      <c r="R158">
        <v>3</v>
      </c>
      <c r="S158">
        <v>3</v>
      </c>
      <c r="T158">
        <v>3</v>
      </c>
      <c r="U158">
        <v>3</v>
      </c>
      <c r="V158">
        <v>3</v>
      </c>
      <c r="W158">
        <v>3</v>
      </c>
      <c r="X158">
        <v>3</v>
      </c>
      <c r="Y158">
        <v>3</v>
      </c>
      <c r="Z158">
        <v>3</v>
      </c>
      <c r="AA158">
        <v>3</v>
      </c>
      <c r="AB158">
        <v>3</v>
      </c>
      <c r="AC158">
        <v>3</v>
      </c>
      <c r="AD158">
        <v>3</v>
      </c>
      <c r="AE158">
        <v>3</v>
      </c>
      <c r="AF158">
        <v>3</v>
      </c>
      <c r="AG158">
        <v>2</v>
      </c>
      <c r="AH158">
        <v>4</v>
      </c>
      <c r="AI158">
        <v>3</v>
      </c>
      <c r="AJ158">
        <v>2</v>
      </c>
      <c r="AK158">
        <v>3</v>
      </c>
      <c r="AL158">
        <v>2</v>
      </c>
      <c r="AM158">
        <v>3</v>
      </c>
      <c r="AN158">
        <v>3</v>
      </c>
      <c r="AO158">
        <v>3</v>
      </c>
      <c r="AP158">
        <v>2</v>
      </c>
      <c r="AQ158">
        <v>2</v>
      </c>
      <c r="AR158">
        <v>2</v>
      </c>
      <c r="AS158">
        <v>3</v>
      </c>
      <c r="AT158">
        <v>3</v>
      </c>
      <c r="AU158">
        <v>3</v>
      </c>
      <c r="AV158">
        <v>2</v>
      </c>
      <c r="AW158">
        <v>2</v>
      </c>
      <c r="AX158">
        <v>3</v>
      </c>
      <c r="AY158" s="7">
        <v>0</v>
      </c>
      <c r="AZ158">
        <v>0</v>
      </c>
      <c r="BA158">
        <v>0</v>
      </c>
      <c r="BB158">
        <v>0</v>
      </c>
      <c r="BC158">
        <v>1</v>
      </c>
      <c r="BD158">
        <v>0</v>
      </c>
      <c r="BE158">
        <v>1</v>
      </c>
      <c r="BF158">
        <v>1</v>
      </c>
      <c r="BG158">
        <v>1</v>
      </c>
      <c r="BH158">
        <v>0</v>
      </c>
      <c r="BI158">
        <v>1</v>
      </c>
      <c r="BJ158">
        <v>1</v>
      </c>
      <c r="BK158">
        <v>1</v>
      </c>
      <c r="BL158">
        <v>1</v>
      </c>
      <c r="BM158">
        <f t="shared" si="2"/>
        <v>8</v>
      </c>
      <c r="BN158" s="6" t="s">
        <v>137</v>
      </c>
    </row>
    <row r="159" spans="1:66" x14ac:dyDescent="0.2">
      <c r="A159" t="s">
        <v>72</v>
      </c>
      <c r="B159" t="s">
        <v>76</v>
      </c>
      <c r="C159" t="s">
        <v>81</v>
      </c>
      <c r="D159" t="s">
        <v>66</v>
      </c>
      <c r="E159" t="s">
        <v>86</v>
      </c>
      <c r="F159" t="s">
        <v>78</v>
      </c>
      <c r="G159">
        <v>2</v>
      </c>
      <c r="H159" t="s">
        <v>75</v>
      </c>
      <c r="I159" t="s">
        <v>70</v>
      </c>
      <c r="J159" t="s">
        <v>70</v>
      </c>
      <c r="K159" t="s">
        <v>79</v>
      </c>
      <c r="L159" t="s">
        <v>70</v>
      </c>
      <c r="M159" t="s">
        <v>71</v>
      </c>
      <c r="N159">
        <v>5</v>
      </c>
      <c r="O159">
        <v>1</v>
      </c>
      <c r="P159">
        <v>2</v>
      </c>
      <c r="Q159">
        <v>2</v>
      </c>
      <c r="R159">
        <v>3</v>
      </c>
      <c r="S159">
        <v>2</v>
      </c>
      <c r="T159">
        <v>2</v>
      </c>
      <c r="U159">
        <v>1</v>
      </c>
      <c r="V159">
        <v>1</v>
      </c>
      <c r="W159">
        <v>1</v>
      </c>
      <c r="X159">
        <v>2</v>
      </c>
      <c r="Y159">
        <v>2</v>
      </c>
      <c r="Z159">
        <v>2</v>
      </c>
      <c r="AA159">
        <v>2</v>
      </c>
      <c r="AB159">
        <v>2</v>
      </c>
      <c r="AC159">
        <v>1</v>
      </c>
      <c r="AD159">
        <v>2</v>
      </c>
      <c r="AE159">
        <v>2</v>
      </c>
      <c r="AF159">
        <v>2</v>
      </c>
      <c r="AG159">
        <v>2</v>
      </c>
      <c r="AH159">
        <v>2</v>
      </c>
      <c r="AI159">
        <v>1</v>
      </c>
      <c r="AJ159">
        <v>3</v>
      </c>
      <c r="AK159">
        <v>3</v>
      </c>
      <c r="AL159">
        <v>2</v>
      </c>
      <c r="AM159">
        <v>2</v>
      </c>
      <c r="AN159">
        <v>2</v>
      </c>
      <c r="AO159">
        <v>2</v>
      </c>
      <c r="AP159">
        <v>1</v>
      </c>
      <c r="AQ159">
        <v>2</v>
      </c>
      <c r="AR159">
        <v>2</v>
      </c>
      <c r="AS159">
        <v>2</v>
      </c>
      <c r="AT159">
        <v>2</v>
      </c>
      <c r="AU159">
        <v>1</v>
      </c>
      <c r="AV159">
        <v>2</v>
      </c>
      <c r="AW159">
        <v>2</v>
      </c>
      <c r="AX159">
        <v>2</v>
      </c>
      <c r="AY159" s="7">
        <v>0</v>
      </c>
      <c r="AZ159">
        <v>1</v>
      </c>
      <c r="BA159">
        <v>1</v>
      </c>
      <c r="BB159">
        <v>1</v>
      </c>
      <c r="BC159">
        <v>0</v>
      </c>
      <c r="BD159">
        <v>1</v>
      </c>
      <c r="BE159">
        <v>0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0</v>
      </c>
      <c r="BM159">
        <f t="shared" si="2"/>
        <v>10</v>
      </c>
      <c r="BN159" s="6" t="s">
        <v>137</v>
      </c>
    </row>
    <row r="160" spans="1:66" x14ac:dyDescent="0.2">
      <c r="A160" t="s">
        <v>72</v>
      </c>
      <c r="B160" t="s">
        <v>64</v>
      </c>
      <c r="C160" t="s">
        <v>65</v>
      </c>
      <c r="D160" t="s">
        <v>66</v>
      </c>
      <c r="E160" t="s">
        <v>90</v>
      </c>
      <c r="F160" t="s">
        <v>68</v>
      </c>
      <c r="G160">
        <v>1</v>
      </c>
      <c r="H160" t="s">
        <v>69</v>
      </c>
      <c r="I160" t="s">
        <v>70</v>
      </c>
      <c r="J160" t="s">
        <v>70</v>
      </c>
      <c r="K160" t="s">
        <v>70</v>
      </c>
      <c r="L160" t="s">
        <v>79</v>
      </c>
      <c r="N160">
        <v>1</v>
      </c>
      <c r="O160">
        <v>3</v>
      </c>
      <c r="P160">
        <v>3</v>
      </c>
      <c r="Q160">
        <v>3</v>
      </c>
      <c r="R160">
        <v>2</v>
      </c>
      <c r="S160">
        <v>3</v>
      </c>
      <c r="T160">
        <v>3</v>
      </c>
      <c r="U160">
        <v>3</v>
      </c>
      <c r="V160">
        <v>3</v>
      </c>
      <c r="W160">
        <v>3</v>
      </c>
      <c r="X160">
        <v>3</v>
      </c>
      <c r="Y160">
        <v>3</v>
      </c>
      <c r="Z160">
        <v>3</v>
      </c>
      <c r="AA160">
        <v>3</v>
      </c>
      <c r="AB160">
        <v>3</v>
      </c>
      <c r="AC160">
        <v>3</v>
      </c>
      <c r="AD160">
        <v>3</v>
      </c>
      <c r="AE160">
        <v>3</v>
      </c>
      <c r="AF160">
        <v>3</v>
      </c>
      <c r="AG160">
        <v>3</v>
      </c>
      <c r="AH160">
        <v>3</v>
      </c>
      <c r="AI160">
        <v>3</v>
      </c>
      <c r="AJ160">
        <v>3</v>
      </c>
      <c r="AK160">
        <v>3</v>
      </c>
      <c r="AL160">
        <v>3</v>
      </c>
      <c r="AM160">
        <v>3</v>
      </c>
      <c r="AN160">
        <v>3</v>
      </c>
      <c r="AO160">
        <v>3</v>
      </c>
      <c r="AP160">
        <v>3</v>
      </c>
      <c r="AQ160">
        <v>3</v>
      </c>
      <c r="AR160">
        <v>3</v>
      </c>
      <c r="AS160">
        <v>3</v>
      </c>
      <c r="AT160">
        <v>3</v>
      </c>
      <c r="AU160">
        <v>3</v>
      </c>
      <c r="AV160">
        <v>3</v>
      </c>
      <c r="AW160">
        <v>3</v>
      </c>
      <c r="AX160">
        <v>3</v>
      </c>
      <c r="AY160" s="7">
        <v>0</v>
      </c>
      <c r="AZ160">
        <v>1</v>
      </c>
      <c r="BA160">
        <v>1</v>
      </c>
      <c r="BB160">
        <v>0</v>
      </c>
      <c r="BC160">
        <v>0</v>
      </c>
      <c r="BD160">
        <v>1</v>
      </c>
      <c r="BE160">
        <v>0</v>
      </c>
      <c r="BF160">
        <v>1</v>
      </c>
      <c r="BG160">
        <v>1</v>
      </c>
      <c r="BH160">
        <v>0</v>
      </c>
      <c r="BI160">
        <v>1</v>
      </c>
      <c r="BJ160">
        <v>0</v>
      </c>
      <c r="BK160">
        <v>0</v>
      </c>
      <c r="BL160">
        <v>0</v>
      </c>
      <c r="BM160">
        <f t="shared" si="2"/>
        <v>6</v>
      </c>
      <c r="BN160" s="6" t="s">
        <v>137</v>
      </c>
    </row>
    <row r="161" spans="1:66" x14ac:dyDescent="0.2">
      <c r="A161" t="s">
        <v>72</v>
      </c>
      <c r="B161" t="s">
        <v>64</v>
      </c>
      <c r="C161" t="s">
        <v>83</v>
      </c>
      <c r="D161" t="s">
        <v>66</v>
      </c>
      <c r="E161" t="s">
        <v>74</v>
      </c>
      <c r="F161" t="s">
        <v>68</v>
      </c>
      <c r="G161">
        <v>1</v>
      </c>
      <c r="H161" t="s">
        <v>69</v>
      </c>
      <c r="I161" t="s">
        <v>70</v>
      </c>
      <c r="J161" t="s">
        <v>70</v>
      </c>
      <c r="K161" t="s">
        <v>70</v>
      </c>
      <c r="L161" t="s">
        <v>70</v>
      </c>
      <c r="M161" t="s">
        <v>71</v>
      </c>
      <c r="N161">
        <v>2</v>
      </c>
      <c r="O161">
        <v>4</v>
      </c>
      <c r="P161">
        <v>2</v>
      </c>
      <c r="Q161">
        <v>5</v>
      </c>
      <c r="R161">
        <v>2</v>
      </c>
      <c r="S161">
        <v>5</v>
      </c>
      <c r="T161">
        <v>5</v>
      </c>
      <c r="U161">
        <v>2</v>
      </c>
      <c r="V161">
        <v>2</v>
      </c>
      <c r="W161">
        <v>3</v>
      </c>
      <c r="X161">
        <v>2</v>
      </c>
      <c r="Y161">
        <v>3</v>
      </c>
      <c r="Z161">
        <v>3</v>
      </c>
      <c r="AA161">
        <v>2</v>
      </c>
      <c r="AB161">
        <v>2</v>
      </c>
      <c r="AC161">
        <v>2</v>
      </c>
      <c r="AD161">
        <v>2</v>
      </c>
      <c r="AE161">
        <v>2</v>
      </c>
      <c r="AF161">
        <v>2</v>
      </c>
      <c r="AG161">
        <v>2</v>
      </c>
      <c r="AH161">
        <v>2</v>
      </c>
      <c r="AI161">
        <v>2</v>
      </c>
      <c r="AJ161">
        <v>2</v>
      </c>
      <c r="AK161">
        <v>2</v>
      </c>
      <c r="AL161">
        <v>2</v>
      </c>
      <c r="AM161">
        <v>2</v>
      </c>
      <c r="AN161">
        <v>2</v>
      </c>
      <c r="AO161">
        <v>2</v>
      </c>
      <c r="AP161">
        <v>2</v>
      </c>
      <c r="AQ161">
        <v>2</v>
      </c>
      <c r="AR161">
        <v>2</v>
      </c>
      <c r="AS161">
        <v>2</v>
      </c>
      <c r="AT161">
        <v>2</v>
      </c>
      <c r="AU161">
        <v>2</v>
      </c>
      <c r="AV161">
        <v>2</v>
      </c>
      <c r="AW161">
        <v>2</v>
      </c>
      <c r="AX161">
        <v>2</v>
      </c>
      <c r="AY161" s="7">
        <v>0</v>
      </c>
      <c r="AZ161">
        <v>0</v>
      </c>
      <c r="BA161">
        <v>1</v>
      </c>
      <c r="BB161">
        <v>0</v>
      </c>
      <c r="BC161">
        <v>0</v>
      </c>
      <c r="BD161">
        <v>0</v>
      </c>
      <c r="BE161">
        <v>0</v>
      </c>
      <c r="BF161">
        <v>1</v>
      </c>
      <c r="BG161">
        <v>1</v>
      </c>
      <c r="BH161">
        <v>1</v>
      </c>
      <c r="BI161">
        <v>1</v>
      </c>
      <c r="BJ161">
        <v>0</v>
      </c>
      <c r="BK161">
        <v>1</v>
      </c>
      <c r="BL161">
        <v>0</v>
      </c>
      <c r="BM161">
        <f t="shared" si="2"/>
        <v>6</v>
      </c>
      <c r="BN161" s="6" t="s">
        <v>137</v>
      </c>
    </row>
    <row r="162" spans="1:66" x14ac:dyDescent="0.2">
      <c r="A162" t="s">
        <v>72</v>
      </c>
      <c r="B162" t="s">
        <v>64</v>
      </c>
      <c r="C162" t="s">
        <v>65</v>
      </c>
      <c r="D162" t="s">
        <v>77</v>
      </c>
      <c r="E162" t="s">
        <v>74</v>
      </c>
      <c r="F162" t="s">
        <v>88</v>
      </c>
      <c r="G162">
        <v>2</v>
      </c>
      <c r="H162" t="s">
        <v>75</v>
      </c>
      <c r="I162" t="s">
        <v>70</v>
      </c>
      <c r="J162" t="s">
        <v>70</v>
      </c>
      <c r="K162" t="s">
        <v>79</v>
      </c>
      <c r="L162" t="s">
        <v>70</v>
      </c>
      <c r="M162" t="s">
        <v>71</v>
      </c>
      <c r="N162">
        <v>4</v>
      </c>
      <c r="O162">
        <v>3</v>
      </c>
      <c r="P162">
        <v>1</v>
      </c>
      <c r="Q162">
        <v>2</v>
      </c>
      <c r="R162">
        <v>3</v>
      </c>
      <c r="S162">
        <v>2</v>
      </c>
      <c r="T162">
        <v>2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2</v>
      </c>
      <c r="AQ162">
        <v>2</v>
      </c>
      <c r="AR162">
        <v>2</v>
      </c>
      <c r="AS162">
        <v>2</v>
      </c>
      <c r="AT162">
        <v>2</v>
      </c>
      <c r="AU162">
        <v>2</v>
      </c>
      <c r="AV162">
        <v>2</v>
      </c>
      <c r="AW162">
        <v>2</v>
      </c>
      <c r="AX162">
        <v>2</v>
      </c>
      <c r="AY162" s="7">
        <v>0</v>
      </c>
      <c r="AZ162">
        <v>0</v>
      </c>
      <c r="BA162">
        <v>1</v>
      </c>
      <c r="BB162">
        <v>0</v>
      </c>
      <c r="BC162">
        <v>0</v>
      </c>
      <c r="BD162">
        <v>1</v>
      </c>
      <c r="BE162">
        <v>0</v>
      </c>
      <c r="BF162">
        <v>1</v>
      </c>
      <c r="BG162">
        <v>0</v>
      </c>
      <c r="BH162">
        <v>1</v>
      </c>
      <c r="BI162">
        <v>1</v>
      </c>
      <c r="BJ162">
        <v>1</v>
      </c>
      <c r="BK162">
        <v>1</v>
      </c>
      <c r="BL162">
        <v>0</v>
      </c>
      <c r="BM162">
        <f t="shared" si="2"/>
        <v>7</v>
      </c>
      <c r="BN162" s="6" t="s">
        <v>137</v>
      </c>
    </row>
    <row r="163" spans="1:66" x14ac:dyDescent="0.2">
      <c r="A163" t="s">
        <v>72</v>
      </c>
      <c r="B163" t="s">
        <v>64</v>
      </c>
      <c r="C163" t="s">
        <v>65</v>
      </c>
      <c r="D163" t="s">
        <v>85</v>
      </c>
      <c r="E163" t="s">
        <v>89</v>
      </c>
      <c r="F163" t="s">
        <v>78</v>
      </c>
      <c r="G163">
        <v>2</v>
      </c>
      <c r="H163" t="s">
        <v>75</v>
      </c>
      <c r="I163" t="s">
        <v>70</v>
      </c>
      <c r="J163" t="s">
        <v>70</v>
      </c>
      <c r="K163" t="s">
        <v>70</v>
      </c>
      <c r="L163" t="s">
        <v>70</v>
      </c>
      <c r="M163" t="s">
        <v>91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2</v>
      </c>
      <c r="V163">
        <v>2</v>
      </c>
      <c r="W163">
        <v>2</v>
      </c>
      <c r="X163">
        <v>2</v>
      </c>
      <c r="Y163">
        <v>2</v>
      </c>
      <c r="Z163">
        <v>2</v>
      </c>
      <c r="AA163">
        <v>2</v>
      </c>
      <c r="AB163">
        <v>2</v>
      </c>
      <c r="AC163">
        <v>2</v>
      </c>
      <c r="AD163">
        <v>2</v>
      </c>
      <c r="AE163">
        <v>2</v>
      </c>
      <c r="AF163">
        <v>2</v>
      </c>
      <c r="AG163">
        <v>2</v>
      </c>
      <c r="AH163">
        <v>1</v>
      </c>
      <c r="AI163">
        <v>3</v>
      </c>
      <c r="AJ163">
        <v>3</v>
      </c>
      <c r="AK163">
        <v>3</v>
      </c>
      <c r="AL163">
        <v>3</v>
      </c>
      <c r="AM163">
        <v>3</v>
      </c>
      <c r="AN163">
        <v>3</v>
      </c>
      <c r="AO163">
        <v>3</v>
      </c>
      <c r="AP163">
        <v>3</v>
      </c>
      <c r="AQ163">
        <v>3</v>
      </c>
      <c r="AR163">
        <v>2</v>
      </c>
      <c r="AS163">
        <v>1</v>
      </c>
      <c r="AT163">
        <v>2</v>
      </c>
      <c r="AU163">
        <v>2</v>
      </c>
      <c r="AV163">
        <v>2</v>
      </c>
      <c r="AW163">
        <v>2</v>
      </c>
      <c r="AX163">
        <v>2</v>
      </c>
      <c r="AY163" s="7">
        <v>0</v>
      </c>
      <c r="AZ163">
        <v>0</v>
      </c>
      <c r="BA163">
        <v>1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1</v>
      </c>
      <c r="BI163">
        <v>1</v>
      </c>
      <c r="BJ163">
        <v>0</v>
      </c>
      <c r="BK163">
        <v>1</v>
      </c>
      <c r="BL163">
        <v>0</v>
      </c>
      <c r="BM163">
        <f t="shared" si="2"/>
        <v>4</v>
      </c>
      <c r="BN163" s="6" t="s">
        <v>105</v>
      </c>
    </row>
    <row r="164" spans="1:66" x14ac:dyDescent="0.2">
      <c r="A164" t="s">
        <v>63</v>
      </c>
      <c r="B164" t="s">
        <v>64</v>
      </c>
      <c r="C164" t="s">
        <v>65</v>
      </c>
      <c r="D164" t="s">
        <v>85</v>
      </c>
      <c r="E164" t="s">
        <v>89</v>
      </c>
      <c r="F164" t="s">
        <v>98</v>
      </c>
      <c r="G164">
        <v>2</v>
      </c>
      <c r="H164" t="s">
        <v>75</v>
      </c>
      <c r="I164" t="s">
        <v>70</v>
      </c>
      <c r="J164" t="s">
        <v>70</v>
      </c>
      <c r="K164" t="s">
        <v>70</v>
      </c>
      <c r="L164" t="s">
        <v>70</v>
      </c>
      <c r="M164" t="s">
        <v>91</v>
      </c>
      <c r="N164">
        <v>4</v>
      </c>
      <c r="O164">
        <v>1</v>
      </c>
      <c r="P164">
        <v>1</v>
      </c>
      <c r="Q164">
        <v>2</v>
      </c>
      <c r="R164">
        <v>4</v>
      </c>
      <c r="S164">
        <v>2</v>
      </c>
      <c r="T164">
        <v>1</v>
      </c>
      <c r="U164">
        <v>1</v>
      </c>
      <c r="V164">
        <v>1</v>
      </c>
      <c r="W164">
        <v>4</v>
      </c>
      <c r="X164">
        <v>1</v>
      </c>
      <c r="Y164">
        <v>2</v>
      </c>
      <c r="Z164">
        <v>1</v>
      </c>
      <c r="AA164">
        <v>2</v>
      </c>
      <c r="AB164">
        <v>2</v>
      </c>
      <c r="AC164">
        <v>2</v>
      </c>
      <c r="AD164">
        <v>1</v>
      </c>
      <c r="AE164">
        <v>1</v>
      </c>
      <c r="AF164">
        <v>2</v>
      </c>
      <c r="AG164">
        <v>2</v>
      </c>
      <c r="AH164">
        <v>2</v>
      </c>
      <c r="AI164">
        <v>1</v>
      </c>
      <c r="AJ164">
        <v>1</v>
      </c>
      <c r="AK164">
        <v>1</v>
      </c>
      <c r="AL164">
        <v>1</v>
      </c>
      <c r="AM164">
        <v>2</v>
      </c>
      <c r="AN164">
        <v>2</v>
      </c>
      <c r="AO164">
        <v>5</v>
      </c>
      <c r="AP164">
        <v>2</v>
      </c>
      <c r="AQ164">
        <v>2</v>
      </c>
      <c r="AR164">
        <v>2</v>
      </c>
      <c r="AS164">
        <v>2</v>
      </c>
      <c r="AT164">
        <v>2</v>
      </c>
      <c r="AU164">
        <v>2</v>
      </c>
      <c r="AV164">
        <v>2</v>
      </c>
      <c r="AW164">
        <v>2</v>
      </c>
      <c r="AX164">
        <v>2</v>
      </c>
      <c r="AY164" s="7">
        <v>0</v>
      </c>
      <c r="AZ164">
        <v>1</v>
      </c>
      <c r="BA164">
        <v>1</v>
      </c>
      <c r="BB164">
        <v>0</v>
      </c>
      <c r="BC164">
        <v>1</v>
      </c>
      <c r="BD164">
        <v>1</v>
      </c>
      <c r="BE164">
        <v>0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0</v>
      </c>
      <c r="BM164">
        <f t="shared" si="2"/>
        <v>10</v>
      </c>
      <c r="BN164" s="6" t="s">
        <v>137</v>
      </c>
    </row>
    <row r="165" spans="1:66" x14ac:dyDescent="0.2">
      <c r="A165" t="s">
        <v>63</v>
      </c>
      <c r="B165" t="s">
        <v>64</v>
      </c>
      <c r="C165" t="s">
        <v>81</v>
      </c>
      <c r="D165" t="s">
        <v>66</v>
      </c>
      <c r="E165" t="s">
        <v>67</v>
      </c>
      <c r="F165" t="s">
        <v>88</v>
      </c>
      <c r="G165">
        <v>2</v>
      </c>
      <c r="H165" t="s">
        <v>75</v>
      </c>
      <c r="I165" t="s">
        <v>70</v>
      </c>
      <c r="J165" t="s">
        <v>70</v>
      </c>
      <c r="K165" t="s">
        <v>70</v>
      </c>
      <c r="L165" t="s">
        <v>70</v>
      </c>
      <c r="M165" t="s">
        <v>71</v>
      </c>
      <c r="N165">
        <v>3</v>
      </c>
      <c r="O165">
        <v>3</v>
      </c>
      <c r="P165">
        <v>3</v>
      </c>
      <c r="Q165">
        <v>3</v>
      </c>
      <c r="R165">
        <v>3</v>
      </c>
      <c r="S165">
        <v>2</v>
      </c>
      <c r="T165">
        <v>2</v>
      </c>
      <c r="U165">
        <v>2</v>
      </c>
      <c r="V165">
        <v>2</v>
      </c>
      <c r="W165">
        <v>2</v>
      </c>
      <c r="X165">
        <v>2</v>
      </c>
      <c r="Y165">
        <v>2</v>
      </c>
      <c r="Z165">
        <v>2</v>
      </c>
      <c r="AA165">
        <v>2</v>
      </c>
      <c r="AB165">
        <v>2</v>
      </c>
      <c r="AC165">
        <v>2</v>
      </c>
      <c r="AD165">
        <v>3</v>
      </c>
      <c r="AE165">
        <v>2</v>
      </c>
      <c r="AF165">
        <v>2</v>
      </c>
      <c r="AG165">
        <v>2</v>
      </c>
      <c r="AH165">
        <v>3</v>
      </c>
      <c r="AI165">
        <v>3</v>
      </c>
      <c r="AJ165">
        <v>2</v>
      </c>
      <c r="AK165">
        <v>3</v>
      </c>
      <c r="AL165">
        <v>3</v>
      </c>
      <c r="AM165">
        <v>2</v>
      </c>
      <c r="AN165">
        <v>2</v>
      </c>
      <c r="AO165">
        <v>2</v>
      </c>
      <c r="AP165">
        <v>3</v>
      </c>
      <c r="AQ165">
        <v>3</v>
      </c>
      <c r="AR165">
        <v>3</v>
      </c>
      <c r="AS165">
        <v>3</v>
      </c>
      <c r="AT165">
        <v>3</v>
      </c>
      <c r="AU165">
        <v>3</v>
      </c>
      <c r="AV165">
        <v>3</v>
      </c>
      <c r="AW165">
        <v>3</v>
      </c>
      <c r="AX165">
        <v>2</v>
      </c>
      <c r="AY165" s="7">
        <v>0</v>
      </c>
      <c r="AZ165">
        <v>0</v>
      </c>
      <c r="BA165">
        <v>1</v>
      </c>
      <c r="BB165">
        <v>0</v>
      </c>
      <c r="BC165">
        <v>0</v>
      </c>
      <c r="BD165">
        <v>0</v>
      </c>
      <c r="BE165">
        <v>0</v>
      </c>
      <c r="BF165">
        <v>1</v>
      </c>
      <c r="BG165">
        <v>1</v>
      </c>
      <c r="BH165">
        <v>1</v>
      </c>
      <c r="BI165">
        <v>1</v>
      </c>
      <c r="BJ165">
        <v>0</v>
      </c>
      <c r="BK165">
        <v>1</v>
      </c>
      <c r="BL165">
        <v>0</v>
      </c>
      <c r="BM165">
        <f t="shared" si="2"/>
        <v>6</v>
      </c>
      <c r="BN165" s="6" t="s">
        <v>137</v>
      </c>
    </row>
    <row r="166" spans="1:66" x14ac:dyDescent="0.2">
      <c r="A166" t="s">
        <v>72</v>
      </c>
      <c r="B166" t="s">
        <v>64</v>
      </c>
      <c r="C166" t="s">
        <v>65</v>
      </c>
      <c r="D166" t="s">
        <v>66</v>
      </c>
      <c r="E166" t="s">
        <v>74</v>
      </c>
      <c r="F166" t="s">
        <v>68</v>
      </c>
      <c r="G166">
        <v>1</v>
      </c>
      <c r="H166" t="s">
        <v>69</v>
      </c>
      <c r="I166" t="s">
        <v>70</v>
      </c>
      <c r="J166" t="s">
        <v>70</v>
      </c>
      <c r="K166" t="s">
        <v>79</v>
      </c>
      <c r="L166" t="s">
        <v>70</v>
      </c>
      <c r="M166" t="s">
        <v>71</v>
      </c>
      <c r="N166">
        <v>3</v>
      </c>
      <c r="O166">
        <v>3</v>
      </c>
      <c r="P166">
        <v>3</v>
      </c>
      <c r="Q166">
        <v>3</v>
      </c>
      <c r="R166">
        <v>3</v>
      </c>
      <c r="S166">
        <v>4</v>
      </c>
      <c r="T166">
        <v>4</v>
      </c>
      <c r="U166">
        <v>1</v>
      </c>
      <c r="V166">
        <v>1</v>
      </c>
      <c r="W166">
        <v>4</v>
      </c>
      <c r="X166">
        <v>2</v>
      </c>
      <c r="Y166">
        <v>3</v>
      </c>
      <c r="Z166">
        <v>1</v>
      </c>
      <c r="AA166">
        <v>2</v>
      </c>
      <c r="AB166">
        <v>3</v>
      </c>
      <c r="AC166">
        <v>2</v>
      </c>
      <c r="AD166">
        <v>3</v>
      </c>
      <c r="AE166">
        <v>2</v>
      </c>
      <c r="AF166">
        <v>1</v>
      </c>
      <c r="AG166">
        <v>5</v>
      </c>
      <c r="AH166">
        <v>3</v>
      </c>
      <c r="AI166">
        <v>2</v>
      </c>
      <c r="AJ166">
        <v>3</v>
      </c>
      <c r="AK166">
        <v>3</v>
      </c>
      <c r="AL166">
        <v>5</v>
      </c>
      <c r="AM166">
        <v>5</v>
      </c>
      <c r="AN166">
        <v>5</v>
      </c>
      <c r="AO166">
        <v>5</v>
      </c>
      <c r="AP166">
        <v>3</v>
      </c>
      <c r="AQ166">
        <v>3</v>
      </c>
      <c r="AR166">
        <v>4</v>
      </c>
      <c r="AS166">
        <v>3</v>
      </c>
      <c r="AT166">
        <v>2</v>
      </c>
      <c r="AU166">
        <v>1</v>
      </c>
      <c r="AV166">
        <v>1</v>
      </c>
      <c r="AW166">
        <v>3</v>
      </c>
      <c r="AX166">
        <v>1</v>
      </c>
      <c r="AY166" s="7">
        <v>1</v>
      </c>
      <c r="AZ166">
        <v>0</v>
      </c>
      <c r="BA166">
        <v>1</v>
      </c>
      <c r="BB166">
        <v>1</v>
      </c>
      <c r="BC166">
        <v>0</v>
      </c>
      <c r="BD166">
        <v>1</v>
      </c>
      <c r="BE166">
        <v>0</v>
      </c>
      <c r="BF166">
        <v>1</v>
      </c>
      <c r="BG166">
        <v>1</v>
      </c>
      <c r="BH166">
        <v>0</v>
      </c>
      <c r="BI166">
        <v>1</v>
      </c>
      <c r="BJ166">
        <v>0</v>
      </c>
      <c r="BK166">
        <v>1</v>
      </c>
      <c r="BL166">
        <v>0</v>
      </c>
      <c r="BM166">
        <f t="shared" si="2"/>
        <v>8</v>
      </c>
      <c r="BN166" s="6" t="s">
        <v>137</v>
      </c>
    </row>
    <row r="167" spans="1:66" x14ac:dyDescent="0.2">
      <c r="A167" t="s">
        <v>63</v>
      </c>
      <c r="B167" t="s">
        <v>64</v>
      </c>
      <c r="C167" t="s">
        <v>65</v>
      </c>
      <c r="D167" t="s">
        <v>80</v>
      </c>
      <c r="E167" t="s">
        <v>74</v>
      </c>
      <c r="F167" t="s">
        <v>68</v>
      </c>
      <c r="G167">
        <v>2</v>
      </c>
      <c r="H167" t="s">
        <v>75</v>
      </c>
      <c r="I167" t="s">
        <v>70</v>
      </c>
      <c r="J167" t="s">
        <v>70</v>
      </c>
      <c r="K167" t="s">
        <v>79</v>
      </c>
      <c r="L167" t="s">
        <v>70</v>
      </c>
      <c r="M167" t="s">
        <v>71</v>
      </c>
      <c r="N167">
        <v>4</v>
      </c>
      <c r="O167">
        <v>2</v>
      </c>
      <c r="P167">
        <v>2</v>
      </c>
      <c r="Q167">
        <v>3</v>
      </c>
      <c r="R167">
        <v>2</v>
      </c>
      <c r="S167">
        <v>3</v>
      </c>
      <c r="T167">
        <v>3</v>
      </c>
      <c r="U167">
        <v>2</v>
      </c>
      <c r="V167">
        <v>3</v>
      </c>
      <c r="W167">
        <v>2</v>
      </c>
      <c r="X167">
        <v>3</v>
      </c>
      <c r="Y167">
        <v>1</v>
      </c>
      <c r="Z167">
        <v>2</v>
      </c>
      <c r="AA167">
        <v>3</v>
      </c>
      <c r="AB167">
        <v>3</v>
      </c>
      <c r="AC167">
        <v>3</v>
      </c>
      <c r="AD167">
        <v>1</v>
      </c>
      <c r="AE167">
        <v>3</v>
      </c>
      <c r="AF167">
        <v>3</v>
      </c>
      <c r="AG167">
        <v>1</v>
      </c>
      <c r="AH167">
        <v>5</v>
      </c>
      <c r="AI167">
        <v>3</v>
      </c>
      <c r="AJ167">
        <v>1</v>
      </c>
      <c r="AK167">
        <v>2</v>
      </c>
      <c r="AL167">
        <v>3</v>
      </c>
      <c r="AM167">
        <v>4</v>
      </c>
      <c r="AN167">
        <v>2</v>
      </c>
      <c r="AO167">
        <v>1</v>
      </c>
      <c r="AP167">
        <v>3</v>
      </c>
      <c r="AQ167">
        <v>5</v>
      </c>
      <c r="AR167">
        <v>3</v>
      </c>
      <c r="AS167">
        <v>3</v>
      </c>
      <c r="AT167">
        <v>4</v>
      </c>
      <c r="AU167">
        <v>2</v>
      </c>
      <c r="AV167">
        <v>3</v>
      </c>
      <c r="AW167">
        <v>2</v>
      </c>
      <c r="AX167">
        <v>3</v>
      </c>
      <c r="AY167" s="7">
        <v>0</v>
      </c>
      <c r="AZ167">
        <v>0</v>
      </c>
      <c r="BA167">
        <v>1</v>
      </c>
      <c r="BB167">
        <v>1</v>
      </c>
      <c r="BC167">
        <v>0</v>
      </c>
      <c r="BD167">
        <v>1</v>
      </c>
      <c r="BE167">
        <v>0</v>
      </c>
      <c r="BF167">
        <v>1</v>
      </c>
      <c r="BG167">
        <v>1</v>
      </c>
      <c r="BH167">
        <v>0</v>
      </c>
      <c r="BI167">
        <v>1</v>
      </c>
      <c r="BJ167">
        <v>0</v>
      </c>
      <c r="BK167">
        <v>1</v>
      </c>
      <c r="BL167">
        <v>0</v>
      </c>
      <c r="BM167">
        <f t="shared" si="2"/>
        <v>7</v>
      </c>
      <c r="BN167" s="6" t="s">
        <v>137</v>
      </c>
    </row>
    <row r="168" spans="1:66" x14ac:dyDescent="0.2">
      <c r="A168" t="s">
        <v>72</v>
      </c>
      <c r="B168" t="s">
        <v>76</v>
      </c>
      <c r="C168" t="s">
        <v>65</v>
      </c>
      <c r="D168" t="s">
        <v>73</v>
      </c>
      <c r="E168" t="s">
        <v>89</v>
      </c>
      <c r="F168" t="s">
        <v>88</v>
      </c>
      <c r="G168">
        <v>2</v>
      </c>
      <c r="H168" t="s">
        <v>75</v>
      </c>
      <c r="I168" t="s">
        <v>70</v>
      </c>
      <c r="J168" t="s">
        <v>70</v>
      </c>
      <c r="K168" t="s">
        <v>70</v>
      </c>
      <c r="L168" t="s">
        <v>70</v>
      </c>
      <c r="M168" t="s">
        <v>84</v>
      </c>
      <c r="N168">
        <v>2</v>
      </c>
      <c r="O168">
        <v>2</v>
      </c>
      <c r="P168">
        <v>3</v>
      </c>
      <c r="Q168">
        <v>1</v>
      </c>
      <c r="R168">
        <v>2</v>
      </c>
      <c r="S168">
        <v>1</v>
      </c>
      <c r="T168">
        <v>2</v>
      </c>
      <c r="U168">
        <v>2</v>
      </c>
      <c r="V168">
        <v>3</v>
      </c>
      <c r="W168">
        <v>2</v>
      </c>
      <c r="X168">
        <v>3</v>
      </c>
      <c r="Y168">
        <v>2</v>
      </c>
      <c r="Z168">
        <v>2</v>
      </c>
      <c r="AA168">
        <v>2</v>
      </c>
      <c r="AB168">
        <v>3</v>
      </c>
      <c r="AC168">
        <v>3</v>
      </c>
      <c r="AD168">
        <v>2</v>
      </c>
      <c r="AE168">
        <v>2</v>
      </c>
      <c r="AF168">
        <v>2</v>
      </c>
      <c r="AG168">
        <v>2</v>
      </c>
      <c r="AH168">
        <v>3</v>
      </c>
      <c r="AI168">
        <v>3</v>
      </c>
      <c r="AJ168">
        <v>2</v>
      </c>
      <c r="AK168">
        <v>2</v>
      </c>
      <c r="AL168">
        <v>2</v>
      </c>
      <c r="AM168">
        <v>3</v>
      </c>
      <c r="AN168">
        <v>2</v>
      </c>
      <c r="AO168">
        <v>2</v>
      </c>
      <c r="AP168">
        <v>2</v>
      </c>
      <c r="AQ168">
        <v>2</v>
      </c>
      <c r="AR168">
        <v>2</v>
      </c>
      <c r="AS168">
        <v>3</v>
      </c>
      <c r="AT168">
        <v>3</v>
      </c>
      <c r="AU168">
        <v>2</v>
      </c>
      <c r="AV168">
        <v>2</v>
      </c>
      <c r="AW168">
        <v>2</v>
      </c>
      <c r="AX168">
        <v>2</v>
      </c>
      <c r="AY168" s="7">
        <v>0</v>
      </c>
      <c r="AZ168">
        <v>0</v>
      </c>
      <c r="BA168">
        <v>1</v>
      </c>
      <c r="BB168">
        <v>1</v>
      </c>
      <c r="BC168">
        <v>0</v>
      </c>
      <c r="BD168">
        <v>0</v>
      </c>
      <c r="BE168">
        <v>1</v>
      </c>
      <c r="BF168">
        <v>1</v>
      </c>
      <c r="BG168">
        <v>1</v>
      </c>
      <c r="BH168">
        <v>0</v>
      </c>
      <c r="BI168">
        <v>1</v>
      </c>
      <c r="BJ168">
        <v>0</v>
      </c>
      <c r="BK168">
        <v>1</v>
      </c>
      <c r="BL168">
        <v>1</v>
      </c>
      <c r="BM168">
        <f t="shared" si="2"/>
        <v>8</v>
      </c>
      <c r="BN168" s="6" t="s">
        <v>137</v>
      </c>
    </row>
    <row r="169" spans="1:66" x14ac:dyDescent="0.2">
      <c r="A169" t="s">
        <v>72</v>
      </c>
      <c r="B169" t="s">
        <v>76</v>
      </c>
      <c r="C169" t="s">
        <v>65</v>
      </c>
      <c r="D169" t="s">
        <v>66</v>
      </c>
      <c r="E169" t="s">
        <v>89</v>
      </c>
      <c r="F169" t="s">
        <v>68</v>
      </c>
      <c r="G169">
        <v>1</v>
      </c>
      <c r="H169" t="s">
        <v>69</v>
      </c>
      <c r="I169" t="s">
        <v>70</v>
      </c>
      <c r="J169" t="s">
        <v>70</v>
      </c>
      <c r="K169" t="s">
        <v>79</v>
      </c>
      <c r="L169" t="s">
        <v>79</v>
      </c>
      <c r="N169">
        <v>1</v>
      </c>
      <c r="O169">
        <v>3</v>
      </c>
      <c r="P169">
        <v>1</v>
      </c>
      <c r="Q169">
        <v>1</v>
      </c>
      <c r="R169">
        <v>1</v>
      </c>
      <c r="S169">
        <v>1</v>
      </c>
      <c r="T169">
        <v>3</v>
      </c>
      <c r="U169">
        <v>1</v>
      </c>
      <c r="V169">
        <v>1</v>
      </c>
      <c r="W169">
        <v>3</v>
      </c>
      <c r="X169">
        <v>2</v>
      </c>
      <c r="Y169">
        <v>2</v>
      </c>
      <c r="Z169">
        <v>3</v>
      </c>
      <c r="AA169">
        <v>2</v>
      </c>
      <c r="AB169">
        <v>1</v>
      </c>
      <c r="AC169">
        <v>2</v>
      </c>
      <c r="AD169">
        <v>2</v>
      </c>
      <c r="AE169">
        <v>2</v>
      </c>
      <c r="AF169">
        <v>3</v>
      </c>
      <c r="AG169">
        <v>3</v>
      </c>
      <c r="AH169">
        <v>3</v>
      </c>
      <c r="AI169">
        <v>2</v>
      </c>
      <c r="AJ169">
        <v>3</v>
      </c>
      <c r="AK169">
        <v>2</v>
      </c>
      <c r="AL169">
        <v>3</v>
      </c>
      <c r="AM169">
        <v>2</v>
      </c>
      <c r="AN169">
        <v>2</v>
      </c>
      <c r="AO169">
        <v>3</v>
      </c>
      <c r="AP169">
        <v>3</v>
      </c>
      <c r="AQ169">
        <v>2</v>
      </c>
      <c r="AR169">
        <v>3</v>
      </c>
      <c r="AS169">
        <v>2</v>
      </c>
      <c r="AT169">
        <v>2</v>
      </c>
      <c r="AU169">
        <v>2</v>
      </c>
      <c r="AV169">
        <v>3</v>
      </c>
      <c r="AW169">
        <v>3</v>
      </c>
      <c r="AX169">
        <v>2</v>
      </c>
      <c r="AY169" s="7">
        <v>0</v>
      </c>
      <c r="AZ169">
        <v>1</v>
      </c>
      <c r="BA169">
        <v>1</v>
      </c>
      <c r="BB169">
        <v>0</v>
      </c>
      <c r="BC169">
        <v>0</v>
      </c>
      <c r="BD169">
        <v>0</v>
      </c>
      <c r="BE169">
        <v>1</v>
      </c>
      <c r="BF169">
        <v>1</v>
      </c>
      <c r="BG169">
        <v>1</v>
      </c>
      <c r="BH169">
        <v>0</v>
      </c>
      <c r="BI169">
        <v>1</v>
      </c>
      <c r="BJ169">
        <v>0</v>
      </c>
      <c r="BK169">
        <v>1</v>
      </c>
      <c r="BL169">
        <v>1</v>
      </c>
      <c r="BM169">
        <f t="shared" si="2"/>
        <v>8</v>
      </c>
      <c r="BN169" s="6" t="s">
        <v>137</v>
      </c>
    </row>
    <row r="170" spans="1:66" x14ac:dyDescent="0.2">
      <c r="A170" t="s">
        <v>72</v>
      </c>
      <c r="B170" t="s">
        <v>76</v>
      </c>
      <c r="C170" t="s">
        <v>65</v>
      </c>
      <c r="D170" t="s">
        <v>66</v>
      </c>
      <c r="E170" t="s">
        <v>67</v>
      </c>
      <c r="F170" t="s">
        <v>68</v>
      </c>
      <c r="G170">
        <v>1</v>
      </c>
      <c r="H170" t="s">
        <v>69</v>
      </c>
      <c r="I170" t="s">
        <v>70</v>
      </c>
      <c r="J170" t="s">
        <v>70</v>
      </c>
      <c r="K170" t="s">
        <v>79</v>
      </c>
      <c r="L170" t="s">
        <v>70</v>
      </c>
      <c r="M170" t="s">
        <v>91</v>
      </c>
      <c r="N170">
        <v>1</v>
      </c>
      <c r="O170">
        <v>3</v>
      </c>
      <c r="P170">
        <v>3</v>
      </c>
      <c r="Q170">
        <v>3</v>
      </c>
      <c r="R170">
        <v>3</v>
      </c>
      <c r="S170">
        <v>2</v>
      </c>
      <c r="T170">
        <v>3</v>
      </c>
      <c r="U170">
        <v>2</v>
      </c>
      <c r="V170">
        <v>2</v>
      </c>
      <c r="W170">
        <v>2</v>
      </c>
      <c r="X170">
        <v>2</v>
      </c>
      <c r="Y170">
        <v>2</v>
      </c>
      <c r="Z170">
        <v>2</v>
      </c>
      <c r="AA170">
        <v>2</v>
      </c>
      <c r="AB170">
        <v>2</v>
      </c>
      <c r="AC170">
        <v>2</v>
      </c>
      <c r="AD170">
        <v>2</v>
      </c>
      <c r="AE170">
        <v>2</v>
      </c>
      <c r="AF170">
        <v>2</v>
      </c>
      <c r="AG170">
        <v>3</v>
      </c>
      <c r="AH170">
        <v>3</v>
      </c>
      <c r="AI170">
        <v>3</v>
      </c>
      <c r="AJ170">
        <v>3</v>
      </c>
      <c r="AK170">
        <v>3</v>
      </c>
      <c r="AL170">
        <v>3</v>
      </c>
      <c r="AM170">
        <v>3</v>
      </c>
      <c r="AN170">
        <v>2</v>
      </c>
      <c r="AO170">
        <v>2</v>
      </c>
      <c r="AP170">
        <v>4</v>
      </c>
      <c r="AQ170">
        <v>3</v>
      </c>
      <c r="AR170">
        <v>3</v>
      </c>
      <c r="AS170">
        <v>3</v>
      </c>
      <c r="AT170">
        <v>3</v>
      </c>
      <c r="AU170">
        <v>3</v>
      </c>
      <c r="AV170">
        <v>3</v>
      </c>
      <c r="AW170">
        <v>3</v>
      </c>
      <c r="AX170">
        <v>3</v>
      </c>
      <c r="AY170" s="7">
        <v>0</v>
      </c>
      <c r="AZ170">
        <v>0</v>
      </c>
      <c r="BA170">
        <v>0</v>
      </c>
      <c r="BB170">
        <v>1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0</v>
      </c>
      <c r="BI170">
        <v>1</v>
      </c>
      <c r="BJ170">
        <v>1</v>
      </c>
      <c r="BK170">
        <v>1</v>
      </c>
      <c r="BL170">
        <v>1</v>
      </c>
      <c r="BM170">
        <f t="shared" si="2"/>
        <v>8</v>
      </c>
      <c r="BN170" s="6" t="s">
        <v>137</v>
      </c>
    </row>
    <row r="171" spans="1:66" x14ac:dyDescent="0.2">
      <c r="A171" t="s">
        <v>72</v>
      </c>
      <c r="B171" t="s">
        <v>64</v>
      </c>
      <c r="C171" t="s">
        <v>83</v>
      </c>
      <c r="D171" t="s">
        <v>66</v>
      </c>
      <c r="E171" t="s">
        <v>67</v>
      </c>
      <c r="F171" t="s">
        <v>68</v>
      </c>
      <c r="G171">
        <v>1</v>
      </c>
      <c r="H171" t="s">
        <v>69</v>
      </c>
      <c r="I171" t="s">
        <v>70</v>
      </c>
      <c r="J171" t="s">
        <v>70</v>
      </c>
      <c r="K171" t="s">
        <v>70</v>
      </c>
      <c r="L171" t="s">
        <v>70</v>
      </c>
      <c r="M171" t="s">
        <v>71</v>
      </c>
      <c r="N171">
        <v>2</v>
      </c>
      <c r="O171">
        <v>2</v>
      </c>
      <c r="P171">
        <v>5</v>
      </c>
      <c r="Q171">
        <v>4</v>
      </c>
      <c r="R171">
        <v>2</v>
      </c>
      <c r="S171">
        <v>2</v>
      </c>
      <c r="T171">
        <v>2</v>
      </c>
      <c r="U171">
        <v>1</v>
      </c>
      <c r="V171">
        <v>2</v>
      </c>
      <c r="W171">
        <v>2</v>
      </c>
      <c r="X171">
        <v>3</v>
      </c>
      <c r="Y171">
        <v>2</v>
      </c>
      <c r="Z171">
        <v>2</v>
      </c>
      <c r="AA171">
        <v>3</v>
      </c>
      <c r="AB171">
        <v>3</v>
      </c>
      <c r="AC171">
        <v>2</v>
      </c>
      <c r="AD171">
        <v>2</v>
      </c>
      <c r="AE171">
        <v>3</v>
      </c>
      <c r="AF171">
        <v>2</v>
      </c>
      <c r="AG171">
        <v>4</v>
      </c>
      <c r="AH171">
        <v>2</v>
      </c>
      <c r="AI171">
        <v>1</v>
      </c>
      <c r="AJ171">
        <v>2</v>
      </c>
      <c r="AK171">
        <v>3</v>
      </c>
      <c r="AL171">
        <v>2</v>
      </c>
      <c r="AM171">
        <v>2</v>
      </c>
      <c r="AN171">
        <v>3</v>
      </c>
      <c r="AO171">
        <v>4</v>
      </c>
      <c r="AP171">
        <v>2</v>
      </c>
      <c r="AQ171">
        <v>2</v>
      </c>
      <c r="AR171">
        <v>3</v>
      </c>
      <c r="AS171">
        <v>3</v>
      </c>
      <c r="AT171">
        <v>2</v>
      </c>
      <c r="AU171">
        <v>2</v>
      </c>
      <c r="AV171">
        <v>3</v>
      </c>
      <c r="AW171">
        <v>2</v>
      </c>
      <c r="AX171">
        <v>2</v>
      </c>
      <c r="AY171" s="7">
        <v>0</v>
      </c>
      <c r="AZ171">
        <v>0</v>
      </c>
      <c r="BA171">
        <v>1</v>
      </c>
      <c r="BB171">
        <v>1</v>
      </c>
      <c r="BC171">
        <v>1</v>
      </c>
      <c r="BD171">
        <v>0</v>
      </c>
      <c r="BE171">
        <v>0</v>
      </c>
      <c r="BF171">
        <v>0</v>
      </c>
      <c r="BG171">
        <v>1</v>
      </c>
      <c r="BH171">
        <v>1</v>
      </c>
      <c r="BI171">
        <v>1</v>
      </c>
      <c r="BJ171">
        <v>0</v>
      </c>
      <c r="BK171">
        <v>1</v>
      </c>
      <c r="BL171">
        <v>1</v>
      </c>
      <c r="BM171">
        <f t="shared" si="2"/>
        <v>8</v>
      </c>
      <c r="BN171" s="6" t="s">
        <v>137</v>
      </c>
    </row>
    <row r="172" spans="1:66" x14ac:dyDescent="0.2">
      <c r="A172" t="s">
        <v>72</v>
      </c>
      <c r="B172" t="s">
        <v>76</v>
      </c>
      <c r="C172" t="s">
        <v>65</v>
      </c>
      <c r="D172" t="s">
        <v>77</v>
      </c>
      <c r="E172" t="s">
        <v>67</v>
      </c>
      <c r="F172" t="s">
        <v>88</v>
      </c>
      <c r="G172">
        <v>2</v>
      </c>
      <c r="H172" t="s">
        <v>75</v>
      </c>
      <c r="I172" t="s">
        <v>70</v>
      </c>
      <c r="J172" t="s">
        <v>70</v>
      </c>
      <c r="K172" t="s">
        <v>70</v>
      </c>
      <c r="L172" t="s">
        <v>79</v>
      </c>
      <c r="M172" t="s">
        <v>71</v>
      </c>
      <c r="N172">
        <v>2</v>
      </c>
      <c r="O172">
        <v>3</v>
      </c>
      <c r="P172">
        <v>5</v>
      </c>
      <c r="Q172">
        <v>4</v>
      </c>
      <c r="R172">
        <v>2</v>
      </c>
      <c r="S172">
        <v>5</v>
      </c>
      <c r="T172">
        <v>5</v>
      </c>
      <c r="U172">
        <v>5</v>
      </c>
      <c r="V172">
        <v>5</v>
      </c>
      <c r="W172">
        <v>5</v>
      </c>
      <c r="X172">
        <v>5</v>
      </c>
      <c r="Y172">
        <v>4</v>
      </c>
      <c r="Z172">
        <v>4</v>
      </c>
      <c r="AA172">
        <v>5</v>
      </c>
      <c r="AB172">
        <v>4</v>
      </c>
      <c r="AC172">
        <v>3</v>
      </c>
      <c r="AD172">
        <v>3</v>
      </c>
      <c r="AE172">
        <v>3</v>
      </c>
      <c r="AF172">
        <v>4</v>
      </c>
      <c r="AG172">
        <v>5</v>
      </c>
      <c r="AH172">
        <v>5</v>
      </c>
      <c r="AI172">
        <v>4</v>
      </c>
      <c r="AJ172">
        <v>3</v>
      </c>
      <c r="AK172">
        <v>3</v>
      </c>
      <c r="AL172">
        <v>3</v>
      </c>
      <c r="AM172">
        <v>3</v>
      </c>
      <c r="AN172">
        <v>4</v>
      </c>
      <c r="AO172">
        <v>2</v>
      </c>
      <c r="AP172">
        <v>5</v>
      </c>
      <c r="AQ172">
        <v>3</v>
      </c>
      <c r="AR172">
        <v>4</v>
      </c>
      <c r="AS172">
        <v>4</v>
      </c>
      <c r="AT172">
        <v>4</v>
      </c>
      <c r="AU172">
        <v>3</v>
      </c>
      <c r="AV172">
        <v>3</v>
      </c>
      <c r="AW172">
        <v>4</v>
      </c>
      <c r="AX172">
        <v>4</v>
      </c>
      <c r="AY172" s="7">
        <v>0</v>
      </c>
      <c r="AZ172">
        <v>0</v>
      </c>
      <c r="BA172">
        <v>1</v>
      </c>
      <c r="BB172">
        <v>1</v>
      </c>
      <c r="BC172">
        <v>0</v>
      </c>
      <c r="BD172">
        <v>1</v>
      </c>
      <c r="BE172">
        <v>0</v>
      </c>
      <c r="BF172">
        <v>1</v>
      </c>
      <c r="BG172">
        <v>1</v>
      </c>
      <c r="BH172">
        <v>0</v>
      </c>
      <c r="BI172">
        <v>1</v>
      </c>
      <c r="BJ172">
        <v>0</v>
      </c>
      <c r="BK172">
        <v>1</v>
      </c>
      <c r="BL172">
        <v>1</v>
      </c>
      <c r="BM172">
        <f t="shared" si="2"/>
        <v>8</v>
      </c>
      <c r="BN172" s="6" t="s">
        <v>137</v>
      </c>
    </row>
    <row r="173" spans="1:66" x14ac:dyDescent="0.2">
      <c r="A173" t="s">
        <v>72</v>
      </c>
      <c r="B173" t="s">
        <v>76</v>
      </c>
      <c r="C173" t="s">
        <v>65</v>
      </c>
      <c r="D173" t="s">
        <v>73</v>
      </c>
      <c r="E173" t="s">
        <v>67</v>
      </c>
      <c r="F173" t="s">
        <v>88</v>
      </c>
      <c r="G173">
        <v>2</v>
      </c>
      <c r="H173" t="s">
        <v>75</v>
      </c>
      <c r="I173" t="s">
        <v>70</v>
      </c>
      <c r="J173" t="s">
        <v>70</v>
      </c>
      <c r="K173" t="s">
        <v>70</v>
      </c>
      <c r="L173" t="s">
        <v>70</v>
      </c>
      <c r="M173" t="s">
        <v>87</v>
      </c>
      <c r="N173">
        <v>4</v>
      </c>
      <c r="O173">
        <v>4</v>
      </c>
      <c r="P173">
        <v>1</v>
      </c>
      <c r="Q173">
        <v>5</v>
      </c>
      <c r="R173">
        <v>3</v>
      </c>
      <c r="S173">
        <v>4</v>
      </c>
      <c r="T173">
        <v>5</v>
      </c>
      <c r="U173">
        <v>4</v>
      </c>
      <c r="V173">
        <v>4</v>
      </c>
      <c r="W173">
        <v>4</v>
      </c>
      <c r="X173">
        <v>4</v>
      </c>
      <c r="Y173">
        <v>5</v>
      </c>
      <c r="Z173">
        <v>4</v>
      </c>
      <c r="AA173">
        <v>5</v>
      </c>
      <c r="AB173">
        <v>5</v>
      </c>
      <c r="AC173">
        <v>4</v>
      </c>
      <c r="AD173">
        <v>4</v>
      </c>
      <c r="AE173">
        <v>4</v>
      </c>
      <c r="AF173">
        <v>4</v>
      </c>
      <c r="AG173">
        <v>2</v>
      </c>
      <c r="AH173">
        <v>4</v>
      </c>
      <c r="AI173">
        <v>4</v>
      </c>
      <c r="AJ173">
        <v>4</v>
      </c>
      <c r="AK173">
        <v>4</v>
      </c>
      <c r="AL173">
        <v>4</v>
      </c>
      <c r="AM173">
        <v>4</v>
      </c>
      <c r="AN173">
        <v>4</v>
      </c>
      <c r="AO173">
        <v>4</v>
      </c>
      <c r="AP173">
        <v>5</v>
      </c>
      <c r="AQ173">
        <v>5</v>
      </c>
      <c r="AR173">
        <v>4</v>
      </c>
      <c r="AS173">
        <v>4</v>
      </c>
      <c r="AT173">
        <v>4</v>
      </c>
      <c r="AU173">
        <v>4</v>
      </c>
      <c r="AV173">
        <v>4</v>
      </c>
      <c r="AW173">
        <v>4</v>
      </c>
      <c r="AX173">
        <v>4</v>
      </c>
      <c r="AY173" s="7">
        <v>0</v>
      </c>
      <c r="AZ173">
        <v>1</v>
      </c>
      <c r="BA173">
        <v>1</v>
      </c>
      <c r="BB173">
        <v>0</v>
      </c>
      <c r="BC173">
        <v>1</v>
      </c>
      <c r="BD173">
        <v>0</v>
      </c>
      <c r="BE173">
        <v>0</v>
      </c>
      <c r="BF173">
        <v>1</v>
      </c>
      <c r="BG173">
        <v>1</v>
      </c>
      <c r="BH173">
        <v>0</v>
      </c>
      <c r="BI173">
        <v>1</v>
      </c>
      <c r="BJ173">
        <v>0</v>
      </c>
      <c r="BK173">
        <v>1</v>
      </c>
      <c r="BL173">
        <v>0</v>
      </c>
      <c r="BM173">
        <f t="shared" si="2"/>
        <v>7</v>
      </c>
      <c r="BN173" s="6" t="s">
        <v>137</v>
      </c>
    </row>
    <row r="174" spans="1:66" x14ac:dyDescent="0.2">
      <c r="A174" t="s">
        <v>63</v>
      </c>
      <c r="B174" t="s">
        <v>64</v>
      </c>
      <c r="C174" t="s">
        <v>65</v>
      </c>
      <c r="D174" t="s">
        <v>77</v>
      </c>
      <c r="E174" t="s">
        <v>74</v>
      </c>
      <c r="F174" t="s">
        <v>88</v>
      </c>
      <c r="G174">
        <v>2</v>
      </c>
      <c r="H174" t="s">
        <v>75</v>
      </c>
      <c r="I174" t="s">
        <v>70</v>
      </c>
      <c r="J174" t="s">
        <v>70</v>
      </c>
      <c r="K174" t="s">
        <v>79</v>
      </c>
      <c r="L174" t="s">
        <v>70</v>
      </c>
      <c r="M174" t="s">
        <v>91</v>
      </c>
      <c r="N174">
        <v>4</v>
      </c>
      <c r="O174">
        <v>2</v>
      </c>
      <c r="P174">
        <v>2</v>
      </c>
      <c r="Q174">
        <v>2</v>
      </c>
      <c r="R174">
        <v>4</v>
      </c>
      <c r="S174">
        <v>2</v>
      </c>
      <c r="T174">
        <v>5</v>
      </c>
      <c r="U174">
        <v>3</v>
      </c>
      <c r="V174">
        <v>3</v>
      </c>
      <c r="W174">
        <v>2</v>
      </c>
      <c r="X174">
        <v>3</v>
      </c>
      <c r="Y174">
        <v>3</v>
      </c>
      <c r="Z174">
        <v>4</v>
      </c>
      <c r="AA174">
        <v>3</v>
      </c>
      <c r="AB174">
        <v>2</v>
      </c>
      <c r="AC174">
        <v>2</v>
      </c>
      <c r="AD174">
        <v>3</v>
      </c>
      <c r="AE174">
        <v>3</v>
      </c>
      <c r="AF174">
        <v>2</v>
      </c>
      <c r="AG174">
        <v>2</v>
      </c>
      <c r="AH174">
        <v>3</v>
      </c>
      <c r="AI174">
        <v>3</v>
      </c>
      <c r="AJ174">
        <v>2</v>
      </c>
      <c r="AK174">
        <v>2</v>
      </c>
      <c r="AL174">
        <v>3</v>
      </c>
      <c r="AM174">
        <v>4</v>
      </c>
      <c r="AN174">
        <v>2</v>
      </c>
      <c r="AO174">
        <v>2</v>
      </c>
      <c r="AP174">
        <v>2</v>
      </c>
      <c r="AQ174">
        <v>2</v>
      </c>
      <c r="AR174">
        <v>3</v>
      </c>
      <c r="AS174">
        <v>3</v>
      </c>
      <c r="AT174">
        <v>2</v>
      </c>
      <c r="AU174">
        <v>2</v>
      </c>
      <c r="AV174">
        <v>3</v>
      </c>
      <c r="AW174">
        <v>2</v>
      </c>
      <c r="AX174">
        <v>3</v>
      </c>
      <c r="AY174" s="7">
        <v>0</v>
      </c>
      <c r="AZ174">
        <v>0</v>
      </c>
      <c r="BA174">
        <v>0</v>
      </c>
      <c r="BB174">
        <v>1</v>
      </c>
      <c r="BC174">
        <v>0</v>
      </c>
      <c r="BD174">
        <v>0</v>
      </c>
      <c r="BE174">
        <v>1</v>
      </c>
      <c r="BF174">
        <v>1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0</v>
      </c>
      <c r="BM174">
        <f t="shared" si="2"/>
        <v>5</v>
      </c>
      <c r="BN174" s="6" t="s">
        <v>105</v>
      </c>
    </row>
    <row r="175" spans="1:66" x14ac:dyDescent="0.2">
      <c r="A175" t="s">
        <v>72</v>
      </c>
      <c r="B175" t="s">
        <v>76</v>
      </c>
      <c r="C175" t="s">
        <v>65</v>
      </c>
      <c r="D175" t="s">
        <v>77</v>
      </c>
      <c r="E175" t="s">
        <v>74</v>
      </c>
      <c r="F175" t="s">
        <v>88</v>
      </c>
      <c r="G175">
        <v>2</v>
      </c>
      <c r="H175" t="s">
        <v>75</v>
      </c>
      <c r="I175" t="s">
        <v>70</v>
      </c>
      <c r="J175" t="s">
        <v>70</v>
      </c>
      <c r="K175" t="s">
        <v>70</v>
      </c>
      <c r="L175" t="s">
        <v>70</v>
      </c>
      <c r="M175" t="s">
        <v>87</v>
      </c>
      <c r="N175">
        <v>4</v>
      </c>
      <c r="O175">
        <v>1</v>
      </c>
      <c r="P175">
        <v>1</v>
      </c>
      <c r="Q175">
        <v>1</v>
      </c>
      <c r="R175">
        <v>3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2</v>
      </c>
      <c r="AE175">
        <v>2</v>
      </c>
      <c r="AF175">
        <v>1</v>
      </c>
      <c r="AG175">
        <v>1</v>
      </c>
      <c r="AH175">
        <v>1</v>
      </c>
      <c r="AI175">
        <v>3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2</v>
      </c>
      <c r="AP175">
        <v>3</v>
      </c>
      <c r="AQ175">
        <v>2</v>
      </c>
      <c r="AR175">
        <v>5</v>
      </c>
      <c r="AS175">
        <v>2</v>
      </c>
      <c r="AT175">
        <v>2</v>
      </c>
      <c r="AU175">
        <v>2</v>
      </c>
      <c r="AV175">
        <v>2</v>
      </c>
      <c r="AW175">
        <v>2</v>
      </c>
      <c r="AX175">
        <v>2</v>
      </c>
      <c r="AY175" s="7">
        <v>0</v>
      </c>
      <c r="AZ175">
        <v>0</v>
      </c>
      <c r="BA175">
        <v>1</v>
      </c>
      <c r="BB175">
        <v>0</v>
      </c>
      <c r="BC175">
        <v>0</v>
      </c>
      <c r="BD175">
        <v>0</v>
      </c>
      <c r="BE175">
        <v>0</v>
      </c>
      <c r="BF175">
        <v>1</v>
      </c>
      <c r="BG175">
        <v>1</v>
      </c>
      <c r="BH175">
        <v>1</v>
      </c>
      <c r="BI175">
        <v>1</v>
      </c>
      <c r="BJ175">
        <v>0</v>
      </c>
      <c r="BK175">
        <v>1</v>
      </c>
      <c r="BL175">
        <v>0</v>
      </c>
      <c r="BM175">
        <f t="shared" si="2"/>
        <v>6</v>
      </c>
      <c r="BN175" s="6" t="s">
        <v>137</v>
      </c>
    </row>
    <row r="176" spans="1:66" x14ac:dyDescent="0.2">
      <c r="A176" t="s">
        <v>63</v>
      </c>
      <c r="B176" t="s">
        <v>76</v>
      </c>
      <c r="C176" t="s">
        <v>65</v>
      </c>
      <c r="D176" t="s">
        <v>66</v>
      </c>
      <c r="E176" t="s">
        <v>67</v>
      </c>
      <c r="F176" t="s">
        <v>68</v>
      </c>
      <c r="G176">
        <v>2</v>
      </c>
      <c r="H176" t="s">
        <v>75</v>
      </c>
      <c r="I176" t="s">
        <v>70</v>
      </c>
      <c r="J176" t="s">
        <v>70</v>
      </c>
      <c r="K176" t="s">
        <v>79</v>
      </c>
      <c r="L176" t="s">
        <v>70</v>
      </c>
      <c r="M176" t="s">
        <v>87</v>
      </c>
      <c r="N176">
        <v>3</v>
      </c>
      <c r="O176">
        <v>2</v>
      </c>
      <c r="P176">
        <v>3</v>
      </c>
      <c r="Q176">
        <v>3</v>
      </c>
      <c r="R176">
        <v>4</v>
      </c>
      <c r="S176">
        <v>3</v>
      </c>
      <c r="T176">
        <v>3</v>
      </c>
      <c r="U176">
        <v>1</v>
      </c>
      <c r="V176">
        <v>2</v>
      </c>
      <c r="W176">
        <v>1</v>
      </c>
      <c r="X176">
        <v>3</v>
      </c>
      <c r="Y176">
        <v>2</v>
      </c>
      <c r="Z176">
        <v>2</v>
      </c>
      <c r="AA176">
        <v>2</v>
      </c>
      <c r="AB176">
        <v>2</v>
      </c>
      <c r="AC176">
        <v>2</v>
      </c>
      <c r="AD176">
        <v>1</v>
      </c>
      <c r="AE176">
        <v>2</v>
      </c>
      <c r="AF176">
        <v>1</v>
      </c>
      <c r="AG176">
        <v>2</v>
      </c>
      <c r="AH176">
        <v>2</v>
      </c>
      <c r="AI176">
        <v>2</v>
      </c>
      <c r="AJ176">
        <v>2</v>
      </c>
      <c r="AK176">
        <v>2</v>
      </c>
      <c r="AL176">
        <v>2</v>
      </c>
      <c r="AM176">
        <v>2</v>
      </c>
      <c r="AN176">
        <v>2</v>
      </c>
      <c r="AO176">
        <v>2</v>
      </c>
      <c r="AP176">
        <v>3</v>
      </c>
      <c r="AQ176">
        <v>2</v>
      </c>
      <c r="AR176">
        <v>5</v>
      </c>
      <c r="AS176">
        <v>2</v>
      </c>
      <c r="AT176">
        <v>2</v>
      </c>
      <c r="AU176">
        <v>2</v>
      </c>
      <c r="AV176">
        <v>3</v>
      </c>
      <c r="AW176">
        <v>3</v>
      </c>
      <c r="AX176">
        <v>2</v>
      </c>
      <c r="AY176" s="7">
        <v>0</v>
      </c>
      <c r="AZ176">
        <v>0</v>
      </c>
      <c r="BA176">
        <v>0</v>
      </c>
      <c r="BB176">
        <v>1</v>
      </c>
      <c r="BC176">
        <v>0</v>
      </c>
      <c r="BD176">
        <v>0</v>
      </c>
      <c r="BE176">
        <v>0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0</v>
      </c>
      <c r="BL176">
        <v>1</v>
      </c>
      <c r="BM176">
        <f t="shared" si="2"/>
        <v>7</v>
      </c>
      <c r="BN176" s="6" t="s">
        <v>137</v>
      </c>
    </row>
    <row r="177" spans="1:66" x14ac:dyDescent="0.2">
      <c r="A177" t="s">
        <v>72</v>
      </c>
      <c r="B177" t="s">
        <v>64</v>
      </c>
      <c r="C177" t="s">
        <v>65</v>
      </c>
      <c r="D177" t="s">
        <v>77</v>
      </c>
      <c r="E177" t="s">
        <v>100</v>
      </c>
      <c r="F177" t="s">
        <v>78</v>
      </c>
      <c r="G177">
        <v>1</v>
      </c>
      <c r="H177" t="s">
        <v>69</v>
      </c>
      <c r="I177" t="s">
        <v>70</v>
      </c>
      <c r="J177" t="s">
        <v>79</v>
      </c>
      <c r="K177" t="s">
        <v>79</v>
      </c>
      <c r="L177" t="s">
        <v>70</v>
      </c>
      <c r="M177" t="s">
        <v>71</v>
      </c>
      <c r="N177">
        <v>1</v>
      </c>
      <c r="O177">
        <v>4</v>
      </c>
      <c r="P177">
        <v>3</v>
      </c>
      <c r="Q177">
        <v>4</v>
      </c>
      <c r="R177">
        <v>2</v>
      </c>
      <c r="S177">
        <v>3</v>
      </c>
      <c r="T177">
        <v>3</v>
      </c>
      <c r="U177">
        <v>2</v>
      </c>
      <c r="V177">
        <v>2</v>
      </c>
      <c r="W177">
        <v>3</v>
      </c>
      <c r="X177">
        <v>2</v>
      </c>
      <c r="Y177">
        <v>2</v>
      </c>
      <c r="Z177">
        <v>2</v>
      </c>
      <c r="AA177">
        <v>2</v>
      </c>
      <c r="AB177">
        <v>2</v>
      </c>
      <c r="AC177">
        <v>2</v>
      </c>
      <c r="AD177">
        <v>3</v>
      </c>
      <c r="AE177">
        <v>3</v>
      </c>
      <c r="AF177">
        <v>1</v>
      </c>
      <c r="AG177">
        <v>3</v>
      </c>
      <c r="AH177">
        <v>3</v>
      </c>
      <c r="AI177">
        <v>3</v>
      </c>
      <c r="AJ177">
        <v>3</v>
      </c>
      <c r="AK177">
        <v>3</v>
      </c>
      <c r="AL177">
        <v>3</v>
      </c>
      <c r="AM177">
        <v>3</v>
      </c>
      <c r="AN177">
        <v>3</v>
      </c>
      <c r="AO177">
        <v>3</v>
      </c>
      <c r="AP177">
        <v>2</v>
      </c>
      <c r="AQ177">
        <v>2</v>
      </c>
      <c r="AR177">
        <v>3</v>
      </c>
      <c r="AS177">
        <v>3</v>
      </c>
      <c r="AT177">
        <v>3</v>
      </c>
      <c r="AU177">
        <v>2</v>
      </c>
      <c r="AV177">
        <v>3</v>
      </c>
      <c r="AW177">
        <v>2</v>
      </c>
      <c r="AX177">
        <v>2</v>
      </c>
      <c r="AY177" s="7">
        <v>0</v>
      </c>
      <c r="AZ177">
        <v>0</v>
      </c>
      <c r="BA177">
        <v>0</v>
      </c>
      <c r="BB177">
        <v>1</v>
      </c>
      <c r="BC177">
        <v>0</v>
      </c>
      <c r="BD177">
        <v>1</v>
      </c>
      <c r="BE177">
        <v>0</v>
      </c>
      <c r="BF177">
        <v>1</v>
      </c>
      <c r="BG177">
        <v>1</v>
      </c>
      <c r="BH177">
        <v>0</v>
      </c>
      <c r="BI177">
        <v>1</v>
      </c>
      <c r="BJ177">
        <v>1</v>
      </c>
      <c r="BK177">
        <v>1</v>
      </c>
      <c r="BL177">
        <v>0</v>
      </c>
      <c r="BM177">
        <f t="shared" si="2"/>
        <v>7</v>
      </c>
      <c r="BN177" s="6" t="s">
        <v>137</v>
      </c>
    </row>
    <row r="178" spans="1:66" x14ac:dyDescent="0.2">
      <c r="A178" t="s">
        <v>72</v>
      </c>
      <c r="B178" t="s">
        <v>64</v>
      </c>
      <c r="C178" t="s">
        <v>65</v>
      </c>
      <c r="D178" t="s">
        <v>66</v>
      </c>
      <c r="E178" t="s">
        <v>74</v>
      </c>
      <c r="F178" t="s">
        <v>68</v>
      </c>
      <c r="G178">
        <v>1</v>
      </c>
      <c r="H178" t="s">
        <v>69</v>
      </c>
      <c r="I178" t="s">
        <v>70</v>
      </c>
      <c r="J178" t="s">
        <v>70</v>
      </c>
      <c r="K178" t="s">
        <v>79</v>
      </c>
      <c r="L178" t="s">
        <v>70</v>
      </c>
      <c r="M178" t="s">
        <v>91</v>
      </c>
      <c r="N178">
        <v>1</v>
      </c>
      <c r="O178">
        <v>3</v>
      </c>
      <c r="P178">
        <v>4</v>
      </c>
      <c r="Q178">
        <v>4</v>
      </c>
      <c r="R178">
        <v>1</v>
      </c>
      <c r="S178">
        <v>3</v>
      </c>
      <c r="T178">
        <v>3</v>
      </c>
      <c r="U178">
        <v>2</v>
      </c>
      <c r="V178">
        <v>2</v>
      </c>
      <c r="W178">
        <v>3</v>
      </c>
      <c r="X178">
        <v>4</v>
      </c>
      <c r="Y178">
        <v>3</v>
      </c>
      <c r="Z178">
        <v>3</v>
      </c>
      <c r="AA178">
        <v>4</v>
      </c>
      <c r="AB178">
        <v>2</v>
      </c>
      <c r="AC178">
        <v>3</v>
      </c>
      <c r="AD178">
        <v>3</v>
      </c>
      <c r="AE178">
        <v>3</v>
      </c>
      <c r="AF178">
        <v>1</v>
      </c>
      <c r="AG178">
        <v>5</v>
      </c>
      <c r="AH178">
        <v>4</v>
      </c>
      <c r="AI178">
        <v>4</v>
      </c>
      <c r="AJ178">
        <v>4</v>
      </c>
      <c r="AK178">
        <v>4</v>
      </c>
      <c r="AM178">
        <v>3</v>
      </c>
      <c r="AN178">
        <v>3</v>
      </c>
      <c r="AO178">
        <v>3</v>
      </c>
      <c r="AP178">
        <v>3</v>
      </c>
      <c r="AQ178">
        <v>3</v>
      </c>
      <c r="AR178">
        <v>4</v>
      </c>
      <c r="AS178">
        <v>3</v>
      </c>
      <c r="AT178">
        <v>3</v>
      </c>
      <c r="AU178">
        <v>2</v>
      </c>
      <c r="AV178">
        <v>3</v>
      </c>
      <c r="AW178">
        <v>2</v>
      </c>
      <c r="AX178">
        <v>3</v>
      </c>
      <c r="AY178" s="7">
        <v>0</v>
      </c>
      <c r="AZ178">
        <v>1</v>
      </c>
      <c r="BA178">
        <v>0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0</v>
      </c>
      <c r="BI178">
        <v>0</v>
      </c>
      <c r="BJ178">
        <v>0</v>
      </c>
      <c r="BK178">
        <v>1</v>
      </c>
      <c r="BL178">
        <v>1</v>
      </c>
      <c r="BM178">
        <f t="shared" si="2"/>
        <v>9</v>
      </c>
      <c r="BN178" s="6" t="s">
        <v>137</v>
      </c>
    </row>
    <row r="179" spans="1:66" x14ac:dyDescent="0.2">
      <c r="A179" t="s">
        <v>72</v>
      </c>
      <c r="B179" t="s">
        <v>76</v>
      </c>
      <c r="C179" t="s">
        <v>65</v>
      </c>
      <c r="D179" t="s">
        <v>77</v>
      </c>
      <c r="E179" t="s">
        <v>86</v>
      </c>
      <c r="F179" t="s">
        <v>68</v>
      </c>
      <c r="G179">
        <v>2</v>
      </c>
      <c r="H179" t="s">
        <v>75</v>
      </c>
      <c r="I179" t="s">
        <v>70</v>
      </c>
      <c r="J179" t="s">
        <v>70</v>
      </c>
      <c r="K179" t="s">
        <v>70</v>
      </c>
      <c r="L179" t="s">
        <v>70</v>
      </c>
      <c r="M179" t="s">
        <v>87</v>
      </c>
      <c r="N179">
        <v>3</v>
      </c>
      <c r="O179">
        <v>1</v>
      </c>
      <c r="P179">
        <v>2</v>
      </c>
      <c r="Q179">
        <v>2</v>
      </c>
      <c r="R179">
        <v>3</v>
      </c>
      <c r="S179">
        <v>3</v>
      </c>
      <c r="T179">
        <v>3</v>
      </c>
      <c r="U179">
        <v>2</v>
      </c>
      <c r="V179">
        <v>3</v>
      </c>
      <c r="W179">
        <v>2</v>
      </c>
      <c r="X179">
        <v>2</v>
      </c>
      <c r="Y179">
        <v>2</v>
      </c>
      <c r="Z179">
        <v>3</v>
      </c>
      <c r="AA179">
        <v>3</v>
      </c>
      <c r="AB179">
        <v>4</v>
      </c>
      <c r="AC179">
        <v>3</v>
      </c>
      <c r="AD179">
        <v>2</v>
      </c>
      <c r="AE179">
        <v>3</v>
      </c>
      <c r="AF179">
        <v>2</v>
      </c>
      <c r="AG179">
        <v>3</v>
      </c>
      <c r="AH179">
        <v>3</v>
      </c>
      <c r="AI179">
        <v>3</v>
      </c>
      <c r="AJ179">
        <v>2</v>
      </c>
      <c r="AK179">
        <v>2</v>
      </c>
      <c r="AL179">
        <v>3</v>
      </c>
      <c r="AM179">
        <v>3</v>
      </c>
      <c r="AN179">
        <v>3</v>
      </c>
      <c r="AO179">
        <v>2</v>
      </c>
      <c r="AP179">
        <v>3</v>
      </c>
      <c r="AQ179">
        <v>3</v>
      </c>
      <c r="AR179">
        <v>4</v>
      </c>
      <c r="AS179">
        <v>2</v>
      </c>
      <c r="AT179">
        <v>3</v>
      </c>
      <c r="AU179">
        <v>3</v>
      </c>
      <c r="AV179">
        <v>2</v>
      </c>
      <c r="AW179">
        <v>2</v>
      </c>
      <c r="AX179">
        <v>2</v>
      </c>
      <c r="AY179" s="7">
        <v>0</v>
      </c>
      <c r="AZ179">
        <v>0</v>
      </c>
      <c r="BA179">
        <v>1</v>
      </c>
      <c r="BB179">
        <v>0</v>
      </c>
      <c r="BC179">
        <v>0</v>
      </c>
      <c r="BD179">
        <v>1</v>
      </c>
      <c r="BE179">
        <v>0</v>
      </c>
      <c r="BF179">
        <v>1</v>
      </c>
      <c r="BG179">
        <v>1</v>
      </c>
      <c r="BH179">
        <v>0</v>
      </c>
      <c r="BI179">
        <v>1</v>
      </c>
      <c r="BJ179">
        <v>1</v>
      </c>
      <c r="BK179">
        <v>0</v>
      </c>
      <c r="BL179">
        <v>0</v>
      </c>
      <c r="BM179">
        <f t="shared" si="2"/>
        <v>6</v>
      </c>
      <c r="BN179" s="6" t="s">
        <v>137</v>
      </c>
    </row>
    <row r="180" spans="1:66" x14ac:dyDescent="0.2">
      <c r="A180" t="s">
        <v>72</v>
      </c>
      <c r="B180" t="s">
        <v>76</v>
      </c>
      <c r="C180" t="s">
        <v>65</v>
      </c>
      <c r="D180" t="s">
        <v>66</v>
      </c>
      <c r="E180" t="s">
        <v>67</v>
      </c>
      <c r="F180" t="s">
        <v>78</v>
      </c>
      <c r="G180">
        <v>2</v>
      </c>
      <c r="H180" t="s">
        <v>75</v>
      </c>
      <c r="I180" t="s">
        <v>70</v>
      </c>
      <c r="J180" t="s">
        <v>70</v>
      </c>
      <c r="K180" t="s">
        <v>70</v>
      </c>
      <c r="L180" t="s">
        <v>70</v>
      </c>
      <c r="M180" t="s">
        <v>87</v>
      </c>
      <c r="N180">
        <v>3</v>
      </c>
      <c r="O180">
        <v>2</v>
      </c>
      <c r="P180">
        <v>2</v>
      </c>
      <c r="Q180">
        <v>2</v>
      </c>
      <c r="R180">
        <v>3</v>
      </c>
      <c r="S180">
        <v>3</v>
      </c>
      <c r="T180">
        <v>2</v>
      </c>
      <c r="U180">
        <v>2</v>
      </c>
      <c r="V180">
        <v>3</v>
      </c>
      <c r="W180">
        <v>2</v>
      </c>
      <c r="X180">
        <v>3</v>
      </c>
      <c r="Y180">
        <v>3</v>
      </c>
      <c r="Z180">
        <v>2</v>
      </c>
      <c r="AA180">
        <v>3</v>
      </c>
      <c r="AB180">
        <v>2</v>
      </c>
      <c r="AC180">
        <v>3</v>
      </c>
      <c r="AD180">
        <v>2</v>
      </c>
      <c r="AE180">
        <v>2</v>
      </c>
      <c r="AF180">
        <v>2</v>
      </c>
      <c r="AG180">
        <v>3</v>
      </c>
      <c r="AH180">
        <v>2</v>
      </c>
      <c r="AI180">
        <v>2</v>
      </c>
      <c r="AJ180">
        <v>3</v>
      </c>
      <c r="AK180">
        <v>2</v>
      </c>
      <c r="AL180">
        <v>2</v>
      </c>
      <c r="AM180">
        <v>2</v>
      </c>
      <c r="AN180">
        <v>2</v>
      </c>
      <c r="AO180">
        <v>3</v>
      </c>
      <c r="AP180">
        <v>2</v>
      </c>
      <c r="AQ180">
        <v>3</v>
      </c>
      <c r="AR180">
        <v>3</v>
      </c>
      <c r="AS180">
        <v>2</v>
      </c>
      <c r="AT180">
        <v>3</v>
      </c>
      <c r="AU180">
        <v>2</v>
      </c>
      <c r="AV180">
        <v>2</v>
      </c>
      <c r="AW180">
        <v>2</v>
      </c>
      <c r="AX180">
        <v>3</v>
      </c>
      <c r="AY180" s="7">
        <v>0</v>
      </c>
      <c r="AZ180">
        <v>1</v>
      </c>
      <c r="BA180">
        <v>1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1</v>
      </c>
      <c r="BH180">
        <v>1</v>
      </c>
      <c r="BI180">
        <v>1</v>
      </c>
      <c r="BJ180">
        <v>0</v>
      </c>
      <c r="BK180">
        <v>1</v>
      </c>
      <c r="BL180">
        <v>0</v>
      </c>
      <c r="BM180">
        <f t="shared" si="2"/>
        <v>7</v>
      </c>
      <c r="BN180" s="6" t="s">
        <v>137</v>
      </c>
    </row>
    <row r="181" spans="1:66" x14ac:dyDescent="0.2">
      <c r="A181" t="s">
        <v>72</v>
      </c>
      <c r="B181" t="s">
        <v>64</v>
      </c>
      <c r="C181" t="s">
        <v>65</v>
      </c>
      <c r="D181" t="s">
        <v>77</v>
      </c>
      <c r="E181" t="s">
        <v>74</v>
      </c>
      <c r="F181" t="s">
        <v>68</v>
      </c>
      <c r="G181">
        <v>2</v>
      </c>
      <c r="H181" t="s">
        <v>75</v>
      </c>
      <c r="I181" t="s">
        <v>70</v>
      </c>
      <c r="J181" t="s">
        <v>70</v>
      </c>
      <c r="K181" t="s">
        <v>70</v>
      </c>
      <c r="L181" t="s">
        <v>79</v>
      </c>
      <c r="N181">
        <v>3</v>
      </c>
      <c r="O181">
        <v>3</v>
      </c>
      <c r="P181">
        <v>3</v>
      </c>
      <c r="Q181">
        <v>3</v>
      </c>
      <c r="R181">
        <v>3</v>
      </c>
      <c r="S181">
        <v>3</v>
      </c>
      <c r="T181">
        <v>3</v>
      </c>
      <c r="U181">
        <v>3</v>
      </c>
      <c r="V181">
        <v>3</v>
      </c>
      <c r="W181">
        <v>3</v>
      </c>
      <c r="X181">
        <v>3</v>
      </c>
      <c r="Y181">
        <v>3</v>
      </c>
      <c r="Z181">
        <v>3</v>
      </c>
      <c r="AA181">
        <v>3</v>
      </c>
      <c r="AB181">
        <v>3</v>
      </c>
      <c r="AC181">
        <v>3</v>
      </c>
      <c r="AD181">
        <v>3</v>
      </c>
      <c r="AE181">
        <v>3</v>
      </c>
      <c r="AF181">
        <v>3</v>
      </c>
      <c r="AG181">
        <v>1</v>
      </c>
      <c r="AH181">
        <v>3</v>
      </c>
      <c r="AI181">
        <v>3</v>
      </c>
      <c r="AJ181">
        <v>2</v>
      </c>
      <c r="AK181">
        <v>3</v>
      </c>
      <c r="AL181">
        <v>3</v>
      </c>
      <c r="AM181">
        <v>3</v>
      </c>
      <c r="AN181">
        <v>3</v>
      </c>
      <c r="AO181">
        <v>3</v>
      </c>
      <c r="AP181">
        <v>3</v>
      </c>
      <c r="AQ181">
        <v>3</v>
      </c>
      <c r="AR181">
        <v>2</v>
      </c>
      <c r="AS181">
        <v>3</v>
      </c>
      <c r="AT181">
        <v>3</v>
      </c>
      <c r="AU181">
        <v>3</v>
      </c>
      <c r="AV181">
        <v>3</v>
      </c>
      <c r="AW181">
        <v>2</v>
      </c>
      <c r="AX181">
        <v>3</v>
      </c>
      <c r="AY181" s="7">
        <v>0</v>
      </c>
      <c r="AZ181">
        <v>0</v>
      </c>
      <c r="BA181">
        <v>1</v>
      </c>
      <c r="BB181">
        <v>0</v>
      </c>
      <c r="BC181">
        <v>0</v>
      </c>
      <c r="BD181">
        <v>0</v>
      </c>
      <c r="BE181">
        <v>0</v>
      </c>
      <c r="BF181">
        <v>1</v>
      </c>
      <c r="BG181">
        <v>1</v>
      </c>
      <c r="BH181">
        <v>1</v>
      </c>
      <c r="BI181">
        <v>1</v>
      </c>
      <c r="BJ181">
        <v>0</v>
      </c>
      <c r="BK181">
        <v>1</v>
      </c>
      <c r="BL181">
        <v>0</v>
      </c>
      <c r="BM181">
        <f t="shared" si="2"/>
        <v>6</v>
      </c>
      <c r="BN181" s="6" t="s">
        <v>137</v>
      </c>
    </row>
    <row r="182" spans="1:66" x14ac:dyDescent="0.2">
      <c r="A182" t="s">
        <v>72</v>
      </c>
      <c r="B182" t="s">
        <v>76</v>
      </c>
      <c r="C182" t="s">
        <v>81</v>
      </c>
      <c r="D182" t="s">
        <v>66</v>
      </c>
      <c r="E182" t="s">
        <v>86</v>
      </c>
      <c r="F182" t="s">
        <v>78</v>
      </c>
      <c r="G182">
        <v>2</v>
      </c>
      <c r="H182" t="s">
        <v>75</v>
      </c>
      <c r="I182" t="s">
        <v>70</v>
      </c>
      <c r="J182" t="s">
        <v>70</v>
      </c>
      <c r="K182" t="s">
        <v>70</v>
      </c>
      <c r="L182" t="s">
        <v>79</v>
      </c>
      <c r="N182">
        <v>3</v>
      </c>
      <c r="O182">
        <v>2</v>
      </c>
      <c r="P182">
        <v>2</v>
      </c>
      <c r="Q182">
        <v>2</v>
      </c>
      <c r="R182">
        <v>3</v>
      </c>
      <c r="S182">
        <v>2</v>
      </c>
      <c r="T182">
        <v>1</v>
      </c>
      <c r="U182">
        <v>2</v>
      </c>
      <c r="V182">
        <v>2</v>
      </c>
      <c r="W182">
        <v>2</v>
      </c>
      <c r="X182">
        <v>2</v>
      </c>
      <c r="Y182">
        <v>2</v>
      </c>
      <c r="Z182">
        <v>2</v>
      </c>
      <c r="AA182">
        <v>2</v>
      </c>
      <c r="AB182">
        <v>2</v>
      </c>
      <c r="AC182">
        <v>4</v>
      </c>
      <c r="AD182">
        <v>2</v>
      </c>
      <c r="AE182">
        <v>2</v>
      </c>
      <c r="AF182">
        <v>3</v>
      </c>
      <c r="AG182">
        <v>2</v>
      </c>
      <c r="AH182">
        <v>2</v>
      </c>
      <c r="AI182">
        <v>2</v>
      </c>
      <c r="AJ182">
        <v>2</v>
      </c>
      <c r="AK182">
        <v>2</v>
      </c>
      <c r="AL182">
        <v>2</v>
      </c>
      <c r="AM182">
        <v>3</v>
      </c>
      <c r="AN182">
        <v>2</v>
      </c>
      <c r="AO182">
        <v>2</v>
      </c>
      <c r="AP182">
        <v>2</v>
      </c>
      <c r="AQ182">
        <v>2</v>
      </c>
      <c r="AR182">
        <v>3</v>
      </c>
      <c r="AS182">
        <v>2</v>
      </c>
      <c r="AT182">
        <v>2</v>
      </c>
      <c r="AU182">
        <v>2</v>
      </c>
      <c r="AV182">
        <v>2</v>
      </c>
      <c r="AW182">
        <v>2</v>
      </c>
      <c r="AX182">
        <v>2</v>
      </c>
      <c r="AY182" s="7">
        <v>1</v>
      </c>
      <c r="AZ182">
        <v>1</v>
      </c>
      <c r="BA182">
        <v>1</v>
      </c>
      <c r="BB182">
        <v>0</v>
      </c>
      <c r="BC182">
        <v>0</v>
      </c>
      <c r="BD182">
        <v>0</v>
      </c>
      <c r="BE182">
        <v>0</v>
      </c>
      <c r="BF182">
        <v>1</v>
      </c>
      <c r="BG182">
        <v>0</v>
      </c>
      <c r="BH182">
        <v>0</v>
      </c>
      <c r="BI182">
        <v>1</v>
      </c>
      <c r="BJ182">
        <v>0</v>
      </c>
      <c r="BK182">
        <v>1</v>
      </c>
      <c r="BL182">
        <v>0</v>
      </c>
      <c r="BM182">
        <f t="shared" si="2"/>
        <v>6</v>
      </c>
      <c r="BN182" s="6" t="s">
        <v>137</v>
      </c>
    </row>
    <row r="183" spans="1:66" x14ac:dyDescent="0.2">
      <c r="A183" t="s">
        <v>63</v>
      </c>
      <c r="B183" t="s">
        <v>76</v>
      </c>
      <c r="C183" t="s">
        <v>81</v>
      </c>
      <c r="D183" t="s">
        <v>66</v>
      </c>
      <c r="E183" t="s">
        <v>86</v>
      </c>
      <c r="F183" t="s">
        <v>78</v>
      </c>
      <c r="G183">
        <v>2</v>
      </c>
      <c r="H183" t="s">
        <v>75</v>
      </c>
      <c r="I183" t="s">
        <v>70</v>
      </c>
      <c r="J183" t="s">
        <v>70</v>
      </c>
      <c r="K183" t="s">
        <v>79</v>
      </c>
      <c r="L183" t="s">
        <v>79</v>
      </c>
      <c r="N183">
        <v>2</v>
      </c>
      <c r="O183">
        <v>1</v>
      </c>
      <c r="P183">
        <v>1</v>
      </c>
      <c r="Q183">
        <v>1</v>
      </c>
      <c r="R183">
        <v>3</v>
      </c>
      <c r="S183">
        <v>1</v>
      </c>
      <c r="T183">
        <v>1</v>
      </c>
      <c r="U183">
        <v>2</v>
      </c>
      <c r="V183">
        <v>2</v>
      </c>
      <c r="W183">
        <v>2</v>
      </c>
      <c r="X183">
        <v>2</v>
      </c>
      <c r="Y183">
        <v>2</v>
      </c>
      <c r="Z183">
        <v>2</v>
      </c>
      <c r="AA183">
        <v>2</v>
      </c>
      <c r="AB183">
        <v>1</v>
      </c>
      <c r="AC183">
        <v>1</v>
      </c>
      <c r="AD183">
        <v>1</v>
      </c>
      <c r="AE183">
        <v>2</v>
      </c>
      <c r="AF183">
        <v>2</v>
      </c>
      <c r="AG183">
        <v>2</v>
      </c>
      <c r="AH183">
        <v>2</v>
      </c>
      <c r="AI183">
        <v>2</v>
      </c>
      <c r="AJ183">
        <v>2</v>
      </c>
      <c r="AK183">
        <v>2</v>
      </c>
      <c r="AL183">
        <v>2</v>
      </c>
      <c r="AM183">
        <v>2</v>
      </c>
      <c r="AN183">
        <v>2</v>
      </c>
      <c r="AO183">
        <v>2</v>
      </c>
      <c r="AP183">
        <v>2</v>
      </c>
      <c r="AQ183">
        <v>2</v>
      </c>
      <c r="AR183">
        <v>2</v>
      </c>
      <c r="AS183">
        <v>2</v>
      </c>
      <c r="AT183">
        <v>2</v>
      </c>
      <c r="AU183">
        <v>2</v>
      </c>
      <c r="AV183">
        <v>2</v>
      </c>
      <c r="AW183">
        <v>2</v>
      </c>
      <c r="AX183">
        <v>2</v>
      </c>
      <c r="AY183" s="7">
        <v>1</v>
      </c>
      <c r="AZ183">
        <v>1</v>
      </c>
      <c r="BA183">
        <v>1</v>
      </c>
      <c r="BB183">
        <v>1</v>
      </c>
      <c r="BC183">
        <v>0</v>
      </c>
      <c r="BD183">
        <v>0</v>
      </c>
      <c r="BE183">
        <v>1</v>
      </c>
      <c r="BF183">
        <v>1</v>
      </c>
      <c r="BG183">
        <v>0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f t="shared" si="2"/>
        <v>11</v>
      </c>
      <c r="BN183" s="6" t="s">
        <v>106</v>
      </c>
    </row>
    <row r="184" spans="1:66" x14ac:dyDescent="0.2">
      <c r="A184" t="s">
        <v>63</v>
      </c>
      <c r="B184" t="s">
        <v>76</v>
      </c>
      <c r="C184" t="s">
        <v>81</v>
      </c>
      <c r="D184" t="s">
        <v>66</v>
      </c>
      <c r="E184" t="s">
        <v>86</v>
      </c>
      <c r="F184" t="s">
        <v>78</v>
      </c>
      <c r="G184">
        <v>2</v>
      </c>
      <c r="H184" t="s">
        <v>75</v>
      </c>
      <c r="I184" t="s">
        <v>70</v>
      </c>
      <c r="J184" t="s">
        <v>70</v>
      </c>
      <c r="K184" t="s">
        <v>79</v>
      </c>
      <c r="L184" t="s">
        <v>70</v>
      </c>
      <c r="M184" t="s">
        <v>87</v>
      </c>
      <c r="N184">
        <v>3</v>
      </c>
      <c r="O184">
        <v>2</v>
      </c>
      <c r="P184">
        <v>2</v>
      </c>
      <c r="Q184">
        <v>2</v>
      </c>
      <c r="R184">
        <v>3</v>
      </c>
      <c r="S184">
        <v>2</v>
      </c>
      <c r="T184">
        <v>2</v>
      </c>
      <c r="U184">
        <v>1</v>
      </c>
      <c r="V184">
        <v>1</v>
      </c>
      <c r="W184">
        <v>3</v>
      </c>
      <c r="X184">
        <v>3</v>
      </c>
      <c r="Y184">
        <v>3</v>
      </c>
      <c r="Z184">
        <v>3</v>
      </c>
      <c r="AA184">
        <v>3</v>
      </c>
      <c r="AB184">
        <v>1</v>
      </c>
      <c r="AC184">
        <v>1</v>
      </c>
      <c r="AD184">
        <v>1</v>
      </c>
      <c r="AE184">
        <v>2</v>
      </c>
      <c r="AF184">
        <v>2</v>
      </c>
      <c r="AG184">
        <v>2</v>
      </c>
      <c r="AH184">
        <v>2</v>
      </c>
      <c r="AI184">
        <v>2</v>
      </c>
      <c r="AJ184">
        <v>2</v>
      </c>
      <c r="AK184">
        <v>2</v>
      </c>
      <c r="AL184">
        <v>2</v>
      </c>
      <c r="AM184">
        <v>2</v>
      </c>
      <c r="AN184">
        <v>3</v>
      </c>
      <c r="AO184">
        <v>3</v>
      </c>
      <c r="AP184">
        <v>3</v>
      </c>
      <c r="AQ184">
        <v>3</v>
      </c>
      <c r="AR184">
        <v>2</v>
      </c>
      <c r="AS184">
        <v>2</v>
      </c>
      <c r="AT184">
        <v>2</v>
      </c>
      <c r="AU184">
        <v>3</v>
      </c>
      <c r="AV184">
        <v>1</v>
      </c>
      <c r="AW184">
        <v>2</v>
      </c>
      <c r="AX184">
        <v>3</v>
      </c>
      <c r="AY184" s="7">
        <v>0</v>
      </c>
      <c r="AZ184">
        <v>1</v>
      </c>
      <c r="BA184">
        <v>0</v>
      </c>
      <c r="BB184">
        <v>1</v>
      </c>
      <c r="BC184">
        <v>0</v>
      </c>
      <c r="BD184">
        <v>1</v>
      </c>
      <c r="BE184">
        <v>1</v>
      </c>
      <c r="BF184">
        <v>1</v>
      </c>
      <c r="BG184">
        <v>1</v>
      </c>
      <c r="BH184">
        <v>0</v>
      </c>
      <c r="BI184">
        <v>1</v>
      </c>
      <c r="BJ184">
        <v>0</v>
      </c>
      <c r="BK184">
        <v>0</v>
      </c>
      <c r="BL184">
        <v>0</v>
      </c>
      <c r="BM184">
        <f t="shared" si="2"/>
        <v>7</v>
      </c>
      <c r="BN184" s="6" t="s">
        <v>137</v>
      </c>
    </row>
    <row r="185" spans="1:66" x14ac:dyDescent="0.2">
      <c r="A185" t="s">
        <v>63</v>
      </c>
      <c r="B185" t="s">
        <v>76</v>
      </c>
      <c r="C185" t="s">
        <v>65</v>
      </c>
      <c r="D185" t="s">
        <v>66</v>
      </c>
      <c r="E185" t="s">
        <v>67</v>
      </c>
      <c r="F185" t="s">
        <v>88</v>
      </c>
      <c r="G185">
        <v>2</v>
      </c>
      <c r="H185" t="s">
        <v>75</v>
      </c>
      <c r="I185" t="s">
        <v>70</v>
      </c>
      <c r="J185" t="s">
        <v>70</v>
      </c>
      <c r="K185" t="s">
        <v>70</v>
      </c>
      <c r="L185" t="s">
        <v>70</v>
      </c>
      <c r="M185" t="s">
        <v>91</v>
      </c>
      <c r="N185">
        <v>3</v>
      </c>
      <c r="O185">
        <v>2</v>
      </c>
      <c r="P185">
        <v>2</v>
      </c>
      <c r="Q185">
        <v>3</v>
      </c>
      <c r="R185">
        <v>1</v>
      </c>
      <c r="S185">
        <v>2</v>
      </c>
      <c r="T185">
        <v>2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2</v>
      </c>
      <c r="AJ185">
        <v>1</v>
      </c>
      <c r="AK185">
        <v>2</v>
      </c>
      <c r="AL185">
        <v>1</v>
      </c>
      <c r="AM185">
        <v>3</v>
      </c>
      <c r="AN185">
        <v>1</v>
      </c>
      <c r="AO185">
        <v>1</v>
      </c>
      <c r="AP185">
        <v>3</v>
      </c>
      <c r="AQ185">
        <v>3</v>
      </c>
      <c r="AR185">
        <v>5</v>
      </c>
      <c r="AS185">
        <v>2</v>
      </c>
      <c r="AT185">
        <v>2</v>
      </c>
      <c r="AU185">
        <v>4</v>
      </c>
      <c r="AV185">
        <v>2</v>
      </c>
      <c r="AW185">
        <v>3</v>
      </c>
      <c r="AX185">
        <v>2</v>
      </c>
      <c r="AY185" s="7">
        <v>0</v>
      </c>
      <c r="AZ185">
        <v>0</v>
      </c>
      <c r="BA185">
        <v>1</v>
      </c>
      <c r="BB185">
        <v>0</v>
      </c>
      <c r="BC185">
        <v>0</v>
      </c>
      <c r="BD185">
        <v>0</v>
      </c>
      <c r="BE185">
        <v>0</v>
      </c>
      <c r="BF185">
        <v>1</v>
      </c>
      <c r="BG185">
        <v>1</v>
      </c>
      <c r="BH185">
        <v>1</v>
      </c>
      <c r="BI185">
        <v>1</v>
      </c>
      <c r="BJ185">
        <v>0</v>
      </c>
      <c r="BK185">
        <v>1</v>
      </c>
      <c r="BL185">
        <v>0</v>
      </c>
      <c r="BM185">
        <f t="shared" si="2"/>
        <v>6</v>
      </c>
      <c r="BN185" s="6" t="s">
        <v>137</v>
      </c>
    </row>
    <row r="186" spans="1:66" x14ac:dyDescent="0.2">
      <c r="A186" t="s">
        <v>72</v>
      </c>
      <c r="B186" t="s">
        <v>64</v>
      </c>
      <c r="C186" t="s">
        <v>65</v>
      </c>
      <c r="D186" t="s">
        <v>77</v>
      </c>
      <c r="E186" t="s">
        <v>67</v>
      </c>
      <c r="F186" t="s">
        <v>88</v>
      </c>
      <c r="G186">
        <v>1</v>
      </c>
      <c r="H186" t="s">
        <v>69</v>
      </c>
      <c r="I186" t="s">
        <v>70</v>
      </c>
      <c r="J186" t="s">
        <v>70</v>
      </c>
      <c r="K186" t="s">
        <v>70</v>
      </c>
      <c r="L186" t="s">
        <v>70</v>
      </c>
      <c r="M186" t="s">
        <v>71</v>
      </c>
      <c r="N186">
        <v>3</v>
      </c>
      <c r="O186">
        <v>1</v>
      </c>
      <c r="P186">
        <v>2</v>
      </c>
      <c r="Q186">
        <v>3</v>
      </c>
      <c r="R186">
        <v>2</v>
      </c>
      <c r="S186">
        <v>3</v>
      </c>
      <c r="T186">
        <v>2</v>
      </c>
      <c r="U186">
        <v>1</v>
      </c>
      <c r="V186">
        <v>1</v>
      </c>
      <c r="W186">
        <v>1</v>
      </c>
      <c r="X186">
        <v>2</v>
      </c>
      <c r="Y186">
        <v>2</v>
      </c>
      <c r="Z186">
        <v>2</v>
      </c>
      <c r="AA186">
        <v>2</v>
      </c>
      <c r="AB186">
        <v>3</v>
      </c>
      <c r="AC186">
        <v>2</v>
      </c>
      <c r="AD186">
        <v>3</v>
      </c>
      <c r="AE186">
        <v>3</v>
      </c>
      <c r="AF186">
        <v>1</v>
      </c>
      <c r="AG186">
        <v>3</v>
      </c>
      <c r="AH186">
        <v>2</v>
      </c>
      <c r="AI186">
        <v>2</v>
      </c>
      <c r="AJ186">
        <v>2</v>
      </c>
      <c r="AK186">
        <v>2</v>
      </c>
      <c r="AL186">
        <v>3</v>
      </c>
      <c r="AM186">
        <v>3</v>
      </c>
      <c r="AN186">
        <v>2</v>
      </c>
      <c r="AO186">
        <v>1</v>
      </c>
      <c r="AP186">
        <v>3</v>
      </c>
      <c r="AQ186">
        <v>2</v>
      </c>
      <c r="AR186">
        <v>5</v>
      </c>
      <c r="AS186">
        <v>2</v>
      </c>
      <c r="AT186">
        <v>3</v>
      </c>
      <c r="AU186">
        <v>4</v>
      </c>
      <c r="AV186">
        <v>2</v>
      </c>
      <c r="AW186">
        <v>3</v>
      </c>
      <c r="AX186">
        <v>1</v>
      </c>
      <c r="AY186" s="7">
        <v>0</v>
      </c>
      <c r="AZ186">
        <v>1</v>
      </c>
      <c r="BA186">
        <v>1</v>
      </c>
      <c r="BB186">
        <v>1</v>
      </c>
      <c r="BC186">
        <v>0</v>
      </c>
      <c r="BD186">
        <v>0</v>
      </c>
      <c r="BE186">
        <v>1</v>
      </c>
      <c r="BF186">
        <v>1</v>
      </c>
      <c r="BG186">
        <v>1</v>
      </c>
      <c r="BH186">
        <v>1</v>
      </c>
      <c r="BI186">
        <v>0</v>
      </c>
      <c r="BJ186">
        <v>1</v>
      </c>
      <c r="BK186">
        <v>1</v>
      </c>
      <c r="BL186">
        <v>0</v>
      </c>
      <c r="BM186">
        <f t="shared" si="2"/>
        <v>9</v>
      </c>
      <c r="BN186" s="6" t="s">
        <v>137</v>
      </c>
    </row>
    <row r="187" spans="1:66" x14ac:dyDescent="0.2">
      <c r="A187" t="s">
        <v>63</v>
      </c>
      <c r="B187" t="s">
        <v>64</v>
      </c>
      <c r="C187" t="s">
        <v>65</v>
      </c>
      <c r="D187" t="s">
        <v>80</v>
      </c>
      <c r="E187" t="s">
        <v>89</v>
      </c>
      <c r="F187" t="s">
        <v>88</v>
      </c>
      <c r="G187">
        <v>2</v>
      </c>
      <c r="H187" t="s">
        <v>75</v>
      </c>
      <c r="I187" t="s">
        <v>70</v>
      </c>
      <c r="J187" t="s">
        <v>70</v>
      </c>
      <c r="K187" t="s">
        <v>79</v>
      </c>
      <c r="L187" t="s">
        <v>70</v>
      </c>
      <c r="M187" t="s">
        <v>71</v>
      </c>
      <c r="N187">
        <v>3</v>
      </c>
      <c r="O187">
        <v>1</v>
      </c>
      <c r="P187">
        <v>1</v>
      </c>
      <c r="Q187">
        <v>1</v>
      </c>
      <c r="R187">
        <v>3</v>
      </c>
      <c r="S187">
        <v>1</v>
      </c>
      <c r="T187">
        <v>2</v>
      </c>
      <c r="U187">
        <v>1</v>
      </c>
      <c r="V187">
        <v>1</v>
      </c>
      <c r="W187">
        <v>1</v>
      </c>
      <c r="X187">
        <v>1</v>
      </c>
      <c r="Y187">
        <v>3</v>
      </c>
      <c r="Z187">
        <v>3</v>
      </c>
      <c r="AA187">
        <v>2</v>
      </c>
      <c r="AB187">
        <v>2</v>
      </c>
      <c r="AC187">
        <v>2</v>
      </c>
      <c r="AD187">
        <v>3</v>
      </c>
      <c r="AE187">
        <v>2</v>
      </c>
      <c r="AF187">
        <v>3</v>
      </c>
      <c r="AG187">
        <v>1</v>
      </c>
      <c r="AH187">
        <v>3</v>
      </c>
      <c r="AI187">
        <v>3</v>
      </c>
      <c r="AJ187">
        <v>3</v>
      </c>
      <c r="AK187">
        <v>3</v>
      </c>
      <c r="AL187">
        <v>2</v>
      </c>
      <c r="AM187">
        <v>1</v>
      </c>
      <c r="AN187">
        <v>1</v>
      </c>
      <c r="AO187">
        <v>3</v>
      </c>
      <c r="AP187">
        <v>3</v>
      </c>
      <c r="AQ187">
        <v>2</v>
      </c>
      <c r="AR187">
        <v>3</v>
      </c>
      <c r="AS187">
        <v>2</v>
      </c>
      <c r="AT187">
        <v>3</v>
      </c>
      <c r="AU187">
        <v>3</v>
      </c>
      <c r="AV187">
        <v>1</v>
      </c>
      <c r="AW187">
        <v>2</v>
      </c>
      <c r="AX187">
        <v>1</v>
      </c>
      <c r="AY187" s="7">
        <v>0</v>
      </c>
      <c r="AZ187">
        <v>0</v>
      </c>
      <c r="BA187">
        <v>1</v>
      </c>
      <c r="BB187">
        <v>0</v>
      </c>
      <c r="BC187">
        <v>0</v>
      </c>
      <c r="BD187">
        <v>0</v>
      </c>
      <c r="BE187">
        <v>1</v>
      </c>
      <c r="BF187">
        <v>0</v>
      </c>
      <c r="BG187">
        <v>0</v>
      </c>
      <c r="BH187">
        <v>1</v>
      </c>
      <c r="BI187">
        <v>0</v>
      </c>
      <c r="BJ187">
        <v>0</v>
      </c>
      <c r="BK187">
        <v>1</v>
      </c>
      <c r="BL187">
        <v>0</v>
      </c>
      <c r="BM187">
        <f t="shared" si="2"/>
        <v>4</v>
      </c>
      <c r="BN187" s="6" t="s">
        <v>105</v>
      </c>
    </row>
    <row r="188" spans="1:66" x14ac:dyDescent="0.2">
      <c r="A188" t="s">
        <v>72</v>
      </c>
      <c r="B188" t="s">
        <v>64</v>
      </c>
      <c r="C188" t="s">
        <v>65</v>
      </c>
      <c r="D188" t="s">
        <v>73</v>
      </c>
      <c r="E188" t="s">
        <v>74</v>
      </c>
      <c r="F188" t="s">
        <v>68</v>
      </c>
      <c r="G188">
        <v>2</v>
      </c>
      <c r="H188" t="s">
        <v>75</v>
      </c>
      <c r="I188" t="s">
        <v>70</v>
      </c>
      <c r="J188" t="s">
        <v>70</v>
      </c>
      <c r="K188" t="s">
        <v>79</v>
      </c>
      <c r="L188" t="s">
        <v>79</v>
      </c>
      <c r="N188">
        <v>3</v>
      </c>
      <c r="O188">
        <v>2</v>
      </c>
      <c r="P188">
        <v>3</v>
      </c>
      <c r="Q188">
        <v>2</v>
      </c>
      <c r="R188">
        <v>4</v>
      </c>
      <c r="S188">
        <v>3</v>
      </c>
      <c r="T188">
        <v>2</v>
      </c>
      <c r="U188">
        <v>2</v>
      </c>
      <c r="V188">
        <v>3</v>
      </c>
      <c r="W188">
        <v>2</v>
      </c>
      <c r="X188">
        <v>2</v>
      </c>
      <c r="Y188">
        <v>3</v>
      </c>
      <c r="Z188">
        <v>3</v>
      </c>
      <c r="AA188">
        <v>2</v>
      </c>
      <c r="AB188">
        <v>2</v>
      </c>
      <c r="AC188">
        <v>2</v>
      </c>
      <c r="AD188">
        <v>3</v>
      </c>
      <c r="AE188">
        <v>2</v>
      </c>
      <c r="AF188">
        <v>2</v>
      </c>
      <c r="AG188">
        <v>3</v>
      </c>
      <c r="AH188">
        <v>3</v>
      </c>
      <c r="AI188">
        <v>2</v>
      </c>
      <c r="AJ188">
        <v>2</v>
      </c>
      <c r="AK188">
        <v>3</v>
      </c>
      <c r="AL188">
        <v>2</v>
      </c>
      <c r="AM188">
        <v>3</v>
      </c>
      <c r="AN188">
        <v>1</v>
      </c>
      <c r="AO188">
        <v>1</v>
      </c>
      <c r="AP188">
        <v>3</v>
      </c>
      <c r="AQ188">
        <v>2</v>
      </c>
      <c r="AR188">
        <v>4</v>
      </c>
      <c r="AS188">
        <v>3</v>
      </c>
      <c r="AT188">
        <v>3</v>
      </c>
      <c r="AU188">
        <v>3</v>
      </c>
      <c r="AV188">
        <v>3</v>
      </c>
      <c r="AW188">
        <v>1</v>
      </c>
      <c r="AX188">
        <v>3</v>
      </c>
      <c r="AY188" s="7">
        <v>0</v>
      </c>
      <c r="AZ188">
        <v>0</v>
      </c>
      <c r="BA188">
        <v>1</v>
      </c>
      <c r="BB188">
        <v>1</v>
      </c>
      <c r="BC188">
        <v>0</v>
      </c>
      <c r="BD188">
        <v>1</v>
      </c>
      <c r="BE188">
        <v>0</v>
      </c>
      <c r="BF188">
        <v>1</v>
      </c>
      <c r="BG188">
        <v>0</v>
      </c>
      <c r="BH188">
        <v>1</v>
      </c>
      <c r="BI188">
        <v>1</v>
      </c>
      <c r="BJ188">
        <v>1</v>
      </c>
      <c r="BK188">
        <v>1</v>
      </c>
      <c r="BL188">
        <v>0</v>
      </c>
      <c r="BM188">
        <f t="shared" si="2"/>
        <v>8</v>
      </c>
      <c r="BN188" s="6" t="s">
        <v>137</v>
      </c>
    </row>
    <row r="189" spans="1:66" x14ac:dyDescent="0.2">
      <c r="A189" t="s">
        <v>72</v>
      </c>
      <c r="B189" t="s">
        <v>76</v>
      </c>
      <c r="C189" t="s">
        <v>65</v>
      </c>
      <c r="D189" t="s">
        <v>73</v>
      </c>
      <c r="E189" t="s">
        <v>67</v>
      </c>
      <c r="F189" t="s">
        <v>68</v>
      </c>
      <c r="G189">
        <v>2</v>
      </c>
      <c r="H189" t="s">
        <v>75</v>
      </c>
      <c r="I189" t="s">
        <v>70</v>
      </c>
      <c r="J189" t="s">
        <v>70</v>
      </c>
      <c r="K189" t="s">
        <v>70</v>
      </c>
      <c r="L189" t="s">
        <v>70</v>
      </c>
      <c r="M189" t="s">
        <v>71</v>
      </c>
      <c r="N189">
        <v>4</v>
      </c>
      <c r="O189">
        <v>2</v>
      </c>
      <c r="P189">
        <v>2</v>
      </c>
      <c r="Q189">
        <v>2</v>
      </c>
      <c r="R189">
        <v>2</v>
      </c>
      <c r="S189">
        <v>3</v>
      </c>
      <c r="T189">
        <v>3</v>
      </c>
      <c r="U189">
        <v>2</v>
      </c>
      <c r="V189">
        <v>2</v>
      </c>
      <c r="W189">
        <v>2</v>
      </c>
      <c r="X189">
        <v>3</v>
      </c>
      <c r="Y189">
        <v>2</v>
      </c>
      <c r="Z189">
        <v>3</v>
      </c>
      <c r="AA189">
        <v>3</v>
      </c>
      <c r="AB189">
        <v>3</v>
      </c>
      <c r="AC189">
        <v>2</v>
      </c>
      <c r="AD189">
        <v>2</v>
      </c>
      <c r="AE189">
        <v>2</v>
      </c>
      <c r="AF189">
        <v>2</v>
      </c>
      <c r="AG189">
        <v>2</v>
      </c>
      <c r="AH189">
        <v>3</v>
      </c>
      <c r="AI189">
        <v>3</v>
      </c>
      <c r="AJ189">
        <v>3</v>
      </c>
      <c r="AK189">
        <v>2</v>
      </c>
      <c r="AL189">
        <v>1</v>
      </c>
      <c r="AM189">
        <v>3</v>
      </c>
      <c r="AN189">
        <v>1</v>
      </c>
      <c r="AO189">
        <v>1</v>
      </c>
      <c r="AP189">
        <v>4</v>
      </c>
      <c r="AQ189">
        <v>2</v>
      </c>
      <c r="AR189">
        <v>4</v>
      </c>
      <c r="AS189">
        <v>2</v>
      </c>
      <c r="AT189">
        <v>3</v>
      </c>
      <c r="AU189">
        <v>3</v>
      </c>
      <c r="AV189">
        <v>2</v>
      </c>
      <c r="AW189">
        <v>3</v>
      </c>
      <c r="AX189">
        <v>2</v>
      </c>
      <c r="AY189" s="7">
        <v>0</v>
      </c>
      <c r="AZ189">
        <v>1</v>
      </c>
      <c r="BA189">
        <v>1</v>
      </c>
      <c r="BB189">
        <v>1</v>
      </c>
      <c r="BC189">
        <v>0</v>
      </c>
      <c r="BD189">
        <v>1</v>
      </c>
      <c r="BE189">
        <v>1</v>
      </c>
      <c r="BF189">
        <v>1</v>
      </c>
      <c r="BG189">
        <v>1</v>
      </c>
      <c r="BH189">
        <v>0</v>
      </c>
      <c r="BI189">
        <v>1</v>
      </c>
      <c r="BJ189">
        <v>0</v>
      </c>
      <c r="BK189">
        <v>1</v>
      </c>
      <c r="BL189">
        <v>1</v>
      </c>
      <c r="BM189">
        <f t="shared" si="2"/>
        <v>10</v>
      </c>
      <c r="BN189" s="6" t="s">
        <v>137</v>
      </c>
    </row>
    <row r="190" spans="1:66" x14ac:dyDescent="0.2">
      <c r="A190" t="s">
        <v>63</v>
      </c>
      <c r="B190" t="s">
        <v>64</v>
      </c>
      <c r="C190" t="s">
        <v>65</v>
      </c>
      <c r="D190" t="s">
        <v>66</v>
      </c>
      <c r="E190" t="s">
        <v>67</v>
      </c>
      <c r="F190" t="s">
        <v>88</v>
      </c>
      <c r="G190">
        <v>2</v>
      </c>
      <c r="H190" t="s">
        <v>75</v>
      </c>
      <c r="I190" t="s">
        <v>70</v>
      </c>
      <c r="J190" t="s">
        <v>70</v>
      </c>
      <c r="K190" t="s">
        <v>70</v>
      </c>
      <c r="L190" t="s">
        <v>70</v>
      </c>
      <c r="M190" t="s">
        <v>87</v>
      </c>
      <c r="N190">
        <v>3</v>
      </c>
      <c r="O190">
        <v>2</v>
      </c>
      <c r="P190">
        <v>2</v>
      </c>
      <c r="Q190">
        <v>2</v>
      </c>
      <c r="R190">
        <v>2</v>
      </c>
      <c r="S190">
        <v>1</v>
      </c>
      <c r="T190">
        <v>2</v>
      </c>
      <c r="U190">
        <v>3</v>
      </c>
      <c r="V190">
        <v>2</v>
      </c>
      <c r="W190">
        <v>4</v>
      </c>
      <c r="X190">
        <v>1</v>
      </c>
      <c r="Y190">
        <v>2</v>
      </c>
      <c r="Z190">
        <v>4</v>
      </c>
      <c r="AA190">
        <v>3</v>
      </c>
      <c r="AB190">
        <v>3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4</v>
      </c>
      <c r="AJ190">
        <v>2</v>
      </c>
      <c r="AK190">
        <v>3</v>
      </c>
      <c r="AL190">
        <v>4</v>
      </c>
      <c r="AM190">
        <v>3</v>
      </c>
      <c r="AN190">
        <v>2</v>
      </c>
      <c r="AO190">
        <v>1</v>
      </c>
      <c r="AP190">
        <v>3</v>
      </c>
      <c r="AQ190">
        <v>3</v>
      </c>
      <c r="AR190">
        <v>4</v>
      </c>
      <c r="AS190">
        <v>3</v>
      </c>
      <c r="AT190">
        <v>4</v>
      </c>
      <c r="AU190">
        <v>4</v>
      </c>
      <c r="AV190">
        <v>2</v>
      </c>
      <c r="AW190">
        <v>2</v>
      </c>
      <c r="AX190">
        <v>3</v>
      </c>
      <c r="AY190" s="7">
        <v>0</v>
      </c>
      <c r="AZ190">
        <v>0</v>
      </c>
      <c r="BA190">
        <v>1</v>
      </c>
      <c r="BB190">
        <v>1</v>
      </c>
      <c r="BC190">
        <v>1</v>
      </c>
      <c r="BD190">
        <v>1</v>
      </c>
      <c r="BE190">
        <v>0</v>
      </c>
      <c r="BF190">
        <v>1</v>
      </c>
      <c r="BG190">
        <v>1</v>
      </c>
      <c r="BH190">
        <v>1</v>
      </c>
      <c r="BI190">
        <v>0</v>
      </c>
      <c r="BJ190">
        <v>1</v>
      </c>
      <c r="BK190">
        <v>0</v>
      </c>
      <c r="BL190">
        <v>0</v>
      </c>
      <c r="BM190">
        <f t="shared" si="2"/>
        <v>8</v>
      </c>
      <c r="BN190" s="6" t="s">
        <v>137</v>
      </c>
    </row>
    <row r="191" spans="1:66" x14ac:dyDescent="0.2">
      <c r="A191" t="s">
        <v>72</v>
      </c>
      <c r="B191" t="s">
        <v>99</v>
      </c>
      <c r="C191" t="s">
        <v>83</v>
      </c>
      <c r="D191" t="s">
        <v>66</v>
      </c>
      <c r="E191" t="s">
        <v>74</v>
      </c>
      <c r="F191" t="s">
        <v>68</v>
      </c>
      <c r="G191">
        <v>1</v>
      </c>
      <c r="H191" t="s">
        <v>69</v>
      </c>
      <c r="I191" t="s">
        <v>70</v>
      </c>
      <c r="J191" t="s">
        <v>70</v>
      </c>
      <c r="K191" t="s">
        <v>79</v>
      </c>
      <c r="L191" t="s">
        <v>79</v>
      </c>
      <c r="N191">
        <v>1</v>
      </c>
      <c r="O191">
        <v>5</v>
      </c>
      <c r="P191">
        <v>4</v>
      </c>
      <c r="Q191">
        <v>5</v>
      </c>
      <c r="R191">
        <v>1</v>
      </c>
      <c r="S191">
        <v>4</v>
      </c>
      <c r="T191">
        <v>4</v>
      </c>
      <c r="U191">
        <v>1</v>
      </c>
      <c r="V191">
        <v>3</v>
      </c>
      <c r="W191">
        <v>3</v>
      </c>
      <c r="X191">
        <v>2</v>
      </c>
      <c r="Y191">
        <v>5</v>
      </c>
      <c r="Z191">
        <v>5</v>
      </c>
      <c r="AA191">
        <v>3</v>
      </c>
      <c r="AB191">
        <v>1</v>
      </c>
      <c r="AC191">
        <v>3</v>
      </c>
      <c r="AD191">
        <v>4</v>
      </c>
      <c r="AE191">
        <v>2</v>
      </c>
      <c r="AF191">
        <v>1</v>
      </c>
      <c r="AG191">
        <v>2</v>
      </c>
      <c r="AH191">
        <v>4</v>
      </c>
      <c r="AI191">
        <v>4</v>
      </c>
      <c r="AJ191">
        <v>4</v>
      </c>
      <c r="AK191">
        <v>4</v>
      </c>
      <c r="AL191">
        <v>3</v>
      </c>
      <c r="AM191">
        <v>1</v>
      </c>
      <c r="AN191">
        <v>4</v>
      </c>
      <c r="AO191">
        <v>1</v>
      </c>
      <c r="AP191">
        <v>2</v>
      </c>
      <c r="AQ191">
        <v>3</v>
      </c>
      <c r="AR191">
        <v>4</v>
      </c>
      <c r="AS191">
        <v>3</v>
      </c>
      <c r="AT191">
        <v>3</v>
      </c>
      <c r="AU191">
        <v>3</v>
      </c>
      <c r="AV191">
        <v>2</v>
      </c>
      <c r="AW191">
        <v>3</v>
      </c>
      <c r="AX191">
        <v>2</v>
      </c>
      <c r="AY191" s="7">
        <v>1</v>
      </c>
      <c r="AZ191">
        <v>0</v>
      </c>
      <c r="BA191">
        <v>0</v>
      </c>
      <c r="BB191">
        <v>0</v>
      </c>
      <c r="BC191">
        <v>1</v>
      </c>
      <c r="BD191">
        <v>1</v>
      </c>
      <c r="BE191">
        <v>1</v>
      </c>
      <c r="BF191">
        <v>1</v>
      </c>
      <c r="BG191">
        <v>0</v>
      </c>
      <c r="BH191">
        <v>1</v>
      </c>
      <c r="BI191">
        <v>0</v>
      </c>
      <c r="BJ191">
        <v>1</v>
      </c>
      <c r="BK191">
        <v>0</v>
      </c>
      <c r="BL191">
        <v>0</v>
      </c>
      <c r="BM191">
        <f t="shared" si="2"/>
        <v>7</v>
      </c>
      <c r="BN191" s="6" t="s">
        <v>137</v>
      </c>
    </row>
    <row r="192" spans="1:66" x14ac:dyDescent="0.2">
      <c r="A192" t="s">
        <v>63</v>
      </c>
      <c r="B192" t="s">
        <v>64</v>
      </c>
      <c r="C192" t="s">
        <v>65</v>
      </c>
      <c r="D192" t="s">
        <v>77</v>
      </c>
      <c r="E192" t="s">
        <v>67</v>
      </c>
      <c r="F192" t="s">
        <v>68</v>
      </c>
      <c r="G192">
        <v>2</v>
      </c>
      <c r="H192" t="s">
        <v>75</v>
      </c>
      <c r="I192" t="s">
        <v>70</v>
      </c>
      <c r="J192" t="s">
        <v>70</v>
      </c>
      <c r="K192" t="s">
        <v>70</v>
      </c>
      <c r="L192" t="s">
        <v>70</v>
      </c>
      <c r="M192" t="s">
        <v>91</v>
      </c>
      <c r="N192">
        <v>1</v>
      </c>
      <c r="O192">
        <v>2</v>
      </c>
      <c r="P192">
        <v>1</v>
      </c>
      <c r="Q192">
        <v>2</v>
      </c>
      <c r="R192">
        <v>2</v>
      </c>
      <c r="S192">
        <v>1</v>
      </c>
      <c r="T192">
        <v>2</v>
      </c>
      <c r="U192">
        <v>2</v>
      </c>
      <c r="V192">
        <v>2</v>
      </c>
      <c r="W192">
        <v>1</v>
      </c>
      <c r="X192">
        <v>1</v>
      </c>
      <c r="Y192">
        <v>2</v>
      </c>
      <c r="Z192">
        <v>2</v>
      </c>
      <c r="AA192">
        <v>2</v>
      </c>
      <c r="AB192">
        <v>2</v>
      </c>
      <c r="AC192">
        <v>1</v>
      </c>
      <c r="AD192">
        <v>1</v>
      </c>
      <c r="AE192">
        <v>2</v>
      </c>
      <c r="AF192">
        <v>1</v>
      </c>
      <c r="AG192">
        <v>2</v>
      </c>
      <c r="AH192">
        <v>1</v>
      </c>
      <c r="AI192">
        <v>1</v>
      </c>
      <c r="AJ192">
        <v>3</v>
      </c>
      <c r="AK192">
        <v>1</v>
      </c>
      <c r="AL192">
        <v>1</v>
      </c>
      <c r="AM192">
        <v>3</v>
      </c>
      <c r="AN192">
        <v>2</v>
      </c>
      <c r="AO192">
        <v>2</v>
      </c>
      <c r="AP192">
        <v>1</v>
      </c>
      <c r="AQ192">
        <v>1</v>
      </c>
      <c r="AR192">
        <v>2</v>
      </c>
      <c r="AS192">
        <v>1</v>
      </c>
      <c r="AT192">
        <v>1</v>
      </c>
      <c r="AU192">
        <v>1</v>
      </c>
      <c r="AV192">
        <v>2</v>
      </c>
      <c r="AW192">
        <v>2</v>
      </c>
      <c r="AX192">
        <v>1</v>
      </c>
      <c r="AY192" s="7">
        <v>0</v>
      </c>
      <c r="AZ192">
        <v>0</v>
      </c>
      <c r="BA192">
        <v>1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1</v>
      </c>
      <c r="BH192">
        <v>1</v>
      </c>
      <c r="BI192">
        <v>0</v>
      </c>
      <c r="BJ192">
        <v>0</v>
      </c>
      <c r="BK192">
        <v>1</v>
      </c>
      <c r="BL192">
        <v>0</v>
      </c>
      <c r="BM192">
        <f t="shared" si="2"/>
        <v>4</v>
      </c>
      <c r="BN192" s="6" t="s">
        <v>105</v>
      </c>
    </row>
    <row r="193" spans="1:66" x14ac:dyDescent="0.2">
      <c r="A193" t="s">
        <v>72</v>
      </c>
      <c r="B193" t="s">
        <v>64</v>
      </c>
      <c r="C193" t="s">
        <v>65</v>
      </c>
      <c r="D193" t="s">
        <v>80</v>
      </c>
      <c r="E193" t="s">
        <v>89</v>
      </c>
      <c r="F193" t="s">
        <v>88</v>
      </c>
      <c r="G193">
        <v>2</v>
      </c>
      <c r="H193" t="s">
        <v>75</v>
      </c>
      <c r="I193" t="s">
        <v>70</v>
      </c>
      <c r="J193" t="s">
        <v>70</v>
      </c>
      <c r="K193" t="s">
        <v>79</v>
      </c>
      <c r="L193" t="s">
        <v>70</v>
      </c>
      <c r="M193" t="s">
        <v>71</v>
      </c>
      <c r="N193">
        <v>3</v>
      </c>
      <c r="O193">
        <v>1</v>
      </c>
      <c r="P193">
        <v>1</v>
      </c>
      <c r="Q193">
        <v>2</v>
      </c>
      <c r="R193">
        <v>3</v>
      </c>
      <c r="S193">
        <v>2</v>
      </c>
      <c r="T193">
        <v>1</v>
      </c>
      <c r="U193">
        <v>2</v>
      </c>
      <c r="V193">
        <v>2</v>
      </c>
      <c r="W193">
        <v>2</v>
      </c>
      <c r="X193">
        <v>2</v>
      </c>
      <c r="Y193">
        <v>3</v>
      </c>
      <c r="Z193">
        <v>3</v>
      </c>
      <c r="AA193">
        <v>2</v>
      </c>
      <c r="AB193">
        <v>3</v>
      </c>
      <c r="AC193">
        <v>3</v>
      </c>
      <c r="AD193">
        <v>2</v>
      </c>
      <c r="AE193">
        <v>3</v>
      </c>
      <c r="AF193">
        <v>2</v>
      </c>
      <c r="AG193">
        <v>2</v>
      </c>
      <c r="AH193">
        <v>2</v>
      </c>
      <c r="AI193">
        <v>2</v>
      </c>
      <c r="AJ193">
        <v>3</v>
      </c>
      <c r="AK193">
        <v>2</v>
      </c>
      <c r="AL193">
        <v>2</v>
      </c>
      <c r="AM193">
        <v>3</v>
      </c>
      <c r="AN193">
        <v>2</v>
      </c>
      <c r="AO193">
        <v>3</v>
      </c>
      <c r="AP193">
        <v>3</v>
      </c>
      <c r="AQ193">
        <v>2</v>
      </c>
      <c r="AR193">
        <v>3</v>
      </c>
      <c r="AS193">
        <v>2</v>
      </c>
      <c r="AT193">
        <v>2</v>
      </c>
      <c r="AU193">
        <v>2</v>
      </c>
      <c r="AV193">
        <v>2</v>
      </c>
      <c r="AW193">
        <v>2</v>
      </c>
      <c r="AX193">
        <v>2</v>
      </c>
      <c r="AY193" s="7">
        <v>1</v>
      </c>
      <c r="AZ193">
        <v>0</v>
      </c>
      <c r="BA193">
        <v>0</v>
      </c>
      <c r="BB193">
        <v>1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0</v>
      </c>
      <c r="BI193">
        <v>1</v>
      </c>
      <c r="BJ193">
        <v>1</v>
      </c>
      <c r="BK193">
        <v>1</v>
      </c>
      <c r="BL193">
        <v>0</v>
      </c>
      <c r="BM193">
        <f t="shared" si="2"/>
        <v>8</v>
      </c>
      <c r="BN193" s="6" t="s">
        <v>137</v>
      </c>
    </row>
    <row r="194" spans="1:66" x14ac:dyDescent="0.2">
      <c r="A194" t="s">
        <v>63</v>
      </c>
      <c r="B194" t="s">
        <v>64</v>
      </c>
      <c r="C194" t="s">
        <v>65</v>
      </c>
      <c r="D194" t="s">
        <v>73</v>
      </c>
      <c r="E194" t="s">
        <v>89</v>
      </c>
      <c r="F194" t="s">
        <v>88</v>
      </c>
      <c r="G194">
        <v>2</v>
      </c>
      <c r="H194" t="s">
        <v>75</v>
      </c>
      <c r="I194" t="s">
        <v>70</v>
      </c>
      <c r="J194" t="s">
        <v>70</v>
      </c>
      <c r="K194" t="s">
        <v>79</v>
      </c>
      <c r="L194" t="s">
        <v>79</v>
      </c>
      <c r="N194">
        <v>2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3</v>
      </c>
      <c r="U194">
        <v>1</v>
      </c>
      <c r="V194">
        <v>1</v>
      </c>
      <c r="W194">
        <v>2</v>
      </c>
      <c r="X194">
        <v>2</v>
      </c>
      <c r="Y194">
        <v>3</v>
      </c>
      <c r="Z194">
        <v>2</v>
      </c>
      <c r="AA194">
        <v>3</v>
      </c>
      <c r="AB194">
        <v>2</v>
      </c>
      <c r="AC194">
        <v>2</v>
      </c>
      <c r="AD194">
        <v>2</v>
      </c>
      <c r="AE194">
        <v>3</v>
      </c>
      <c r="AF194">
        <v>2</v>
      </c>
      <c r="AG194">
        <v>2</v>
      </c>
      <c r="AH194">
        <v>2</v>
      </c>
      <c r="AI194">
        <v>2</v>
      </c>
      <c r="AJ194">
        <v>2</v>
      </c>
      <c r="AK194">
        <v>2</v>
      </c>
      <c r="AL194">
        <v>2</v>
      </c>
      <c r="AM194">
        <v>2</v>
      </c>
      <c r="AN194">
        <v>2</v>
      </c>
      <c r="AO194">
        <v>3</v>
      </c>
      <c r="AP194">
        <v>2</v>
      </c>
      <c r="AQ194">
        <v>2</v>
      </c>
      <c r="AR194">
        <v>4</v>
      </c>
      <c r="AS194">
        <v>2</v>
      </c>
      <c r="AT194">
        <v>2</v>
      </c>
      <c r="AU194">
        <v>2</v>
      </c>
      <c r="AV194">
        <v>2</v>
      </c>
      <c r="AW194">
        <v>2</v>
      </c>
      <c r="AX194">
        <v>2</v>
      </c>
      <c r="AY194" s="7">
        <v>1</v>
      </c>
      <c r="AZ194">
        <v>1</v>
      </c>
      <c r="BA194">
        <v>1</v>
      </c>
      <c r="BB194">
        <v>1</v>
      </c>
      <c r="BC194">
        <v>0</v>
      </c>
      <c r="BD194">
        <v>0</v>
      </c>
      <c r="BE194">
        <v>1</v>
      </c>
      <c r="BF194">
        <v>1</v>
      </c>
      <c r="BG194">
        <v>1</v>
      </c>
      <c r="BH194">
        <v>0</v>
      </c>
      <c r="BI194">
        <v>1</v>
      </c>
      <c r="BJ194">
        <v>1</v>
      </c>
      <c r="BK194">
        <v>1</v>
      </c>
      <c r="BL194">
        <v>0</v>
      </c>
      <c r="BM194">
        <f t="shared" si="2"/>
        <v>10</v>
      </c>
      <c r="BN194" s="6" t="s">
        <v>137</v>
      </c>
    </row>
    <row r="195" spans="1:66" x14ac:dyDescent="0.2">
      <c r="A195" t="s">
        <v>72</v>
      </c>
      <c r="B195" t="s">
        <v>76</v>
      </c>
      <c r="C195" t="s">
        <v>81</v>
      </c>
      <c r="D195" t="s">
        <v>66</v>
      </c>
      <c r="E195" t="s">
        <v>86</v>
      </c>
      <c r="F195" t="s">
        <v>78</v>
      </c>
      <c r="G195">
        <v>1</v>
      </c>
      <c r="H195" t="s">
        <v>69</v>
      </c>
      <c r="I195" t="s">
        <v>70</v>
      </c>
      <c r="J195" t="s">
        <v>70</v>
      </c>
      <c r="K195" t="s">
        <v>70</v>
      </c>
      <c r="L195" t="s">
        <v>70</v>
      </c>
      <c r="M195" t="s">
        <v>71</v>
      </c>
      <c r="N195">
        <v>1</v>
      </c>
      <c r="O195">
        <v>3</v>
      </c>
      <c r="P195">
        <v>3</v>
      </c>
      <c r="Q195">
        <v>3</v>
      </c>
      <c r="R195">
        <v>2</v>
      </c>
      <c r="S195">
        <v>3</v>
      </c>
      <c r="T195">
        <v>3</v>
      </c>
      <c r="U195">
        <v>2</v>
      </c>
      <c r="V195">
        <v>2</v>
      </c>
      <c r="W195">
        <v>2</v>
      </c>
      <c r="X195">
        <v>2</v>
      </c>
      <c r="Y195">
        <v>3</v>
      </c>
      <c r="Z195">
        <v>3</v>
      </c>
      <c r="AA195">
        <v>3</v>
      </c>
      <c r="AB195">
        <v>2</v>
      </c>
      <c r="AC195">
        <v>3</v>
      </c>
      <c r="AD195">
        <v>2</v>
      </c>
      <c r="AE195">
        <v>3</v>
      </c>
      <c r="AF195">
        <v>2</v>
      </c>
      <c r="AG195">
        <v>3</v>
      </c>
      <c r="AH195">
        <v>2</v>
      </c>
      <c r="AI195">
        <v>2</v>
      </c>
      <c r="AJ195">
        <v>3</v>
      </c>
      <c r="AK195">
        <v>2</v>
      </c>
      <c r="AL195">
        <v>2</v>
      </c>
      <c r="AM195">
        <v>3</v>
      </c>
      <c r="AN195">
        <v>2</v>
      </c>
      <c r="AO195">
        <v>3</v>
      </c>
      <c r="AP195">
        <v>3</v>
      </c>
      <c r="AQ195">
        <v>3</v>
      </c>
      <c r="AR195">
        <v>3</v>
      </c>
      <c r="AS195">
        <v>3</v>
      </c>
      <c r="AT195">
        <v>3</v>
      </c>
      <c r="AU195">
        <v>3</v>
      </c>
      <c r="AV195">
        <v>3</v>
      </c>
      <c r="AW195">
        <v>3</v>
      </c>
      <c r="AX195">
        <v>3</v>
      </c>
      <c r="AY195" s="7">
        <v>0</v>
      </c>
      <c r="AZ195">
        <v>1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0</v>
      </c>
      <c r="BL195">
        <v>0</v>
      </c>
      <c r="BM195">
        <f t="shared" ref="BM195:BM258" si="3">SUM(AY195:BL195)</f>
        <v>6</v>
      </c>
      <c r="BN195" s="6" t="s">
        <v>137</v>
      </c>
    </row>
    <row r="196" spans="1:66" x14ac:dyDescent="0.2">
      <c r="A196" t="s">
        <v>63</v>
      </c>
      <c r="B196" t="s">
        <v>76</v>
      </c>
      <c r="C196" t="s">
        <v>81</v>
      </c>
      <c r="D196" t="s">
        <v>66</v>
      </c>
      <c r="E196" t="s">
        <v>67</v>
      </c>
      <c r="F196" t="s">
        <v>88</v>
      </c>
      <c r="G196">
        <v>2</v>
      </c>
      <c r="H196" t="s">
        <v>75</v>
      </c>
      <c r="I196" t="s">
        <v>70</v>
      </c>
      <c r="J196" t="s">
        <v>70</v>
      </c>
      <c r="K196" t="s">
        <v>79</v>
      </c>
      <c r="L196" t="s">
        <v>70</v>
      </c>
      <c r="M196" t="s">
        <v>91</v>
      </c>
      <c r="N196">
        <v>3</v>
      </c>
      <c r="O196">
        <v>2</v>
      </c>
      <c r="P196">
        <v>2</v>
      </c>
      <c r="Q196">
        <v>2</v>
      </c>
      <c r="R196">
        <v>2</v>
      </c>
      <c r="S196">
        <v>2</v>
      </c>
      <c r="T196">
        <v>2</v>
      </c>
      <c r="U196">
        <v>2</v>
      </c>
      <c r="V196">
        <v>2</v>
      </c>
      <c r="W196">
        <v>2</v>
      </c>
      <c r="X196">
        <v>2</v>
      </c>
      <c r="Y196">
        <v>2</v>
      </c>
      <c r="Z196">
        <v>2</v>
      </c>
      <c r="AA196">
        <v>2</v>
      </c>
      <c r="AB196">
        <v>2</v>
      </c>
      <c r="AC196">
        <v>3</v>
      </c>
      <c r="AD196">
        <v>2</v>
      </c>
      <c r="AE196">
        <v>2</v>
      </c>
      <c r="AF196">
        <v>3</v>
      </c>
      <c r="AG196">
        <v>2</v>
      </c>
      <c r="AH196">
        <v>2</v>
      </c>
      <c r="AI196">
        <v>2</v>
      </c>
      <c r="AJ196">
        <v>3</v>
      </c>
      <c r="AK196">
        <v>2</v>
      </c>
      <c r="AL196">
        <v>2</v>
      </c>
      <c r="AM196">
        <v>2</v>
      </c>
      <c r="AN196">
        <v>2</v>
      </c>
      <c r="AO196">
        <v>2</v>
      </c>
      <c r="AP196">
        <v>2</v>
      </c>
      <c r="AQ196">
        <v>2</v>
      </c>
      <c r="AR196">
        <v>3</v>
      </c>
      <c r="AS196">
        <v>2</v>
      </c>
      <c r="AT196">
        <v>2</v>
      </c>
      <c r="AU196">
        <v>2</v>
      </c>
      <c r="AV196">
        <v>2</v>
      </c>
      <c r="AW196">
        <v>2</v>
      </c>
      <c r="AX196">
        <v>2</v>
      </c>
      <c r="AY196" s="7">
        <v>1</v>
      </c>
      <c r="AZ196">
        <v>1</v>
      </c>
      <c r="BA196">
        <v>1</v>
      </c>
      <c r="BB196">
        <v>0</v>
      </c>
      <c r="BC196">
        <v>0</v>
      </c>
      <c r="BD196">
        <v>0</v>
      </c>
      <c r="BE196">
        <v>1</v>
      </c>
      <c r="BF196">
        <v>1</v>
      </c>
      <c r="BG196">
        <v>0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f t="shared" si="3"/>
        <v>10</v>
      </c>
      <c r="BN196" s="6" t="s">
        <v>137</v>
      </c>
    </row>
    <row r="197" spans="1:66" x14ac:dyDescent="0.2">
      <c r="A197" t="s">
        <v>72</v>
      </c>
      <c r="B197" t="s">
        <v>76</v>
      </c>
      <c r="C197" t="s">
        <v>81</v>
      </c>
      <c r="D197" t="s">
        <v>66</v>
      </c>
      <c r="E197" t="s">
        <v>67</v>
      </c>
      <c r="F197" t="s">
        <v>78</v>
      </c>
      <c r="G197">
        <v>2</v>
      </c>
      <c r="H197" t="s">
        <v>75</v>
      </c>
      <c r="I197" t="s">
        <v>70</v>
      </c>
      <c r="J197" t="s">
        <v>70</v>
      </c>
      <c r="K197" t="s">
        <v>70</v>
      </c>
      <c r="L197" t="s">
        <v>70</v>
      </c>
      <c r="M197" t="s">
        <v>91</v>
      </c>
      <c r="N197">
        <v>2</v>
      </c>
      <c r="O197">
        <v>2</v>
      </c>
      <c r="P197">
        <v>2</v>
      </c>
      <c r="Q197">
        <v>2</v>
      </c>
      <c r="R197">
        <v>3</v>
      </c>
      <c r="S197">
        <v>2</v>
      </c>
      <c r="T197">
        <v>2</v>
      </c>
      <c r="U197">
        <v>2</v>
      </c>
      <c r="V197">
        <v>2</v>
      </c>
      <c r="W197">
        <v>2</v>
      </c>
      <c r="X197">
        <v>2</v>
      </c>
      <c r="Y197">
        <v>2</v>
      </c>
      <c r="Z197">
        <v>2</v>
      </c>
      <c r="AA197">
        <v>2</v>
      </c>
      <c r="AB197">
        <v>2</v>
      </c>
      <c r="AC197">
        <v>2</v>
      </c>
      <c r="AD197">
        <v>3</v>
      </c>
      <c r="AE197">
        <v>2</v>
      </c>
      <c r="AF197">
        <v>2</v>
      </c>
      <c r="AG197">
        <v>2</v>
      </c>
      <c r="AH197">
        <v>2</v>
      </c>
      <c r="AI197">
        <v>2</v>
      </c>
      <c r="AJ197">
        <v>3</v>
      </c>
      <c r="AK197">
        <v>2</v>
      </c>
      <c r="AL197">
        <v>2</v>
      </c>
      <c r="AM197">
        <v>3</v>
      </c>
      <c r="AN197">
        <v>3</v>
      </c>
      <c r="AO197">
        <v>2</v>
      </c>
      <c r="AP197">
        <v>3</v>
      </c>
      <c r="AQ197">
        <v>2</v>
      </c>
      <c r="AR197">
        <v>2</v>
      </c>
      <c r="AS197">
        <v>2</v>
      </c>
      <c r="AT197">
        <v>2</v>
      </c>
      <c r="AU197">
        <v>2</v>
      </c>
      <c r="AV197">
        <v>2</v>
      </c>
      <c r="AW197">
        <v>2</v>
      </c>
      <c r="AX197">
        <v>2</v>
      </c>
      <c r="AY197" s="7">
        <v>1</v>
      </c>
      <c r="AZ197">
        <v>1</v>
      </c>
      <c r="BA197">
        <v>1</v>
      </c>
      <c r="BB197">
        <v>0</v>
      </c>
      <c r="BC197">
        <v>0</v>
      </c>
      <c r="BD197">
        <v>0</v>
      </c>
      <c r="BE197">
        <v>1</v>
      </c>
      <c r="BF197">
        <v>1</v>
      </c>
      <c r="BG197">
        <v>0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f t="shared" si="3"/>
        <v>10</v>
      </c>
      <c r="BN197" s="6" t="s">
        <v>137</v>
      </c>
    </row>
    <row r="198" spans="1:66" x14ac:dyDescent="0.2">
      <c r="A198" t="s">
        <v>72</v>
      </c>
      <c r="B198" t="s">
        <v>76</v>
      </c>
      <c r="C198" t="s">
        <v>81</v>
      </c>
      <c r="D198" t="s">
        <v>66</v>
      </c>
      <c r="E198" t="s">
        <v>86</v>
      </c>
      <c r="F198" t="s">
        <v>78</v>
      </c>
      <c r="G198">
        <v>2</v>
      </c>
      <c r="H198" t="s">
        <v>75</v>
      </c>
      <c r="I198" t="s">
        <v>70</v>
      </c>
      <c r="J198" t="s">
        <v>70</v>
      </c>
      <c r="K198" t="s">
        <v>79</v>
      </c>
      <c r="L198" t="s">
        <v>70</v>
      </c>
      <c r="M198" t="s">
        <v>71</v>
      </c>
      <c r="N198">
        <v>2</v>
      </c>
      <c r="O198">
        <v>1</v>
      </c>
      <c r="P198">
        <v>1</v>
      </c>
      <c r="Q198">
        <v>1</v>
      </c>
      <c r="R198">
        <v>3</v>
      </c>
      <c r="S198">
        <v>1</v>
      </c>
      <c r="T198">
        <v>1</v>
      </c>
      <c r="U198">
        <v>1</v>
      </c>
      <c r="V198">
        <v>1</v>
      </c>
      <c r="W198">
        <v>2</v>
      </c>
      <c r="X198">
        <v>2</v>
      </c>
      <c r="Y198">
        <v>2</v>
      </c>
      <c r="Z198">
        <v>1</v>
      </c>
      <c r="AA198">
        <v>2</v>
      </c>
      <c r="AB198">
        <v>2</v>
      </c>
      <c r="AC198">
        <v>3</v>
      </c>
      <c r="AD198">
        <v>2</v>
      </c>
      <c r="AE198">
        <v>3</v>
      </c>
      <c r="AF198">
        <v>2</v>
      </c>
      <c r="AG198">
        <v>1</v>
      </c>
      <c r="AH198">
        <v>2</v>
      </c>
      <c r="AI198">
        <v>2</v>
      </c>
      <c r="AJ198">
        <v>4</v>
      </c>
      <c r="AK198">
        <v>2</v>
      </c>
      <c r="AL198">
        <v>3</v>
      </c>
      <c r="AM198">
        <v>2</v>
      </c>
      <c r="AN198">
        <v>2</v>
      </c>
      <c r="AO198">
        <v>2</v>
      </c>
      <c r="AP198">
        <v>3</v>
      </c>
      <c r="AQ198">
        <v>2</v>
      </c>
      <c r="AR198">
        <v>2</v>
      </c>
      <c r="AS198">
        <v>2</v>
      </c>
      <c r="AT198">
        <v>2</v>
      </c>
      <c r="AU198">
        <v>2</v>
      </c>
      <c r="AV198">
        <v>2</v>
      </c>
      <c r="AW198">
        <v>2</v>
      </c>
      <c r="AX198">
        <v>2</v>
      </c>
      <c r="AY198" s="7">
        <v>1</v>
      </c>
      <c r="AZ198">
        <v>1</v>
      </c>
      <c r="BA198">
        <v>1</v>
      </c>
      <c r="BB198">
        <v>1</v>
      </c>
      <c r="BC198">
        <v>0</v>
      </c>
      <c r="BD198">
        <v>0</v>
      </c>
      <c r="BE198">
        <v>1</v>
      </c>
      <c r="BF198">
        <v>1</v>
      </c>
      <c r="BG198">
        <v>1</v>
      </c>
      <c r="BH198">
        <v>1</v>
      </c>
      <c r="BI198">
        <v>0</v>
      </c>
      <c r="BJ198">
        <v>1</v>
      </c>
      <c r="BK198">
        <v>1</v>
      </c>
      <c r="BL198">
        <v>1</v>
      </c>
      <c r="BM198">
        <f t="shared" si="3"/>
        <v>11</v>
      </c>
      <c r="BN198" s="6" t="s">
        <v>106</v>
      </c>
    </row>
    <row r="199" spans="1:66" x14ac:dyDescent="0.2">
      <c r="A199" t="s">
        <v>63</v>
      </c>
      <c r="B199" t="s">
        <v>76</v>
      </c>
      <c r="C199" t="s">
        <v>81</v>
      </c>
      <c r="D199" t="s">
        <v>66</v>
      </c>
      <c r="E199" t="s">
        <v>82</v>
      </c>
      <c r="F199" t="s">
        <v>68</v>
      </c>
      <c r="G199">
        <v>2</v>
      </c>
      <c r="H199" t="s">
        <v>75</v>
      </c>
      <c r="I199" t="s">
        <v>70</v>
      </c>
      <c r="J199" t="s">
        <v>70</v>
      </c>
      <c r="K199" t="s">
        <v>70</v>
      </c>
      <c r="L199" t="s">
        <v>70</v>
      </c>
      <c r="M199" t="s">
        <v>87</v>
      </c>
      <c r="N199">
        <v>3</v>
      </c>
      <c r="O199">
        <v>1</v>
      </c>
      <c r="P199">
        <v>1</v>
      </c>
      <c r="Q199">
        <v>1</v>
      </c>
      <c r="R199">
        <v>3</v>
      </c>
      <c r="S199">
        <v>2</v>
      </c>
      <c r="T199">
        <v>2</v>
      </c>
      <c r="U199">
        <v>1</v>
      </c>
      <c r="V199">
        <v>1</v>
      </c>
      <c r="W199">
        <v>2</v>
      </c>
      <c r="X199">
        <v>2</v>
      </c>
      <c r="Y199">
        <v>2</v>
      </c>
      <c r="Z199">
        <v>2</v>
      </c>
      <c r="AA199">
        <v>2</v>
      </c>
      <c r="AB199">
        <v>2</v>
      </c>
      <c r="AC199">
        <v>3</v>
      </c>
      <c r="AD199">
        <v>2</v>
      </c>
      <c r="AE199">
        <v>3</v>
      </c>
      <c r="AF199">
        <v>2</v>
      </c>
      <c r="AG199">
        <v>1</v>
      </c>
      <c r="AH199">
        <v>3</v>
      </c>
      <c r="AI199">
        <v>2</v>
      </c>
      <c r="AJ199">
        <v>4</v>
      </c>
      <c r="AK199">
        <v>2</v>
      </c>
      <c r="AL199">
        <v>3</v>
      </c>
      <c r="AM199">
        <v>2</v>
      </c>
      <c r="AN199">
        <v>2</v>
      </c>
      <c r="AO199">
        <v>2</v>
      </c>
      <c r="AP199">
        <v>3</v>
      </c>
      <c r="AQ199">
        <v>2</v>
      </c>
      <c r="AR199">
        <v>2</v>
      </c>
      <c r="AS199">
        <v>2</v>
      </c>
      <c r="AT199">
        <v>2</v>
      </c>
      <c r="AU199">
        <v>2</v>
      </c>
      <c r="AV199">
        <v>2</v>
      </c>
      <c r="AW199">
        <v>2</v>
      </c>
      <c r="AX199">
        <v>2</v>
      </c>
      <c r="AY199" s="7">
        <v>1</v>
      </c>
      <c r="AZ199">
        <v>1</v>
      </c>
      <c r="BA199">
        <v>1</v>
      </c>
      <c r="BB199">
        <v>1</v>
      </c>
      <c r="BC199">
        <v>0</v>
      </c>
      <c r="BD199">
        <v>0</v>
      </c>
      <c r="BE199">
        <v>1</v>
      </c>
      <c r="BF199">
        <v>1</v>
      </c>
      <c r="BG199">
        <v>1</v>
      </c>
      <c r="BH199">
        <v>0</v>
      </c>
      <c r="BI199">
        <v>1</v>
      </c>
      <c r="BJ199">
        <v>1</v>
      </c>
      <c r="BK199">
        <v>0</v>
      </c>
      <c r="BL199">
        <v>0</v>
      </c>
      <c r="BM199">
        <f t="shared" si="3"/>
        <v>9</v>
      </c>
      <c r="BN199" s="6" t="s">
        <v>137</v>
      </c>
    </row>
    <row r="200" spans="1:66" x14ac:dyDescent="0.2">
      <c r="A200" t="s">
        <v>72</v>
      </c>
      <c r="B200" t="s">
        <v>64</v>
      </c>
      <c r="C200" t="s">
        <v>65</v>
      </c>
      <c r="D200" t="s">
        <v>101</v>
      </c>
      <c r="E200" t="s">
        <v>74</v>
      </c>
      <c r="F200" t="s">
        <v>98</v>
      </c>
      <c r="G200">
        <v>2</v>
      </c>
      <c r="H200" t="s">
        <v>75</v>
      </c>
      <c r="I200" t="s">
        <v>70</v>
      </c>
      <c r="J200" t="s">
        <v>70</v>
      </c>
      <c r="K200" t="s">
        <v>79</v>
      </c>
      <c r="L200" t="s">
        <v>70</v>
      </c>
      <c r="M200" t="s">
        <v>71</v>
      </c>
      <c r="N200">
        <v>5</v>
      </c>
      <c r="O200">
        <v>1</v>
      </c>
      <c r="P200">
        <v>3</v>
      </c>
      <c r="Q200">
        <v>1</v>
      </c>
      <c r="R200">
        <v>5</v>
      </c>
      <c r="S200">
        <v>1</v>
      </c>
      <c r="T200">
        <v>1</v>
      </c>
      <c r="U200">
        <v>1</v>
      </c>
      <c r="V200">
        <v>1</v>
      </c>
      <c r="W200">
        <v>3</v>
      </c>
      <c r="X200">
        <v>1</v>
      </c>
      <c r="Y200">
        <v>1</v>
      </c>
      <c r="Z200">
        <v>1</v>
      </c>
      <c r="AA200">
        <v>3</v>
      </c>
      <c r="AB200">
        <v>3</v>
      </c>
      <c r="AC200">
        <v>1</v>
      </c>
      <c r="AD200">
        <v>3</v>
      </c>
      <c r="AE200">
        <v>1</v>
      </c>
      <c r="AF200">
        <v>3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5</v>
      </c>
      <c r="AO200">
        <v>3</v>
      </c>
      <c r="AP200">
        <v>2</v>
      </c>
      <c r="AQ200">
        <v>2</v>
      </c>
      <c r="AR200">
        <v>1</v>
      </c>
      <c r="AS200">
        <v>1</v>
      </c>
      <c r="AT200">
        <v>2</v>
      </c>
      <c r="AU200">
        <v>2</v>
      </c>
      <c r="AV200">
        <v>1</v>
      </c>
      <c r="AW200">
        <v>1</v>
      </c>
      <c r="AX200">
        <v>1</v>
      </c>
      <c r="AY200" s="7">
        <v>0</v>
      </c>
      <c r="AZ200">
        <v>1</v>
      </c>
      <c r="BA200">
        <v>1</v>
      </c>
      <c r="BB200">
        <v>0</v>
      </c>
      <c r="BC200">
        <v>1</v>
      </c>
      <c r="BD200">
        <v>1</v>
      </c>
      <c r="BE200">
        <v>0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f t="shared" si="3"/>
        <v>11</v>
      </c>
      <c r="BN200" s="6" t="s">
        <v>106</v>
      </c>
    </row>
    <row r="201" spans="1:66" x14ac:dyDescent="0.2">
      <c r="A201" t="s">
        <v>63</v>
      </c>
      <c r="B201" t="s">
        <v>64</v>
      </c>
      <c r="C201" t="s">
        <v>65</v>
      </c>
      <c r="D201" t="s">
        <v>85</v>
      </c>
      <c r="E201" t="s">
        <v>89</v>
      </c>
      <c r="F201" t="s">
        <v>88</v>
      </c>
      <c r="G201">
        <v>2</v>
      </c>
      <c r="H201" t="s">
        <v>75</v>
      </c>
      <c r="I201" t="s">
        <v>70</v>
      </c>
      <c r="J201" t="s">
        <v>70</v>
      </c>
      <c r="K201" t="s">
        <v>79</v>
      </c>
      <c r="L201" t="s">
        <v>79</v>
      </c>
      <c r="N201">
        <v>5</v>
      </c>
      <c r="O201">
        <v>3</v>
      </c>
      <c r="P201">
        <v>1</v>
      </c>
      <c r="Q201">
        <v>1</v>
      </c>
      <c r="R201">
        <v>5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3</v>
      </c>
      <c r="AB201">
        <v>4</v>
      </c>
      <c r="AC201">
        <v>1</v>
      </c>
      <c r="AD201">
        <v>2</v>
      </c>
      <c r="AE201">
        <v>2</v>
      </c>
      <c r="AF201">
        <v>5</v>
      </c>
      <c r="AG201">
        <v>3</v>
      </c>
      <c r="AH201">
        <v>1</v>
      </c>
      <c r="AI201">
        <v>1</v>
      </c>
      <c r="AJ201">
        <v>1</v>
      </c>
      <c r="AK201">
        <v>1</v>
      </c>
      <c r="AL201">
        <v>2</v>
      </c>
      <c r="AM201">
        <v>3</v>
      </c>
      <c r="AN201">
        <v>1</v>
      </c>
      <c r="AO201">
        <v>5</v>
      </c>
      <c r="AP201">
        <v>3</v>
      </c>
      <c r="AQ201">
        <v>1</v>
      </c>
      <c r="AR201">
        <v>2</v>
      </c>
      <c r="AS201">
        <v>1</v>
      </c>
      <c r="AT201">
        <v>1</v>
      </c>
      <c r="AU201">
        <v>1</v>
      </c>
      <c r="AV201">
        <v>1</v>
      </c>
      <c r="AW201">
        <v>3</v>
      </c>
      <c r="AX201">
        <v>3</v>
      </c>
      <c r="AY201" s="7">
        <v>0</v>
      </c>
      <c r="AZ201">
        <v>1</v>
      </c>
      <c r="BA201">
        <v>1</v>
      </c>
      <c r="BB201">
        <v>0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f t="shared" si="3"/>
        <v>12</v>
      </c>
      <c r="BN201" s="6" t="s">
        <v>106</v>
      </c>
    </row>
    <row r="202" spans="1:66" x14ac:dyDescent="0.2">
      <c r="A202" t="s">
        <v>63</v>
      </c>
      <c r="B202" t="s">
        <v>64</v>
      </c>
      <c r="C202" t="s">
        <v>65</v>
      </c>
      <c r="D202" t="s">
        <v>66</v>
      </c>
      <c r="E202" t="s">
        <v>74</v>
      </c>
      <c r="F202" t="s">
        <v>68</v>
      </c>
      <c r="G202">
        <v>1</v>
      </c>
      <c r="H202" t="s">
        <v>69</v>
      </c>
      <c r="I202" t="s">
        <v>70</v>
      </c>
      <c r="J202" t="s">
        <v>70</v>
      </c>
      <c r="K202" t="s">
        <v>70</v>
      </c>
      <c r="L202" t="s">
        <v>70</v>
      </c>
      <c r="M202" t="s">
        <v>71</v>
      </c>
      <c r="N202">
        <v>3</v>
      </c>
      <c r="O202">
        <v>3</v>
      </c>
      <c r="P202">
        <v>4</v>
      </c>
      <c r="Q202">
        <v>3</v>
      </c>
      <c r="R202">
        <v>2</v>
      </c>
      <c r="S202">
        <v>3</v>
      </c>
      <c r="T202">
        <v>3</v>
      </c>
      <c r="U202">
        <v>2</v>
      </c>
      <c r="V202">
        <v>2</v>
      </c>
      <c r="W202">
        <v>4</v>
      </c>
      <c r="X202">
        <v>4</v>
      </c>
      <c r="Y202">
        <v>3</v>
      </c>
      <c r="Z202">
        <v>2</v>
      </c>
      <c r="AA202">
        <v>3</v>
      </c>
      <c r="AB202">
        <v>3</v>
      </c>
      <c r="AC202">
        <v>4</v>
      </c>
      <c r="AD202">
        <v>3</v>
      </c>
      <c r="AE202">
        <v>3</v>
      </c>
      <c r="AF202">
        <v>2</v>
      </c>
      <c r="AG202">
        <v>4</v>
      </c>
      <c r="AH202">
        <v>3</v>
      </c>
      <c r="AI202">
        <v>3</v>
      </c>
      <c r="AJ202">
        <v>3</v>
      </c>
      <c r="AK202">
        <v>3</v>
      </c>
      <c r="AL202">
        <v>3</v>
      </c>
      <c r="AM202">
        <v>3</v>
      </c>
      <c r="AN202">
        <v>3</v>
      </c>
      <c r="AO202">
        <v>3</v>
      </c>
      <c r="AP202">
        <v>3</v>
      </c>
      <c r="AQ202">
        <v>3</v>
      </c>
      <c r="AR202">
        <v>3</v>
      </c>
      <c r="AS202">
        <v>3</v>
      </c>
      <c r="AT202">
        <v>4</v>
      </c>
      <c r="AU202">
        <v>4</v>
      </c>
      <c r="AV202">
        <v>3</v>
      </c>
      <c r="AW202">
        <v>4</v>
      </c>
      <c r="AX202">
        <v>4</v>
      </c>
      <c r="AY202" s="7">
        <v>0</v>
      </c>
      <c r="AZ202">
        <v>0</v>
      </c>
      <c r="BA202">
        <v>1</v>
      </c>
      <c r="BB202">
        <v>0</v>
      </c>
      <c r="BC202">
        <v>0</v>
      </c>
      <c r="BD202">
        <v>1</v>
      </c>
      <c r="BE202">
        <v>1</v>
      </c>
      <c r="BF202">
        <v>1</v>
      </c>
      <c r="BG202">
        <v>0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f t="shared" si="3"/>
        <v>9</v>
      </c>
      <c r="BN202" s="6" t="s">
        <v>137</v>
      </c>
    </row>
    <row r="203" spans="1:66" x14ac:dyDescent="0.2">
      <c r="A203" t="s">
        <v>63</v>
      </c>
      <c r="B203" t="s">
        <v>64</v>
      </c>
      <c r="C203" t="s">
        <v>65</v>
      </c>
      <c r="D203" t="s">
        <v>66</v>
      </c>
      <c r="E203" t="s">
        <v>89</v>
      </c>
      <c r="F203" t="s">
        <v>68</v>
      </c>
      <c r="G203">
        <v>1</v>
      </c>
      <c r="H203" t="s">
        <v>69</v>
      </c>
      <c r="I203" t="s">
        <v>70</v>
      </c>
      <c r="J203" t="s">
        <v>70</v>
      </c>
      <c r="K203" t="s">
        <v>70</v>
      </c>
      <c r="L203" t="s">
        <v>70</v>
      </c>
      <c r="M203" t="s">
        <v>71</v>
      </c>
      <c r="N203">
        <v>2</v>
      </c>
      <c r="O203">
        <v>2</v>
      </c>
      <c r="P203">
        <v>5</v>
      </c>
      <c r="Q203">
        <v>3</v>
      </c>
      <c r="R203">
        <v>2</v>
      </c>
      <c r="S203">
        <v>2</v>
      </c>
      <c r="T203">
        <v>2</v>
      </c>
      <c r="U203">
        <v>2</v>
      </c>
      <c r="V203">
        <v>2</v>
      </c>
      <c r="W203">
        <v>2</v>
      </c>
      <c r="X203">
        <v>4</v>
      </c>
      <c r="Y203">
        <v>2</v>
      </c>
      <c r="Z203">
        <v>2</v>
      </c>
      <c r="AA203">
        <v>4</v>
      </c>
      <c r="AB203">
        <v>4</v>
      </c>
      <c r="AC203">
        <v>3</v>
      </c>
      <c r="AD203">
        <v>3</v>
      </c>
      <c r="AE203">
        <v>2</v>
      </c>
      <c r="AF203">
        <v>3</v>
      </c>
      <c r="AG203">
        <v>4</v>
      </c>
      <c r="AH203">
        <v>2</v>
      </c>
      <c r="AI203">
        <v>2</v>
      </c>
      <c r="AJ203">
        <v>2</v>
      </c>
      <c r="AK203">
        <v>2</v>
      </c>
      <c r="AL203">
        <v>2</v>
      </c>
      <c r="AM203">
        <v>2</v>
      </c>
      <c r="AN203">
        <v>3</v>
      </c>
      <c r="AO203">
        <v>3</v>
      </c>
      <c r="AP203">
        <v>3</v>
      </c>
      <c r="AQ203">
        <v>3</v>
      </c>
      <c r="AR203">
        <v>3</v>
      </c>
      <c r="AS203">
        <v>3</v>
      </c>
      <c r="AT203">
        <v>2</v>
      </c>
      <c r="AU203">
        <v>2</v>
      </c>
      <c r="AV203">
        <v>2</v>
      </c>
      <c r="AW203">
        <v>2</v>
      </c>
      <c r="AX203">
        <v>3</v>
      </c>
      <c r="AY203" s="7">
        <v>0</v>
      </c>
      <c r="AZ203">
        <v>0</v>
      </c>
      <c r="BA203">
        <v>1</v>
      </c>
      <c r="BB203">
        <v>0</v>
      </c>
      <c r="BC203">
        <v>0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0</v>
      </c>
      <c r="BL203">
        <v>0</v>
      </c>
      <c r="BM203">
        <f t="shared" si="3"/>
        <v>8</v>
      </c>
      <c r="BN203" s="6" t="s">
        <v>137</v>
      </c>
    </row>
    <row r="204" spans="1:66" x14ac:dyDescent="0.2">
      <c r="A204" t="s">
        <v>63</v>
      </c>
      <c r="B204" t="s">
        <v>76</v>
      </c>
      <c r="C204" t="s">
        <v>65</v>
      </c>
      <c r="D204" t="s">
        <v>66</v>
      </c>
      <c r="E204" t="s">
        <v>67</v>
      </c>
      <c r="F204" t="s">
        <v>78</v>
      </c>
      <c r="G204">
        <v>1</v>
      </c>
      <c r="H204" t="s">
        <v>69</v>
      </c>
      <c r="I204" t="s">
        <v>70</v>
      </c>
      <c r="J204" t="s">
        <v>70</v>
      </c>
      <c r="K204" t="s">
        <v>70</v>
      </c>
      <c r="L204" t="s">
        <v>70</v>
      </c>
      <c r="M204" t="s">
        <v>71</v>
      </c>
      <c r="N204">
        <v>2</v>
      </c>
      <c r="O204">
        <v>2</v>
      </c>
      <c r="P204">
        <v>4</v>
      </c>
      <c r="Q204">
        <v>2</v>
      </c>
      <c r="R204">
        <v>4</v>
      </c>
      <c r="S204">
        <v>4</v>
      </c>
      <c r="T204">
        <v>2</v>
      </c>
      <c r="U204">
        <v>2</v>
      </c>
      <c r="V204">
        <v>2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1</v>
      </c>
      <c r="AG204">
        <v>4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2</v>
      </c>
      <c r="AN204">
        <v>2</v>
      </c>
      <c r="AO204">
        <v>2</v>
      </c>
      <c r="AP204">
        <v>2</v>
      </c>
      <c r="AQ204">
        <v>2</v>
      </c>
      <c r="AR204">
        <v>2</v>
      </c>
      <c r="AS204">
        <v>1</v>
      </c>
      <c r="AT204">
        <v>1</v>
      </c>
      <c r="AU204">
        <v>1</v>
      </c>
      <c r="AV204">
        <v>1</v>
      </c>
      <c r="AW204">
        <v>2</v>
      </c>
      <c r="AX204">
        <v>2</v>
      </c>
      <c r="AY204" s="7">
        <v>0</v>
      </c>
      <c r="AZ204">
        <v>0</v>
      </c>
      <c r="BA204">
        <v>1</v>
      </c>
      <c r="BB204">
        <v>1</v>
      </c>
      <c r="BC204">
        <v>1</v>
      </c>
      <c r="BD204">
        <v>1</v>
      </c>
      <c r="BE204">
        <v>0</v>
      </c>
      <c r="BF204">
        <v>1</v>
      </c>
      <c r="BG204">
        <v>0</v>
      </c>
      <c r="BH204">
        <v>0</v>
      </c>
      <c r="BI204">
        <v>1</v>
      </c>
      <c r="BJ204">
        <v>0</v>
      </c>
      <c r="BK204">
        <v>1</v>
      </c>
      <c r="BL204">
        <v>0</v>
      </c>
      <c r="BM204">
        <f t="shared" si="3"/>
        <v>7</v>
      </c>
      <c r="BN204" s="6" t="s">
        <v>137</v>
      </c>
    </row>
    <row r="205" spans="1:66" x14ac:dyDescent="0.2">
      <c r="A205" t="s">
        <v>63</v>
      </c>
      <c r="B205" t="s">
        <v>64</v>
      </c>
      <c r="C205" t="s">
        <v>65</v>
      </c>
      <c r="D205" t="s">
        <v>66</v>
      </c>
      <c r="E205" t="s">
        <v>74</v>
      </c>
      <c r="F205" t="s">
        <v>68</v>
      </c>
      <c r="G205">
        <v>1</v>
      </c>
      <c r="H205" t="s">
        <v>69</v>
      </c>
      <c r="I205" t="s">
        <v>70</v>
      </c>
      <c r="J205" t="s">
        <v>70</v>
      </c>
      <c r="K205" t="s">
        <v>79</v>
      </c>
      <c r="L205" t="s">
        <v>79</v>
      </c>
      <c r="M205" t="s">
        <v>71</v>
      </c>
      <c r="N205">
        <v>2</v>
      </c>
      <c r="O205">
        <v>5</v>
      </c>
      <c r="P205">
        <v>1</v>
      </c>
      <c r="Q205">
        <v>5</v>
      </c>
      <c r="R205">
        <v>3</v>
      </c>
      <c r="S205">
        <v>5</v>
      </c>
      <c r="T205">
        <v>2</v>
      </c>
      <c r="U205">
        <v>5</v>
      </c>
      <c r="V205">
        <v>1</v>
      </c>
      <c r="W205">
        <v>1</v>
      </c>
      <c r="X205">
        <v>1</v>
      </c>
      <c r="Y205">
        <v>2</v>
      </c>
      <c r="Z205">
        <v>1</v>
      </c>
      <c r="AA205">
        <v>5</v>
      </c>
      <c r="AB205">
        <v>3</v>
      </c>
      <c r="AC205">
        <v>2</v>
      </c>
      <c r="AD205">
        <v>2</v>
      </c>
      <c r="AE205">
        <v>1</v>
      </c>
      <c r="AF205">
        <v>1</v>
      </c>
      <c r="AG205">
        <v>5</v>
      </c>
      <c r="AH205">
        <v>1</v>
      </c>
      <c r="AI205">
        <v>1</v>
      </c>
      <c r="AJ205">
        <v>2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3</v>
      </c>
      <c r="AU205">
        <v>3</v>
      </c>
      <c r="AV205">
        <v>3</v>
      </c>
      <c r="AW205">
        <v>2</v>
      </c>
      <c r="AX205">
        <v>2</v>
      </c>
      <c r="AY205" s="7">
        <v>0</v>
      </c>
      <c r="AZ205">
        <v>1</v>
      </c>
      <c r="BA205">
        <v>1</v>
      </c>
      <c r="BB205">
        <v>1</v>
      </c>
      <c r="BC205">
        <v>1</v>
      </c>
      <c r="BD205">
        <v>0</v>
      </c>
      <c r="BE205">
        <v>0</v>
      </c>
      <c r="BF205">
        <v>1</v>
      </c>
      <c r="BG205">
        <v>1</v>
      </c>
      <c r="BH205">
        <v>0</v>
      </c>
      <c r="BI205">
        <v>1</v>
      </c>
      <c r="BJ205">
        <v>0</v>
      </c>
      <c r="BK205">
        <v>1</v>
      </c>
      <c r="BL205">
        <v>0</v>
      </c>
      <c r="BM205">
        <f t="shared" si="3"/>
        <v>8</v>
      </c>
      <c r="BN205" s="6" t="s">
        <v>137</v>
      </c>
    </row>
    <row r="206" spans="1:66" x14ac:dyDescent="0.2">
      <c r="A206" t="s">
        <v>63</v>
      </c>
      <c r="B206" t="s">
        <v>64</v>
      </c>
      <c r="C206" t="s">
        <v>65</v>
      </c>
      <c r="D206" t="s">
        <v>73</v>
      </c>
      <c r="E206" t="s">
        <v>74</v>
      </c>
      <c r="F206" t="s">
        <v>78</v>
      </c>
      <c r="G206">
        <v>2</v>
      </c>
      <c r="H206" t="s">
        <v>75</v>
      </c>
      <c r="I206" t="s">
        <v>70</v>
      </c>
      <c r="J206" t="s">
        <v>70</v>
      </c>
      <c r="K206" t="s">
        <v>79</v>
      </c>
      <c r="L206" t="s">
        <v>79</v>
      </c>
      <c r="N206">
        <v>3</v>
      </c>
      <c r="O206">
        <v>3</v>
      </c>
      <c r="P206">
        <v>1</v>
      </c>
      <c r="Q206">
        <v>3</v>
      </c>
      <c r="R206">
        <v>3</v>
      </c>
      <c r="S206">
        <v>3</v>
      </c>
      <c r="T206">
        <v>3</v>
      </c>
      <c r="U206">
        <v>5</v>
      </c>
      <c r="V206">
        <v>5</v>
      </c>
      <c r="W206">
        <v>3</v>
      </c>
      <c r="X206">
        <v>1</v>
      </c>
      <c r="Y206">
        <v>5</v>
      </c>
      <c r="Z206">
        <v>5</v>
      </c>
      <c r="AA206">
        <v>1</v>
      </c>
      <c r="AB206">
        <v>5</v>
      </c>
      <c r="AC206">
        <v>1</v>
      </c>
      <c r="AD206">
        <v>5</v>
      </c>
      <c r="AE206">
        <v>5</v>
      </c>
      <c r="AF206">
        <v>5</v>
      </c>
      <c r="AG206">
        <v>1</v>
      </c>
      <c r="AH206">
        <v>5</v>
      </c>
      <c r="AI206">
        <v>5</v>
      </c>
      <c r="AJ206">
        <v>5</v>
      </c>
      <c r="AK206">
        <v>5</v>
      </c>
      <c r="AL206">
        <v>5</v>
      </c>
      <c r="AM206">
        <v>3</v>
      </c>
      <c r="AN206">
        <v>5</v>
      </c>
      <c r="AO206">
        <v>1</v>
      </c>
      <c r="AP206">
        <v>3</v>
      </c>
      <c r="AQ206">
        <v>3</v>
      </c>
      <c r="AR206">
        <v>3</v>
      </c>
      <c r="AS206">
        <v>3</v>
      </c>
      <c r="AT206">
        <v>3</v>
      </c>
      <c r="AU206">
        <v>3</v>
      </c>
      <c r="AV206">
        <v>3</v>
      </c>
      <c r="AW206">
        <v>3</v>
      </c>
      <c r="AX206">
        <v>3</v>
      </c>
      <c r="AY206" s="7">
        <v>1</v>
      </c>
      <c r="AZ206">
        <v>1</v>
      </c>
      <c r="BA206">
        <v>1</v>
      </c>
      <c r="BB206">
        <v>0</v>
      </c>
      <c r="BC206">
        <v>0</v>
      </c>
      <c r="BD206">
        <v>0</v>
      </c>
      <c r="BE206">
        <v>0</v>
      </c>
      <c r="BF206">
        <v>1</v>
      </c>
      <c r="BG206">
        <v>1</v>
      </c>
      <c r="BH206">
        <v>1</v>
      </c>
      <c r="BI206">
        <v>1</v>
      </c>
      <c r="BJ206">
        <v>0</v>
      </c>
      <c r="BK206">
        <v>1</v>
      </c>
      <c r="BL206">
        <v>0</v>
      </c>
      <c r="BM206">
        <f t="shared" si="3"/>
        <v>8</v>
      </c>
      <c r="BN206" s="6" t="s">
        <v>137</v>
      </c>
    </row>
    <row r="207" spans="1:66" x14ac:dyDescent="0.2">
      <c r="A207" t="s">
        <v>72</v>
      </c>
      <c r="B207" t="s">
        <v>76</v>
      </c>
      <c r="C207" t="s">
        <v>65</v>
      </c>
      <c r="D207" t="s">
        <v>66</v>
      </c>
      <c r="E207" t="s">
        <v>67</v>
      </c>
      <c r="F207" t="s">
        <v>78</v>
      </c>
      <c r="G207">
        <v>2</v>
      </c>
      <c r="H207" t="s">
        <v>75</v>
      </c>
      <c r="I207" t="s">
        <v>70</v>
      </c>
      <c r="J207" t="s">
        <v>70</v>
      </c>
      <c r="K207" t="s">
        <v>70</v>
      </c>
      <c r="L207" t="s">
        <v>79</v>
      </c>
      <c r="N207">
        <v>4</v>
      </c>
      <c r="O207">
        <v>3</v>
      </c>
      <c r="P207">
        <v>2</v>
      </c>
      <c r="Q207">
        <v>4</v>
      </c>
      <c r="R207">
        <v>2</v>
      </c>
      <c r="S207">
        <v>4</v>
      </c>
      <c r="T207">
        <v>2</v>
      </c>
      <c r="U207">
        <v>4</v>
      </c>
      <c r="V207">
        <v>2</v>
      </c>
      <c r="W207">
        <v>4</v>
      </c>
      <c r="X207">
        <v>4</v>
      </c>
      <c r="Y207">
        <v>4</v>
      </c>
      <c r="Z207">
        <v>4</v>
      </c>
      <c r="AA207">
        <v>4</v>
      </c>
      <c r="AB207">
        <v>4</v>
      </c>
      <c r="AC207">
        <v>3</v>
      </c>
      <c r="AD207">
        <v>2</v>
      </c>
      <c r="AE207">
        <v>5</v>
      </c>
      <c r="AF207">
        <v>2</v>
      </c>
      <c r="AG207">
        <v>5</v>
      </c>
      <c r="AH207">
        <v>4</v>
      </c>
      <c r="AI207">
        <v>3</v>
      </c>
      <c r="AJ207">
        <v>5</v>
      </c>
      <c r="AK207">
        <v>3</v>
      </c>
      <c r="AL207">
        <v>5</v>
      </c>
      <c r="AM207">
        <v>3</v>
      </c>
      <c r="AN207">
        <v>3</v>
      </c>
      <c r="AO207">
        <v>5</v>
      </c>
      <c r="AP207">
        <v>3</v>
      </c>
      <c r="AQ207">
        <v>5</v>
      </c>
      <c r="AR207">
        <v>3</v>
      </c>
      <c r="AS207">
        <v>5</v>
      </c>
      <c r="AT207">
        <v>5</v>
      </c>
      <c r="AU207">
        <v>5</v>
      </c>
      <c r="AV207">
        <v>3</v>
      </c>
      <c r="AW207">
        <v>3</v>
      </c>
      <c r="AX207">
        <v>5</v>
      </c>
      <c r="AY207" s="7">
        <v>0</v>
      </c>
      <c r="AZ207">
        <v>0</v>
      </c>
      <c r="BA207">
        <v>0</v>
      </c>
      <c r="BB207">
        <v>0</v>
      </c>
      <c r="BC207">
        <v>1</v>
      </c>
      <c r="BD207">
        <v>0</v>
      </c>
      <c r="BE207">
        <v>1</v>
      </c>
      <c r="BF207">
        <v>1</v>
      </c>
      <c r="BG207">
        <v>0</v>
      </c>
      <c r="BH207">
        <v>1</v>
      </c>
      <c r="BI207">
        <v>0</v>
      </c>
      <c r="BJ207">
        <v>0</v>
      </c>
      <c r="BK207">
        <v>0</v>
      </c>
      <c r="BL207">
        <v>1</v>
      </c>
      <c r="BM207">
        <f t="shared" si="3"/>
        <v>5</v>
      </c>
      <c r="BN207" s="6" t="s">
        <v>105</v>
      </c>
    </row>
    <row r="208" spans="1:66" x14ac:dyDescent="0.2">
      <c r="A208" t="s">
        <v>72</v>
      </c>
      <c r="B208" t="s">
        <v>76</v>
      </c>
      <c r="C208" t="s">
        <v>65</v>
      </c>
      <c r="D208" t="s">
        <v>66</v>
      </c>
      <c r="E208" t="s">
        <v>82</v>
      </c>
      <c r="F208" t="s">
        <v>68</v>
      </c>
      <c r="G208">
        <v>1</v>
      </c>
      <c r="H208" t="s">
        <v>69</v>
      </c>
      <c r="I208" t="s">
        <v>70</v>
      </c>
      <c r="J208" t="s">
        <v>70</v>
      </c>
      <c r="K208" t="s">
        <v>79</v>
      </c>
      <c r="L208" t="s">
        <v>70</v>
      </c>
      <c r="M208" t="s">
        <v>84</v>
      </c>
      <c r="N208">
        <v>2</v>
      </c>
      <c r="O208">
        <v>3</v>
      </c>
      <c r="P208">
        <v>3</v>
      </c>
      <c r="Q208">
        <v>4</v>
      </c>
      <c r="R208">
        <v>3</v>
      </c>
      <c r="S208">
        <v>4</v>
      </c>
      <c r="T208">
        <v>2</v>
      </c>
      <c r="U208">
        <v>1</v>
      </c>
      <c r="V208">
        <v>2</v>
      </c>
      <c r="W208">
        <v>3</v>
      </c>
      <c r="X208">
        <v>3</v>
      </c>
      <c r="Y208">
        <v>5</v>
      </c>
      <c r="Z208">
        <v>1</v>
      </c>
      <c r="AA208">
        <v>4</v>
      </c>
      <c r="AB208">
        <v>4</v>
      </c>
      <c r="AC208">
        <v>1</v>
      </c>
      <c r="AD208">
        <v>3</v>
      </c>
      <c r="AE208">
        <v>4</v>
      </c>
      <c r="AF208">
        <v>3</v>
      </c>
      <c r="AG208">
        <v>4</v>
      </c>
      <c r="AH208">
        <v>3</v>
      </c>
      <c r="AI208">
        <v>4</v>
      </c>
      <c r="AJ208">
        <v>3</v>
      </c>
      <c r="AK208">
        <v>1</v>
      </c>
      <c r="AL208">
        <v>1</v>
      </c>
      <c r="AM208">
        <v>4</v>
      </c>
      <c r="AN208">
        <v>3</v>
      </c>
      <c r="AO208">
        <v>1</v>
      </c>
      <c r="AP208">
        <v>4</v>
      </c>
      <c r="AQ208">
        <v>2</v>
      </c>
      <c r="AR208">
        <v>4</v>
      </c>
      <c r="AS208">
        <v>1</v>
      </c>
      <c r="AT208">
        <v>1</v>
      </c>
      <c r="AU208">
        <v>3</v>
      </c>
      <c r="AV208">
        <v>1</v>
      </c>
      <c r="AW208">
        <v>1</v>
      </c>
      <c r="AX208">
        <v>1</v>
      </c>
      <c r="AY208" s="7">
        <v>0</v>
      </c>
      <c r="AZ208">
        <v>0</v>
      </c>
      <c r="BA208">
        <v>1</v>
      </c>
      <c r="BB208">
        <v>0</v>
      </c>
      <c r="BC208">
        <v>1</v>
      </c>
      <c r="BD208">
        <v>0</v>
      </c>
      <c r="BE208">
        <v>1</v>
      </c>
      <c r="BF208">
        <v>1</v>
      </c>
      <c r="BG208">
        <v>1</v>
      </c>
      <c r="BH208">
        <v>0</v>
      </c>
      <c r="BI208">
        <v>0</v>
      </c>
      <c r="BJ208">
        <v>1</v>
      </c>
      <c r="BK208">
        <v>1</v>
      </c>
      <c r="BL208">
        <v>0</v>
      </c>
      <c r="BM208">
        <f t="shared" si="3"/>
        <v>7</v>
      </c>
      <c r="BN208" s="6" t="s">
        <v>137</v>
      </c>
    </row>
    <row r="209" spans="1:66" x14ac:dyDescent="0.2">
      <c r="A209" t="s">
        <v>72</v>
      </c>
      <c r="B209" t="s">
        <v>76</v>
      </c>
      <c r="C209" t="s">
        <v>81</v>
      </c>
      <c r="D209" t="s">
        <v>66</v>
      </c>
      <c r="E209" t="s">
        <v>86</v>
      </c>
      <c r="F209" t="s">
        <v>78</v>
      </c>
      <c r="G209">
        <v>2</v>
      </c>
      <c r="H209" t="s">
        <v>75</v>
      </c>
      <c r="I209" t="s">
        <v>70</v>
      </c>
      <c r="J209" t="s">
        <v>70</v>
      </c>
      <c r="K209" t="s">
        <v>70</v>
      </c>
      <c r="L209" t="s">
        <v>70</v>
      </c>
      <c r="M209" t="s">
        <v>71</v>
      </c>
      <c r="N209">
        <v>3</v>
      </c>
      <c r="O209">
        <v>3</v>
      </c>
      <c r="P209">
        <v>3</v>
      </c>
      <c r="Q209">
        <v>3</v>
      </c>
      <c r="R209">
        <v>4</v>
      </c>
      <c r="S209">
        <v>2</v>
      </c>
      <c r="T209">
        <v>3</v>
      </c>
      <c r="U209">
        <v>2</v>
      </c>
      <c r="V209">
        <v>3</v>
      </c>
      <c r="W209">
        <v>3</v>
      </c>
      <c r="X209">
        <v>3</v>
      </c>
      <c r="Y209">
        <v>4</v>
      </c>
      <c r="Z209">
        <v>3</v>
      </c>
      <c r="AA209">
        <v>2</v>
      </c>
      <c r="AB209">
        <v>4</v>
      </c>
      <c r="AC209">
        <v>3</v>
      </c>
      <c r="AD209">
        <v>3</v>
      </c>
      <c r="AE209">
        <v>3</v>
      </c>
      <c r="AF209">
        <v>3</v>
      </c>
      <c r="AG209">
        <v>2</v>
      </c>
      <c r="AH209">
        <v>3</v>
      </c>
      <c r="AI209">
        <v>2</v>
      </c>
      <c r="AJ209">
        <v>2</v>
      </c>
      <c r="AK209">
        <v>2</v>
      </c>
      <c r="AL209">
        <v>2</v>
      </c>
      <c r="AM209">
        <v>2</v>
      </c>
      <c r="AN209">
        <v>2</v>
      </c>
      <c r="AO209">
        <v>2</v>
      </c>
      <c r="AP209">
        <v>2</v>
      </c>
      <c r="AQ209">
        <v>2</v>
      </c>
      <c r="AR209">
        <v>2</v>
      </c>
      <c r="AS209">
        <v>2</v>
      </c>
      <c r="AT209">
        <v>3</v>
      </c>
      <c r="AU209">
        <v>2</v>
      </c>
      <c r="AV209">
        <v>2</v>
      </c>
      <c r="AW209">
        <v>2</v>
      </c>
      <c r="AX209">
        <v>2</v>
      </c>
      <c r="AY209" s="7">
        <v>0</v>
      </c>
      <c r="AZ209">
        <v>0</v>
      </c>
      <c r="BA209">
        <v>0</v>
      </c>
      <c r="BB209">
        <v>1</v>
      </c>
      <c r="BC209">
        <v>1</v>
      </c>
      <c r="BD209">
        <v>1</v>
      </c>
      <c r="BE209">
        <v>0</v>
      </c>
      <c r="BF209">
        <v>1</v>
      </c>
      <c r="BG209">
        <v>1</v>
      </c>
      <c r="BH209">
        <v>1</v>
      </c>
      <c r="BI209">
        <v>1</v>
      </c>
      <c r="BJ209">
        <v>0</v>
      </c>
      <c r="BK209">
        <v>1</v>
      </c>
      <c r="BL209">
        <v>0</v>
      </c>
      <c r="BM209">
        <f t="shared" si="3"/>
        <v>8</v>
      </c>
      <c r="BN209" s="6" t="s">
        <v>137</v>
      </c>
    </row>
    <row r="210" spans="1:66" x14ac:dyDescent="0.2">
      <c r="A210" t="s">
        <v>63</v>
      </c>
      <c r="B210" t="s">
        <v>76</v>
      </c>
      <c r="C210" t="s">
        <v>81</v>
      </c>
      <c r="D210" t="s">
        <v>66</v>
      </c>
      <c r="E210" t="s">
        <v>86</v>
      </c>
      <c r="F210" t="s">
        <v>78</v>
      </c>
      <c r="G210">
        <v>2</v>
      </c>
      <c r="H210" t="s">
        <v>75</v>
      </c>
      <c r="I210" t="s">
        <v>70</v>
      </c>
      <c r="J210" t="s">
        <v>70</v>
      </c>
      <c r="K210" t="s">
        <v>70</v>
      </c>
      <c r="L210" t="s">
        <v>70</v>
      </c>
      <c r="M210" t="s">
        <v>71</v>
      </c>
      <c r="N210">
        <v>3</v>
      </c>
      <c r="O210">
        <v>2</v>
      </c>
      <c r="P210">
        <v>2</v>
      </c>
      <c r="Q210">
        <v>2</v>
      </c>
      <c r="R210">
        <v>3</v>
      </c>
      <c r="S210">
        <v>2</v>
      </c>
      <c r="T210">
        <v>2</v>
      </c>
      <c r="U210">
        <v>2</v>
      </c>
      <c r="V210">
        <v>2</v>
      </c>
      <c r="W210">
        <v>2</v>
      </c>
      <c r="X210">
        <v>2</v>
      </c>
      <c r="Y210">
        <v>2</v>
      </c>
      <c r="Z210">
        <v>2</v>
      </c>
      <c r="AA210">
        <v>2</v>
      </c>
      <c r="AB210">
        <v>2</v>
      </c>
      <c r="AC210">
        <v>4</v>
      </c>
      <c r="AD210">
        <v>3</v>
      </c>
      <c r="AE210">
        <v>2</v>
      </c>
      <c r="AF210">
        <v>1</v>
      </c>
      <c r="AG210">
        <v>3</v>
      </c>
      <c r="AH210">
        <v>1</v>
      </c>
      <c r="AI210">
        <v>2</v>
      </c>
      <c r="AJ210">
        <v>4</v>
      </c>
      <c r="AK210">
        <v>5</v>
      </c>
      <c r="AL210">
        <v>3</v>
      </c>
      <c r="AM210">
        <v>2</v>
      </c>
      <c r="AN210">
        <v>3</v>
      </c>
      <c r="AO210">
        <v>3</v>
      </c>
      <c r="AP210">
        <v>5</v>
      </c>
      <c r="AQ210">
        <v>3</v>
      </c>
      <c r="AR210">
        <v>3</v>
      </c>
      <c r="AS210">
        <v>3</v>
      </c>
      <c r="AT210">
        <v>3</v>
      </c>
      <c r="AU210">
        <v>2</v>
      </c>
      <c r="AV210">
        <v>3</v>
      </c>
      <c r="AW210">
        <v>3</v>
      </c>
      <c r="AX210">
        <v>3</v>
      </c>
      <c r="AY210" s="7">
        <v>1</v>
      </c>
      <c r="AZ210">
        <v>1</v>
      </c>
      <c r="BA210">
        <v>1</v>
      </c>
      <c r="BB210">
        <v>1</v>
      </c>
      <c r="BC210">
        <v>1</v>
      </c>
      <c r="BD210">
        <v>0</v>
      </c>
      <c r="BE210">
        <v>0</v>
      </c>
      <c r="BF210">
        <v>1</v>
      </c>
      <c r="BG210">
        <v>0</v>
      </c>
      <c r="BH210">
        <v>0</v>
      </c>
      <c r="BI210">
        <v>1</v>
      </c>
      <c r="BJ210">
        <v>0</v>
      </c>
      <c r="BK210">
        <v>1</v>
      </c>
      <c r="BL210">
        <v>1</v>
      </c>
      <c r="BM210">
        <f t="shared" si="3"/>
        <v>9</v>
      </c>
      <c r="BN210" s="6" t="s">
        <v>137</v>
      </c>
    </row>
    <row r="211" spans="1:66" x14ac:dyDescent="0.2">
      <c r="A211" t="s">
        <v>63</v>
      </c>
      <c r="B211" t="s">
        <v>64</v>
      </c>
      <c r="C211" t="s">
        <v>65</v>
      </c>
      <c r="D211" t="s">
        <v>73</v>
      </c>
      <c r="E211" t="s">
        <v>102</v>
      </c>
      <c r="F211" t="s">
        <v>88</v>
      </c>
      <c r="G211">
        <v>2</v>
      </c>
      <c r="H211" t="s">
        <v>75</v>
      </c>
      <c r="I211" t="s">
        <v>70</v>
      </c>
      <c r="J211" t="s">
        <v>70</v>
      </c>
      <c r="K211" t="s">
        <v>70</v>
      </c>
      <c r="L211" t="s">
        <v>79</v>
      </c>
      <c r="N211">
        <v>4</v>
      </c>
      <c r="O211">
        <v>1</v>
      </c>
      <c r="P211">
        <v>5</v>
      </c>
      <c r="Q211">
        <v>3</v>
      </c>
      <c r="R211">
        <v>5</v>
      </c>
      <c r="S211">
        <v>1</v>
      </c>
      <c r="T211">
        <v>1</v>
      </c>
      <c r="U211">
        <v>1</v>
      </c>
      <c r="V211">
        <v>1</v>
      </c>
      <c r="W211">
        <v>3</v>
      </c>
      <c r="X211">
        <v>1</v>
      </c>
      <c r="Y211">
        <v>4</v>
      </c>
      <c r="Z211">
        <v>3</v>
      </c>
      <c r="AA211">
        <v>2</v>
      </c>
      <c r="AB211">
        <v>1</v>
      </c>
      <c r="AC211">
        <v>3</v>
      </c>
      <c r="AD211">
        <v>3</v>
      </c>
      <c r="AE211">
        <v>3</v>
      </c>
      <c r="AF211">
        <v>3</v>
      </c>
      <c r="AG211">
        <v>3</v>
      </c>
      <c r="AH211">
        <v>3</v>
      </c>
      <c r="AI211">
        <v>3</v>
      </c>
      <c r="AJ211">
        <v>2</v>
      </c>
      <c r="AK211">
        <v>2</v>
      </c>
      <c r="AL211">
        <v>2</v>
      </c>
      <c r="AM211">
        <v>3</v>
      </c>
      <c r="AN211">
        <v>2</v>
      </c>
      <c r="AO211">
        <v>3</v>
      </c>
      <c r="AP211">
        <v>3</v>
      </c>
      <c r="AQ211">
        <v>3</v>
      </c>
      <c r="AR211">
        <v>3</v>
      </c>
      <c r="AS211">
        <v>3</v>
      </c>
      <c r="AT211">
        <v>2</v>
      </c>
      <c r="AU211">
        <v>2</v>
      </c>
      <c r="AV211">
        <v>3</v>
      </c>
      <c r="AW211">
        <v>2</v>
      </c>
      <c r="AX211">
        <v>3</v>
      </c>
      <c r="AY211" s="7">
        <v>0</v>
      </c>
      <c r="AZ211">
        <v>0</v>
      </c>
      <c r="BA211">
        <v>0</v>
      </c>
      <c r="BB211">
        <v>0</v>
      </c>
      <c r="BC211">
        <v>1</v>
      </c>
      <c r="BD211">
        <v>0</v>
      </c>
      <c r="BE211">
        <v>1</v>
      </c>
      <c r="BF211">
        <v>1</v>
      </c>
      <c r="BG211">
        <v>0</v>
      </c>
      <c r="BH211">
        <v>1</v>
      </c>
      <c r="BI211">
        <v>0</v>
      </c>
      <c r="BJ211">
        <v>0</v>
      </c>
      <c r="BK211">
        <v>1</v>
      </c>
      <c r="BL211">
        <v>0</v>
      </c>
      <c r="BM211">
        <f t="shared" si="3"/>
        <v>5</v>
      </c>
      <c r="BN211" s="6" t="s">
        <v>105</v>
      </c>
    </row>
    <row r="212" spans="1:66" x14ac:dyDescent="0.2">
      <c r="A212" t="s">
        <v>72</v>
      </c>
      <c r="B212" t="s">
        <v>76</v>
      </c>
      <c r="C212" t="s">
        <v>81</v>
      </c>
      <c r="D212" t="s">
        <v>66</v>
      </c>
      <c r="E212" t="s">
        <v>82</v>
      </c>
      <c r="F212" t="s">
        <v>68</v>
      </c>
      <c r="G212">
        <v>1</v>
      </c>
      <c r="H212" t="s">
        <v>69</v>
      </c>
      <c r="I212" t="s">
        <v>70</v>
      </c>
      <c r="J212" t="s">
        <v>70</v>
      </c>
      <c r="K212" t="s">
        <v>70</v>
      </c>
      <c r="L212" t="s">
        <v>70</v>
      </c>
      <c r="M212" t="s">
        <v>71</v>
      </c>
      <c r="N212">
        <v>1</v>
      </c>
      <c r="O212">
        <v>4</v>
      </c>
      <c r="P212">
        <v>4</v>
      </c>
      <c r="Q212">
        <v>3</v>
      </c>
      <c r="R212">
        <v>2</v>
      </c>
      <c r="S212">
        <v>3</v>
      </c>
      <c r="T212">
        <v>4</v>
      </c>
      <c r="U212">
        <v>3</v>
      </c>
      <c r="V212">
        <v>3</v>
      </c>
      <c r="W212">
        <v>4</v>
      </c>
      <c r="X212">
        <v>3</v>
      </c>
      <c r="Y212">
        <v>2</v>
      </c>
      <c r="Z212">
        <v>4</v>
      </c>
      <c r="AA212">
        <v>3</v>
      </c>
      <c r="AB212">
        <v>2</v>
      </c>
      <c r="AC212">
        <v>3</v>
      </c>
      <c r="AD212">
        <v>2</v>
      </c>
      <c r="AE212">
        <v>3</v>
      </c>
      <c r="AF212">
        <v>1</v>
      </c>
      <c r="AG212">
        <v>5</v>
      </c>
      <c r="AH212">
        <v>2</v>
      </c>
      <c r="AI212">
        <v>2</v>
      </c>
      <c r="AJ212">
        <v>2</v>
      </c>
      <c r="AK212">
        <v>2</v>
      </c>
      <c r="AL212">
        <v>2</v>
      </c>
      <c r="AM212">
        <v>2</v>
      </c>
      <c r="AN212">
        <v>2</v>
      </c>
      <c r="AO212">
        <v>2</v>
      </c>
      <c r="AP212">
        <v>2</v>
      </c>
      <c r="AQ212">
        <v>2</v>
      </c>
      <c r="AR212">
        <v>2</v>
      </c>
      <c r="AS212">
        <v>2</v>
      </c>
      <c r="AT212">
        <v>2</v>
      </c>
      <c r="AU212">
        <v>2</v>
      </c>
      <c r="AV212">
        <v>2</v>
      </c>
      <c r="AW212">
        <v>2</v>
      </c>
      <c r="AX212">
        <v>2</v>
      </c>
      <c r="AY212" s="7">
        <v>0</v>
      </c>
      <c r="AZ212">
        <v>0</v>
      </c>
      <c r="BA212">
        <v>1</v>
      </c>
      <c r="BB212">
        <v>1</v>
      </c>
      <c r="BC212">
        <v>1</v>
      </c>
      <c r="BD212">
        <v>0</v>
      </c>
      <c r="BE212">
        <v>0</v>
      </c>
      <c r="BF212">
        <v>1</v>
      </c>
      <c r="BG212">
        <v>1</v>
      </c>
      <c r="BH212">
        <v>1</v>
      </c>
      <c r="BI212">
        <v>0</v>
      </c>
      <c r="BJ212">
        <v>0</v>
      </c>
      <c r="BK212">
        <v>1</v>
      </c>
      <c r="BL212">
        <v>0</v>
      </c>
      <c r="BM212">
        <f t="shared" si="3"/>
        <v>7</v>
      </c>
      <c r="BN212" s="6" t="s">
        <v>137</v>
      </c>
    </row>
    <row r="213" spans="1:66" x14ac:dyDescent="0.2">
      <c r="A213" t="s">
        <v>72</v>
      </c>
      <c r="B213" t="s">
        <v>64</v>
      </c>
      <c r="C213" t="s">
        <v>65</v>
      </c>
      <c r="D213" t="s">
        <v>66</v>
      </c>
      <c r="E213" t="s">
        <v>67</v>
      </c>
      <c r="F213" t="s">
        <v>68</v>
      </c>
      <c r="G213">
        <v>1</v>
      </c>
      <c r="H213" t="s">
        <v>69</v>
      </c>
      <c r="I213" t="s">
        <v>70</v>
      </c>
      <c r="J213" t="s">
        <v>70</v>
      </c>
      <c r="K213" t="s">
        <v>79</v>
      </c>
      <c r="L213" t="s">
        <v>70</v>
      </c>
      <c r="M213" t="s">
        <v>71</v>
      </c>
      <c r="N213">
        <v>3</v>
      </c>
      <c r="O213">
        <v>2</v>
      </c>
      <c r="P213">
        <v>1</v>
      </c>
      <c r="Q213">
        <v>3</v>
      </c>
      <c r="R213">
        <v>3</v>
      </c>
      <c r="S213">
        <v>3</v>
      </c>
      <c r="T213">
        <v>3</v>
      </c>
      <c r="U213">
        <v>5</v>
      </c>
      <c r="V213">
        <v>3</v>
      </c>
      <c r="W213">
        <v>3</v>
      </c>
      <c r="X213">
        <v>5</v>
      </c>
      <c r="Y213">
        <v>5</v>
      </c>
      <c r="Z213">
        <v>5</v>
      </c>
      <c r="AA213">
        <v>3</v>
      </c>
      <c r="AB213">
        <v>2</v>
      </c>
      <c r="AC213">
        <v>5</v>
      </c>
      <c r="AD213">
        <v>3</v>
      </c>
      <c r="AE213">
        <v>4</v>
      </c>
      <c r="AF213">
        <v>1</v>
      </c>
      <c r="AG213">
        <v>5</v>
      </c>
      <c r="AH213">
        <v>3</v>
      </c>
      <c r="AI213">
        <v>1</v>
      </c>
      <c r="AJ213">
        <v>4</v>
      </c>
      <c r="AK213">
        <v>5</v>
      </c>
      <c r="AL213">
        <v>2</v>
      </c>
      <c r="AM213">
        <v>4</v>
      </c>
      <c r="AN213">
        <v>3</v>
      </c>
      <c r="AO213">
        <v>1</v>
      </c>
      <c r="AP213">
        <v>1</v>
      </c>
      <c r="AQ213">
        <v>2</v>
      </c>
      <c r="AR213">
        <v>1</v>
      </c>
      <c r="AS213">
        <v>2</v>
      </c>
      <c r="AT213">
        <v>1</v>
      </c>
      <c r="AU213">
        <v>1</v>
      </c>
      <c r="AV213">
        <v>1</v>
      </c>
      <c r="AW213">
        <v>1</v>
      </c>
      <c r="AX213">
        <v>1</v>
      </c>
      <c r="AY213" s="7">
        <v>0</v>
      </c>
      <c r="AZ213">
        <v>0</v>
      </c>
      <c r="BA213">
        <v>1</v>
      </c>
      <c r="BB213">
        <v>0</v>
      </c>
      <c r="BC213">
        <v>0</v>
      </c>
      <c r="BD213">
        <v>0</v>
      </c>
      <c r="BE213">
        <v>0</v>
      </c>
      <c r="BF213">
        <v>1</v>
      </c>
      <c r="BG213">
        <v>1</v>
      </c>
      <c r="BH213">
        <v>1</v>
      </c>
      <c r="BI213">
        <v>1</v>
      </c>
      <c r="BJ213">
        <v>0</v>
      </c>
      <c r="BK213">
        <v>1</v>
      </c>
      <c r="BL213">
        <v>0</v>
      </c>
      <c r="BM213">
        <f t="shared" si="3"/>
        <v>6</v>
      </c>
      <c r="BN213" s="6" t="s">
        <v>137</v>
      </c>
    </row>
    <row r="214" spans="1:66" x14ac:dyDescent="0.2">
      <c r="A214" t="s">
        <v>72</v>
      </c>
      <c r="B214" t="s">
        <v>76</v>
      </c>
      <c r="C214" t="s">
        <v>65</v>
      </c>
      <c r="D214" t="s">
        <v>66</v>
      </c>
      <c r="E214" t="s">
        <v>67</v>
      </c>
      <c r="F214" t="s">
        <v>78</v>
      </c>
      <c r="G214">
        <v>2</v>
      </c>
      <c r="H214" t="s">
        <v>75</v>
      </c>
      <c r="I214" t="s">
        <v>70</v>
      </c>
      <c r="J214" t="s">
        <v>70</v>
      </c>
      <c r="K214" t="s">
        <v>70</v>
      </c>
      <c r="L214" t="s">
        <v>70</v>
      </c>
      <c r="M214" t="s">
        <v>71</v>
      </c>
      <c r="N214">
        <v>2</v>
      </c>
      <c r="O214">
        <v>1</v>
      </c>
      <c r="P214">
        <v>1</v>
      </c>
      <c r="Q214">
        <v>4</v>
      </c>
      <c r="R214">
        <v>5</v>
      </c>
      <c r="S214">
        <v>2</v>
      </c>
      <c r="T214">
        <v>1</v>
      </c>
      <c r="U214">
        <v>1</v>
      </c>
      <c r="V214">
        <v>1</v>
      </c>
      <c r="W214">
        <v>4</v>
      </c>
      <c r="X214">
        <v>3</v>
      </c>
      <c r="Y214">
        <v>1</v>
      </c>
      <c r="Z214">
        <v>1</v>
      </c>
      <c r="AA214">
        <v>3</v>
      </c>
      <c r="AB214">
        <v>3</v>
      </c>
      <c r="AC214">
        <v>3</v>
      </c>
      <c r="AD214">
        <v>2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 s="7">
        <v>0</v>
      </c>
      <c r="AZ214">
        <v>0</v>
      </c>
      <c r="BA214">
        <v>1</v>
      </c>
      <c r="BB214">
        <v>0</v>
      </c>
      <c r="BC214">
        <v>0</v>
      </c>
      <c r="BD214">
        <v>0</v>
      </c>
      <c r="BE214">
        <v>0</v>
      </c>
      <c r="BF214">
        <v>1</v>
      </c>
      <c r="BG214">
        <v>1</v>
      </c>
      <c r="BH214">
        <v>1</v>
      </c>
      <c r="BI214">
        <v>1</v>
      </c>
      <c r="BJ214">
        <v>0</v>
      </c>
      <c r="BK214">
        <v>1</v>
      </c>
      <c r="BL214">
        <v>0</v>
      </c>
      <c r="BM214">
        <f t="shared" si="3"/>
        <v>6</v>
      </c>
      <c r="BN214" s="6" t="s">
        <v>137</v>
      </c>
    </row>
    <row r="215" spans="1:66" x14ac:dyDescent="0.2">
      <c r="A215" t="s">
        <v>72</v>
      </c>
      <c r="B215" t="s">
        <v>76</v>
      </c>
      <c r="C215" t="s">
        <v>65</v>
      </c>
      <c r="D215" t="s">
        <v>66</v>
      </c>
      <c r="E215" t="s">
        <v>82</v>
      </c>
      <c r="F215" t="s">
        <v>68</v>
      </c>
      <c r="G215">
        <v>2</v>
      </c>
      <c r="H215" t="s">
        <v>75</v>
      </c>
      <c r="I215" t="s">
        <v>70</v>
      </c>
      <c r="J215" t="s">
        <v>70</v>
      </c>
      <c r="K215" t="s">
        <v>79</v>
      </c>
      <c r="L215" t="s">
        <v>79</v>
      </c>
      <c r="N215">
        <v>3</v>
      </c>
      <c r="O215">
        <v>2</v>
      </c>
      <c r="P215">
        <v>2</v>
      </c>
      <c r="Q215">
        <v>2</v>
      </c>
      <c r="R215">
        <v>3</v>
      </c>
      <c r="S215">
        <v>3</v>
      </c>
      <c r="T215">
        <v>1</v>
      </c>
      <c r="U215">
        <v>2</v>
      </c>
      <c r="V215">
        <v>2</v>
      </c>
      <c r="W215">
        <v>5</v>
      </c>
      <c r="X215">
        <v>3</v>
      </c>
      <c r="Y215">
        <v>2</v>
      </c>
      <c r="Z215">
        <v>1</v>
      </c>
      <c r="AA215">
        <v>5</v>
      </c>
      <c r="AB215">
        <v>1</v>
      </c>
      <c r="AC215">
        <v>5</v>
      </c>
      <c r="AD215">
        <v>5</v>
      </c>
      <c r="AE215">
        <v>3</v>
      </c>
      <c r="AF215">
        <v>2</v>
      </c>
      <c r="AG215">
        <v>3</v>
      </c>
      <c r="AH215">
        <v>1</v>
      </c>
      <c r="AI215">
        <v>1</v>
      </c>
      <c r="AJ215">
        <v>3</v>
      </c>
      <c r="AK215">
        <v>1</v>
      </c>
      <c r="AL215">
        <v>1</v>
      </c>
      <c r="AM215">
        <v>2</v>
      </c>
      <c r="AN215">
        <v>2</v>
      </c>
      <c r="AO215">
        <v>1</v>
      </c>
      <c r="AP215">
        <v>1</v>
      </c>
      <c r="AQ215">
        <v>2</v>
      </c>
      <c r="AR215">
        <v>3</v>
      </c>
      <c r="AS215">
        <v>1</v>
      </c>
      <c r="AT215">
        <v>1</v>
      </c>
      <c r="AU215">
        <v>3</v>
      </c>
      <c r="AV215">
        <v>1</v>
      </c>
      <c r="AW215">
        <v>1</v>
      </c>
      <c r="AX215">
        <v>1</v>
      </c>
      <c r="AY215" s="7">
        <v>0</v>
      </c>
      <c r="AZ215">
        <v>0</v>
      </c>
      <c r="BA215">
        <v>1</v>
      </c>
      <c r="BB215">
        <v>1</v>
      </c>
      <c r="BC215">
        <v>1</v>
      </c>
      <c r="BD215">
        <v>0</v>
      </c>
      <c r="BE215">
        <v>1</v>
      </c>
      <c r="BF215">
        <v>1</v>
      </c>
      <c r="BG215">
        <v>1</v>
      </c>
      <c r="BH215">
        <v>0</v>
      </c>
      <c r="BI215">
        <v>1</v>
      </c>
      <c r="BJ215">
        <v>0</v>
      </c>
      <c r="BK215">
        <v>0</v>
      </c>
      <c r="BL215">
        <v>0</v>
      </c>
      <c r="BM215">
        <f t="shared" si="3"/>
        <v>7</v>
      </c>
      <c r="BN215" s="6" t="s">
        <v>137</v>
      </c>
    </row>
    <row r="216" spans="1:66" x14ac:dyDescent="0.2">
      <c r="A216" t="s">
        <v>63</v>
      </c>
      <c r="B216" t="s">
        <v>64</v>
      </c>
      <c r="C216" t="s">
        <v>65</v>
      </c>
      <c r="D216" t="s">
        <v>80</v>
      </c>
      <c r="E216" t="s">
        <v>90</v>
      </c>
      <c r="F216" t="s">
        <v>78</v>
      </c>
      <c r="G216">
        <v>1</v>
      </c>
      <c r="H216" t="s">
        <v>69</v>
      </c>
      <c r="I216" t="s">
        <v>70</v>
      </c>
      <c r="J216" t="s">
        <v>79</v>
      </c>
      <c r="K216" t="s">
        <v>79</v>
      </c>
      <c r="L216" t="s">
        <v>79</v>
      </c>
      <c r="N216">
        <v>1</v>
      </c>
      <c r="O216">
        <v>4</v>
      </c>
      <c r="P216">
        <v>5</v>
      </c>
      <c r="Q216">
        <v>4</v>
      </c>
      <c r="R216">
        <v>3</v>
      </c>
      <c r="S216">
        <v>3</v>
      </c>
      <c r="T216">
        <v>3</v>
      </c>
      <c r="U216">
        <v>1</v>
      </c>
      <c r="V216">
        <v>1</v>
      </c>
      <c r="W216">
        <v>3</v>
      </c>
      <c r="X216">
        <v>2</v>
      </c>
      <c r="Y216">
        <v>3</v>
      </c>
      <c r="Z216">
        <v>3</v>
      </c>
      <c r="AA216">
        <v>3</v>
      </c>
      <c r="AB216">
        <v>5</v>
      </c>
      <c r="AC216">
        <v>5</v>
      </c>
      <c r="AD216">
        <v>3</v>
      </c>
      <c r="AE216">
        <v>3</v>
      </c>
      <c r="AF216">
        <v>1</v>
      </c>
      <c r="AG216">
        <v>4</v>
      </c>
      <c r="AH216">
        <v>5</v>
      </c>
      <c r="AI216">
        <v>1</v>
      </c>
      <c r="AJ216">
        <v>1</v>
      </c>
      <c r="AK216">
        <v>3</v>
      </c>
      <c r="AL216">
        <v>3</v>
      </c>
      <c r="AM216">
        <v>3</v>
      </c>
      <c r="AN216">
        <v>3</v>
      </c>
      <c r="AO216">
        <v>3</v>
      </c>
      <c r="AP216">
        <v>3</v>
      </c>
      <c r="AQ216">
        <v>3</v>
      </c>
      <c r="AR216">
        <v>4</v>
      </c>
      <c r="AS216">
        <v>3</v>
      </c>
      <c r="AT216">
        <v>3</v>
      </c>
      <c r="AU216">
        <v>3</v>
      </c>
      <c r="AV216">
        <v>3</v>
      </c>
      <c r="AW216">
        <v>3</v>
      </c>
      <c r="AX216">
        <v>3</v>
      </c>
      <c r="AY216" s="7">
        <v>0</v>
      </c>
      <c r="AZ216">
        <v>0</v>
      </c>
      <c r="BA216">
        <v>1</v>
      </c>
      <c r="BB216">
        <v>0</v>
      </c>
      <c r="BC216">
        <v>1</v>
      </c>
      <c r="BD216">
        <v>1</v>
      </c>
      <c r="BE216">
        <v>0</v>
      </c>
      <c r="BF216">
        <v>1</v>
      </c>
      <c r="BG216">
        <v>1</v>
      </c>
      <c r="BH216">
        <v>1</v>
      </c>
      <c r="BI216">
        <v>1</v>
      </c>
      <c r="BJ216">
        <v>0</v>
      </c>
      <c r="BK216">
        <v>1</v>
      </c>
      <c r="BL216">
        <v>0</v>
      </c>
      <c r="BM216">
        <f t="shared" si="3"/>
        <v>8</v>
      </c>
      <c r="BN216" s="6" t="s">
        <v>137</v>
      </c>
    </row>
    <row r="217" spans="1:66" x14ac:dyDescent="0.2">
      <c r="A217" t="s">
        <v>72</v>
      </c>
      <c r="B217" t="s">
        <v>64</v>
      </c>
      <c r="C217" t="s">
        <v>65</v>
      </c>
      <c r="D217" t="s">
        <v>93</v>
      </c>
      <c r="E217" t="s">
        <v>90</v>
      </c>
      <c r="F217" t="s">
        <v>78</v>
      </c>
      <c r="G217">
        <v>2</v>
      </c>
      <c r="H217" t="s">
        <v>75</v>
      </c>
      <c r="I217" t="s">
        <v>70</v>
      </c>
      <c r="J217" t="s">
        <v>70</v>
      </c>
      <c r="K217" t="s">
        <v>79</v>
      </c>
      <c r="L217" t="s">
        <v>70</v>
      </c>
      <c r="M217" t="s">
        <v>71</v>
      </c>
      <c r="N217">
        <v>2</v>
      </c>
      <c r="O217">
        <v>1</v>
      </c>
      <c r="P217">
        <v>1</v>
      </c>
      <c r="Q217">
        <v>1</v>
      </c>
      <c r="R217">
        <v>3</v>
      </c>
      <c r="S217">
        <v>2</v>
      </c>
      <c r="T217">
        <v>1</v>
      </c>
      <c r="U217">
        <v>1</v>
      </c>
      <c r="V217">
        <v>1</v>
      </c>
      <c r="W217">
        <v>3</v>
      </c>
      <c r="X217">
        <v>1</v>
      </c>
      <c r="Y217">
        <v>2</v>
      </c>
      <c r="Z217">
        <v>1</v>
      </c>
      <c r="AA217">
        <v>4</v>
      </c>
      <c r="AB217">
        <v>1</v>
      </c>
      <c r="AC217">
        <v>5</v>
      </c>
      <c r="AD217">
        <v>1</v>
      </c>
      <c r="AE217">
        <v>3</v>
      </c>
      <c r="AF217">
        <v>4</v>
      </c>
      <c r="AG217">
        <v>3</v>
      </c>
      <c r="AH217">
        <v>3</v>
      </c>
      <c r="AI217">
        <v>1</v>
      </c>
      <c r="AJ217">
        <v>4</v>
      </c>
      <c r="AK217">
        <v>4</v>
      </c>
      <c r="AL217">
        <v>1</v>
      </c>
      <c r="AM217">
        <v>5</v>
      </c>
      <c r="AN217">
        <v>5</v>
      </c>
      <c r="AO217">
        <v>5</v>
      </c>
      <c r="AP217">
        <v>3</v>
      </c>
      <c r="AQ217">
        <v>3</v>
      </c>
      <c r="AR217">
        <v>4</v>
      </c>
      <c r="AS217">
        <v>2</v>
      </c>
      <c r="AT217">
        <v>3</v>
      </c>
      <c r="AU217">
        <v>3</v>
      </c>
      <c r="AV217">
        <v>2</v>
      </c>
      <c r="AW217">
        <v>3</v>
      </c>
      <c r="AX217">
        <v>2</v>
      </c>
      <c r="AY217" s="7">
        <v>0</v>
      </c>
      <c r="AZ217">
        <v>0</v>
      </c>
      <c r="BA217">
        <v>1</v>
      </c>
      <c r="BB217">
        <v>0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f t="shared" si="3"/>
        <v>6</v>
      </c>
      <c r="BN217" s="6" t="s">
        <v>137</v>
      </c>
    </row>
    <row r="218" spans="1:66" x14ac:dyDescent="0.2">
      <c r="A218" t="s">
        <v>72</v>
      </c>
      <c r="B218" t="s">
        <v>76</v>
      </c>
      <c r="C218" t="s">
        <v>81</v>
      </c>
      <c r="D218" t="s">
        <v>66</v>
      </c>
      <c r="E218" t="s">
        <v>86</v>
      </c>
      <c r="F218" t="s">
        <v>78</v>
      </c>
      <c r="G218">
        <v>2</v>
      </c>
      <c r="H218" t="s">
        <v>75</v>
      </c>
      <c r="I218" t="s">
        <v>70</v>
      </c>
      <c r="J218" t="s">
        <v>70</v>
      </c>
      <c r="K218" t="s">
        <v>70</v>
      </c>
      <c r="L218" t="s">
        <v>79</v>
      </c>
      <c r="N218">
        <v>3</v>
      </c>
      <c r="O218">
        <v>2</v>
      </c>
      <c r="P218">
        <v>2</v>
      </c>
      <c r="Q218">
        <v>2</v>
      </c>
      <c r="R218">
        <v>3</v>
      </c>
      <c r="S218">
        <v>1</v>
      </c>
      <c r="T218">
        <v>1</v>
      </c>
      <c r="U218">
        <v>2</v>
      </c>
      <c r="V218">
        <v>2</v>
      </c>
      <c r="W218">
        <v>2</v>
      </c>
      <c r="X218">
        <v>2</v>
      </c>
      <c r="Y218">
        <v>2</v>
      </c>
      <c r="Z218">
        <v>3</v>
      </c>
      <c r="AA218">
        <v>3</v>
      </c>
      <c r="AB218">
        <v>2</v>
      </c>
      <c r="AC218">
        <v>3</v>
      </c>
      <c r="AD218">
        <v>2</v>
      </c>
      <c r="AE218">
        <v>2</v>
      </c>
      <c r="AF218">
        <v>2</v>
      </c>
      <c r="AG218">
        <v>2</v>
      </c>
      <c r="AH218">
        <v>3</v>
      </c>
      <c r="AI218">
        <v>2</v>
      </c>
      <c r="AJ218">
        <v>3</v>
      </c>
      <c r="AK218">
        <v>2</v>
      </c>
      <c r="AL218">
        <v>2</v>
      </c>
      <c r="AM218">
        <v>2</v>
      </c>
      <c r="AN218">
        <v>2</v>
      </c>
      <c r="AO218">
        <v>3</v>
      </c>
      <c r="AP218">
        <v>2</v>
      </c>
      <c r="AQ218">
        <v>2</v>
      </c>
      <c r="AR218">
        <v>3</v>
      </c>
      <c r="AS218">
        <v>2</v>
      </c>
      <c r="AT218">
        <v>2</v>
      </c>
      <c r="AU218">
        <v>2</v>
      </c>
      <c r="AV218">
        <v>2</v>
      </c>
      <c r="AW218">
        <v>2</v>
      </c>
      <c r="AX218">
        <v>2</v>
      </c>
      <c r="AY218" s="7">
        <v>1</v>
      </c>
      <c r="AZ218">
        <v>1</v>
      </c>
      <c r="BA218">
        <v>1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1</v>
      </c>
      <c r="BH218">
        <v>0</v>
      </c>
      <c r="BI218">
        <v>1</v>
      </c>
      <c r="BJ218">
        <v>0</v>
      </c>
      <c r="BK218">
        <v>1</v>
      </c>
      <c r="BL218">
        <v>0</v>
      </c>
      <c r="BM218">
        <f t="shared" si="3"/>
        <v>6</v>
      </c>
      <c r="BN218" s="6" t="s">
        <v>137</v>
      </c>
    </row>
    <row r="219" spans="1:66" x14ac:dyDescent="0.2">
      <c r="A219" t="s">
        <v>72</v>
      </c>
      <c r="B219" t="s">
        <v>76</v>
      </c>
      <c r="C219" t="s">
        <v>81</v>
      </c>
      <c r="D219" t="s">
        <v>66</v>
      </c>
      <c r="E219" t="s">
        <v>86</v>
      </c>
      <c r="F219" t="s">
        <v>78</v>
      </c>
      <c r="G219">
        <v>2</v>
      </c>
      <c r="H219" t="s">
        <v>75</v>
      </c>
      <c r="I219" t="s">
        <v>70</v>
      </c>
      <c r="J219" t="s">
        <v>70</v>
      </c>
      <c r="K219" t="s">
        <v>70</v>
      </c>
      <c r="L219" t="s">
        <v>70</v>
      </c>
      <c r="M219" t="s">
        <v>91</v>
      </c>
      <c r="N219">
        <v>4</v>
      </c>
      <c r="O219">
        <v>2</v>
      </c>
      <c r="P219">
        <v>2</v>
      </c>
      <c r="Q219">
        <v>2</v>
      </c>
      <c r="R219">
        <v>3</v>
      </c>
      <c r="S219">
        <v>2</v>
      </c>
      <c r="T219">
        <v>1</v>
      </c>
      <c r="U219">
        <v>3</v>
      </c>
      <c r="V219">
        <v>2</v>
      </c>
      <c r="W219">
        <v>2</v>
      </c>
      <c r="X219">
        <v>2</v>
      </c>
      <c r="Y219">
        <v>2</v>
      </c>
      <c r="Z219">
        <v>2</v>
      </c>
      <c r="AA219">
        <v>3</v>
      </c>
      <c r="AB219">
        <v>2</v>
      </c>
      <c r="AC219">
        <v>2</v>
      </c>
      <c r="AD219">
        <v>1</v>
      </c>
      <c r="AE219">
        <v>2</v>
      </c>
      <c r="AF219">
        <v>3</v>
      </c>
      <c r="AG219">
        <v>2</v>
      </c>
      <c r="AH219">
        <v>2</v>
      </c>
      <c r="AI219">
        <v>3</v>
      </c>
      <c r="AJ219">
        <v>3</v>
      </c>
      <c r="AK219">
        <v>2</v>
      </c>
      <c r="AL219">
        <v>2</v>
      </c>
      <c r="AM219">
        <v>2</v>
      </c>
      <c r="AN219">
        <v>3</v>
      </c>
      <c r="AO219">
        <v>4</v>
      </c>
      <c r="AP219">
        <v>4</v>
      </c>
      <c r="AQ219">
        <v>4</v>
      </c>
      <c r="AR219">
        <v>3</v>
      </c>
      <c r="AS219">
        <v>2</v>
      </c>
      <c r="AT219">
        <v>3</v>
      </c>
      <c r="AU219">
        <v>4</v>
      </c>
      <c r="AV219">
        <v>2</v>
      </c>
      <c r="AW219">
        <v>3</v>
      </c>
      <c r="AX219">
        <v>3</v>
      </c>
      <c r="AY219" s="7">
        <v>0</v>
      </c>
      <c r="AZ219">
        <v>1</v>
      </c>
      <c r="BA219">
        <v>1</v>
      </c>
      <c r="BB219">
        <v>1</v>
      </c>
      <c r="BC219">
        <v>0</v>
      </c>
      <c r="BD219">
        <v>0</v>
      </c>
      <c r="BE219">
        <v>1</v>
      </c>
      <c r="BF219">
        <v>1</v>
      </c>
      <c r="BG219">
        <v>1</v>
      </c>
      <c r="BH219">
        <v>0</v>
      </c>
      <c r="BI219">
        <v>1</v>
      </c>
      <c r="BJ219">
        <v>0</v>
      </c>
      <c r="BK219">
        <v>1</v>
      </c>
      <c r="BL219">
        <v>1</v>
      </c>
      <c r="BM219">
        <f t="shared" si="3"/>
        <v>9</v>
      </c>
      <c r="BN219" s="6" t="s">
        <v>137</v>
      </c>
    </row>
    <row r="220" spans="1:66" x14ac:dyDescent="0.2">
      <c r="A220" t="s">
        <v>63</v>
      </c>
      <c r="B220" t="s">
        <v>64</v>
      </c>
      <c r="C220" t="s">
        <v>83</v>
      </c>
      <c r="D220" t="s">
        <v>92</v>
      </c>
      <c r="E220" t="s">
        <v>90</v>
      </c>
      <c r="F220" t="s">
        <v>78</v>
      </c>
      <c r="G220">
        <v>2</v>
      </c>
      <c r="H220" t="s">
        <v>75</v>
      </c>
      <c r="I220" t="s">
        <v>70</v>
      </c>
      <c r="J220" t="s">
        <v>70</v>
      </c>
      <c r="K220" t="s">
        <v>79</v>
      </c>
      <c r="L220" t="s">
        <v>70</v>
      </c>
      <c r="M220" t="s">
        <v>71</v>
      </c>
      <c r="N220">
        <v>3</v>
      </c>
      <c r="O220">
        <v>1</v>
      </c>
      <c r="P220">
        <v>5</v>
      </c>
      <c r="Q220">
        <v>2</v>
      </c>
      <c r="R220">
        <v>2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2</v>
      </c>
      <c r="Y220">
        <v>1</v>
      </c>
      <c r="Z220">
        <v>1</v>
      </c>
      <c r="AA220">
        <v>1</v>
      </c>
      <c r="AB220">
        <v>2</v>
      </c>
      <c r="AC220">
        <v>3</v>
      </c>
      <c r="AD220">
        <v>2</v>
      </c>
      <c r="AE220">
        <v>2</v>
      </c>
      <c r="AF220">
        <v>3</v>
      </c>
      <c r="AG220">
        <v>5</v>
      </c>
      <c r="AH220">
        <v>3</v>
      </c>
      <c r="AI220">
        <v>1</v>
      </c>
      <c r="AJ220">
        <v>4</v>
      </c>
      <c r="AK220">
        <v>5</v>
      </c>
      <c r="AL220">
        <v>1</v>
      </c>
      <c r="AM220">
        <v>3</v>
      </c>
      <c r="AN220">
        <v>4</v>
      </c>
      <c r="AO220">
        <v>4</v>
      </c>
      <c r="AP220">
        <v>2</v>
      </c>
      <c r="AQ220">
        <v>2</v>
      </c>
      <c r="AR220">
        <v>3</v>
      </c>
      <c r="AS220">
        <v>5</v>
      </c>
      <c r="AT220">
        <v>2</v>
      </c>
      <c r="AU220">
        <v>1</v>
      </c>
      <c r="AV220">
        <v>1</v>
      </c>
      <c r="AW220">
        <v>2</v>
      </c>
      <c r="AX220">
        <v>2</v>
      </c>
      <c r="AY220" s="7">
        <v>0</v>
      </c>
      <c r="AZ220">
        <v>0</v>
      </c>
      <c r="BA220">
        <v>1</v>
      </c>
      <c r="BB220">
        <v>0</v>
      </c>
      <c r="BC220">
        <v>0</v>
      </c>
      <c r="BD220">
        <v>1</v>
      </c>
      <c r="BE220">
        <v>0</v>
      </c>
      <c r="BF220">
        <v>1</v>
      </c>
      <c r="BG220">
        <v>1</v>
      </c>
      <c r="BH220">
        <v>1</v>
      </c>
      <c r="BI220">
        <v>1</v>
      </c>
      <c r="BJ220">
        <v>0</v>
      </c>
      <c r="BK220">
        <v>1</v>
      </c>
      <c r="BL220">
        <v>0</v>
      </c>
      <c r="BM220">
        <f t="shared" si="3"/>
        <v>7</v>
      </c>
      <c r="BN220" s="6" t="s">
        <v>137</v>
      </c>
    </row>
    <row r="221" spans="1:66" x14ac:dyDescent="0.2">
      <c r="A221" t="s">
        <v>72</v>
      </c>
      <c r="B221" t="s">
        <v>64</v>
      </c>
      <c r="C221" t="s">
        <v>65</v>
      </c>
      <c r="D221" t="s">
        <v>77</v>
      </c>
      <c r="E221" t="s">
        <v>90</v>
      </c>
      <c r="F221" t="s">
        <v>88</v>
      </c>
      <c r="G221">
        <v>2</v>
      </c>
      <c r="H221" t="s">
        <v>75</v>
      </c>
      <c r="I221" t="s">
        <v>70</v>
      </c>
      <c r="J221" t="s">
        <v>70</v>
      </c>
      <c r="K221" t="s">
        <v>79</v>
      </c>
      <c r="L221" t="s">
        <v>79</v>
      </c>
      <c r="M221" t="s">
        <v>91</v>
      </c>
      <c r="N221">
        <v>4</v>
      </c>
      <c r="O221">
        <v>1</v>
      </c>
      <c r="P221">
        <v>5</v>
      </c>
      <c r="Q221">
        <v>4</v>
      </c>
      <c r="R221">
        <v>2</v>
      </c>
      <c r="S221">
        <v>2</v>
      </c>
      <c r="T221">
        <v>2</v>
      </c>
      <c r="U221">
        <v>1</v>
      </c>
      <c r="V221">
        <v>1</v>
      </c>
      <c r="W221">
        <v>2</v>
      </c>
      <c r="X221">
        <v>2</v>
      </c>
      <c r="Y221">
        <v>2</v>
      </c>
      <c r="Z221">
        <v>2</v>
      </c>
      <c r="AA221">
        <v>2</v>
      </c>
      <c r="AB221">
        <v>5</v>
      </c>
      <c r="AC221">
        <v>1</v>
      </c>
      <c r="AD221">
        <v>3</v>
      </c>
      <c r="AE221">
        <v>2</v>
      </c>
      <c r="AF221">
        <v>2</v>
      </c>
      <c r="AG221">
        <v>2</v>
      </c>
      <c r="AH221">
        <v>3</v>
      </c>
      <c r="AI221">
        <v>2</v>
      </c>
      <c r="AJ221">
        <v>2</v>
      </c>
      <c r="AK221">
        <v>2</v>
      </c>
      <c r="AL221">
        <v>3</v>
      </c>
      <c r="AM221">
        <v>3</v>
      </c>
      <c r="AN221">
        <v>3</v>
      </c>
      <c r="AO221">
        <v>3</v>
      </c>
      <c r="AP221">
        <v>2</v>
      </c>
      <c r="AQ221">
        <v>2</v>
      </c>
      <c r="AR221">
        <v>2</v>
      </c>
      <c r="AS221">
        <v>2</v>
      </c>
      <c r="AT221">
        <v>2</v>
      </c>
      <c r="AU221">
        <v>2</v>
      </c>
      <c r="AV221">
        <v>2</v>
      </c>
      <c r="AW221">
        <v>2</v>
      </c>
      <c r="AX221">
        <v>2</v>
      </c>
      <c r="AY221" s="7">
        <v>0</v>
      </c>
      <c r="AZ221">
        <v>1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0</v>
      </c>
      <c r="BI221">
        <v>1</v>
      </c>
      <c r="BJ221">
        <v>0</v>
      </c>
      <c r="BK221">
        <v>0</v>
      </c>
      <c r="BL221">
        <v>0</v>
      </c>
      <c r="BM221">
        <f t="shared" si="3"/>
        <v>3</v>
      </c>
      <c r="BN221" s="6" t="s">
        <v>105</v>
      </c>
    </row>
    <row r="222" spans="1:66" x14ac:dyDescent="0.2">
      <c r="A222" t="s">
        <v>72</v>
      </c>
      <c r="B222" t="s">
        <v>64</v>
      </c>
      <c r="C222" t="s">
        <v>65</v>
      </c>
      <c r="D222" t="s">
        <v>97</v>
      </c>
      <c r="E222" t="s">
        <v>90</v>
      </c>
      <c r="F222" t="s">
        <v>78</v>
      </c>
      <c r="G222">
        <v>1</v>
      </c>
      <c r="H222" t="s">
        <v>69</v>
      </c>
      <c r="I222" t="s">
        <v>70</v>
      </c>
      <c r="J222" t="s">
        <v>79</v>
      </c>
      <c r="K222" t="s">
        <v>70</v>
      </c>
      <c r="L222" t="s">
        <v>79</v>
      </c>
      <c r="N222">
        <v>4</v>
      </c>
      <c r="O222">
        <v>3</v>
      </c>
      <c r="P222">
        <v>2</v>
      </c>
      <c r="Q222">
        <v>1</v>
      </c>
      <c r="R222">
        <v>3</v>
      </c>
      <c r="S222">
        <v>3</v>
      </c>
      <c r="T222">
        <v>4</v>
      </c>
      <c r="U222">
        <v>5</v>
      </c>
      <c r="V222">
        <v>5</v>
      </c>
      <c r="W222">
        <v>4</v>
      </c>
      <c r="X222">
        <v>3</v>
      </c>
      <c r="Y222">
        <v>4</v>
      </c>
      <c r="Z222">
        <v>4</v>
      </c>
      <c r="AA222">
        <v>3</v>
      </c>
      <c r="AB222">
        <v>3</v>
      </c>
      <c r="AC222">
        <v>2</v>
      </c>
      <c r="AD222">
        <v>4</v>
      </c>
      <c r="AE222">
        <v>3</v>
      </c>
      <c r="AF222">
        <v>2</v>
      </c>
      <c r="AG222">
        <v>3</v>
      </c>
      <c r="AH222">
        <v>2</v>
      </c>
      <c r="AI222">
        <v>3</v>
      </c>
      <c r="AJ222">
        <v>3</v>
      </c>
      <c r="AK222">
        <v>2</v>
      </c>
      <c r="AL222">
        <v>2</v>
      </c>
      <c r="AM222">
        <v>3</v>
      </c>
      <c r="AN222">
        <v>3</v>
      </c>
      <c r="AO222">
        <v>2</v>
      </c>
      <c r="AP222">
        <v>3</v>
      </c>
      <c r="AQ222">
        <v>2</v>
      </c>
      <c r="AR222">
        <v>3</v>
      </c>
      <c r="AS222">
        <v>2</v>
      </c>
      <c r="AT222">
        <v>2</v>
      </c>
      <c r="AU222">
        <v>2</v>
      </c>
      <c r="AV222">
        <v>2</v>
      </c>
      <c r="AW222">
        <v>2</v>
      </c>
      <c r="AX222">
        <v>2</v>
      </c>
      <c r="AY222" s="7">
        <v>0</v>
      </c>
      <c r="AZ222">
        <v>0</v>
      </c>
      <c r="BA222">
        <v>1</v>
      </c>
      <c r="BB222">
        <v>0</v>
      </c>
      <c r="BC222">
        <v>0</v>
      </c>
      <c r="BD222">
        <v>1</v>
      </c>
      <c r="BE222">
        <v>0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0</v>
      </c>
      <c r="BM222">
        <f t="shared" si="3"/>
        <v>8</v>
      </c>
      <c r="BN222" s="6" t="s">
        <v>137</v>
      </c>
    </row>
    <row r="223" spans="1:66" x14ac:dyDescent="0.2">
      <c r="A223" t="s">
        <v>72</v>
      </c>
      <c r="B223" t="s">
        <v>64</v>
      </c>
      <c r="C223" t="s">
        <v>65</v>
      </c>
      <c r="D223" t="s">
        <v>77</v>
      </c>
      <c r="E223" t="s">
        <v>90</v>
      </c>
      <c r="F223" t="s">
        <v>78</v>
      </c>
      <c r="G223">
        <v>2</v>
      </c>
      <c r="H223" t="s">
        <v>75</v>
      </c>
      <c r="I223" t="s">
        <v>70</v>
      </c>
      <c r="J223" t="s">
        <v>70</v>
      </c>
      <c r="K223" t="s">
        <v>79</v>
      </c>
      <c r="L223" t="s">
        <v>79</v>
      </c>
      <c r="N223">
        <v>3</v>
      </c>
      <c r="O223">
        <v>4</v>
      </c>
      <c r="P223">
        <v>5</v>
      </c>
      <c r="Q223">
        <v>4</v>
      </c>
      <c r="R223">
        <v>1</v>
      </c>
      <c r="S223">
        <v>4</v>
      </c>
      <c r="T223">
        <v>1</v>
      </c>
      <c r="U223">
        <v>4</v>
      </c>
      <c r="V223">
        <v>4</v>
      </c>
      <c r="W223">
        <v>4</v>
      </c>
      <c r="X223">
        <v>1</v>
      </c>
      <c r="Y223">
        <v>4</v>
      </c>
      <c r="Z223">
        <v>4</v>
      </c>
      <c r="AA223">
        <v>1</v>
      </c>
      <c r="AB223">
        <v>2</v>
      </c>
      <c r="AC223">
        <v>5</v>
      </c>
      <c r="AD223">
        <v>4</v>
      </c>
      <c r="AE223">
        <v>4</v>
      </c>
      <c r="AF223">
        <v>2</v>
      </c>
      <c r="AG223">
        <v>4</v>
      </c>
      <c r="AH223">
        <v>3</v>
      </c>
      <c r="AI223">
        <v>4</v>
      </c>
      <c r="AJ223">
        <v>3</v>
      </c>
      <c r="AK223">
        <v>2</v>
      </c>
      <c r="AL223">
        <v>1</v>
      </c>
      <c r="AM223">
        <v>2</v>
      </c>
      <c r="AN223">
        <v>3</v>
      </c>
      <c r="AO223">
        <v>4</v>
      </c>
      <c r="AP223">
        <v>3</v>
      </c>
      <c r="AQ223">
        <v>3</v>
      </c>
      <c r="AR223">
        <v>4</v>
      </c>
      <c r="AS223">
        <v>3</v>
      </c>
      <c r="AT223">
        <v>3</v>
      </c>
      <c r="AU223">
        <v>3</v>
      </c>
      <c r="AV223">
        <v>3</v>
      </c>
      <c r="AW223">
        <v>3</v>
      </c>
      <c r="AX223">
        <v>3</v>
      </c>
      <c r="AY223" s="7">
        <v>0</v>
      </c>
      <c r="AZ223">
        <v>0</v>
      </c>
      <c r="BA223">
        <v>1</v>
      </c>
      <c r="BB223">
        <v>0</v>
      </c>
      <c r="BC223">
        <v>0</v>
      </c>
      <c r="BD223">
        <v>0</v>
      </c>
      <c r="BE223">
        <v>0</v>
      </c>
      <c r="BF223">
        <v>1</v>
      </c>
      <c r="BG223">
        <v>1</v>
      </c>
      <c r="BH223">
        <v>0</v>
      </c>
      <c r="BI223">
        <v>1</v>
      </c>
      <c r="BJ223">
        <v>0</v>
      </c>
      <c r="BK223">
        <v>1</v>
      </c>
      <c r="BL223">
        <v>0</v>
      </c>
      <c r="BM223">
        <f t="shared" si="3"/>
        <v>5</v>
      </c>
      <c r="BN223" s="6" t="s">
        <v>105</v>
      </c>
    </row>
    <row r="224" spans="1:66" x14ac:dyDescent="0.2">
      <c r="A224" t="s">
        <v>72</v>
      </c>
      <c r="B224" t="s">
        <v>64</v>
      </c>
      <c r="C224" t="s">
        <v>65</v>
      </c>
      <c r="D224" t="s">
        <v>73</v>
      </c>
      <c r="E224" t="s">
        <v>74</v>
      </c>
      <c r="F224" t="s">
        <v>68</v>
      </c>
      <c r="G224">
        <v>1</v>
      </c>
      <c r="H224" t="s">
        <v>69</v>
      </c>
      <c r="I224" t="s">
        <v>70</v>
      </c>
      <c r="J224" t="s">
        <v>70</v>
      </c>
      <c r="K224" t="s">
        <v>70</v>
      </c>
      <c r="L224" t="s">
        <v>70</v>
      </c>
      <c r="M224" t="s">
        <v>71</v>
      </c>
      <c r="N224">
        <v>1</v>
      </c>
      <c r="O224">
        <v>2</v>
      </c>
      <c r="P224">
        <v>5</v>
      </c>
      <c r="Q224">
        <v>2</v>
      </c>
      <c r="R224">
        <v>1</v>
      </c>
      <c r="S224">
        <v>3</v>
      </c>
      <c r="T224">
        <v>2</v>
      </c>
      <c r="U224">
        <v>1</v>
      </c>
      <c r="V224">
        <v>2</v>
      </c>
      <c r="W224">
        <v>1</v>
      </c>
      <c r="X224">
        <v>5</v>
      </c>
      <c r="Y224">
        <v>2</v>
      </c>
      <c r="Z224">
        <v>1</v>
      </c>
      <c r="AA224">
        <v>2</v>
      </c>
      <c r="AB224">
        <v>2</v>
      </c>
      <c r="AC224">
        <v>1</v>
      </c>
      <c r="AD224">
        <v>2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2</v>
      </c>
      <c r="AL224">
        <v>1</v>
      </c>
      <c r="AM224">
        <v>1</v>
      </c>
      <c r="AN224">
        <v>2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2</v>
      </c>
      <c r="AU224">
        <v>1</v>
      </c>
      <c r="AV224">
        <v>1</v>
      </c>
      <c r="AW224">
        <v>1</v>
      </c>
      <c r="AX224">
        <v>1</v>
      </c>
      <c r="AY224" s="7">
        <v>0</v>
      </c>
      <c r="AZ224">
        <v>0</v>
      </c>
      <c r="BA224">
        <v>1</v>
      </c>
      <c r="BB224">
        <v>0</v>
      </c>
      <c r="BC224">
        <v>0</v>
      </c>
      <c r="BD224">
        <v>0</v>
      </c>
      <c r="BE224">
        <v>0</v>
      </c>
      <c r="BF224">
        <v>1</v>
      </c>
      <c r="BG224">
        <v>1</v>
      </c>
      <c r="BH224">
        <v>1</v>
      </c>
      <c r="BI224">
        <v>1</v>
      </c>
      <c r="BJ224">
        <v>0</v>
      </c>
      <c r="BK224">
        <v>1</v>
      </c>
      <c r="BL224">
        <v>0</v>
      </c>
      <c r="BM224">
        <f t="shared" si="3"/>
        <v>6</v>
      </c>
      <c r="BN224" s="6" t="s">
        <v>137</v>
      </c>
    </row>
    <row r="225" spans="1:66" x14ac:dyDescent="0.2">
      <c r="A225" t="s">
        <v>72</v>
      </c>
      <c r="B225" t="s">
        <v>76</v>
      </c>
      <c r="C225" t="s">
        <v>81</v>
      </c>
      <c r="D225" t="s">
        <v>66</v>
      </c>
      <c r="E225" t="s">
        <v>82</v>
      </c>
      <c r="F225" t="s">
        <v>68</v>
      </c>
      <c r="G225">
        <v>1</v>
      </c>
      <c r="H225" t="s">
        <v>69</v>
      </c>
      <c r="I225" t="s">
        <v>70</v>
      </c>
      <c r="J225" t="s">
        <v>70</v>
      </c>
      <c r="K225" t="s">
        <v>79</v>
      </c>
      <c r="L225" t="s">
        <v>70</v>
      </c>
      <c r="M225" t="s">
        <v>71</v>
      </c>
      <c r="N225">
        <v>1</v>
      </c>
      <c r="O225">
        <v>3</v>
      </c>
      <c r="P225">
        <v>5</v>
      </c>
      <c r="Q225">
        <v>4</v>
      </c>
      <c r="R225">
        <v>1</v>
      </c>
      <c r="S225">
        <v>2</v>
      </c>
      <c r="T225">
        <v>3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5</v>
      </c>
      <c r="AD225">
        <v>3</v>
      </c>
      <c r="AE225">
        <v>1</v>
      </c>
      <c r="AF225">
        <v>1</v>
      </c>
      <c r="AG225">
        <v>4</v>
      </c>
      <c r="AH225">
        <v>3</v>
      </c>
      <c r="AI225">
        <v>3</v>
      </c>
      <c r="AJ225">
        <v>3</v>
      </c>
      <c r="AK225">
        <v>3</v>
      </c>
      <c r="AL225">
        <v>2</v>
      </c>
      <c r="AM225">
        <v>4</v>
      </c>
      <c r="AN225">
        <v>3</v>
      </c>
      <c r="AO225">
        <v>1</v>
      </c>
      <c r="AP225">
        <v>3</v>
      </c>
      <c r="AQ225">
        <v>3</v>
      </c>
      <c r="AR225">
        <v>4</v>
      </c>
      <c r="AS225">
        <v>3</v>
      </c>
      <c r="AT225">
        <v>4</v>
      </c>
      <c r="AU225">
        <v>4</v>
      </c>
      <c r="AV225">
        <v>3</v>
      </c>
      <c r="AW225">
        <v>2</v>
      </c>
      <c r="AX225">
        <v>2</v>
      </c>
      <c r="AY225" s="7">
        <v>0</v>
      </c>
      <c r="AZ225">
        <v>0</v>
      </c>
      <c r="BA225">
        <v>0</v>
      </c>
      <c r="BB225">
        <v>0</v>
      </c>
      <c r="BC225">
        <v>1</v>
      </c>
      <c r="BD225">
        <v>1</v>
      </c>
      <c r="BE225">
        <v>0</v>
      </c>
      <c r="BF225">
        <v>0</v>
      </c>
      <c r="BG225">
        <v>0</v>
      </c>
      <c r="BH225">
        <v>1</v>
      </c>
      <c r="BI225">
        <v>0</v>
      </c>
      <c r="BJ225">
        <v>1</v>
      </c>
      <c r="BK225">
        <v>1</v>
      </c>
      <c r="BL225">
        <v>0</v>
      </c>
      <c r="BM225">
        <f t="shared" si="3"/>
        <v>5</v>
      </c>
      <c r="BN225" s="6" t="s">
        <v>105</v>
      </c>
    </row>
    <row r="226" spans="1:66" x14ac:dyDescent="0.2">
      <c r="A226" t="s">
        <v>63</v>
      </c>
      <c r="B226" t="s">
        <v>64</v>
      </c>
      <c r="C226" t="s">
        <v>65</v>
      </c>
      <c r="D226" t="s">
        <v>80</v>
      </c>
      <c r="E226" t="s">
        <v>74</v>
      </c>
      <c r="F226" t="s">
        <v>78</v>
      </c>
      <c r="G226">
        <v>1</v>
      </c>
      <c r="H226" t="s">
        <v>69</v>
      </c>
      <c r="I226" t="s">
        <v>70</v>
      </c>
      <c r="J226" t="s">
        <v>70</v>
      </c>
      <c r="K226" t="s">
        <v>79</v>
      </c>
      <c r="L226" t="s">
        <v>70</v>
      </c>
      <c r="M226" t="s">
        <v>71</v>
      </c>
      <c r="N226">
        <v>1</v>
      </c>
      <c r="O226">
        <v>1</v>
      </c>
      <c r="P226">
        <v>4</v>
      </c>
      <c r="Q226">
        <v>1</v>
      </c>
      <c r="R226">
        <v>1</v>
      </c>
      <c r="S226">
        <v>1</v>
      </c>
      <c r="T226">
        <v>2</v>
      </c>
      <c r="U226">
        <v>1</v>
      </c>
      <c r="V226">
        <v>1</v>
      </c>
      <c r="W226">
        <v>1</v>
      </c>
      <c r="X226">
        <v>2</v>
      </c>
      <c r="Y226">
        <v>2</v>
      </c>
      <c r="Z226">
        <v>1</v>
      </c>
      <c r="AA226">
        <v>2</v>
      </c>
      <c r="AB226">
        <v>1</v>
      </c>
      <c r="AC226">
        <v>3</v>
      </c>
      <c r="AD226">
        <v>2</v>
      </c>
      <c r="AE226">
        <v>2</v>
      </c>
      <c r="AF226">
        <v>1</v>
      </c>
      <c r="AG226">
        <v>3</v>
      </c>
      <c r="AH226">
        <v>2</v>
      </c>
      <c r="AI226">
        <v>1</v>
      </c>
      <c r="AJ226">
        <v>3</v>
      </c>
      <c r="AK226">
        <v>3</v>
      </c>
      <c r="AL226">
        <v>3</v>
      </c>
      <c r="AM226">
        <v>2</v>
      </c>
      <c r="AN226">
        <v>3</v>
      </c>
      <c r="AO226">
        <v>3</v>
      </c>
      <c r="AP226">
        <v>3</v>
      </c>
      <c r="AQ226">
        <v>2</v>
      </c>
      <c r="AR226">
        <v>3</v>
      </c>
      <c r="AS226">
        <v>1</v>
      </c>
      <c r="AT226">
        <v>3</v>
      </c>
      <c r="AU226">
        <v>3</v>
      </c>
      <c r="AV226">
        <v>1</v>
      </c>
      <c r="AW226">
        <v>1</v>
      </c>
      <c r="AX226">
        <v>2</v>
      </c>
      <c r="AY226" s="7">
        <v>0</v>
      </c>
      <c r="AZ226">
        <v>0</v>
      </c>
      <c r="BA226">
        <v>1</v>
      </c>
      <c r="BB226">
        <v>0</v>
      </c>
      <c r="BC226">
        <v>0</v>
      </c>
      <c r="BD226">
        <v>0</v>
      </c>
      <c r="BE226">
        <v>0</v>
      </c>
      <c r="BF226">
        <v>1</v>
      </c>
      <c r="BG226">
        <v>1</v>
      </c>
      <c r="BH226">
        <v>1</v>
      </c>
      <c r="BI226">
        <v>1</v>
      </c>
      <c r="BJ226">
        <v>0</v>
      </c>
      <c r="BK226">
        <v>1</v>
      </c>
      <c r="BL226">
        <v>0</v>
      </c>
      <c r="BM226">
        <f t="shared" si="3"/>
        <v>6</v>
      </c>
      <c r="BN226" s="6" t="s">
        <v>137</v>
      </c>
    </row>
    <row r="227" spans="1:66" x14ac:dyDescent="0.2">
      <c r="A227" t="s">
        <v>63</v>
      </c>
      <c r="B227" t="s">
        <v>76</v>
      </c>
      <c r="C227" t="s">
        <v>65</v>
      </c>
      <c r="D227" t="s">
        <v>66</v>
      </c>
      <c r="E227" t="s">
        <v>89</v>
      </c>
      <c r="F227" t="s">
        <v>68</v>
      </c>
      <c r="G227">
        <v>1</v>
      </c>
      <c r="H227" t="s">
        <v>69</v>
      </c>
      <c r="I227" t="s">
        <v>79</v>
      </c>
      <c r="J227" t="s">
        <v>79</v>
      </c>
      <c r="K227" t="s">
        <v>70</v>
      </c>
      <c r="L227" t="s">
        <v>70</v>
      </c>
      <c r="M227" t="s">
        <v>84</v>
      </c>
      <c r="N227">
        <v>1</v>
      </c>
      <c r="O227">
        <v>4</v>
      </c>
      <c r="P227">
        <v>4</v>
      </c>
      <c r="Q227">
        <v>4</v>
      </c>
      <c r="R227">
        <v>3</v>
      </c>
      <c r="S227">
        <v>3</v>
      </c>
      <c r="T227">
        <v>4</v>
      </c>
      <c r="U227">
        <v>1</v>
      </c>
      <c r="V227">
        <v>3</v>
      </c>
      <c r="W227">
        <v>2</v>
      </c>
      <c r="X227">
        <v>3</v>
      </c>
      <c r="Y227">
        <v>2</v>
      </c>
      <c r="Z227">
        <v>3</v>
      </c>
      <c r="AA227">
        <v>4</v>
      </c>
      <c r="AB227">
        <v>3</v>
      </c>
      <c r="AC227">
        <v>2</v>
      </c>
      <c r="AD227">
        <v>1</v>
      </c>
      <c r="AE227">
        <v>3</v>
      </c>
      <c r="AF227">
        <v>3</v>
      </c>
      <c r="AG227">
        <v>3</v>
      </c>
      <c r="AH227">
        <v>3</v>
      </c>
      <c r="AI227">
        <v>3</v>
      </c>
      <c r="AJ227">
        <v>3</v>
      </c>
      <c r="AK227">
        <v>2</v>
      </c>
      <c r="AL227">
        <v>3</v>
      </c>
      <c r="AM227">
        <v>3</v>
      </c>
      <c r="AN227">
        <v>3</v>
      </c>
      <c r="AO227">
        <v>2</v>
      </c>
      <c r="AP227">
        <v>3</v>
      </c>
      <c r="AQ227">
        <v>1</v>
      </c>
      <c r="AR227">
        <v>3</v>
      </c>
      <c r="AS227">
        <v>3</v>
      </c>
      <c r="AT227">
        <v>2</v>
      </c>
      <c r="AU227">
        <v>2</v>
      </c>
      <c r="AV227">
        <v>2</v>
      </c>
      <c r="AW227">
        <v>3</v>
      </c>
      <c r="AX227">
        <v>3</v>
      </c>
      <c r="AY227" s="7">
        <v>0</v>
      </c>
      <c r="AZ227">
        <v>0</v>
      </c>
      <c r="BA227">
        <v>1</v>
      </c>
      <c r="BB227">
        <v>1</v>
      </c>
      <c r="BC227">
        <v>1</v>
      </c>
      <c r="BD227">
        <v>0</v>
      </c>
      <c r="BE227">
        <v>0</v>
      </c>
      <c r="BF227">
        <v>1</v>
      </c>
      <c r="BG227">
        <v>0</v>
      </c>
      <c r="BH227">
        <v>0</v>
      </c>
      <c r="BI227">
        <v>0</v>
      </c>
      <c r="BJ227">
        <v>0</v>
      </c>
      <c r="BK227">
        <v>1</v>
      </c>
      <c r="BL227">
        <v>1</v>
      </c>
      <c r="BM227">
        <f t="shared" si="3"/>
        <v>6</v>
      </c>
      <c r="BN227" s="6" t="s">
        <v>137</v>
      </c>
    </row>
    <row r="228" spans="1:66" x14ac:dyDescent="0.2">
      <c r="A228" t="s">
        <v>63</v>
      </c>
      <c r="B228" t="s">
        <v>64</v>
      </c>
      <c r="C228" t="s">
        <v>65</v>
      </c>
      <c r="D228" t="s">
        <v>66</v>
      </c>
      <c r="E228" t="s">
        <v>67</v>
      </c>
      <c r="F228" t="s">
        <v>78</v>
      </c>
      <c r="G228">
        <v>1</v>
      </c>
      <c r="H228" t="s">
        <v>69</v>
      </c>
      <c r="I228" t="s">
        <v>70</v>
      </c>
      <c r="J228" t="s">
        <v>70</v>
      </c>
      <c r="K228" t="s">
        <v>79</v>
      </c>
      <c r="L228" t="s">
        <v>70</v>
      </c>
      <c r="M228" t="s">
        <v>71</v>
      </c>
      <c r="N228">
        <v>3</v>
      </c>
      <c r="O228">
        <v>3</v>
      </c>
      <c r="P228">
        <v>5</v>
      </c>
      <c r="Q228">
        <v>3</v>
      </c>
      <c r="R228">
        <v>3</v>
      </c>
      <c r="S228">
        <v>3</v>
      </c>
      <c r="T228">
        <v>3</v>
      </c>
      <c r="U228">
        <v>2</v>
      </c>
      <c r="V228">
        <v>2</v>
      </c>
      <c r="W228">
        <v>2</v>
      </c>
      <c r="X228">
        <v>3</v>
      </c>
      <c r="Y228">
        <v>2</v>
      </c>
      <c r="Z228">
        <v>2</v>
      </c>
      <c r="AA228">
        <v>3</v>
      </c>
      <c r="AB228">
        <v>3</v>
      </c>
      <c r="AC228">
        <v>4</v>
      </c>
      <c r="AD228">
        <v>3</v>
      </c>
      <c r="AE228">
        <v>3</v>
      </c>
      <c r="AF228">
        <v>1</v>
      </c>
      <c r="AG228">
        <v>5</v>
      </c>
      <c r="AH228">
        <v>1</v>
      </c>
      <c r="AI228">
        <v>2</v>
      </c>
      <c r="AJ228">
        <v>3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3</v>
      </c>
      <c r="AQ228">
        <v>3</v>
      </c>
      <c r="AR228">
        <v>2</v>
      </c>
      <c r="AS228">
        <v>2</v>
      </c>
      <c r="AT228">
        <v>3</v>
      </c>
      <c r="AU228">
        <v>3</v>
      </c>
      <c r="AV228">
        <v>3</v>
      </c>
      <c r="AW228">
        <v>2</v>
      </c>
      <c r="AX228">
        <v>3</v>
      </c>
      <c r="AY228" s="7">
        <v>0</v>
      </c>
      <c r="AZ228">
        <v>1</v>
      </c>
      <c r="BA228">
        <v>1</v>
      </c>
      <c r="BB228">
        <v>0</v>
      </c>
      <c r="BC228">
        <v>1</v>
      </c>
      <c r="BD228">
        <v>1</v>
      </c>
      <c r="BE228">
        <v>0</v>
      </c>
      <c r="BF228">
        <v>1</v>
      </c>
      <c r="BG228">
        <v>1</v>
      </c>
      <c r="BH228">
        <v>1</v>
      </c>
      <c r="BI228">
        <v>1</v>
      </c>
      <c r="BJ228">
        <v>1</v>
      </c>
      <c r="BK228">
        <v>1</v>
      </c>
      <c r="BL228">
        <v>0</v>
      </c>
      <c r="BM228">
        <f t="shared" si="3"/>
        <v>10</v>
      </c>
      <c r="BN228" s="6" t="s">
        <v>137</v>
      </c>
    </row>
    <row r="229" spans="1:66" x14ac:dyDescent="0.2">
      <c r="A229" t="s">
        <v>72</v>
      </c>
      <c r="B229" t="s">
        <v>64</v>
      </c>
      <c r="C229" t="s">
        <v>65</v>
      </c>
      <c r="D229" t="s">
        <v>66</v>
      </c>
      <c r="E229" t="s">
        <v>74</v>
      </c>
      <c r="F229" t="s">
        <v>78</v>
      </c>
      <c r="G229">
        <v>1</v>
      </c>
      <c r="H229" t="s">
        <v>69</v>
      </c>
      <c r="I229" t="s">
        <v>70</v>
      </c>
      <c r="J229" t="s">
        <v>70</v>
      </c>
      <c r="K229" t="s">
        <v>79</v>
      </c>
      <c r="L229" t="s">
        <v>70</v>
      </c>
      <c r="M229" t="s">
        <v>87</v>
      </c>
      <c r="N229">
        <v>3</v>
      </c>
      <c r="O229">
        <v>2</v>
      </c>
      <c r="P229">
        <v>5</v>
      </c>
      <c r="Q229">
        <v>1</v>
      </c>
      <c r="R229">
        <v>3</v>
      </c>
      <c r="S229">
        <v>1</v>
      </c>
      <c r="T229">
        <v>1</v>
      </c>
      <c r="U229">
        <v>2</v>
      </c>
      <c r="V229">
        <v>3</v>
      </c>
      <c r="W229">
        <v>4</v>
      </c>
      <c r="X229">
        <v>2</v>
      </c>
      <c r="Y229">
        <v>3</v>
      </c>
      <c r="Z229">
        <v>1</v>
      </c>
      <c r="AA229">
        <v>4</v>
      </c>
      <c r="AB229">
        <v>5</v>
      </c>
      <c r="AC229">
        <v>5</v>
      </c>
      <c r="AD229">
        <v>4</v>
      </c>
      <c r="AE229">
        <v>3</v>
      </c>
      <c r="AF229">
        <v>3</v>
      </c>
      <c r="AG229">
        <v>5</v>
      </c>
      <c r="AH229">
        <v>2</v>
      </c>
      <c r="AI229">
        <v>1</v>
      </c>
      <c r="AJ229">
        <v>4</v>
      </c>
      <c r="AK229">
        <v>3</v>
      </c>
      <c r="AL229">
        <v>1</v>
      </c>
      <c r="AM229">
        <v>3</v>
      </c>
      <c r="AN229">
        <v>3</v>
      </c>
      <c r="AO229">
        <v>3</v>
      </c>
      <c r="AP229">
        <v>3</v>
      </c>
      <c r="AQ229">
        <v>3</v>
      </c>
      <c r="AR229">
        <v>3</v>
      </c>
      <c r="AS229">
        <v>2</v>
      </c>
      <c r="AT229">
        <v>2</v>
      </c>
      <c r="AU229">
        <v>2</v>
      </c>
      <c r="AV229">
        <v>2</v>
      </c>
      <c r="AW229">
        <v>2</v>
      </c>
      <c r="AX229">
        <v>3</v>
      </c>
      <c r="AY229" s="7">
        <v>0</v>
      </c>
      <c r="AZ229">
        <v>1</v>
      </c>
      <c r="BA229">
        <v>1</v>
      </c>
      <c r="BB229">
        <v>0</v>
      </c>
      <c r="BC229">
        <v>1</v>
      </c>
      <c r="BD229">
        <v>1</v>
      </c>
      <c r="BE229">
        <v>0</v>
      </c>
      <c r="BF229">
        <v>1</v>
      </c>
      <c r="BG229">
        <v>1</v>
      </c>
      <c r="BH229">
        <v>0</v>
      </c>
      <c r="BI229">
        <v>1</v>
      </c>
      <c r="BJ229">
        <v>1</v>
      </c>
      <c r="BK229">
        <v>1</v>
      </c>
      <c r="BL229">
        <v>0</v>
      </c>
      <c r="BM229">
        <f t="shared" si="3"/>
        <v>9</v>
      </c>
      <c r="BN229" s="6" t="s">
        <v>137</v>
      </c>
    </row>
    <row r="230" spans="1:66" x14ac:dyDescent="0.2">
      <c r="A230" t="s">
        <v>72</v>
      </c>
      <c r="B230" t="s">
        <v>76</v>
      </c>
      <c r="C230" t="s">
        <v>65</v>
      </c>
      <c r="D230" t="s">
        <v>77</v>
      </c>
      <c r="E230" t="s">
        <v>67</v>
      </c>
      <c r="F230" t="s">
        <v>68</v>
      </c>
      <c r="G230">
        <v>1</v>
      </c>
      <c r="H230" t="s">
        <v>69</v>
      </c>
      <c r="I230" t="s">
        <v>70</v>
      </c>
      <c r="J230" t="s">
        <v>70</v>
      </c>
      <c r="K230" t="s">
        <v>79</v>
      </c>
      <c r="L230" t="s">
        <v>70</v>
      </c>
      <c r="M230" t="s">
        <v>91</v>
      </c>
      <c r="N230">
        <v>1</v>
      </c>
      <c r="O230">
        <v>3</v>
      </c>
      <c r="P230">
        <v>2</v>
      </c>
      <c r="Q230">
        <v>2</v>
      </c>
      <c r="R230">
        <v>1</v>
      </c>
      <c r="S230">
        <v>2</v>
      </c>
      <c r="T230">
        <v>1</v>
      </c>
      <c r="U230">
        <v>1</v>
      </c>
      <c r="V230">
        <v>1</v>
      </c>
      <c r="W230">
        <v>1</v>
      </c>
      <c r="X230">
        <v>5</v>
      </c>
      <c r="Y230">
        <v>3</v>
      </c>
      <c r="Z230">
        <v>1</v>
      </c>
      <c r="AA230">
        <v>4</v>
      </c>
      <c r="AB230">
        <v>2</v>
      </c>
      <c r="AC230">
        <v>2</v>
      </c>
      <c r="AD230">
        <v>2</v>
      </c>
      <c r="AE230">
        <v>2</v>
      </c>
      <c r="AF230">
        <v>4</v>
      </c>
      <c r="AG230">
        <v>4</v>
      </c>
      <c r="AH230">
        <v>1</v>
      </c>
      <c r="AI230">
        <v>1</v>
      </c>
      <c r="AJ230">
        <v>4</v>
      </c>
      <c r="AK230">
        <v>3</v>
      </c>
      <c r="AL230">
        <v>1</v>
      </c>
      <c r="AM230">
        <v>4</v>
      </c>
      <c r="AN230">
        <v>4</v>
      </c>
      <c r="AO230">
        <v>5</v>
      </c>
      <c r="AP230">
        <v>2</v>
      </c>
      <c r="AQ230">
        <v>2</v>
      </c>
      <c r="AR230">
        <v>3</v>
      </c>
      <c r="AS230">
        <v>2</v>
      </c>
      <c r="AT230">
        <v>2</v>
      </c>
      <c r="AU230">
        <v>2</v>
      </c>
      <c r="AV230">
        <v>1</v>
      </c>
      <c r="AW230">
        <v>1</v>
      </c>
      <c r="AX230">
        <v>1</v>
      </c>
      <c r="AY230" s="7">
        <v>0</v>
      </c>
      <c r="AZ230">
        <v>1</v>
      </c>
      <c r="BA230">
        <v>1</v>
      </c>
      <c r="BB230">
        <v>1</v>
      </c>
      <c r="BC230">
        <v>0</v>
      </c>
      <c r="BD230">
        <v>0</v>
      </c>
      <c r="BE230">
        <v>0</v>
      </c>
      <c r="BF230">
        <v>1</v>
      </c>
      <c r="BG230">
        <v>1</v>
      </c>
      <c r="BH230">
        <v>0</v>
      </c>
      <c r="BI230">
        <v>1</v>
      </c>
      <c r="BJ230">
        <v>0</v>
      </c>
      <c r="BK230">
        <v>0</v>
      </c>
      <c r="BL230">
        <v>1</v>
      </c>
      <c r="BM230">
        <f t="shared" si="3"/>
        <v>7</v>
      </c>
      <c r="BN230" s="6" t="s">
        <v>137</v>
      </c>
    </row>
    <row r="231" spans="1:66" x14ac:dyDescent="0.2">
      <c r="A231" t="s">
        <v>72</v>
      </c>
      <c r="B231" t="s">
        <v>64</v>
      </c>
      <c r="C231" t="s">
        <v>65</v>
      </c>
      <c r="D231" t="s">
        <v>77</v>
      </c>
      <c r="E231" t="s">
        <v>90</v>
      </c>
      <c r="F231" t="s">
        <v>68</v>
      </c>
      <c r="G231">
        <v>1</v>
      </c>
      <c r="H231" t="s">
        <v>69</v>
      </c>
      <c r="I231" t="s">
        <v>79</v>
      </c>
      <c r="J231" t="s">
        <v>79</v>
      </c>
      <c r="K231" t="s">
        <v>70</v>
      </c>
      <c r="L231" t="s">
        <v>70</v>
      </c>
      <c r="M231" t="s">
        <v>91</v>
      </c>
      <c r="N231">
        <v>2</v>
      </c>
      <c r="O231">
        <v>2</v>
      </c>
      <c r="P231">
        <v>4</v>
      </c>
      <c r="Q231">
        <v>4</v>
      </c>
      <c r="R231">
        <v>4</v>
      </c>
      <c r="S231">
        <v>3</v>
      </c>
      <c r="T231">
        <v>4</v>
      </c>
      <c r="U231">
        <v>1</v>
      </c>
      <c r="V231">
        <v>1</v>
      </c>
      <c r="W231">
        <v>2</v>
      </c>
      <c r="X231">
        <v>1</v>
      </c>
      <c r="Y231">
        <v>2</v>
      </c>
      <c r="Z231">
        <v>2</v>
      </c>
      <c r="AA231">
        <v>2</v>
      </c>
      <c r="AB231">
        <v>5</v>
      </c>
      <c r="AC231">
        <v>4</v>
      </c>
      <c r="AD231">
        <v>4</v>
      </c>
      <c r="AE231">
        <v>4</v>
      </c>
      <c r="AF231">
        <v>2</v>
      </c>
      <c r="AG231">
        <v>3</v>
      </c>
      <c r="AH231">
        <v>2</v>
      </c>
      <c r="AI231">
        <v>3</v>
      </c>
      <c r="AJ231">
        <v>3</v>
      </c>
      <c r="AK231">
        <v>2</v>
      </c>
      <c r="AL231">
        <v>2</v>
      </c>
      <c r="AM231">
        <v>3</v>
      </c>
      <c r="AN231">
        <v>2</v>
      </c>
      <c r="AO231">
        <v>3</v>
      </c>
      <c r="AP231">
        <v>2</v>
      </c>
      <c r="AQ231">
        <v>3</v>
      </c>
      <c r="AR231">
        <v>2</v>
      </c>
      <c r="AS231">
        <v>3</v>
      </c>
      <c r="AT231">
        <v>2</v>
      </c>
      <c r="AU231">
        <v>4</v>
      </c>
      <c r="AV231">
        <v>2</v>
      </c>
      <c r="AW231">
        <v>3</v>
      </c>
      <c r="AX231">
        <v>3</v>
      </c>
      <c r="AY231" s="7">
        <v>1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1</v>
      </c>
      <c r="BF231">
        <v>0</v>
      </c>
      <c r="BG231">
        <v>1</v>
      </c>
      <c r="BH231">
        <v>0</v>
      </c>
      <c r="BI231">
        <v>1</v>
      </c>
      <c r="BJ231">
        <v>0</v>
      </c>
      <c r="BK231">
        <v>1</v>
      </c>
      <c r="BL231">
        <v>0</v>
      </c>
      <c r="BM231">
        <f t="shared" si="3"/>
        <v>5</v>
      </c>
      <c r="BN231" s="6" t="s">
        <v>105</v>
      </c>
    </row>
    <row r="232" spans="1:66" x14ac:dyDescent="0.2">
      <c r="A232" t="s">
        <v>72</v>
      </c>
      <c r="B232" t="s">
        <v>76</v>
      </c>
      <c r="C232" t="s">
        <v>65</v>
      </c>
      <c r="D232" t="s">
        <v>66</v>
      </c>
      <c r="E232" t="s">
        <v>89</v>
      </c>
      <c r="F232" t="s">
        <v>78</v>
      </c>
      <c r="G232">
        <v>1</v>
      </c>
      <c r="H232" t="s">
        <v>69</v>
      </c>
      <c r="I232" t="s">
        <v>70</v>
      </c>
      <c r="J232" t="s">
        <v>70</v>
      </c>
      <c r="K232" t="s">
        <v>70</v>
      </c>
      <c r="L232" t="s">
        <v>79</v>
      </c>
      <c r="M232" t="s">
        <v>91</v>
      </c>
      <c r="N232">
        <v>1</v>
      </c>
      <c r="O232">
        <v>3</v>
      </c>
      <c r="P232">
        <v>5</v>
      </c>
      <c r="Q232">
        <v>3</v>
      </c>
      <c r="R232">
        <v>3</v>
      </c>
      <c r="S232">
        <v>3</v>
      </c>
      <c r="T232">
        <v>3</v>
      </c>
      <c r="U232">
        <v>1</v>
      </c>
      <c r="V232">
        <v>1</v>
      </c>
      <c r="W232">
        <v>3</v>
      </c>
      <c r="X232">
        <v>2</v>
      </c>
      <c r="Y232">
        <v>3</v>
      </c>
      <c r="Z232">
        <v>2</v>
      </c>
      <c r="AA232">
        <v>3</v>
      </c>
      <c r="AB232">
        <v>3</v>
      </c>
      <c r="AC232">
        <v>4</v>
      </c>
      <c r="AD232">
        <v>3</v>
      </c>
      <c r="AE232">
        <v>3</v>
      </c>
      <c r="AF232">
        <v>3</v>
      </c>
      <c r="AG232">
        <v>3</v>
      </c>
      <c r="AH232">
        <v>1</v>
      </c>
      <c r="AI232">
        <v>2</v>
      </c>
      <c r="AJ232">
        <v>3</v>
      </c>
      <c r="AK232">
        <v>3</v>
      </c>
      <c r="AL232">
        <v>2</v>
      </c>
      <c r="AM232">
        <v>2</v>
      </c>
      <c r="AN232">
        <v>2</v>
      </c>
      <c r="AO232">
        <v>2</v>
      </c>
      <c r="AP232">
        <v>3</v>
      </c>
      <c r="AQ232">
        <v>3</v>
      </c>
      <c r="AR232">
        <v>1</v>
      </c>
      <c r="AS232">
        <v>2</v>
      </c>
      <c r="AT232">
        <v>3</v>
      </c>
      <c r="AU232">
        <v>2</v>
      </c>
      <c r="AV232">
        <v>2</v>
      </c>
      <c r="AW232">
        <v>2</v>
      </c>
      <c r="AX232">
        <v>2</v>
      </c>
      <c r="AY232" s="7">
        <v>0</v>
      </c>
      <c r="AZ232">
        <v>0</v>
      </c>
      <c r="BA232">
        <v>1</v>
      </c>
      <c r="BB232">
        <v>0</v>
      </c>
      <c r="BC232">
        <v>0</v>
      </c>
      <c r="BD232">
        <v>1</v>
      </c>
      <c r="BE232">
        <v>0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1</v>
      </c>
      <c r="BL232">
        <v>0</v>
      </c>
      <c r="BM232">
        <f t="shared" si="3"/>
        <v>8</v>
      </c>
      <c r="BN232" s="6" t="s">
        <v>137</v>
      </c>
    </row>
    <row r="233" spans="1:66" x14ac:dyDescent="0.2">
      <c r="A233" t="s">
        <v>72</v>
      </c>
      <c r="B233" t="s">
        <v>76</v>
      </c>
      <c r="C233" t="s">
        <v>81</v>
      </c>
      <c r="D233" t="s">
        <v>66</v>
      </c>
      <c r="E233" t="s">
        <v>82</v>
      </c>
      <c r="F233" t="s">
        <v>68</v>
      </c>
      <c r="G233">
        <v>1</v>
      </c>
      <c r="H233" t="s">
        <v>69</v>
      </c>
      <c r="I233" t="s">
        <v>79</v>
      </c>
      <c r="J233" t="s">
        <v>79</v>
      </c>
      <c r="K233" t="s">
        <v>70</v>
      </c>
      <c r="L233" t="s">
        <v>70</v>
      </c>
      <c r="M233" t="s">
        <v>71</v>
      </c>
      <c r="N233">
        <v>5</v>
      </c>
      <c r="O233">
        <v>1</v>
      </c>
      <c r="P233">
        <v>1</v>
      </c>
      <c r="Q233">
        <v>1</v>
      </c>
      <c r="R233">
        <v>1</v>
      </c>
      <c r="S233">
        <v>5</v>
      </c>
      <c r="T233">
        <v>2</v>
      </c>
      <c r="U233">
        <v>3</v>
      </c>
      <c r="V233">
        <v>2</v>
      </c>
      <c r="W233">
        <v>2</v>
      </c>
      <c r="X233">
        <v>3</v>
      </c>
      <c r="Y233">
        <v>3</v>
      </c>
      <c r="Z233">
        <v>4</v>
      </c>
      <c r="AA233">
        <v>5</v>
      </c>
      <c r="AB233">
        <v>1</v>
      </c>
      <c r="AC233">
        <v>2</v>
      </c>
      <c r="AD233">
        <v>1</v>
      </c>
      <c r="AE233">
        <v>3</v>
      </c>
      <c r="AF233">
        <v>1</v>
      </c>
      <c r="AG233">
        <v>2</v>
      </c>
      <c r="AH233">
        <v>2</v>
      </c>
      <c r="AI233">
        <v>5</v>
      </c>
      <c r="AJ233">
        <v>5</v>
      </c>
      <c r="AK233">
        <v>3</v>
      </c>
      <c r="AL233">
        <v>3</v>
      </c>
      <c r="AM233">
        <v>2</v>
      </c>
      <c r="AN233">
        <v>1</v>
      </c>
      <c r="AO233">
        <v>4</v>
      </c>
      <c r="AP233">
        <v>2</v>
      </c>
      <c r="AQ233">
        <v>3</v>
      </c>
      <c r="AR233">
        <v>5</v>
      </c>
      <c r="AS233">
        <v>3</v>
      </c>
      <c r="AT233">
        <v>2</v>
      </c>
      <c r="AU233">
        <v>1</v>
      </c>
      <c r="AV233">
        <v>3</v>
      </c>
      <c r="AW233">
        <v>4</v>
      </c>
      <c r="AX233">
        <v>4</v>
      </c>
      <c r="AY233" s="7">
        <v>0</v>
      </c>
      <c r="AZ233">
        <v>0</v>
      </c>
      <c r="BA233">
        <v>1</v>
      </c>
      <c r="BB233">
        <v>0</v>
      </c>
      <c r="BC233">
        <v>1</v>
      </c>
      <c r="BD233">
        <v>0</v>
      </c>
      <c r="BE233">
        <v>1</v>
      </c>
      <c r="BF233">
        <v>1</v>
      </c>
      <c r="BG233">
        <v>1</v>
      </c>
      <c r="BH233">
        <v>1</v>
      </c>
      <c r="BI233">
        <v>0</v>
      </c>
      <c r="BJ233">
        <v>0</v>
      </c>
      <c r="BK233">
        <v>1</v>
      </c>
      <c r="BL233">
        <v>1</v>
      </c>
      <c r="BM233">
        <f t="shared" si="3"/>
        <v>8</v>
      </c>
      <c r="BN233" s="6" t="s">
        <v>137</v>
      </c>
    </row>
    <row r="234" spans="1:66" x14ac:dyDescent="0.2">
      <c r="A234" t="s">
        <v>72</v>
      </c>
      <c r="B234" t="s">
        <v>64</v>
      </c>
      <c r="C234" t="s">
        <v>65</v>
      </c>
      <c r="D234" t="s">
        <v>66</v>
      </c>
      <c r="E234" t="s">
        <v>74</v>
      </c>
      <c r="F234" t="s">
        <v>78</v>
      </c>
      <c r="G234">
        <v>1</v>
      </c>
      <c r="H234" t="s">
        <v>69</v>
      </c>
      <c r="I234" t="s">
        <v>70</v>
      </c>
      <c r="J234" t="s">
        <v>79</v>
      </c>
      <c r="K234" t="s">
        <v>79</v>
      </c>
      <c r="L234" t="s">
        <v>70</v>
      </c>
      <c r="M234" t="s">
        <v>71</v>
      </c>
      <c r="N234">
        <v>1</v>
      </c>
      <c r="O234">
        <v>5</v>
      </c>
      <c r="P234">
        <v>5</v>
      </c>
      <c r="Q234">
        <v>5</v>
      </c>
      <c r="R234">
        <v>1</v>
      </c>
      <c r="S234">
        <v>3</v>
      </c>
      <c r="T234">
        <v>3</v>
      </c>
      <c r="U234">
        <v>2</v>
      </c>
      <c r="V234">
        <v>2</v>
      </c>
      <c r="W234">
        <v>3</v>
      </c>
      <c r="X234">
        <v>5</v>
      </c>
      <c r="Y234">
        <v>3</v>
      </c>
      <c r="Z234">
        <v>2</v>
      </c>
      <c r="AA234">
        <v>3</v>
      </c>
      <c r="AB234">
        <v>2</v>
      </c>
      <c r="AC234">
        <v>5</v>
      </c>
      <c r="AD234">
        <v>5</v>
      </c>
      <c r="AE234">
        <v>4</v>
      </c>
      <c r="AF234">
        <v>2</v>
      </c>
      <c r="AG234">
        <v>4</v>
      </c>
      <c r="AH234">
        <v>4</v>
      </c>
      <c r="AI234">
        <v>2</v>
      </c>
      <c r="AJ234">
        <v>4</v>
      </c>
      <c r="AK234">
        <v>3</v>
      </c>
      <c r="AL234">
        <v>2</v>
      </c>
      <c r="AM234">
        <v>2</v>
      </c>
      <c r="AN234">
        <v>3</v>
      </c>
      <c r="AO234">
        <v>1</v>
      </c>
      <c r="AP234">
        <v>3</v>
      </c>
      <c r="AQ234">
        <v>2</v>
      </c>
      <c r="AR234">
        <v>3</v>
      </c>
      <c r="AS234">
        <v>2</v>
      </c>
      <c r="AT234">
        <v>3</v>
      </c>
      <c r="AU234">
        <v>2</v>
      </c>
      <c r="AV234">
        <v>2</v>
      </c>
      <c r="AW234">
        <v>2</v>
      </c>
      <c r="AX234">
        <v>2</v>
      </c>
      <c r="AY234" s="7">
        <v>0</v>
      </c>
      <c r="AZ234">
        <v>0</v>
      </c>
      <c r="BA234">
        <v>1</v>
      </c>
      <c r="BB234">
        <v>0</v>
      </c>
      <c r="BC234">
        <v>1</v>
      </c>
      <c r="BD234">
        <v>0</v>
      </c>
      <c r="BE234">
        <v>0</v>
      </c>
      <c r="BF234">
        <v>1</v>
      </c>
      <c r="BG234">
        <v>1</v>
      </c>
      <c r="BH234">
        <v>0</v>
      </c>
      <c r="BI234">
        <v>1</v>
      </c>
      <c r="BJ234">
        <v>1</v>
      </c>
      <c r="BK234">
        <v>1</v>
      </c>
      <c r="BL234">
        <v>0</v>
      </c>
      <c r="BM234">
        <f t="shared" si="3"/>
        <v>7</v>
      </c>
      <c r="BN234" s="6" t="s">
        <v>137</v>
      </c>
    </row>
    <row r="235" spans="1:66" x14ac:dyDescent="0.2">
      <c r="A235" t="s">
        <v>72</v>
      </c>
      <c r="B235" t="s">
        <v>64</v>
      </c>
      <c r="C235" t="s">
        <v>65</v>
      </c>
      <c r="D235" t="s">
        <v>77</v>
      </c>
      <c r="E235" t="s">
        <v>102</v>
      </c>
      <c r="F235" t="s">
        <v>68</v>
      </c>
      <c r="G235">
        <v>1</v>
      </c>
      <c r="H235" t="s">
        <v>69</v>
      </c>
      <c r="I235" t="s">
        <v>70</v>
      </c>
      <c r="J235" t="s">
        <v>79</v>
      </c>
      <c r="K235" t="s">
        <v>70</v>
      </c>
      <c r="L235" t="s">
        <v>70</v>
      </c>
      <c r="M235" t="s">
        <v>91</v>
      </c>
      <c r="N235">
        <v>1</v>
      </c>
      <c r="O235">
        <v>4</v>
      </c>
      <c r="P235">
        <v>3</v>
      </c>
      <c r="Q235">
        <v>4</v>
      </c>
      <c r="R235">
        <v>1</v>
      </c>
      <c r="S235">
        <v>3</v>
      </c>
      <c r="T235">
        <v>2</v>
      </c>
      <c r="U235">
        <v>1</v>
      </c>
      <c r="V235">
        <v>3</v>
      </c>
      <c r="W235">
        <v>3</v>
      </c>
      <c r="X235">
        <v>3</v>
      </c>
      <c r="Y235">
        <v>3</v>
      </c>
      <c r="Z235">
        <v>2</v>
      </c>
      <c r="AA235">
        <v>3</v>
      </c>
      <c r="AB235">
        <v>3</v>
      </c>
      <c r="AC235">
        <v>5</v>
      </c>
      <c r="AD235">
        <v>3</v>
      </c>
      <c r="AE235">
        <v>3</v>
      </c>
      <c r="AF235">
        <v>2</v>
      </c>
      <c r="AG235">
        <v>3</v>
      </c>
      <c r="AH235">
        <v>2</v>
      </c>
      <c r="AI235">
        <v>3</v>
      </c>
      <c r="AJ235">
        <v>3</v>
      </c>
      <c r="AK235">
        <v>4</v>
      </c>
      <c r="AL235">
        <v>4</v>
      </c>
      <c r="AM235">
        <v>4</v>
      </c>
      <c r="AN235">
        <v>3</v>
      </c>
      <c r="AO235">
        <v>2</v>
      </c>
      <c r="AP235">
        <v>3</v>
      </c>
      <c r="AQ235">
        <v>3</v>
      </c>
      <c r="AR235">
        <v>2</v>
      </c>
      <c r="AS235">
        <v>2</v>
      </c>
      <c r="AT235">
        <v>3</v>
      </c>
      <c r="AU235">
        <v>2</v>
      </c>
      <c r="AV235">
        <v>2</v>
      </c>
      <c r="AW235">
        <v>2</v>
      </c>
      <c r="AX235">
        <v>2</v>
      </c>
      <c r="AY235" s="7">
        <v>0</v>
      </c>
      <c r="AZ235">
        <v>0</v>
      </c>
      <c r="BA235">
        <v>1</v>
      </c>
      <c r="BB235">
        <v>0</v>
      </c>
      <c r="BC235">
        <v>1</v>
      </c>
      <c r="BD235">
        <v>0</v>
      </c>
      <c r="BE235">
        <v>1</v>
      </c>
      <c r="BF235">
        <v>0</v>
      </c>
      <c r="BG235">
        <v>0</v>
      </c>
      <c r="BH235">
        <v>0</v>
      </c>
      <c r="BI235">
        <v>1</v>
      </c>
      <c r="BJ235">
        <v>1</v>
      </c>
      <c r="BK235">
        <v>0</v>
      </c>
      <c r="BL235">
        <v>1</v>
      </c>
      <c r="BM235">
        <f t="shared" si="3"/>
        <v>6</v>
      </c>
      <c r="BN235" s="6" t="s">
        <v>137</v>
      </c>
    </row>
    <row r="236" spans="1:66" x14ac:dyDescent="0.2">
      <c r="A236" t="s">
        <v>63</v>
      </c>
      <c r="B236" t="s">
        <v>64</v>
      </c>
      <c r="C236" t="s">
        <v>83</v>
      </c>
      <c r="D236" t="s">
        <v>66</v>
      </c>
      <c r="E236" t="s">
        <v>102</v>
      </c>
      <c r="F236" t="s">
        <v>68</v>
      </c>
      <c r="G236">
        <v>1</v>
      </c>
      <c r="H236" t="s">
        <v>69</v>
      </c>
      <c r="I236" t="s">
        <v>70</v>
      </c>
      <c r="J236" t="s">
        <v>79</v>
      </c>
      <c r="K236" t="s">
        <v>70</v>
      </c>
      <c r="L236" t="s">
        <v>79</v>
      </c>
      <c r="N236">
        <v>1</v>
      </c>
      <c r="O236">
        <v>5</v>
      </c>
      <c r="P236">
        <v>5</v>
      </c>
      <c r="Q236">
        <v>5</v>
      </c>
      <c r="R236">
        <v>1</v>
      </c>
      <c r="S236">
        <v>2</v>
      </c>
      <c r="T236">
        <v>2</v>
      </c>
      <c r="U236">
        <v>2</v>
      </c>
      <c r="V236">
        <v>2</v>
      </c>
      <c r="W236">
        <v>2</v>
      </c>
      <c r="X236">
        <v>2</v>
      </c>
      <c r="Y236">
        <v>3</v>
      </c>
      <c r="Z236">
        <v>3</v>
      </c>
      <c r="AA236">
        <v>3</v>
      </c>
      <c r="AB236">
        <v>3</v>
      </c>
      <c r="AC236">
        <v>3</v>
      </c>
      <c r="AD236">
        <v>2</v>
      </c>
      <c r="AE236">
        <v>2</v>
      </c>
      <c r="AF236">
        <v>2</v>
      </c>
      <c r="AG236">
        <v>3</v>
      </c>
      <c r="AH236">
        <v>3</v>
      </c>
      <c r="AI236">
        <v>3</v>
      </c>
      <c r="AJ236">
        <v>3</v>
      </c>
      <c r="AK236">
        <v>3</v>
      </c>
      <c r="AL236">
        <v>3</v>
      </c>
      <c r="AM236">
        <v>3</v>
      </c>
      <c r="AN236">
        <v>3</v>
      </c>
      <c r="AO236">
        <v>3</v>
      </c>
      <c r="AP236">
        <v>2</v>
      </c>
      <c r="AQ236">
        <v>2</v>
      </c>
      <c r="AR236">
        <v>2</v>
      </c>
      <c r="AS236">
        <v>2</v>
      </c>
      <c r="AT236">
        <v>4</v>
      </c>
      <c r="AU236">
        <v>2</v>
      </c>
      <c r="AV236">
        <v>2</v>
      </c>
      <c r="AW236">
        <v>2</v>
      </c>
      <c r="AX236">
        <v>2</v>
      </c>
      <c r="AY236" s="7">
        <v>0</v>
      </c>
      <c r="AZ236">
        <v>1</v>
      </c>
      <c r="BA236">
        <v>1</v>
      </c>
      <c r="BB236">
        <v>0</v>
      </c>
      <c r="BC236">
        <v>1</v>
      </c>
      <c r="BD236">
        <v>1</v>
      </c>
      <c r="BE236">
        <v>0</v>
      </c>
      <c r="BF236">
        <v>1</v>
      </c>
      <c r="BG236">
        <v>1</v>
      </c>
      <c r="BH236">
        <v>0</v>
      </c>
      <c r="BI236">
        <v>1</v>
      </c>
      <c r="BJ236">
        <v>1</v>
      </c>
      <c r="BK236">
        <v>1</v>
      </c>
      <c r="BL236">
        <v>0</v>
      </c>
      <c r="BM236">
        <f t="shared" si="3"/>
        <v>9</v>
      </c>
      <c r="BN236" s="6" t="s">
        <v>137</v>
      </c>
    </row>
    <row r="237" spans="1:66" x14ac:dyDescent="0.2">
      <c r="A237" t="s">
        <v>63</v>
      </c>
      <c r="B237" t="s">
        <v>76</v>
      </c>
      <c r="C237" t="s">
        <v>65</v>
      </c>
      <c r="D237" t="s">
        <v>66</v>
      </c>
      <c r="E237" t="s">
        <v>67</v>
      </c>
      <c r="F237" t="s">
        <v>88</v>
      </c>
      <c r="G237">
        <v>2</v>
      </c>
      <c r="H237" t="s">
        <v>75</v>
      </c>
      <c r="I237" t="s">
        <v>70</v>
      </c>
      <c r="J237" t="s">
        <v>70</v>
      </c>
      <c r="K237" t="s">
        <v>79</v>
      </c>
      <c r="L237" t="s">
        <v>79</v>
      </c>
      <c r="N237">
        <v>2</v>
      </c>
      <c r="O237">
        <v>2</v>
      </c>
      <c r="P237">
        <v>5</v>
      </c>
      <c r="Q237">
        <v>2</v>
      </c>
      <c r="R237">
        <v>2</v>
      </c>
      <c r="S237">
        <v>1</v>
      </c>
      <c r="T237">
        <v>1</v>
      </c>
      <c r="U237">
        <v>1</v>
      </c>
      <c r="V237">
        <v>1</v>
      </c>
      <c r="W237">
        <v>4</v>
      </c>
      <c r="X237">
        <v>1</v>
      </c>
      <c r="Y237">
        <v>2</v>
      </c>
      <c r="Z237">
        <v>1</v>
      </c>
      <c r="AA237">
        <v>2</v>
      </c>
      <c r="AB237">
        <v>2</v>
      </c>
      <c r="AC237">
        <v>5</v>
      </c>
      <c r="AD237">
        <v>2</v>
      </c>
      <c r="AE237">
        <v>2</v>
      </c>
      <c r="AF237">
        <v>4</v>
      </c>
      <c r="AG237">
        <v>4</v>
      </c>
      <c r="AH237">
        <v>3</v>
      </c>
      <c r="AI237">
        <v>1</v>
      </c>
      <c r="AJ237">
        <v>3</v>
      </c>
      <c r="AK237">
        <v>3</v>
      </c>
      <c r="AL237">
        <v>1</v>
      </c>
      <c r="AM237">
        <v>3</v>
      </c>
      <c r="AN237">
        <v>1</v>
      </c>
      <c r="AO237">
        <v>5</v>
      </c>
      <c r="AP237">
        <v>2</v>
      </c>
      <c r="AQ237">
        <v>1</v>
      </c>
      <c r="AR237">
        <v>3</v>
      </c>
      <c r="AS237">
        <v>3</v>
      </c>
      <c r="AT237">
        <v>2</v>
      </c>
      <c r="AU237">
        <v>2</v>
      </c>
      <c r="AV237">
        <v>1</v>
      </c>
      <c r="AW237">
        <v>1</v>
      </c>
      <c r="AX237">
        <v>1</v>
      </c>
      <c r="AY237" s="7">
        <v>0</v>
      </c>
      <c r="AZ237">
        <v>0</v>
      </c>
      <c r="BA237">
        <v>1</v>
      </c>
      <c r="BB237">
        <v>0</v>
      </c>
      <c r="BC237">
        <v>1</v>
      </c>
      <c r="BD237">
        <v>1</v>
      </c>
      <c r="BE237">
        <v>1</v>
      </c>
      <c r="BF237">
        <v>1</v>
      </c>
      <c r="BG237">
        <v>0</v>
      </c>
      <c r="BH237">
        <v>1</v>
      </c>
      <c r="BI237">
        <v>1</v>
      </c>
      <c r="BJ237">
        <v>0</v>
      </c>
      <c r="BK237">
        <v>1</v>
      </c>
      <c r="BL237">
        <v>0</v>
      </c>
      <c r="BM237">
        <f t="shared" si="3"/>
        <v>8</v>
      </c>
      <c r="BN237" s="6" t="s">
        <v>137</v>
      </c>
    </row>
    <row r="238" spans="1:66" x14ac:dyDescent="0.2">
      <c r="A238" t="s">
        <v>63</v>
      </c>
      <c r="B238" t="s">
        <v>64</v>
      </c>
      <c r="C238" t="s">
        <v>65</v>
      </c>
      <c r="D238" t="s">
        <v>66</v>
      </c>
      <c r="E238" t="s">
        <v>90</v>
      </c>
      <c r="F238" t="s">
        <v>68</v>
      </c>
      <c r="G238">
        <v>2</v>
      </c>
      <c r="H238" t="s">
        <v>75</v>
      </c>
      <c r="I238" t="s">
        <v>70</v>
      </c>
      <c r="J238" t="s">
        <v>70</v>
      </c>
      <c r="K238" t="s">
        <v>79</v>
      </c>
      <c r="L238" t="s">
        <v>70</v>
      </c>
      <c r="N238">
        <v>3</v>
      </c>
      <c r="O238">
        <v>1</v>
      </c>
      <c r="P238">
        <v>5</v>
      </c>
      <c r="Q238">
        <v>3</v>
      </c>
      <c r="R238">
        <v>1</v>
      </c>
      <c r="S238">
        <v>1</v>
      </c>
      <c r="T238">
        <v>3</v>
      </c>
      <c r="U238">
        <v>1</v>
      </c>
      <c r="V238">
        <v>1</v>
      </c>
      <c r="W238">
        <v>1</v>
      </c>
      <c r="X238">
        <v>4</v>
      </c>
      <c r="Y238">
        <v>1</v>
      </c>
      <c r="Z238">
        <v>1</v>
      </c>
      <c r="AA238">
        <v>4</v>
      </c>
      <c r="AB238">
        <v>4</v>
      </c>
      <c r="AC238">
        <v>4</v>
      </c>
      <c r="AD238">
        <v>1</v>
      </c>
      <c r="AE238">
        <v>1</v>
      </c>
      <c r="AF238">
        <v>1</v>
      </c>
      <c r="AG238">
        <v>4</v>
      </c>
      <c r="AH238">
        <v>1</v>
      </c>
      <c r="AI238">
        <v>1</v>
      </c>
      <c r="AJ238">
        <v>4</v>
      </c>
      <c r="AK238">
        <v>4</v>
      </c>
      <c r="AL238">
        <v>1</v>
      </c>
      <c r="AM238">
        <v>1</v>
      </c>
      <c r="AN238">
        <v>1</v>
      </c>
      <c r="AO238">
        <v>1</v>
      </c>
      <c r="AP238">
        <v>3</v>
      </c>
      <c r="AQ238">
        <v>2</v>
      </c>
      <c r="AR238">
        <v>4</v>
      </c>
      <c r="AS238">
        <v>4</v>
      </c>
      <c r="AT238">
        <v>2</v>
      </c>
      <c r="AU238">
        <v>2</v>
      </c>
      <c r="AV238">
        <v>2</v>
      </c>
      <c r="AW238">
        <v>2</v>
      </c>
      <c r="AX238">
        <v>2</v>
      </c>
      <c r="AY238" s="7">
        <v>0</v>
      </c>
      <c r="AZ238">
        <v>1</v>
      </c>
      <c r="BA238">
        <v>1</v>
      </c>
      <c r="BB238">
        <v>1</v>
      </c>
      <c r="BC238">
        <v>0</v>
      </c>
      <c r="BD238">
        <v>0</v>
      </c>
      <c r="BE238">
        <v>1</v>
      </c>
      <c r="BF238">
        <v>1</v>
      </c>
      <c r="BG238">
        <v>1</v>
      </c>
      <c r="BH238">
        <v>1</v>
      </c>
      <c r="BI238">
        <v>1</v>
      </c>
      <c r="BJ238">
        <v>0</v>
      </c>
      <c r="BK238">
        <v>1</v>
      </c>
      <c r="BL238">
        <v>0</v>
      </c>
      <c r="BM238">
        <f t="shared" si="3"/>
        <v>9</v>
      </c>
      <c r="BN238" s="6" t="s">
        <v>137</v>
      </c>
    </row>
    <row r="239" spans="1:66" x14ac:dyDescent="0.2">
      <c r="A239" t="s">
        <v>63</v>
      </c>
      <c r="B239" t="s">
        <v>64</v>
      </c>
      <c r="C239" t="s">
        <v>65</v>
      </c>
      <c r="D239" t="s">
        <v>66</v>
      </c>
      <c r="E239" t="s">
        <v>90</v>
      </c>
      <c r="F239" t="s">
        <v>68</v>
      </c>
      <c r="G239">
        <v>2</v>
      </c>
      <c r="H239" t="s">
        <v>75</v>
      </c>
      <c r="I239" t="s">
        <v>70</v>
      </c>
      <c r="J239" t="s">
        <v>70</v>
      </c>
      <c r="K239" t="s">
        <v>79</v>
      </c>
      <c r="L239" t="s">
        <v>70</v>
      </c>
      <c r="M239" t="s">
        <v>71</v>
      </c>
      <c r="N239">
        <v>3</v>
      </c>
      <c r="O239">
        <v>3</v>
      </c>
      <c r="P239">
        <v>3</v>
      </c>
      <c r="Q239">
        <v>3</v>
      </c>
      <c r="R239">
        <v>3</v>
      </c>
      <c r="S239">
        <v>2</v>
      </c>
      <c r="T239">
        <v>2</v>
      </c>
      <c r="U239">
        <v>2</v>
      </c>
      <c r="V239">
        <v>2</v>
      </c>
      <c r="W239">
        <v>2</v>
      </c>
      <c r="X239">
        <v>4</v>
      </c>
      <c r="Y239">
        <v>2</v>
      </c>
      <c r="Z239">
        <v>2</v>
      </c>
      <c r="AA239">
        <v>2</v>
      </c>
      <c r="AB239">
        <v>2</v>
      </c>
      <c r="AC239">
        <v>4</v>
      </c>
      <c r="AD239">
        <v>2</v>
      </c>
      <c r="AE239">
        <v>2</v>
      </c>
      <c r="AF239">
        <v>2</v>
      </c>
      <c r="AG239">
        <v>2</v>
      </c>
      <c r="AH239">
        <v>2</v>
      </c>
      <c r="AI239">
        <v>2</v>
      </c>
      <c r="AJ239">
        <v>4</v>
      </c>
      <c r="AK239">
        <v>2</v>
      </c>
      <c r="AL239">
        <v>2</v>
      </c>
      <c r="AM239">
        <v>2</v>
      </c>
      <c r="AN239">
        <v>2</v>
      </c>
      <c r="AO239">
        <v>2</v>
      </c>
      <c r="AP239">
        <v>2</v>
      </c>
      <c r="AQ239">
        <v>2</v>
      </c>
      <c r="AR239">
        <v>4</v>
      </c>
      <c r="AS239">
        <v>2</v>
      </c>
      <c r="AT239">
        <v>2</v>
      </c>
      <c r="AU239">
        <v>2</v>
      </c>
      <c r="AV239">
        <v>2</v>
      </c>
      <c r="AW239">
        <v>2</v>
      </c>
      <c r="AX239">
        <v>2</v>
      </c>
      <c r="AY239" s="7">
        <v>0</v>
      </c>
      <c r="AZ239">
        <v>0</v>
      </c>
      <c r="BA239">
        <v>1</v>
      </c>
      <c r="BB239">
        <v>0</v>
      </c>
      <c r="BC239">
        <v>1</v>
      </c>
      <c r="BD239">
        <v>1</v>
      </c>
      <c r="BE239">
        <v>0</v>
      </c>
      <c r="BF239">
        <v>1</v>
      </c>
      <c r="BG239">
        <v>1</v>
      </c>
      <c r="BH239">
        <v>1</v>
      </c>
      <c r="BI239">
        <v>1</v>
      </c>
      <c r="BJ239">
        <v>0</v>
      </c>
      <c r="BK239">
        <v>1</v>
      </c>
      <c r="BL239">
        <v>0</v>
      </c>
      <c r="BM239">
        <f t="shared" si="3"/>
        <v>8</v>
      </c>
      <c r="BN239" s="6" t="s">
        <v>137</v>
      </c>
    </row>
    <row r="240" spans="1:66" x14ac:dyDescent="0.2">
      <c r="A240" t="s">
        <v>72</v>
      </c>
      <c r="B240" t="s">
        <v>76</v>
      </c>
      <c r="C240" t="s">
        <v>81</v>
      </c>
      <c r="D240" t="s">
        <v>66</v>
      </c>
      <c r="E240" t="s">
        <v>82</v>
      </c>
      <c r="F240" t="s">
        <v>68</v>
      </c>
      <c r="G240">
        <v>1</v>
      </c>
      <c r="H240" t="s">
        <v>69</v>
      </c>
      <c r="I240" t="s">
        <v>70</v>
      </c>
      <c r="J240" t="s">
        <v>70</v>
      </c>
      <c r="K240" t="s">
        <v>70</v>
      </c>
      <c r="L240" t="s">
        <v>70</v>
      </c>
      <c r="M240" t="s">
        <v>71</v>
      </c>
      <c r="N240">
        <v>1</v>
      </c>
      <c r="O240">
        <v>2</v>
      </c>
      <c r="P240">
        <v>1</v>
      </c>
      <c r="Q240">
        <v>3</v>
      </c>
      <c r="R240">
        <v>4</v>
      </c>
      <c r="S240">
        <v>5</v>
      </c>
      <c r="T240">
        <v>3</v>
      </c>
      <c r="U240">
        <v>3</v>
      </c>
      <c r="V240">
        <v>4</v>
      </c>
      <c r="W240">
        <v>3</v>
      </c>
      <c r="X240">
        <v>2</v>
      </c>
      <c r="Y240">
        <v>3</v>
      </c>
      <c r="Z240">
        <v>4</v>
      </c>
      <c r="AA240">
        <v>1</v>
      </c>
      <c r="AB240">
        <v>1</v>
      </c>
      <c r="AC240">
        <v>2</v>
      </c>
      <c r="AD240">
        <v>1</v>
      </c>
      <c r="AE240">
        <v>4</v>
      </c>
      <c r="AF240">
        <v>1</v>
      </c>
      <c r="AG240">
        <v>2</v>
      </c>
      <c r="AH240">
        <v>2</v>
      </c>
      <c r="AI240">
        <v>2</v>
      </c>
      <c r="AJ240">
        <v>5</v>
      </c>
      <c r="AK240">
        <v>5</v>
      </c>
      <c r="AL240">
        <v>1</v>
      </c>
      <c r="AM240">
        <v>2</v>
      </c>
      <c r="AN240">
        <v>3</v>
      </c>
      <c r="AO240">
        <v>1</v>
      </c>
      <c r="AP240">
        <v>3</v>
      </c>
      <c r="AQ240">
        <v>5</v>
      </c>
      <c r="AR240">
        <v>5</v>
      </c>
      <c r="AS240">
        <v>5</v>
      </c>
      <c r="AT240">
        <v>3</v>
      </c>
      <c r="AU240">
        <v>1</v>
      </c>
      <c r="AV240">
        <v>3</v>
      </c>
      <c r="AW240">
        <v>2</v>
      </c>
      <c r="AX240">
        <v>5</v>
      </c>
      <c r="AY240" s="7">
        <v>0</v>
      </c>
      <c r="AZ240">
        <v>0</v>
      </c>
      <c r="BA240">
        <v>0</v>
      </c>
      <c r="BB240">
        <v>0</v>
      </c>
      <c r="BC240">
        <v>1</v>
      </c>
      <c r="BD240">
        <v>0</v>
      </c>
      <c r="BE240">
        <v>1</v>
      </c>
      <c r="BF240">
        <v>0</v>
      </c>
      <c r="BG240">
        <v>1</v>
      </c>
      <c r="BH240">
        <v>1</v>
      </c>
      <c r="BI240">
        <v>0</v>
      </c>
      <c r="BJ240">
        <v>0</v>
      </c>
      <c r="BK240">
        <v>0</v>
      </c>
      <c r="BL240">
        <v>0</v>
      </c>
      <c r="BM240">
        <f t="shared" si="3"/>
        <v>4</v>
      </c>
      <c r="BN240" s="6" t="s">
        <v>105</v>
      </c>
    </row>
    <row r="241" spans="1:66" x14ac:dyDescent="0.2">
      <c r="A241" t="s">
        <v>72</v>
      </c>
      <c r="B241" t="s">
        <v>64</v>
      </c>
      <c r="C241" t="s">
        <v>65</v>
      </c>
      <c r="D241" t="s">
        <v>85</v>
      </c>
      <c r="E241" t="s">
        <v>89</v>
      </c>
      <c r="F241" t="s">
        <v>88</v>
      </c>
      <c r="G241">
        <v>2</v>
      </c>
      <c r="H241" t="s">
        <v>75</v>
      </c>
      <c r="I241" t="s">
        <v>70</v>
      </c>
      <c r="J241" t="s">
        <v>70</v>
      </c>
      <c r="K241" t="s">
        <v>79</v>
      </c>
      <c r="L241" t="s">
        <v>70</v>
      </c>
      <c r="M241" t="s">
        <v>71</v>
      </c>
      <c r="N241">
        <v>3</v>
      </c>
      <c r="O241">
        <v>3</v>
      </c>
      <c r="P241">
        <v>3</v>
      </c>
      <c r="Q241">
        <v>2</v>
      </c>
      <c r="R241">
        <v>3</v>
      </c>
      <c r="S241">
        <v>3</v>
      </c>
      <c r="T241">
        <v>3</v>
      </c>
      <c r="U241">
        <v>2</v>
      </c>
      <c r="V241">
        <v>2</v>
      </c>
      <c r="W241">
        <v>2</v>
      </c>
      <c r="X241">
        <v>2</v>
      </c>
      <c r="Y241">
        <v>2</v>
      </c>
      <c r="Z241">
        <v>2</v>
      </c>
      <c r="AA241">
        <v>4</v>
      </c>
      <c r="AB241">
        <v>3</v>
      </c>
      <c r="AC241">
        <v>3</v>
      </c>
      <c r="AD241">
        <v>3</v>
      </c>
      <c r="AE241">
        <v>3</v>
      </c>
      <c r="AF241">
        <v>2</v>
      </c>
      <c r="AG241">
        <v>2</v>
      </c>
      <c r="AH241">
        <v>2</v>
      </c>
      <c r="AI241">
        <v>2</v>
      </c>
      <c r="AJ241">
        <v>2</v>
      </c>
      <c r="AK241">
        <v>2</v>
      </c>
      <c r="AL241">
        <v>3</v>
      </c>
      <c r="AM241">
        <v>3</v>
      </c>
      <c r="AN241">
        <v>3</v>
      </c>
      <c r="AO241">
        <v>2</v>
      </c>
      <c r="AP241">
        <v>2</v>
      </c>
      <c r="AQ241">
        <v>2</v>
      </c>
      <c r="AR241">
        <v>2</v>
      </c>
      <c r="AS241">
        <v>2</v>
      </c>
      <c r="AT241">
        <v>2</v>
      </c>
      <c r="AU241">
        <v>2</v>
      </c>
      <c r="AV241">
        <v>2</v>
      </c>
      <c r="AW241">
        <v>2</v>
      </c>
      <c r="AX241">
        <v>2</v>
      </c>
      <c r="AY241" s="7">
        <v>0</v>
      </c>
      <c r="AZ241">
        <v>0</v>
      </c>
      <c r="BA241">
        <v>1</v>
      </c>
      <c r="BB241">
        <v>0</v>
      </c>
      <c r="BC241">
        <v>1</v>
      </c>
      <c r="BD241">
        <v>1</v>
      </c>
      <c r="BE241">
        <v>0</v>
      </c>
      <c r="BF241">
        <v>1</v>
      </c>
      <c r="BG241">
        <v>1</v>
      </c>
      <c r="BH241">
        <v>0</v>
      </c>
      <c r="BI241">
        <v>1</v>
      </c>
      <c r="BJ241">
        <v>0</v>
      </c>
      <c r="BK241">
        <v>1</v>
      </c>
      <c r="BL241">
        <v>0</v>
      </c>
      <c r="BM241">
        <f t="shared" si="3"/>
        <v>7</v>
      </c>
      <c r="BN241" s="6" t="s">
        <v>137</v>
      </c>
    </row>
    <row r="242" spans="1:66" x14ac:dyDescent="0.2">
      <c r="A242" t="s">
        <v>63</v>
      </c>
      <c r="B242" t="s">
        <v>64</v>
      </c>
      <c r="C242" t="s">
        <v>83</v>
      </c>
      <c r="D242" t="s">
        <v>66</v>
      </c>
      <c r="E242" t="s">
        <v>89</v>
      </c>
      <c r="F242" t="s">
        <v>78</v>
      </c>
      <c r="G242">
        <v>1</v>
      </c>
      <c r="H242" t="s">
        <v>69</v>
      </c>
      <c r="I242" t="s">
        <v>70</v>
      </c>
      <c r="J242" t="s">
        <v>70</v>
      </c>
      <c r="K242" t="s">
        <v>79</v>
      </c>
      <c r="L242" t="s">
        <v>70</v>
      </c>
      <c r="M242" t="s">
        <v>71</v>
      </c>
      <c r="N242">
        <v>3</v>
      </c>
      <c r="O242">
        <v>3</v>
      </c>
      <c r="P242">
        <v>3</v>
      </c>
      <c r="Q242">
        <v>3</v>
      </c>
      <c r="R242">
        <v>2</v>
      </c>
      <c r="S242">
        <v>3</v>
      </c>
      <c r="T242">
        <v>5</v>
      </c>
      <c r="U242">
        <v>3</v>
      </c>
      <c r="V242">
        <v>3</v>
      </c>
      <c r="W242">
        <v>3</v>
      </c>
      <c r="X242">
        <v>3</v>
      </c>
      <c r="Y242">
        <v>3</v>
      </c>
      <c r="Z242">
        <v>3</v>
      </c>
      <c r="AA242">
        <v>3</v>
      </c>
      <c r="AB242">
        <v>3</v>
      </c>
      <c r="AC242">
        <v>3</v>
      </c>
      <c r="AD242">
        <v>3</v>
      </c>
      <c r="AE242">
        <v>3</v>
      </c>
      <c r="AF242">
        <v>3</v>
      </c>
      <c r="AG242">
        <v>3</v>
      </c>
      <c r="AH242">
        <v>3</v>
      </c>
      <c r="AI242">
        <v>3</v>
      </c>
      <c r="AJ242">
        <v>3</v>
      </c>
      <c r="AK242">
        <v>3</v>
      </c>
      <c r="AL242">
        <v>3</v>
      </c>
      <c r="AM242">
        <v>3</v>
      </c>
      <c r="AN242">
        <v>3</v>
      </c>
      <c r="AO242">
        <v>3</v>
      </c>
      <c r="AP242">
        <v>3</v>
      </c>
      <c r="AQ242">
        <v>3</v>
      </c>
      <c r="AR242">
        <v>3</v>
      </c>
      <c r="AS242">
        <v>3</v>
      </c>
      <c r="AT242">
        <v>3</v>
      </c>
      <c r="AU242">
        <v>3</v>
      </c>
      <c r="AV242">
        <v>3</v>
      </c>
      <c r="AW242">
        <v>3</v>
      </c>
      <c r="AX242">
        <v>3</v>
      </c>
      <c r="AY242" s="7">
        <v>0</v>
      </c>
      <c r="AZ242">
        <v>0</v>
      </c>
      <c r="BA242">
        <v>1</v>
      </c>
      <c r="BB242">
        <v>0</v>
      </c>
      <c r="BC242">
        <v>0</v>
      </c>
      <c r="BD242">
        <v>0</v>
      </c>
      <c r="BE242">
        <v>0</v>
      </c>
      <c r="BF242">
        <v>1</v>
      </c>
      <c r="BG242">
        <v>1</v>
      </c>
      <c r="BH242">
        <v>1</v>
      </c>
      <c r="BI242">
        <v>1</v>
      </c>
      <c r="BJ242">
        <v>0</v>
      </c>
      <c r="BK242">
        <v>1</v>
      </c>
      <c r="BL242">
        <v>0</v>
      </c>
      <c r="BM242">
        <f t="shared" si="3"/>
        <v>6</v>
      </c>
      <c r="BN242" s="6" t="s">
        <v>137</v>
      </c>
    </row>
    <row r="243" spans="1:66" x14ac:dyDescent="0.2">
      <c r="A243" t="s">
        <v>63</v>
      </c>
      <c r="B243" t="s">
        <v>64</v>
      </c>
      <c r="C243" t="s">
        <v>83</v>
      </c>
      <c r="D243" t="s">
        <v>66</v>
      </c>
      <c r="E243" t="s">
        <v>90</v>
      </c>
      <c r="F243" t="s">
        <v>68</v>
      </c>
      <c r="G243">
        <v>1</v>
      </c>
      <c r="H243" t="s">
        <v>69</v>
      </c>
      <c r="I243" t="s">
        <v>70</v>
      </c>
      <c r="J243" t="s">
        <v>70</v>
      </c>
      <c r="K243" t="s">
        <v>70</v>
      </c>
      <c r="L243" t="s">
        <v>79</v>
      </c>
      <c r="N243">
        <v>1</v>
      </c>
      <c r="O243">
        <v>3</v>
      </c>
      <c r="P243">
        <v>4</v>
      </c>
      <c r="Q243">
        <v>4</v>
      </c>
      <c r="R243">
        <v>3</v>
      </c>
      <c r="S243">
        <v>3</v>
      </c>
      <c r="T243">
        <v>3</v>
      </c>
      <c r="U243">
        <v>1</v>
      </c>
      <c r="V243">
        <v>2</v>
      </c>
      <c r="W243">
        <v>3</v>
      </c>
      <c r="X243">
        <v>2</v>
      </c>
      <c r="Y243">
        <v>2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3</v>
      </c>
      <c r="AH243">
        <v>3</v>
      </c>
      <c r="AI243">
        <v>3</v>
      </c>
      <c r="AJ243">
        <v>4</v>
      </c>
      <c r="AK243">
        <v>3</v>
      </c>
      <c r="AL243">
        <v>3</v>
      </c>
      <c r="AM243">
        <v>3</v>
      </c>
      <c r="AN243">
        <v>3</v>
      </c>
      <c r="AO243">
        <v>3</v>
      </c>
      <c r="AP243">
        <v>3</v>
      </c>
      <c r="AQ243">
        <v>3</v>
      </c>
      <c r="AR243">
        <v>3</v>
      </c>
      <c r="AS243">
        <v>3</v>
      </c>
      <c r="AT243">
        <v>3</v>
      </c>
      <c r="AU243">
        <v>3</v>
      </c>
      <c r="AV243">
        <v>3</v>
      </c>
      <c r="AW243">
        <v>3</v>
      </c>
      <c r="AX243">
        <v>3</v>
      </c>
      <c r="AY243" s="7">
        <v>0</v>
      </c>
      <c r="AZ243">
        <v>0</v>
      </c>
      <c r="BA243">
        <v>1</v>
      </c>
      <c r="BB243">
        <v>0</v>
      </c>
      <c r="BC243">
        <v>0</v>
      </c>
      <c r="BD243">
        <v>0</v>
      </c>
      <c r="BE243">
        <v>0</v>
      </c>
      <c r="BF243">
        <v>1</v>
      </c>
      <c r="BG243">
        <v>1</v>
      </c>
      <c r="BH243">
        <v>1</v>
      </c>
      <c r="BI243">
        <v>1</v>
      </c>
      <c r="BJ243">
        <v>0</v>
      </c>
      <c r="BK243">
        <v>1</v>
      </c>
      <c r="BL243">
        <v>0</v>
      </c>
      <c r="BM243">
        <f t="shared" si="3"/>
        <v>6</v>
      </c>
      <c r="BN243" s="6" t="s">
        <v>137</v>
      </c>
    </row>
    <row r="244" spans="1:66" x14ac:dyDescent="0.2">
      <c r="A244" t="s">
        <v>63</v>
      </c>
      <c r="B244" t="s">
        <v>76</v>
      </c>
      <c r="C244" t="s">
        <v>81</v>
      </c>
      <c r="D244" t="s">
        <v>66</v>
      </c>
      <c r="E244" t="s">
        <v>86</v>
      </c>
      <c r="F244" t="s">
        <v>78</v>
      </c>
      <c r="G244">
        <v>1</v>
      </c>
      <c r="H244" t="s">
        <v>69</v>
      </c>
      <c r="I244" t="s">
        <v>70</v>
      </c>
      <c r="J244" t="s">
        <v>70</v>
      </c>
      <c r="K244" t="s">
        <v>70</v>
      </c>
      <c r="L244" t="s">
        <v>79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1</v>
      </c>
      <c r="AV244">
        <v>1</v>
      </c>
      <c r="AW244">
        <v>1</v>
      </c>
      <c r="AX244">
        <v>1</v>
      </c>
      <c r="AY244" s="7">
        <v>0</v>
      </c>
      <c r="AZ244">
        <v>0</v>
      </c>
      <c r="BA244">
        <v>1</v>
      </c>
      <c r="BB244">
        <v>0</v>
      </c>
      <c r="BC244">
        <v>0</v>
      </c>
      <c r="BD244">
        <v>0</v>
      </c>
      <c r="BE244">
        <v>0</v>
      </c>
      <c r="BF244">
        <v>1</v>
      </c>
      <c r="BG244">
        <v>1</v>
      </c>
      <c r="BH244">
        <v>1</v>
      </c>
      <c r="BI244">
        <v>1</v>
      </c>
      <c r="BJ244">
        <v>0</v>
      </c>
      <c r="BK244">
        <v>1</v>
      </c>
      <c r="BL244">
        <v>0</v>
      </c>
      <c r="BM244">
        <f t="shared" si="3"/>
        <v>6</v>
      </c>
      <c r="BN244" s="6" t="s">
        <v>137</v>
      </c>
    </row>
    <row r="245" spans="1:66" x14ac:dyDescent="0.2">
      <c r="A245" t="s">
        <v>63</v>
      </c>
      <c r="B245" t="s">
        <v>64</v>
      </c>
      <c r="C245" t="s">
        <v>65</v>
      </c>
      <c r="D245" t="s">
        <v>73</v>
      </c>
      <c r="E245" t="s">
        <v>89</v>
      </c>
      <c r="F245" t="s">
        <v>68</v>
      </c>
      <c r="G245">
        <v>1</v>
      </c>
      <c r="H245" t="s">
        <v>69</v>
      </c>
      <c r="I245" t="s">
        <v>70</v>
      </c>
      <c r="J245" t="s">
        <v>70</v>
      </c>
      <c r="K245" t="s">
        <v>79</v>
      </c>
      <c r="L245" t="s">
        <v>79</v>
      </c>
      <c r="N245">
        <v>2</v>
      </c>
      <c r="O245">
        <v>2</v>
      </c>
      <c r="P245">
        <v>3</v>
      </c>
      <c r="Q245">
        <v>3</v>
      </c>
      <c r="R245">
        <v>3</v>
      </c>
      <c r="S245">
        <v>3</v>
      </c>
      <c r="T245">
        <v>4</v>
      </c>
      <c r="U245">
        <v>1</v>
      </c>
      <c r="V245">
        <v>1</v>
      </c>
      <c r="W245">
        <v>1</v>
      </c>
      <c r="X245">
        <v>2</v>
      </c>
      <c r="Y245">
        <v>2</v>
      </c>
      <c r="Z245">
        <v>2</v>
      </c>
      <c r="AA245">
        <v>2</v>
      </c>
      <c r="AB245">
        <v>1</v>
      </c>
      <c r="AC245">
        <v>2</v>
      </c>
      <c r="AD245">
        <v>2</v>
      </c>
      <c r="AE245">
        <v>3</v>
      </c>
      <c r="AF245">
        <v>2</v>
      </c>
      <c r="AG245">
        <v>2</v>
      </c>
      <c r="AH245">
        <v>2</v>
      </c>
      <c r="AI245">
        <v>2</v>
      </c>
      <c r="AJ245">
        <v>2</v>
      </c>
      <c r="AK245">
        <v>1</v>
      </c>
      <c r="AL245">
        <v>2</v>
      </c>
      <c r="AM245">
        <v>1</v>
      </c>
      <c r="AN245">
        <v>1</v>
      </c>
      <c r="AO245">
        <v>1</v>
      </c>
      <c r="AP245">
        <v>1</v>
      </c>
      <c r="AQ245">
        <v>2</v>
      </c>
      <c r="AR245">
        <v>3</v>
      </c>
      <c r="AS245">
        <v>2</v>
      </c>
      <c r="AT245">
        <v>2</v>
      </c>
      <c r="AU245">
        <v>2</v>
      </c>
      <c r="AV245">
        <v>2</v>
      </c>
      <c r="AW245">
        <v>2</v>
      </c>
      <c r="AX245">
        <v>2</v>
      </c>
      <c r="AY245" s="7">
        <v>0</v>
      </c>
      <c r="AZ245">
        <v>1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1</v>
      </c>
      <c r="BG245">
        <v>1</v>
      </c>
      <c r="BH245">
        <v>1</v>
      </c>
      <c r="BI245">
        <v>0</v>
      </c>
      <c r="BJ245">
        <v>0</v>
      </c>
      <c r="BK245">
        <v>1</v>
      </c>
      <c r="BL245">
        <v>0</v>
      </c>
      <c r="BM245">
        <f t="shared" si="3"/>
        <v>5</v>
      </c>
      <c r="BN245" s="6" t="s">
        <v>105</v>
      </c>
    </row>
    <row r="246" spans="1:66" x14ac:dyDescent="0.2">
      <c r="A246" t="s">
        <v>72</v>
      </c>
      <c r="B246" t="s">
        <v>64</v>
      </c>
      <c r="C246" t="s">
        <v>65</v>
      </c>
      <c r="D246" t="s">
        <v>66</v>
      </c>
      <c r="E246" t="s">
        <v>74</v>
      </c>
      <c r="F246" t="s">
        <v>78</v>
      </c>
      <c r="G246">
        <v>1</v>
      </c>
      <c r="H246" t="s">
        <v>69</v>
      </c>
      <c r="I246" t="s">
        <v>70</v>
      </c>
      <c r="J246" t="s">
        <v>70</v>
      </c>
      <c r="K246" t="s">
        <v>79</v>
      </c>
      <c r="L246" t="s">
        <v>79</v>
      </c>
      <c r="N246">
        <v>4</v>
      </c>
      <c r="O246">
        <v>1</v>
      </c>
      <c r="P246">
        <v>5</v>
      </c>
      <c r="Q246">
        <v>1</v>
      </c>
      <c r="R246">
        <v>2</v>
      </c>
      <c r="S246">
        <v>2</v>
      </c>
      <c r="T246">
        <v>2</v>
      </c>
      <c r="U246">
        <v>2</v>
      </c>
      <c r="V246">
        <v>3</v>
      </c>
      <c r="W246">
        <v>3</v>
      </c>
      <c r="X246">
        <v>3</v>
      </c>
      <c r="Y246">
        <v>2</v>
      </c>
      <c r="Z246">
        <v>3</v>
      </c>
      <c r="AA246">
        <v>3</v>
      </c>
      <c r="AB246">
        <v>4</v>
      </c>
      <c r="AC246">
        <v>3</v>
      </c>
      <c r="AD246">
        <v>2</v>
      </c>
      <c r="AE246">
        <v>1</v>
      </c>
      <c r="AF246">
        <v>3</v>
      </c>
      <c r="AG246">
        <v>2</v>
      </c>
      <c r="AH246">
        <v>3</v>
      </c>
      <c r="AI246">
        <v>1</v>
      </c>
      <c r="AJ246">
        <v>2</v>
      </c>
      <c r="AK246">
        <v>3</v>
      </c>
      <c r="AL246">
        <v>3</v>
      </c>
      <c r="AM246">
        <v>3</v>
      </c>
      <c r="AN246">
        <v>3</v>
      </c>
      <c r="AO246">
        <v>2</v>
      </c>
      <c r="AP246">
        <v>3</v>
      </c>
      <c r="AQ246">
        <v>2</v>
      </c>
      <c r="AR246">
        <v>3</v>
      </c>
      <c r="AS246">
        <v>1</v>
      </c>
      <c r="AT246">
        <v>2</v>
      </c>
      <c r="AU246">
        <v>3</v>
      </c>
      <c r="AV246">
        <v>3</v>
      </c>
      <c r="AW246">
        <v>3</v>
      </c>
      <c r="AX246">
        <v>2</v>
      </c>
      <c r="AY246" s="7">
        <v>1</v>
      </c>
      <c r="AZ246">
        <v>1</v>
      </c>
      <c r="BA246">
        <v>0</v>
      </c>
      <c r="BB246">
        <v>0</v>
      </c>
      <c r="BC246">
        <v>0</v>
      </c>
      <c r="BD246">
        <v>0</v>
      </c>
      <c r="BE246">
        <v>1</v>
      </c>
      <c r="BF246">
        <v>0</v>
      </c>
      <c r="BG246">
        <v>1</v>
      </c>
      <c r="BH246">
        <v>0</v>
      </c>
      <c r="BI246">
        <v>1</v>
      </c>
      <c r="BJ246">
        <v>1</v>
      </c>
      <c r="BK246">
        <v>0</v>
      </c>
      <c r="BL246">
        <v>0</v>
      </c>
      <c r="BM246">
        <f t="shared" si="3"/>
        <v>6</v>
      </c>
      <c r="BN246" s="6" t="s">
        <v>137</v>
      </c>
    </row>
    <row r="247" spans="1:66" x14ac:dyDescent="0.2">
      <c r="A247" t="s">
        <v>63</v>
      </c>
      <c r="B247" t="s">
        <v>99</v>
      </c>
      <c r="C247" t="s">
        <v>65</v>
      </c>
      <c r="D247" t="s">
        <v>80</v>
      </c>
      <c r="E247" t="s">
        <v>67</v>
      </c>
      <c r="F247" t="s">
        <v>68</v>
      </c>
      <c r="G247">
        <v>2</v>
      </c>
      <c r="H247" t="s">
        <v>75</v>
      </c>
      <c r="I247" t="s">
        <v>70</v>
      </c>
      <c r="J247" t="s">
        <v>70</v>
      </c>
      <c r="K247" t="s">
        <v>70</v>
      </c>
      <c r="L247" t="s">
        <v>70</v>
      </c>
      <c r="M247" t="s">
        <v>71</v>
      </c>
      <c r="N247">
        <v>2</v>
      </c>
      <c r="O247">
        <v>3</v>
      </c>
      <c r="P247">
        <v>2</v>
      </c>
      <c r="Q247">
        <v>4</v>
      </c>
      <c r="R247">
        <v>3</v>
      </c>
      <c r="S247">
        <v>2</v>
      </c>
      <c r="T247">
        <v>3</v>
      </c>
      <c r="U247">
        <v>2</v>
      </c>
      <c r="V247">
        <v>2</v>
      </c>
      <c r="W247">
        <v>3</v>
      </c>
      <c r="X247">
        <v>4</v>
      </c>
      <c r="Y247">
        <v>2</v>
      </c>
      <c r="Z247">
        <v>3</v>
      </c>
      <c r="AA247">
        <v>4</v>
      </c>
      <c r="AB247">
        <v>2</v>
      </c>
      <c r="AC247">
        <v>3</v>
      </c>
      <c r="AD247">
        <v>2</v>
      </c>
      <c r="AE247">
        <v>3</v>
      </c>
      <c r="AF247">
        <v>2</v>
      </c>
      <c r="AG247">
        <v>2</v>
      </c>
      <c r="AH247">
        <v>3</v>
      </c>
      <c r="AI247">
        <v>2</v>
      </c>
      <c r="AJ247">
        <v>4</v>
      </c>
      <c r="AK247">
        <v>3</v>
      </c>
      <c r="AL247">
        <v>2</v>
      </c>
      <c r="AM247">
        <v>3</v>
      </c>
      <c r="AN247">
        <v>2</v>
      </c>
      <c r="AO247">
        <v>3</v>
      </c>
      <c r="AP247">
        <v>2</v>
      </c>
      <c r="AQ247">
        <v>3</v>
      </c>
      <c r="AR247">
        <v>3</v>
      </c>
      <c r="AS247">
        <v>2</v>
      </c>
      <c r="AT247">
        <v>3</v>
      </c>
      <c r="AU247">
        <v>3</v>
      </c>
      <c r="AV247">
        <v>2</v>
      </c>
      <c r="AW247">
        <v>4</v>
      </c>
      <c r="AX247">
        <v>2</v>
      </c>
      <c r="AY247" s="7">
        <v>0</v>
      </c>
      <c r="AZ247">
        <v>1</v>
      </c>
      <c r="BA247">
        <v>1</v>
      </c>
      <c r="BB247">
        <v>1</v>
      </c>
      <c r="BC247">
        <v>0</v>
      </c>
      <c r="BD247">
        <v>0</v>
      </c>
      <c r="BE247">
        <v>0</v>
      </c>
      <c r="BF247">
        <v>1</v>
      </c>
      <c r="BG247">
        <v>0</v>
      </c>
      <c r="BH247">
        <v>1</v>
      </c>
      <c r="BI247">
        <v>1</v>
      </c>
      <c r="BJ247">
        <v>0</v>
      </c>
      <c r="BK247">
        <v>1</v>
      </c>
      <c r="BL247">
        <v>0</v>
      </c>
      <c r="BM247">
        <f t="shared" si="3"/>
        <v>7</v>
      </c>
      <c r="BN247" s="6" t="s">
        <v>137</v>
      </c>
    </row>
    <row r="248" spans="1:66" x14ac:dyDescent="0.2">
      <c r="A248" t="s">
        <v>63</v>
      </c>
      <c r="B248" t="s">
        <v>64</v>
      </c>
      <c r="C248" t="s">
        <v>65</v>
      </c>
      <c r="D248" t="s">
        <v>73</v>
      </c>
      <c r="E248" t="s">
        <v>89</v>
      </c>
      <c r="F248" t="s">
        <v>78</v>
      </c>
      <c r="G248">
        <v>2</v>
      </c>
      <c r="H248" t="s">
        <v>75</v>
      </c>
      <c r="I248" t="s">
        <v>70</v>
      </c>
      <c r="J248" t="s">
        <v>70</v>
      </c>
      <c r="K248" t="s">
        <v>70</v>
      </c>
      <c r="L248" t="s">
        <v>70</v>
      </c>
      <c r="M248" t="s">
        <v>71</v>
      </c>
      <c r="N248">
        <v>3</v>
      </c>
      <c r="O248">
        <v>2</v>
      </c>
      <c r="P248">
        <v>3</v>
      </c>
      <c r="Q248">
        <v>2</v>
      </c>
      <c r="R248">
        <v>2</v>
      </c>
      <c r="S248">
        <v>3</v>
      </c>
      <c r="T248">
        <v>3</v>
      </c>
      <c r="U248">
        <v>2</v>
      </c>
      <c r="V248">
        <v>2</v>
      </c>
      <c r="W248">
        <v>2</v>
      </c>
      <c r="X248">
        <v>3</v>
      </c>
      <c r="Y248">
        <v>2</v>
      </c>
      <c r="Z248">
        <v>2</v>
      </c>
      <c r="AA248">
        <v>2</v>
      </c>
      <c r="AB248">
        <v>2</v>
      </c>
      <c r="AC248">
        <v>3</v>
      </c>
      <c r="AD248">
        <v>2</v>
      </c>
      <c r="AE248">
        <v>2</v>
      </c>
      <c r="AF248">
        <v>2</v>
      </c>
      <c r="AG248">
        <v>2</v>
      </c>
      <c r="AH248">
        <v>2</v>
      </c>
      <c r="AI248">
        <v>2</v>
      </c>
      <c r="AJ248">
        <v>2</v>
      </c>
      <c r="AK248">
        <v>2</v>
      </c>
      <c r="AL248">
        <v>3</v>
      </c>
      <c r="AM248">
        <v>3</v>
      </c>
      <c r="AN248">
        <v>2</v>
      </c>
      <c r="AO248">
        <v>2</v>
      </c>
      <c r="AP248">
        <v>2</v>
      </c>
      <c r="AQ248">
        <v>3</v>
      </c>
      <c r="AR248">
        <v>2</v>
      </c>
      <c r="AS248">
        <v>3</v>
      </c>
      <c r="AT248">
        <v>2</v>
      </c>
      <c r="AU248">
        <v>3</v>
      </c>
      <c r="AV248">
        <v>2</v>
      </c>
      <c r="AW248">
        <v>2</v>
      </c>
      <c r="AX248">
        <v>2</v>
      </c>
      <c r="AY248" s="7">
        <v>0</v>
      </c>
      <c r="AZ248">
        <v>1</v>
      </c>
      <c r="BA248">
        <v>1</v>
      </c>
      <c r="BB248">
        <v>0</v>
      </c>
      <c r="BC248">
        <v>0</v>
      </c>
      <c r="BD248">
        <v>1</v>
      </c>
      <c r="BE248">
        <v>0</v>
      </c>
      <c r="BF248">
        <v>0</v>
      </c>
      <c r="BG248">
        <v>1</v>
      </c>
      <c r="BH248">
        <v>1</v>
      </c>
      <c r="BI248">
        <v>1</v>
      </c>
      <c r="BJ248">
        <v>1</v>
      </c>
      <c r="BK248">
        <v>0</v>
      </c>
      <c r="BL248">
        <v>0</v>
      </c>
      <c r="BM248">
        <f t="shared" si="3"/>
        <v>7</v>
      </c>
      <c r="BN248" s="6" t="s">
        <v>137</v>
      </c>
    </row>
    <row r="249" spans="1:66" x14ac:dyDescent="0.2">
      <c r="A249" t="s">
        <v>72</v>
      </c>
      <c r="B249" t="s">
        <v>76</v>
      </c>
      <c r="C249" t="s">
        <v>65</v>
      </c>
      <c r="D249" t="s">
        <v>66</v>
      </c>
      <c r="E249" t="s">
        <v>86</v>
      </c>
      <c r="F249" t="s">
        <v>68</v>
      </c>
      <c r="G249">
        <v>2</v>
      </c>
      <c r="H249" t="s">
        <v>75</v>
      </c>
      <c r="I249" t="s">
        <v>70</v>
      </c>
      <c r="J249" t="s">
        <v>70</v>
      </c>
      <c r="K249" t="s">
        <v>70</v>
      </c>
      <c r="L249" t="s">
        <v>79</v>
      </c>
      <c r="N249">
        <v>3</v>
      </c>
      <c r="O249">
        <v>1</v>
      </c>
      <c r="P249">
        <v>4</v>
      </c>
      <c r="Q249">
        <v>1</v>
      </c>
      <c r="R249">
        <v>3</v>
      </c>
      <c r="S249">
        <v>2</v>
      </c>
      <c r="T249">
        <v>1</v>
      </c>
      <c r="U249">
        <v>1</v>
      </c>
      <c r="V249">
        <v>1</v>
      </c>
      <c r="W249">
        <v>3</v>
      </c>
      <c r="X249">
        <v>4</v>
      </c>
      <c r="Y249">
        <v>1</v>
      </c>
      <c r="Z249">
        <v>1</v>
      </c>
      <c r="AA249">
        <v>4</v>
      </c>
      <c r="AB249">
        <v>3</v>
      </c>
      <c r="AC249">
        <v>3</v>
      </c>
      <c r="AD249">
        <v>3</v>
      </c>
      <c r="AE249">
        <v>1</v>
      </c>
      <c r="AF249">
        <v>1</v>
      </c>
      <c r="AG249">
        <v>3</v>
      </c>
      <c r="AH249">
        <v>5</v>
      </c>
      <c r="AI249">
        <v>5</v>
      </c>
      <c r="AJ249">
        <v>1</v>
      </c>
      <c r="AK249">
        <v>1</v>
      </c>
      <c r="AL249">
        <v>4</v>
      </c>
      <c r="AM249">
        <v>3</v>
      </c>
      <c r="AN249">
        <v>1</v>
      </c>
      <c r="AO249">
        <v>2</v>
      </c>
      <c r="AP249">
        <v>1</v>
      </c>
      <c r="AQ249">
        <v>3</v>
      </c>
      <c r="AR249">
        <v>3</v>
      </c>
      <c r="AS249">
        <v>3</v>
      </c>
      <c r="AT249">
        <v>3</v>
      </c>
      <c r="AU249">
        <v>1</v>
      </c>
      <c r="AV249">
        <v>1</v>
      </c>
      <c r="AW249">
        <v>2</v>
      </c>
      <c r="AX249">
        <v>1</v>
      </c>
      <c r="AY249" s="7">
        <v>0</v>
      </c>
      <c r="AZ249">
        <v>1</v>
      </c>
      <c r="BA249">
        <v>1</v>
      </c>
      <c r="BB249">
        <v>0</v>
      </c>
      <c r="BC249">
        <v>0</v>
      </c>
      <c r="BD249">
        <v>1</v>
      </c>
      <c r="BE249">
        <v>1</v>
      </c>
      <c r="BF249">
        <v>1</v>
      </c>
      <c r="BG249">
        <v>0</v>
      </c>
      <c r="BH249">
        <v>0</v>
      </c>
      <c r="BI249">
        <v>1</v>
      </c>
      <c r="BJ249">
        <v>0</v>
      </c>
      <c r="BK249">
        <v>1</v>
      </c>
      <c r="BL249">
        <v>1</v>
      </c>
      <c r="BM249">
        <f t="shared" si="3"/>
        <v>8</v>
      </c>
      <c r="BN249" s="6" t="s">
        <v>137</v>
      </c>
    </row>
    <row r="250" spans="1:66" x14ac:dyDescent="0.2">
      <c r="A250" t="s">
        <v>63</v>
      </c>
      <c r="B250" t="s">
        <v>76</v>
      </c>
      <c r="C250" t="s">
        <v>65</v>
      </c>
      <c r="D250" t="s">
        <v>77</v>
      </c>
      <c r="E250" t="s">
        <v>86</v>
      </c>
      <c r="F250" t="s">
        <v>68</v>
      </c>
      <c r="G250">
        <v>1</v>
      </c>
      <c r="H250" t="s">
        <v>69</v>
      </c>
      <c r="I250" t="s">
        <v>70</v>
      </c>
      <c r="J250" t="s">
        <v>70</v>
      </c>
      <c r="K250" t="s">
        <v>79</v>
      </c>
      <c r="L250" t="s">
        <v>70</v>
      </c>
      <c r="M250" t="s">
        <v>71</v>
      </c>
      <c r="N250">
        <v>1</v>
      </c>
      <c r="O250">
        <v>3</v>
      </c>
      <c r="P250">
        <v>3</v>
      </c>
      <c r="Q250">
        <v>3</v>
      </c>
      <c r="R250">
        <v>3</v>
      </c>
      <c r="S250">
        <v>1</v>
      </c>
      <c r="T250">
        <v>3</v>
      </c>
      <c r="U250">
        <v>1</v>
      </c>
      <c r="V250">
        <v>1</v>
      </c>
      <c r="W250">
        <v>1</v>
      </c>
      <c r="X250">
        <v>4</v>
      </c>
      <c r="Y250">
        <v>4</v>
      </c>
      <c r="Z250">
        <v>3</v>
      </c>
      <c r="AA250">
        <v>2</v>
      </c>
      <c r="AB250">
        <v>3</v>
      </c>
      <c r="AC250">
        <v>3</v>
      </c>
      <c r="AD250">
        <v>3</v>
      </c>
      <c r="AE250">
        <v>1</v>
      </c>
      <c r="AF250">
        <v>3</v>
      </c>
      <c r="AG250">
        <v>1</v>
      </c>
      <c r="AH250">
        <v>2</v>
      </c>
      <c r="AI250">
        <v>2</v>
      </c>
      <c r="AJ250">
        <v>5</v>
      </c>
      <c r="AK250">
        <v>3</v>
      </c>
      <c r="AL250">
        <v>1</v>
      </c>
      <c r="AM250">
        <v>3</v>
      </c>
      <c r="AN250">
        <v>3</v>
      </c>
      <c r="AO250">
        <v>1</v>
      </c>
      <c r="AP250">
        <v>1</v>
      </c>
      <c r="AQ250">
        <v>1</v>
      </c>
      <c r="AR250">
        <v>1</v>
      </c>
      <c r="AS250">
        <v>1</v>
      </c>
      <c r="AT250">
        <v>2</v>
      </c>
      <c r="AU250">
        <v>2</v>
      </c>
      <c r="AV250">
        <v>2</v>
      </c>
      <c r="AW250">
        <v>2</v>
      </c>
      <c r="AX250">
        <v>2</v>
      </c>
      <c r="AY250" s="7">
        <v>1</v>
      </c>
      <c r="AZ250">
        <v>1</v>
      </c>
      <c r="BA250">
        <v>0</v>
      </c>
      <c r="BB250">
        <v>0</v>
      </c>
      <c r="BC250">
        <v>0</v>
      </c>
      <c r="BD250">
        <v>1</v>
      </c>
      <c r="BE250">
        <v>1</v>
      </c>
      <c r="BF250">
        <v>1</v>
      </c>
      <c r="BG250">
        <v>1</v>
      </c>
      <c r="BH250">
        <v>0</v>
      </c>
      <c r="BI250">
        <v>0</v>
      </c>
      <c r="BJ250">
        <v>1</v>
      </c>
      <c r="BK250">
        <v>0</v>
      </c>
      <c r="BL250">
        <v>1</v>
      </c>
      <c r="BM250">
        <f t="shared" si="3"/>
        <v>8</v>
      </c>
      <c r="BN250" s="6" t="s">
        <v>137</v>
      </c>
    </row>
    <row r="251" spans="1:66" x14ac:dyDescent="0.2">
      <c r="A251" t="s">
        <v>63</v>
      </c>
      <c r="B251" t="s">
        <v>64</v>
      </c>
      <c r="C251" t="s">
        <v>83</v>
      </c>
      <c r="D251" t="s">
        <v>66</v>
      </c>
      <c r="E251" t="s">
        <v>90</v>
      </c>
      <c r="F251" t="s">
        <v>88</v>
      </c>
      <c r="G251">
        <v>2</v>
      </c>
      <c r="H251" t="s">
        <v>75</v>
      </c>
      <c r="I251" t="s">
        <v>70</v>
      </c>
      <c r="J251" t="s">
        <v>79</v>
      </c>
      <c r="K251" t="s">
        <v>70</v>
      </c>
      <c r="L251" t="s">
        <v>70</v>
      </c>
      <c r="M251" t="s">
        <v>71</v>
      </c>
      <c r="N251">
        <v>3</v>
      </c>
      <c r="O251">
        <v>4</v>
      </c>
      <c r="P251">
        <v>4</v>
      </c>
      <c r="Q251">
        <v>3</v>
      </c>
      <c r="R251">
        <v>4</v>
      </c>
      <c r="S251">
        <v>2</v>
      </c>
      <c r="T251">
        <v>2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2</v>
      </c>
      <c r="AG251">
        <v>3</v>
      </c>
      <c r="AH251">
        <v>2</v>
      </c>
      <c r="AI251">
        <v>2</v>
      </c>
      <c r="AJ251">
        <v>2</v>
      </c>
      <c r="AK251">
        <v>2</v>
      </c>
      <c r="AL251">
        <v>3</v>
      </c>
      <c r="AM251">
        <v>3</v>
      </c>
      <c r="AN251">
        <v>3</v>
      </c>
      <c r="AO251">
        <v>2</v>
      </c>
      <c r="AP251">
        <v>1</v>
      </c>
      <c r="AQ251">
        <v>2</v>
      </c>
      <c r="AR251">
        <v>2</v>
      </c>
      <c r="AS251">
        <v>2</v>
      </c>
      <c r="AT251">
        <v>2</v>
      </c>
      <c r="AU251">
        <v>2</v>
      </c>
      <c r="AV251">
        <v>2</v>
      </c>
      <c r="AW251">
        <v>2</v>
      </c>
      <c r="AX251">
        <v>2</v>
      </c>
      <c r="AY251" s="7">
        <v>0</v>
      </c>
      <c r="AZ251">
        <v>1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1</v>
      </c>
      <c r="BH251">
        <v>1</v>
      </c>
      <c r="BI251">
        <v>1</v>
      </c>
      <c r="BJ251">
        <v>0</v>
      </c>
      <c r="BK251">
        <v>1</v>
      </c>
      <c r="BL251">
        <v>0</v>
      </c>
      <c r="BM251">
        <f t="shared" si="3"/>
        <v>5</v>
      </c>
      <c r="BN251" s="6" t="s">
        <v>105</v>
      </c>
    </row>
    <row r="252" spans="1:66" x14ac:dyDescent="0.2">
      <c r="A252" t="s">
        <v>72</v>
      </c>
      <c r="B252" t="s">
        <v>76</v>
      </c>
      <c r="C252" t="s">
        <v>81</v>
      </c>
      <c r="D252" t="s">
        <v>66</v>
      </c>
      <c r="E252" t="s">
        <v>86</v>
      </c>
      <c r="F252" t="s">
        <v>88</v>
      </c>
      <c r="G252">
        <v>2</v>
      </c>
      <c r="H252" t="s">
        <v>75</v>
      </c>
      <c r="I252" t="s">
        <v>70</v>
      </c>
      <c r="J252" t="s">
        <v>70</v>
      </c>
      <c r="K252" t="s">
        <v>79</v>
      </c>
      <c r="L252" t="s">
        <v>70</v>
      </c>
      <c r="M252" t="s">
        <v>71</v>
      </c>
      <c r="N252">
        <v>3</v>
      </c>
      <c r="O252">
        <v>3</v>
      </c>
      <c r="P252">
        <v>3</v>
      </c>
      <c r="Q252">
        <v>3</v>
      </c>
      <c r="R252">
        <v>3</v>
      </c>
      <c r="S252">
        <v>3</v>
      </c>
      <c r="T252">
        <v>3</v>
      </c>
      <c r="U252">
        <v>1</v>
      </c>
      <c r="V252">
        <v>1</v>
      </c>
      <c r="W252">
        <v>1</v>
      </c>
      <c r="X252">
        <v>3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3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3</v>
      </c>
      <c r="AL252">
        <v>1</v>
      </c>
      <c r="AM252">
        <v>2</v>
      </c>
      <c r="AN252">
        <v>2</v>
      </c>
      <c r="AO252">
        <v>1</v>
      </c>
      <c r="AP252">
        <v>3</v>
      </c>
      <c r="AQ252">
        <v>3</v>
      </c>
      <c r="AR252">
        <v>3</v>
      </c>
      <c r="AS252">
        <v>1</v>
      </c>
      <c r="AT252">
        <v>3</v>
      </c>
      <c r="AU252">
        <v>3</v>
      </c>
      <c r="AV252">
        <v>3</v>
      </c>
      <c r="AW252">
        <v>1</v>
      </c>
      <c r="AX252">
        <v>3</v>
      </c>
      <c r="AY252" s="7">
        <v>0</v>
      </c>
      <c r="AZ252">
        <v>1</v>
      </c>
      <c r="BA252">
        <v>1</v>
      </c>
      <c r="BB252">
        <v>0</v>
      </c>
      <c r="BC252">
        <v>0</v>
      </c>
      <c r="BD252">
        <v>0</v>
      </c>
      <c r="BE252">
        <v>0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0</v>
      </c>
      <c r="BM252">
        <f t="shared" si="3"/>
        <v>8</v>
      </c>
      <c r="BN252" s="6" t="s">
        <v>137</v>
      </c>
    </row>
    <row r="253" spans="1:66" x14ac:dyDescent="0.2">
      <c r="A253" t="s">
        <v>72</v>
      </c>
      <c r="B253" t="s">
        <v>64</v>
      </c>
      <c r="C253" t="s">
        <v>83</v>
      </c>
      <c r="D253" t="s">
        <v>66</v>
      </c>
      <c r="E253" t="s">
        <v>90</v>
      </c>
      <c r="F253" t="s">
        <v>68</v>
      </c>
      <c r="G253">
        <v>1</v>
      </c>
      <c r="H253" t="s">
        <v>69</v>
      </c>
      <c r="I253" t="s">
        <v>70</v>
      </c>
      <c r="J253" t="s">
        <v>70</v>
      </c>
      <c r="K253" t="s">
        <v>79</v>
      </c>
      <c r="L253" t="s">
        <v>79</v>
      </c>
      <c r="N253">
        <v>1</v>
      </c>
      <c r="O253">
        <v>1</v>
      </c>
      <c r="P253">
        <v>5</v>
      </c>
      <c r="Q253">
        <v>1</v>
      </c>
      <c r="R253">
        <v>3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3</v>
      </c>
      <c r="AG253">
        <v>4</v>
      </c>
      <c r="AH253">
        <v>2</v>
      </c>
      <c r="AI253">
        <v>2</v>
      </c>
      <c r="AJ253">
        <v>4</v>
      </c>
      <c r="AK253">
        <v>2</v>
      </c>
      <c r="AL253">
        <v>2</v>
      </c>
      <c r="AM253">
        <v>2</v>
      </c>
      <c r="AN253">
        <v>3</v>
      </c>
      <c r="AO253">
        <v>3</v>
      </c>
      <c r="AP253">
        <v>2</v>
      </c>
      <c r="AQ253">
        <v>2</v>
      </c>
      <c r="AR253">
        <v>4</v>
      </c>
      <c r="AS253">
        <v>1</v>
      </c>
      <c r="AT253">
        <v>1</v>
      </c>
      <c r="AU253">
        <v>1</v>
      </c>
      <c r="AV253">
        <v>1</v>
      </c>
      <c r="AW253">
        <v>1</v>
      </c>
      <c r="AX253">
        <v>1</v>
      </c>
      <c r="AY253" s="7">
        <v>0</v>
      </c>
      <c r="AZ253">
        <v>0</v>
      </c>
      <c r="BA253">
        <v>1</v>
      </c>
      <c r="BB253">
        <v>0</v>
      </c>
      <c r="BC253">
        <v>0</v>
      </c>
      <c r="BD253">
        <v>0</v>
      </c>
      <c r="BE253">
        <v>0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1</v>
      </c>
      <c r="BL253">
        <v>0</v>
      </c>
      <c r="BM253">
        <f t="shared" si="3"/>
        <v>7</v>
      </c>
      <c r="BN253" s="6" t="s">
        <v>137</v>
      </c>
    </row>
    <row r="254" spans="1:66" x14ac:dyDescent="0.2">
      <c r="A254" t="s">
        <v>63</v>
      </c>
      <c r="B254" t="s">
        <v>76</v>
      </c>
      <c r="C254" t="s">
        <v>65</v>
      </c>
      <c r="D254" t="s">
        <v>66</v>
      </c>
      <c r="E254" t="s">
        <v>86</v>
      </c>
      <c r="F254" t="s">
        <v>78</v>
      </c>
      <c r="G254">
        <v>2</v>
      </c>
      <c r="H254" t="s">
        <v>75</v>
      </c>
      <c r="I254" t="s">
        <v>70</v>
      </c>
      <c r="J254" t="s">
        <v>70</v>
      </c>
      <c r="K254" t="s">
        <v>79</v>
      </c>
      <c r="L254" t="s">
        <v>79</v>
      </c>
      <c r="N254">
        <v>1</v>
      </c>
      <c r="O254">
        <v>2</v>
      </c>
      <c r="P254">
        <v>2</v>
      </c>
      <c r="Q254">
        <v>2</v>
      </c>
      <c r="R254">
        <v>1</v>
      </c>
      <c r="S254">
        <v>3</v>
      </c>
      <c r="T254">
        <v>1</v>
      </c>
      <c r="U254">
        <v>2</v>
      </c>
      <c r="V254">
        <v>1</v>
      </c>
      <c r="W254">
        <v>2</v>
      </c>
      <c r="X254">
        <v>1</v>
      </c>
      <c r="Y254">
        <v>1</v>
      </c>
      <c r="Z254">
        <v>3</v>
      </c>
      <c r="AA254">
        <v>1</v>
      </c>
      <c r="AB254">
        <v>1</v>
      </c>
      <c r="AC254">
        <v>3</v>
      </c>
      <c r="AD254">
        <v>1</v>
      </c>
      <c r="AE254">
        <v>2</v>
      </c>
      <c r="AF254">
        <v>3</v>
      </c>
      <c r="AG254">
        <v>1</v>
      </c>
      <c r="AH254">
        <v>1</v>
      </c>
      <c r="AI254">
        <v>1</v>
      </c>
      <c r="AJ254">
        <v>2</v>
      </c>
      <c r="AK254">
        <v>2</v>
      </c>
      <c r="AL254">
        <v>2</v>
      </c>
      <c r="AM254">
        <v>2</v>
      </c>
      <c r="AN254">
        <v>2</v>
      </c>
      <c r="AO254">
        <v>2</v>
      </c>
      <c r="AP254">
        <v>2</v>
      </c>
      <c r="AQ254">
        <v>2</v>
      </c>
      <c r="AR254">
        <v>2</v>
      </c>
      <c r="AS254">
        <v>2</v>
      </c>
      <c r="AT254">
        <v>2</v>
      </c>
      <c r="AU254">
        <v>2</v>
      </c>
      <c r="AV254">
        <v>2</v>
      </c>
      <c r="AW254">
        <v>2</v>
      </c>
      <c r="AX254">
        <v>2</v>
      </c>
      <c r="AY254" s="7">
        <v>0</v>
      </c>
      <c r="AZ254">
        <v>1</v>
      </c>
      <c r="BA254">
        <v>1</v>
      </c>
      <c r="BB254">
        <v>1</v>
      </c>
      <c r="BC254">
        <v>0</v>
      </c>
      <c r="BD254">
        <v>1</v>
      </c>
      <c r="BE254">
        <v>0</v>
      </c>
      <c r="BF254">
        <v>0</v>
      </c>
      <c r="BG254">
        <v>1</v>
      </c>
      <c r="BH254">
        <v>0</v>
      </c>
      <c r="BI254">
        <v>1</v>
      </c>
      <c r="BJ254">
        <v>1</v>
      </c>
      <c r="BK254">
        <v>1</v>
      </c>
      <c r="BL254">
        <v>1</v>
      </c>
      <c r="BM254">
        <f t="shared" si="3"/>
        <v>9</v>
      </c>
      <c r="BN254" s="6" t="s">
        <v>137</v>
      </c>
    </row>
    <row r="255" spans="1:66" x14ac:dyDescent="0.2">
      <c r="A255" t="s">
        <v>63</v>
      </c>
      <c r="B255" t="s">
        <v>64</v>
      </c>
      <c r="C255" t="s">
        <v>83</v>
      </c>
      <c r="D255" t="s">
        <v>66</v>
      </c>
      <c r="E255" t="s">
        <v>86</v>
      </c>
      <c r="F255" t="s">
        <v>88</v>
      </c>
      <c r="G255">
        <v>1</v>
      </c>
      <c r="H255" t="s">
        <v>69</v>
      </c>
      <c r="I255" t="s">
        <v>79</v>
      </c>
      <c r="J255" t="s">
        <v>70</v>
      </c>
      <c r="K255" t="s">
        <v>79</v>
      </c>
      <c r="L255" t="s">
        <v>70</v>
      </c>
      <c r="M255" t="s">
        <v>71</v>
      </c>
      <c r="N255">
        <v>5</v>
      </c>
      <c r="O255">
        <v>5</v>
      </c>
      <c r="P255">
        <v>5</v>
      </c>
      <c r="Q255">
        <v>5</v>
      </c>
      <c r="R255">
        <v>5</v>
      </c>
      <c r="S255">
        <v>5</v>
      </c>
      <c r="T255">
        <v>5</v>
      </c>
      <c r="U255">
        <v>5</v>
      </c>
      <c r="V255">
        <v>5</v>
      </c>
      <c r="W255">
        <v>5</v>
      </c>
      <c r="X255">
        <v>5</v>
      </c>
      <c r="Y255">
        <v>5</v>
      </c>
      <c r="Z255">
        <v>5</v>
      </c>
      <c r="AA255">
        <v>5</v>
      </c>
      <c r="AB255">
        <v>5</v>
      </c>
      <c r="AC255">
        <v>5</v>
      </c>
      <c r="AD255">
        <v>5</v>
      </c>
      <c r="AE255">
        <v>5</v>
      </c>
      <c r="AF255">
        <v>5</v>
      </c>
      <c r="AG255">
        <v>5</v>
      </c>
      <c r="AH255">
        <v>5</v>
      </c>
      <c r="AI255">
        <v>5</v>
      </c>
      <c r="AJ255">
        <v>5</v>
      </c>
      <c r="AK255">
        <v>5</v>
      </c>
      <c r="AL255">
        <v>5</v>
      </c>
      <c r="AM255">
        <v>5</v>
      </c>
      <c r="AN255">
        <v>5</v>
      </c>
      <c r="AO255">
        <v>5</v>
      </c>
      <c r="AP255">
        <v>5</v>
      </c>
      <c r="AQ255">
        <v>5</v>
      </c>
      <c r="AR255">
        <v>5</v>
      </c>
      <c r="AS255">
        <v>5</v>
      </c>
      <c r="AT255">
        <v>5</v>
      </c>
      <c r="AU255">
        <v>5</v>
      </c>
      <c r="AV255">
        <v>5</v>
      </c>
      <c r="AW255">
        <v>5</v>
      </c>
      <c r="AX255">
        <v>5</v>
      </c>
      <c r="AY255" s="7">
        <v>0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1</v>
      </c>
      <c r="BK255">
        <v>0</v>
      </c>
      <c r="BL255">
        <v>1</v>
      </c>
      <c r="BM255">
        <f t="shared" si="3"/>
        <v>3</v>
      </c>
      <c r="BN255" s="6" t="s">
        <v>105</v>
      </c>
    </row>
    <row r="256" spans="1:66" x14ac:dyDescent="0.2">
      <c r="A256" t="s">
        <v>63</v>
      </c>
      <c r="B256" t="s">
        <v>64</v>
      </c>
      <c r="C256" t="s">
        <v>65</v>
      </c>
      <c r="D256" t="s">
        <v>92</v>
      </c>
      <c r="E256" t="s">
        <v>90</v>
      </c>
      <c r="F256" t="s">
        <v>98</v>
      </c>
      <c r="G256">
        <v>2</v>
      </c>
      <c r="H256" t="s">
        <v>75</v>
      </c>
      <c r="I256" t="s">
        <v>70</v>
      </c>
      <c r="J256" t="s">
        <v>79</v>
      </c>
      <c r="K256" t="s">
        <v>79</v>
      </c>
      <c r="L256" t="s">
        <v>70</v>
      </c>
      <c r="M256" t="s">
        <v>71</v>
      </c>
      <c r="N256">
        <v>1</v>
      </c>
      <c r="O256">
        <v>1</v>
      </c>
      <c r="P256">
        <v>2</v>
      </c>
      <c r="Q256">
        <v>1</v>
      </c>
      <c r="R256">
        <v>3</v>
      </c>
      <c r="S256">
        <v>2</v>
      </c>
      <c r="T256">
        <v>1</v>
      </c>
      <c r="U256">
        <v>1</v>
      </c>
      <c r="V256">
        <v>1</v>
      </c>
      <c r="W256">
        <v>4</v>
      </c>
      <c r="X256">
        <v>3</v>
      </c>
      <c r="Y256">
        <v>2</v>
      </c>
      <c r="Z256">
        <v>1</v>
      </c>
      <c r="AA256">
        <v>1</v>
      </c>
      <c r="AB256">
        <v>2</v>
      </c>
      <c r="AC256">
        <v>3</v>
      </c>
      <c r="AD256">
        <v>1</v>
      </c>
      <c r="AE256">
        <v>1</v>
      </c>
      <c r="AF256">
        <v>2</v>
      </c>
      <c r="AG256">
        <v>2</v>
      </c>
      <c r="AH256">
        <v>2</v>
      </c>
      <c r="AI256">
        <v>2</v>
      </c>
      <c r="AJ256">
        <v>2</v>
      </c>
      <c r="AK256">
        <v>2</v>
      </c>
      <c r="AL256">
        <v>2</v>
      </c>
      <c r="AM256">
        <v>3</v>
      </c>
      <c r="AN256">
        <v>1</v>
      </c>
      <c r="AO256">
        <v>3</v>
      </c>
      <c r="AP256">
        <v>2</v>
      </c>
      <c r="AQ256">
        <v>2</v>
      </c>
      <c r="AR256">
        <v>2</v>
      </c>
      <c r="AS256">
        <v>2</v>
      </c>
      <c r="AT256">
        <v>2</v>
      </c>
      <c r="AU256">
        <v>2</v>
      </c>
      <c r="AV256">
        <v>2</v>
      </c>
      <c r="AW256">
        <v>2</v>
      </c>
      <c r="AX256">
        <v>2</v>
      </c>
      <c r="AY256" s="7">
        <v>0</v>
      </c>
      <c r="AZ256">
        <v>0</v>
      </c>
      <c r="BA256">
        <v>1</v>
      </c>
      <c r="BB256">
        <v>1</v>
      </c>
      <c r="BC256">
        <v>1</v>
      </c>
      <c r="BD256">
        <v>1</v>
      </c>
      <c r="BE256">
        <v>0</v>
      </c>
      <c r="BF256">
        <v>1</v>
      </c>
      <c r="BG256">
        <v>0</v>
      </c>
      <c r="BH256">
        <v>1</v>
      </c>
      <c r="BI256">
        <v>1</v>
      </c>
      <c r="BJ256">
        <v>1</v>
      </c>
      <c r="BK256">
        <v>1</v>
      </c>
      <c r="BL256">
        <v>0</v>
      </c>
      <c r="BM256">
        <f t="shared" si="3"/>
        <v>9</v>
      </c>
      <c r="BN256" s="6" t="s">
        <v>137</v>
      </c>
    </row>
    <row r="257" spans="1:66" x14ac:dyDescent="0.2">
      <c r="A257" t="s">
        <v>72</v>
      </c>
      <c r="B257" t="s">
        <v>64</v>
      </c>
      <c r="C257" t="s">
        <v>65</v>
      </c>
      <c r="D257" t="s">
        <v>77</v>
      </c>
      <c r="E257" t="s">
        <v>74</v>
      </c>
      <c r="F257" t="s">
        <v>68</v>
      </c>
      <c r="G257">
        <v>1</v>
      </c>
      <c r="H257" t="s">
        <v>69</v>
      </c>
      <c r="I257" t="s">
        <v>70</v>
      </c>
      <c r="J257" t="s">
        <v>70</v>
      </c>
      <c r="K257" t="s">
        <v>79</v>
      </c>
      <c r="L257" t="s">
        <v>79</v>
      </c>
      <c r="M257" t="s">
        <v>71</v>
      </c>
      <c r="N257">
        <v>1</v>
      </c>
      <c r="O257">
        <v>3</v>
      </c>
      <c r="P257">
        <v>4</v>
      </c>
      <c r="Q257">
        <v>3</v>
      </c>
      <c r="R257">
        <v>1</v>
      </c>
      <c r="S257">
        <v>2</v>
      </c>
      <c r="T257">
        <v>1</v>
      </c>
      <c r="U257">
        <v>1</v>
      </c>
      <c r="V257">
        <v>1</v>
      </c>
      <c r="W257">
        <v>2</v>
      </c>
      <c r="X257">
        <v>2</v>
      </c>
      <c r="Y257">
        <v>1</v>
      </c>
      <c r="Z257">
        <v>2</v>
      </c>
      <c r="AA257">
        <v>2</v>
      </c>
      <c r="AB257">
        <v>3</v>
      </c>
      <c r="AC257">
        <v>2</v>
      </c>
      <c r="AD257">
        <v>2</v>
      </c>
      <c r="AE257">
        <v>1</v>
      </c>
      <c r="AF257">
        <v>3</v>
      </c>
      <c r="AG257">
        <v>2</v>
      </c>
      <c r="AH257">
        <v>1</v>
      </c>
      <c r="AI257">
        <v>4</v>
      </c>
      <c r="AJ257">
        <v>2</v>
      </c>
      <c r="AK257">
        <v>3</v>
      </c>
      <c r="AL257">
        <v>3</v>
      </c>
      <c r="AM257">
        <v>2</v>
      </c>
      <c r="AN257">
        <v>2</v>
      </c>
      <c r="AO257">
        <v>1</v>
      </c>
      <c r="AP257">
        <v>3</v>
      </c>
      <c r="AQ257">
        <v>2</v>
      </c>
      <c r="AR257">
        <v>3</v>
      </c>
      <c r="AS257">
        <v>2</v>
      </c>
      <c r="AT257">
        <v>1</v>
      </c>
      <c r="AU257">
        <v>2</v>
      </c>
      <c r="AV257">
        <v>2</v>
      </c>
      <c r="AW257">
        <v>2</v>
      </c>
      <c r="AX257">
        <v>2</v>
      </c>
      <c r="AY257" s="7">
        <v>0</v>
      </c>
      <c r="AZ257">
        <v>0</v>
      </c>
      <c r="BA257">
        <v>0</v>
      </c>
      <c r="BB257">
        <v>0</v>
      </c>
      <c r="BC257">
        <v>0</v>
      </c>
      <c r="BD257">
        <v>1</v>
      </c>
      <c r="BE257">
        <v>0</v>
      </c>
      <c r="BF257">
        <v>1</v>
      </c>
      <c r="BG257">
        <v>1</v>
      </c>
      <c r="BH257">
        <v>0</v>
      </c>
      <c r="BI257">
        <v>1</v>
      </c>
      <c r="BJ257">
        <v>0</v>
      </c>
      <c r="BK257">
        <v>0</v>
      </c>
      <c r="BL257">
        <v>1</v>
      </c>
      <c r="BM257">
        <f t="shared" si="3"/>
        <v>5</v>
      </c>
      <c r="BN257" s="6" t="s">
        <v>105</v>
      </c>
    </row>
    <row r="258" spans="1:66" x14ac:dyDescent="0.2">
      <c r="A258" t="s">
        <v>63</v>
      </c>
      <c r="B258" t="s">
        <v>64</v>
      </c>
      <c r="C258" t="s">
        <v>83</v>
      </c>
      <c r="D258" t="s">
        <v>66</v>
      </c>
      <c r="E258" t="s">
        <v>90</v>
      </c>
      <c r="F258" t="s">
        <v>88</v>
      </c>
      <c r="G258">
        <v>2</v>
      </c>
      <c r="H258" t="s">
        <v>75</v>
      </c>
      <c r="I258" t="s">
        <v>70</v>
      </c>
      <c r="J258" t="s">
        <v>70</v>
      </c>
      <c r="K258" t="s">
        <v>70</v>
      </c>
      <c r="L258" t="s">
        <v>70</v>
      </c>
      <c r="M258" t="s">
        <v>71</v>
      </c>
      <c r="N258">
        <v>1</v>
      </c>
      <c r="O258">
        <v>1</v>
      </c>
      <c r="P258">
        <v>2</v>
      </c>
      <c r="Q258">
        <v>4</v>
      </c>
      <c r="R258">
        <v>2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2</v>
      </c>
      <c r="AB258">
        <v>3</v>
      </c>
      <c r="AC258">
        <v>4</v>
      </c>
      <c r="AD258">
        <v>2</v>
      </c>
      <c r="AE258">
        <v>1</v>
      </c>
      <c r="AF258">
        <v>3</v>
      </c>
      <c r="AG258">
        <v>2</v>
      </c>
      <c r="AH258">
        <v>2</v>
      </c>
      <c r="AI258">
        <v>2</v>
      </c>
      <c r="AJ258">
        <v>2</v>
      </c>
      <c r="AK258">
        <v>2</v>
      </c>
      <c r="AL258">
        <v>2</v>
      </c>
      <c r="AM258">
        <v>2</v>
      </c>
      <c r="AN258">
        <v>2</v>
      </c>
      <c r="AO258">
        <v>3</v>
      </c>
      <c r="AP258">
        <v>3</v>
      </c>
      <c r="AQ258">
        <v>2</v>
      </c>
      <c r="AR258">
        <v>2</v>
      </c>
      <c r="AS258">
        <v>2</v>
      </c>
      <c r="AT258">
        <v>2</v>
      </c>
      <c r="AU258">
        <v>2</v>
      </c>
      <c r="AV258">
        <v>2</v>
      </c>
      <c r="AW258">
        <v>2</v>
      </c>
      <c r="AX258">
        <v>3</v>
      </c>
      <c r="AY258" s="7">
        <v>0</v>
      </c>
      <c r="AZ258">
        <v>0</v>
      </c>
      <c r="BA258">
        <v>1</v>
      </c>
      <c r="BB258">
        <v>0</v>
      </c>
      <c r="BC258">
        <v>0</v>
      </c>
      <c r="BD258">
        <v>1</v>
      </c>
      <c r="BE258">
        <v>0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0</v>
      </c>
      <c r="BM258">
        <f t="shared" si="3"/>
        <v>8</v>
      </c>
      <c r="BN258" s="6" t="s">
        <v>137</v>
      </c>
    </row>
    <row r="259" spans="1:66" x14ac:dyDescent="0.2">
      <c r="A259" t="s">
        <v>63</v>
      </c>
      <c r="B259" t="s">
        <v>64</v>
      </c>
      <c r="C259" t="s">
        <v>83</v>
      </c>
      <c r="D259" t="s">
        <v>66</v>
      </c>
      <c r="E259" t="s">
        <v>82</v>
      </c>
      <c r="F259" t="s">
        <v>68</v>
      </c>
      <c r="G259">
        <v>1</v>
      </c>
      <c r="H259" t="s">
        <v>69</v>
      </c>
      <c r="I259" t="s">
        <v>70</v>
      </c>
      <c r="J259" t="s">
        <v>70</v>
      </c>
      <c r="K259" t="s">
        <v>79</v>
      </c>
      <c r="L259" t="s">
        <v>79</v>
      </c>
      <c r="M259" t="s">
        <v>71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3</v>
      </c>
      <c r="AG259">
        <v>3</v>
      </c>
      <c r="AH259">
        <v>3</v>
      </c>
      <c r="AI259">
        <v>3</v>
      </c>
      <c r="AJ259">
        <v>3</v>
      </c>
      <c r="AK259">
        <v>3</v>
      </c>
      <c r="AL259">
        <v>3</v>
      </c>
      <c r="AM259">
        <v>3</v>
      </c>
      <c r="AN259">
        <v>3</v>
      </c>
      <c r="AO259">
        <v>3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1</v>
      </c>
      <c r="AV259">
        <v>1</v>
      </c>
      <c r="AW259">
        <v>1</v>
      </c>
      <c r="AX259">
        <v>1</v>
      </c>
      <c r="AY259" s="7">
        <v>0</v>
      </c>
      <c r="AZ259">
        <v>0</v>
      </c>
      <c r="BA259">
        <v>0</v>
      </c>
      <c r="BB259">
        <v>0</v>
      </c>
      <c r="BC259">
        <v>1</v>
      </c>
      <c r="BD259">
        <v>0</v>
      </c>
      <c r="BE259">
        <v>1</v>
      </c>
      <c r="BF259">
        <v>1</v>
      </c>
      <c r="BG259">
        <v>1</v>
      </c>
      <c r="BH259">
        <v>0</v>
      </c>
      <c r="BI259">
        <v>1</v>
      </c>
      <c r="BJ259">
        <v>0</v>
      </c>
      <c r="BK259">
        <v>1</v>
      </c>
      <c r="BL259">
        <v>1</v>
      </c>
      <c r="BM259">
        <f t="shared" ref="BM259:BM322" si="4">SUM(AY259:BL259)</f>
        <v>7</v>
      </c>
      <c r="BN259" s="6" t="s">
        <v>137</v>
      </c>
    </row>
    <row r="260" spans="1:66" x14ac:dyDescent="0.2">
      <c r="A260" t="s">
        <v>72</v>
      </c>
      <c r="B260" t="s">
        <v>64</v>
      </c>
      <c r="C260" t="s">
        <v>65</v>
      </c>
      <c r="D260" t="s">
        <v>77</v>
      </c>
      <c r="E260" t="s">
        <v>74</v>
      </c>
      <c r="F260" t="s">
        <v>78</v>
      </c>
      <c r="G260">
        <v>2</v>
      </c>
      <c r="H260" t="s">
        <v>75</v>
      </c>
      <c r="I260" t="s">
        <v>70</v>
      </c>
      <c r="J260" t="s">
        <v>70</v>
      </c>
      <c r="K260" t="s">
        <v>79</v>
      </c>
      <c r="L260" t="s">
        <v>79</v>
      </c>
      <c r="M260" t="s">
        <v>71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2</v>
      </c>
      <c r="V260">
        <v>2</v>
      </c>
      <c r="W260">
        <v>2</v>
      </c>
      <c r="X260">
        <v>2</v>
      </c>
      <c r="Y260">
        <v>2</v>
      </c>
      <c r="Z260">
        <v>2</v>
      </c>
      <c r="AA260">
        <v>2</v>
      </c>
      <c r="AB260">
        <v>2</v>
      </c>
      <c r="AC260">
        <v>2</v>
      </c>
      <c r="AD260">
        <v>2</v>
      </c>
      <c r="AE260">
        <v>2</v>
      </c>
      <c r="AF260">
        <v>3</v>
      </c>
      <c r="AG260">
        <v>3</v>
      </c>
      <c r="AH260">
        <v>3</v>
      </c>
      <c r="AI260">
        <v>3</v>
      </c>
      <c r="AJ260">
        <v>3</v>
      </c>
      <c r="AK260">
        <v>3</v>
      </c>
      <c r="AL260">
        <v>3</v>
      </c>
      <c r="AM260">
        <v>3</v>
      </c>
      <c r="AN260">
        <v>3</v>
      </c>
      <c r="AO260">
        <v>3</v>
      </c>
      <c r="AP260">
        <v>3</v>
      </c>
      <c r="AQ260">
        <v>3</v>
      </c>
      <c r="AR260">
        <v>3</v>
      </c>
      <c r="AS260">
        <v>3</v>
      </c>
      <c r="AT260">
        <v>3</v>
      </c>
      <c r="AU260">
        <v>3</v>
      </c>
      <c r="AV260">
        <v>3</v>
      </c>
      <c r="AW260">
        <v>3</v>
      </c>
      <c r="AX260">
        <v>3</v>
      </c>
      <c r="AY260" s="7">
        <v>0</v>
      </c>
      <c r="AZ260">
        <v>0</v>
      </c>
      <c r="BA260">
        <v>1</v>
      </c>
      <c r="BB260">
        <v>1</v>
      </c>
      <c r="BC260">
        <v>0</v>
      </c>
      <c r="BD260">
        <v>1</v>
      </c>
      <c r="BE260">
        <v>0</v>
      </c>
      <c r="BF260">
        <v>0</v>
      </c>
      <c r="BG260">
        <v>1</v>
      </c>
      <c r="BH260">
        <v>1</v>
      </c>
      <c r="BI260">
        <v>0</v>
      </c>
      <c r="BJ260">
        <v>0</v>
      </c>
      <c r="BK260">
        <v>0</v>
      </c>
      <c r="BL260">
        <v>0</v>
      </c>
      <c r="BM260">
        <f t="shared" si="4"/>
        <v>5</v>
      </c>
      <c r="BN260" s="6" t="s">
        <v>105</v>
      </c>
    </row>
    <row r="261" spans="1:66" x14ac:dyDescent="0.2">
      <c r="A261" t="s">
        <v>63</v>
      </c>
      <c r="B261" t="s">
        <v>64</v>
      </c>
      <c r="C261" t="s">
        <v>65</v>
      </c>
      <c r="D261" t="s">
        <v>77</v>
      </c>
      <c r="E261" t="s">
        <v>74</v>
      </c>
      <c r="F261" t="s">
        <v>78</v>
      </c>
      <c r="G261">
        <v>2</v>
      </c>
      <c r="H261" t="s">
        <v>75</v>
      </c>
      <c r="I261" t="s">
        <v>70</v>
      </c>
      <c r="J261" t="s">
        <v>70</v>
      </c>
      <c r="K261" t="s">
        <v>79</v>
      </c>
      <c r="L261" t="s">
        <v>79</v>
      </c>
      <c r="M261" t="s">
        <v>71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2</v>
      </c>
      <c r="V261">
        <v>2</v>
      </c>
      <c r="W261">
        <v>2</v>
      </c>
      <c r="X261">
        <v>2</v>
      </c>
      <c r="Y261">
        <v>2</v>
      </c>
      <c r="Z261">
        <v>2</v>
      </c>
      <c r="AA261">
        <v>2</v>
      </c>
      <c r="AB261">
        <v>2</v>
      </c>
      <c r="AC261">
        <v>2</v>
      </c>
      <c r="AD261">
        <v>2</v>
      </c>
      <c r="AE261">
        <v>2</v>
      </c>
      <c r="AF261">
        <v>3</v>
      </c>
      <c r="AG261">
        <v>3</v>
      </c>
      <c r="AH261">
        <v>3</v>
      </c>
      <c r="AI261">
        <v>3</v>
      </c>
      <c r="AJ261">
        <v>3</v>
      </c>
      <c r="AK261">
        <v>3</v>
      </c>
      <c r="AL261">
        <v>3</v>
      </c>
      <c r="AM261">
        <v>3</v>
      </c>
      <c r="AN261">
        <v>3</v>
      </c>
      <c r="AO261">
        <v>3</v>
      </c>
      <c r="AP261">
        <v>3</v>
      </c>
      <c r="AQ261">
        <v>3</v>
      </c>
      <c r="AR261">
        <v>3</v>
      </c>
      <c r="AS261">
        <v>3</v>
      </c>
      <c r="AT261">
        <v>3</v>
      </c>
      <c r="AU261">
        <v>3</v>
      </c>
      <c r="AV261">
        <v>3</v>
      </c>
      <c r="AW261">
        <v>3</v>
      </c>
      <c r="AX261">
        <v>3</v>
      </c>
      <c r="AY261" s="7">
        <v>0</v>
      </c>
      <c r="AZ261">
        <v>0</v>
      </c>
      <c r="BA261">
        <v>0</v>
      </c>
      <c r="BB261">
        <v>0</v>
      </c>
      <c r="BC261">
        <v>1</v>
      </c>
      <c r="BD261">
        <v>0</v>
      </c>
      <c r="BE261">
        <v>1</v>
      </c>
      <c r="BF261">
        <v>1</v>
      </c>
      <c r="BG261">
        <v>0</v>
      </c>
      <c r="BH261">
        <v>1</v>
      </c>
      <c r="BI261">
        <v>0</v>
      </c>
      <c r="BJ261">
        <v>1</v>
      </c>
      <c r="BK261">
        <v>1</v>
      </c>
      <c r="BL261">
        <v>1</v>
      </c>
      <c r="BM261">
        <f t="shared" si="4"/>
        <v>7</v>
      </c>
      <c r="BN261" s="6" t="s">
        <v>137</v>
      </c>
    </row>
    <row r="262" spans="1:66" x14ac:dyDescent="0.2">
      <c r="A262" t="s">
        <v>63</v>
      </c>
      <c r="B262" t="s">
        <v>76</v>
      </c>
      <c r="C262" t="s">
        <v>65</v>
      </c>
      <c r="D262" t="s">
        <v>77</v>
      </c>
      <c r="E262" t="s">
        <v>89</v>
      </c>
      <c r="F262" t="s">
        <v>78</v>
      </c>
      <c r="G262">
        <v>2</v>
      </c>
      <c r="H262" t="s">
        <v>75</v>
      </c>
      <c r="I262" t="s">
        <v>70</v>
      </c>
      <c r="J262" t="s">
        <v>70</v>
      </c>
      <c r="K262" t="s">
        <v>79</v>
      </c>
      <c r="L262" t="s">
        <v>70</v>
      </c>
      <c r="M262" t="s">
        <v>71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3</v>
      </c>
      <c r="V262">
        <v>2</v>
      </c>
      <c r="W262">
        <v>2</v>
      </c>
      <c r="X262">
        <v>3</v>
      </c>
      <c r="Y262">
        <v>2</v>
      </c>
      <c r="Z262">
        <v>3</v>
      </c>
      <c r="AA262">
        <v>2</v>
      </c>
      <c r="AB262">
        <v>3</v>
      </c>
      <c r="AC262">
        <v>2</v>
      </c>
      <c r="AD262">
        <v>3</v>
      </c>
      <c r="AE262">
        <v>2</v>
      </c>
      <c r="AF262">
        <v>3</v>
      </c>
      <c r="AG262">
        <v>3</v>
      </c>
      <c r="AH262">
        <v>3</v>
      </c>
      <c r="AI262">
        <v>3</v>
      </c>
      <c r="AJ262">
        <v>3</v>
      </c>
      <c r="AK262">
        <v>3</v>
      </c>
      <c r="AL262">
        <v>3</v>
      </c>
      <c r="AM262">
        <v>3</v>
      </c>
      <c r="AN262">
        <v>3</v>
      </c>
      <c r="AO262">
        <v>3</v>
      </c>
      <c r="AP262">
        <v>2</v>
      </c>
      <c r="AQ262">
        <v>2</v>
      </c>
      <c r="AR262">
        <v>2</v>
      </c>
      <c r="AS262">
        <v>1</v>
      </c>
      <c r="AT262">
        <v>2</v>
      </c>
      <c r="AU262">
        <v>3</v>
      </c>
      <c r="AV262">
        <v>3</v>
      </c>
      <c r="AW262">
        <v>3</v>
      </c>
      <c r="AX262">
        <v>3</v>
      </c>
      <c r="AY262" s="7">
        <v>0</v>
      </c>
      <c r="AZ262">
        <v>1</v>
      </c>
      <c r="BA262">
        <v>0</v>
      </c>
      <c r="BB262">
        <v>0</v>
      </c>
      <c r="BC262">
        <v>1</v>
      </c>
      <c r="BD262">
        <v>0</v>
      </c>
      <c r="BE262">
        <v>1</v>
      </c>
      <c r="BF262">
        <v>1</v>
      </c>
      <c r="BG262">
        <v>0</v>
      </c>
      <c r="BH262">
        <v>1</v>
      </c>
      <c r="BI262">
        <v>0</v>
      </c>
      <c r="BJ262">
        <v>0</v>
      </c>
      <c r="BK262">
        <v>0</v>
      </c>
      <c r="BL262">
        <v>1</v>
      </c>
      <c r="BM262">
        <f t="shared" si="4"/>
        <v>6</v>
      </c>
      <c r="BN262" s="6" t="s">
        <v>137</v>
      </c>
    </row>
    <row r="263" spans="1:66" x14ac:dyDescent="0.2">
      <c r="A263" t="s">
        <v>63</v>
      </c>
      <c r="B263" t="s">
        <v>76</v>
      </c>
      <c r="C263" t="s">
        <v>65</v>
      </c>
      <c r="D263" t="s">
        <v>66</v>
      </c>
      <c r="E263" t="s">
        <v>86</v>
      </c>
      <c r="F263" t="s">
        <v>88</v>
      </c>
      <c r="G263">
        <v>1</v>
      </c>
      <c r="H263" t="s">
        <v>69</v>
      </c>
      <c r="I263" t="s">
        <v>70</v>
      </c>
      <c r="J263" t="s">
        <v>79</v>
      </c>
      <c r="K263" t="s">
        <v>70</v>
      </c>
      <c r="L263" t="s">
        <v>79</v>
      </c>
      <c r="M263" t="s">
        <v>71</v>
      </c>
      <c r="N263">
        <v>4</v>
      </c>
      <c r="O263">
        <v>4</v>
      </c>
      <c r="P263">
        <v>4</v>
      </c>
      <c r="Q263">
        <v>4</v>
      </c>
      <c r="R263">
        <v>3</v>
      </c>
      <c r="S263">
        <v>4</v>
      </c>
      <c r="T263">
        <v>4</v>
      </c>
      <c r="U263">
        <v>4</v>
      </c>
      <c r="V263">
        <v>3</v>
      </c>
      <c r="W263">
        <v>3</v>
      </c>
      <c r="X263">
        <v>2</v>
      </c>
      <c r="Y263">
        <v>4</v>
      </c>
      <c r="Z263">
        <v>4</v>
      </c>
      <c r="AA263">
        <v>3</v>
      </c>
      <c r="AB263">
        <v>3</v>
      </c>
      <c r="AC263">
        <v>4</v>
      </c>
      <c r="AD263">
        <v>4</v>
      </c>
      <c r="AE263">
        <v>5</v>
      </c>
      <c r="AF263">
        <v>1</v>
      </c>
      <c r="AG263">
        <v>2</v>
      </c>
      <c r="AH263">
        <v>3</v>
      </c>
      <c r="AI263">
        <v>1</v>
      </c>
      <c r="AJ263">
        <v>2</v>
      </c>
      <c r="AK263">
        <v>2</v>
      </c>
      <c r="AL263">
        <v>2</v>
      </c>
      <c r="AM263">
        <v>2</v>
      </c>
      <c r="AN263">
        <v>2</v>
      </c>
      <c r="AO263">
        <v>3</v>
      </c>
      <c r="AP263">
        <v>1</v>
      </c>
      <c r="AQ263">
        <v>5</v>
      </c>
      <c r="AR263">
        <v>4</v>
      </c>
      <c r="AS263">
        <v>4</v>
      </c>
      <c r="AT263">
        <v>4</v>
      </c>
      <c r="AU263">
        <v>3</v>
      </c>
      <c r="AV263">
        <v>2</v>
      </c>
      <c r="AW263">
        <v>1</v>
      </c>
      <c r="AX263">
        <v>2</v>
      </c>
      <c r="AY263" s="7">
        <v>0</v>
      </c>
      <c r="AZ263">
        <v>0</v>
      </c>
      <c r="BA263">
        <v>1</v>
      </c>
      <c r="BB263">
        <v>0</v>
      </c>
      <c r="BC263">
        <v>0</v>
      </c>
      <c r="BD263">
        <v>0</v>
      </c>
      <c r="BE263">
        <v>1</v>
      </c>
      <c r="BF263">
        <v>1</v>
      </c>
      <c r="BG263">
        <v>1</v>
      </c>
      <c r="BH263">
        <v>1</v>
      </c>
      <c r="BI263">
        <v>1</v>
      </c>
      <c r="BJ263">
        <v>0</v>
      </c>
      <c r="BK263">
        <v>1</v>
      </c>
      <c r="BL263">
        <v>0</v>
      </c>
      <c r="BM263">
        <f t="shared" si="4"/>
        <v>7</v>
      </c>
      <c r="BN263" s="6" t="s">
        <v>137</v>
      </c>
    </row>
    <row r="264" spans="1:66" x14ac:dyDescent="0.2">
      <c r="A264" t="s">
        <v>63</v>
      </c>
      <c r="B264" t="s">
        <v>76</v>
      </c>
      <c r="C264" t="s">
        <v>83</v>
      </c>
      <c r="D264" t="s">
        <v>66</v>
      </c>
      <c r="E264" t="s">
        <v>103</v>
      </c>
      <c r="F264" t="s">
        <v>78</v>
      </c>
      <c r="G264">
        <v>1</v>
      </c>
      <c r="H264" t="s">
        <v>69</v>
      </c>
      <c r="I264" t="s">
        <v>79</v>
      </c>
      <c r="J264" t="s">
        <v>70</v>
      </c>
      <c r="K264" t="s">
        <v>79</v>
      </c>
      <c r="L264" t="s">
        <v>79</v>
      </c>
      <c r="M264" t="s">
        <v>84</v>
      </c>
      <c r="N264">
        <v>1</v>
      </c>
      <c r="O264">
        <v>2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3</v>
      </c>
      <c r="AG264">
        <v>3</v>
      </c>
      <c r="AH264">
        <v>3</v>
      </c>
      <c r="AI264">
        <v>3</v>
      </c>
      <c r="AJ264">
        <v>3</v>
      </c>
      <c r="AK264">
        <v>3</v>
      </c>
      <c r="AL264">
        <v>3</v>
      </c>
      <c r="AM264">
        <v>3</v>
      </c>
      <c r="AN264">
        <v>3</v>
      </c>
      <c r="AO264">
        <v>3</v>
      </c>
      <c r="AP264">
        <v>2</v>
      </c>
      <c r="AQ264">
        <v>3</v>
      </c>
      <c r="AR264">
        <v>3</v>
      </c>
      <c r="AS264">
        <v>2</v>
      </c>
      <c r="AT264">
        <v>3</v>
      </c>
      <c r="AU264">
        <v>2</v>
      </c>
      <c r="AV264">
        <v>3</v>
      </c>
      <c r="AW264">
        <v>2</v>
      </c>
      <c r="AX264">
        <v>3</v>
      </c>
      <c r="AY264" s="7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1</v>
      </c>
      <c r="BH264">
        <v>1</v>
      </c>
      <c r="BI264">
        <v>0</v>
      </c>
      <c r="BJ264">
        <v>1</v>
      </c>
      <c r="BK264">
        <v>0</v>
      </c>
      <c r="BL264">
        <v>1</v>
      </c>
      <c r="BM264">
        <f t="shared" si="4"/>
        <v>4</v>
      </c>
      <c r="BN264" s="6" t="s">
        <v>105</v>
      </c>
    </row>
    <row r="265" spans="1:66" x14ac:dyDescent="0.2">
      <c r="A265" t="s">
        <v>63</v>
      </c>
      <c r="B265" t="s">
        <v>64</v>
      </c>
      <c r="C265" t="s">
        <v>83</v>
      </c>
      <c r="D265" t="s">
        <v>66</v>
      </c>
      <c r="E265" t="s">
        <v>74</v>
      </c>
      <c r="F265" t="s">
        <v>68</v>
      </c>
      <c r="G265">
        <v>1</v>
      </c>
      <c r="H265" t="s">
        <v>69</v>
      </c>
      <c r="I265" t="s">
        <v>79</v>
      </c>
      <c r="J265" t="s">
        <v>79</v>
      </c>
      <c r="K265" t="s">
        <v>79</v>
      </c>
      <c r="L265" t="s">
        <v>79</v>
      </c>
      <c r="N265">
        <v>1</v>
      </c>
      <c r="O265">
        <v>2</v>
      </c>
      <c r="P265">
        <v>1</v>
      </c>
      <c r="Q265">
        <v>2</v>
      </c>
      <c r="R265">
        <v>1</v>
      </c>
      <c r="S265">
        <v>2</v>
      </c>
      <c r="T265">
        <v>1</v>
      </c>
      <c r="U265">
        <v>1</v>
      </c>
      <c r="V265">
        <v>2</v>
      </c>
      <c r="W265">
        <v>1</v>
      </c>
      <c r="X265">
        <v>2</v>
      </c>
      <c r="Y265">
        <v>2</v>
      </c>
      <c r="Z265">
        <v>1</v>
      </c>
      <c r="AA265">
        <v>2</v>
      </c>
      <c r="AB265">
        <v>2</v>
      </c>
      <c r="AC265">
        <v>1</v>
      </c>
      <c r="AD265">
        <v>2</v>
      </c>
      <c r="AE265">
        <v>3</v>
      </c>
      <c r="AF265">
        <v>3</v>
      </c>
      <c r="AG265">
        <v>3</v>
      </c>
      <c r="AH265">
        <v>3</v>
      </c>
      <c r="AI265">
        <v>3</v>
      </c>
      <c r="AJ265">
        <v>3</v>
      </c>
      <c r="AK265">
        <v>3</v>
      </c>
      <c r="AL265">
        <v>3</v>
      </c>
      <c r="AM265">
        <v>3</v>
      </c>
      <c r="AN265">
        <v>3</v>
      </c>
      <c r="AO265">
        <v>3</v>
      </c>
      <c r="AP265">
        <v>1</v>
      </c>
      <c r="AQ265">
        <v>3</v>
      </c>
      <c r="AR265">
        <v>3</v>
      </c>
      <c r="AS265">
        <v>2</v>
      </c>
      <c r="AT265">
        <v>3</v>
      </c>
      <c r="AU265">
        <v>2</v>
      </c>
      <c r="AV265">
        <v>3</v>
      </c>
      <c r="AW265">
        <v>2</v>
      </c>
      <c r="AX265">
        <v>1</v>
      </c>
      <c r="AY265" s="7">
        <v>1</v>
      </c>
      <c r="AZ265">
        <v>1</v>
      </c>
      <c r="BA265">
        <v>0</v>
      </c>
      <c r="BB265">
        <v>0</v>
      </c>
      <c r="BC265">
        <v>1</v>
      </c>
      <c r="BD265">
        <v>0</v>
      </c>
      <c r="BE265">
        <v>1</v>
      </c>
      <c r="BF265">
        <v>1</v>
      </c>
      <c r="BG265">
        <v>1</v>
      </c>
      <c r="BH265">
        <v>0</v>
      </c>
      <c r="BI265">
        <v>0</v>
      </c>
      <c r="BJ265">
        <v>1</v>
      </c>
      <c r="BK265">
        <v>1</v>
      </c>
      <c r="BL265">
        <v>0</v>
      </c>
      <c r="BM265">
        <f t="shared" si="4"/>
        <v>8</v>
      </c>
      <c r="BN265" s="6" t="s">
        <v>137</v>
      </c>
    </row>
    <row r="266" spans="1:66" x14ac:dyDescent="0.2">
      <c r="A266" t="s">
        <v>63</v>
      </c>
      <c r="B266" t="s">
        <v>76</v>
      </c>
      <c r="C266" t="s">
        <v>81</v>
      </c>
      <c r="D266" t="s">
        <v>66</v>
      </c>
      <c r="E266" t="s">
        <v>86</v>
      </c>
      <c r="F266" t="s">
        <v>78</v>
      </c>
      <c r="G266">
        <v>2</v>
      </c>
      <c r="H266" t="s">
        <v>75</v>
      </c>
      <c r="I266" t="s">
        <v>70</v>
      </c>
      <c r="J266" t="s">
        <v>70</v>
      </c>
      <c r="K266" t="s">
        <v>79</v>
      </c>
      <c r="L266" t="s">
        <v>70</v>
      </c>
      <c r="M266" t="s">
        <v>71</v>
      </c>
      <c r="N266">
        <v>2</v>
      </c>
      <c r="O266">
        <v>2</v>
      </c>
      <c r="P266">
        <v>5</v>
      </c>
      <c r="Q266">
        <v>3</v>
      </c>
      <c r="R266">
        <v>1</v>
      </c>
      <c r="S266">
        <v>1</v>
      </c>
      <c r="T266">
        <v>1</v>
      </c>
      <c r="U266">
        <v>2</v>
      </c>
      <c r="V266">
        <v>2</v>
      </c>
      <c r="W266">
        <v>3</v>
      </c>
      <c r="X266">
        <v>2</v>
      </c>
      <c r="Y266">
        <v>1</v>
      </c>
      <c r="Z266">
        <v>1</v>
      </c>
      <c r="AA266">
        <v>3</v>
      </c>
      <c r="AB266">
        <v>3</v>
      </c>
      <c r="AC266">
        <v>2</v>
      </c>
      <c r="AD266">
        <v>2</v>
      </c>
      <c r="AE266">
        <v>3</v>
      </c>
      <c r="AF266">
        <v>3</v>
      </c>
      <c r="AG266">
        <v>5</v>
      </c>
      <c r="AH266">
        <v>3</v>
      </c>
      <c r="AI266">
        <v>3</v>
      </c>
      <c r="AJ266">
        <v>4</v>
      </c>
      <c r="AK266">
        <v>3</v>
      </c>
      <c r="AL266">
        <v>3</v>
      </c>
      <c r="AM266">
        <v>5</v>
      </c>
      <c r="AN266">
        <v>1</v>
      </c>
      <c r="AO266">
        <v>2</v>
      </c>
      <c r="AP266">
        <v>3</v>
      </c>
      <c r="AQ266">
        <v>3</v>
      </c>
      <c r="AR266">
        <v>1</v>
      </c>
      <c r="AS266">
        <v>1</v>
      </c>
      <c r="AT266">
        <v>1</v>
      </c>
      <c r="AU266">
        <v>1</v>
      </c>
      <c r="AV266">
        <v>1</v>
      </c>
      <c r="AW266">
        <v>1</v>
      </c>
      <c r="AX266">
        <v>2</v>
      </c>
      <c r="AY266" s="7">
        <v>0</v>
      </c>
      <c r="AZ266">
        <v>0</v>
      </c>
      <c r="BA266">
        <v>1</v>
      </c>
      <c r="BB266">
        <v>0</v>
      </c>
      <c r="BC266">
        <v>0</v>
      </c>
      <c r="BD266">
        <v>1</v>
      </c>
      <c r="BE266">
        <v>0</v>
      </c>
      <c r="BF266">
        <v>1</v>
      </c>
      <c r="BG266">
        <v>1</v>
      </c>
      <c r="BH266">
        <v>1</v>
      </c>
      <c r="BI266">
        <v>1</v>
      </c>
      <c r="BJ266">
        <v>0</v>
      </c>
      <c r="BK266">
        <v>1</v>
      </c>
      <c r="BL266">
        <v>0</v>
      </c>
      <c r="BM266">
        <f t="shared" si="4"/>
        <v>7</v>
      </c>
      <c r="BN266" s="6" t="s">
        <v>137</v>
      </c>
    </row>
    <row r="267" spans="1:66" x14ac:dyDescent="0.2">
      <c r="A267" t="s">
        <v>63</v>
      </c>
      <c r="B267" t="s">
        <v>76</v>
      </c>
      <c r="C267" t="s">
        <v>81</v>
      </c>
      <c r="D267" t="s">
        <v>66</v>
      </c>
      <c r="E267" t="s">
        <v>86</v>
      </c>
      <c r="F267" t="s">
        <v>78</v>
      </c>
      <c r="G267">
        <v>1</v>
      </c>
      <c r="H267" t="s">
        <v>69</v>
      </c>
      <c r="I267" t="s">
        <v>70</v>
      </c>
      <c r="J267" t="s">
        <v>70</v>
      </c>
      <c r="K267" t="s">
        <v>70</v>
      </c>
      <c r="L267" t="s">
        <v>70</v>
      </c>
      <c r="M267" t="s">
        <v>71</v>
      </c>
      <c r="N267">
        <v>3</v>
      </c>
      <c r="O267">
        <v>3</v>
      </c>
      <c r="P267">
        <v>2</v>
      </c>
      <c r="Q267">
        <v>2</v>
      </c>
      <c r="R267">
        <v>2</v>
      </c>
      <c r="S267">
        <v>2</v>
      </c>
      <c r="T267">
        <v>4</v>
      </c>
      <c r="U267">
        <v>5</v>
      </c>
      <c r="V267">
        <v>4</v>
      </c>
      <c r="W267">
        <v>3</v>
      </c>
      <c r="X267">
        <v>1</v>
      </c>
      <c r="Y267">
        <v>2</v>
      </c>
      <c r="Z267">
        <v>5</v>
      </c>
      <c r="AA267">
        <v>3</v>
      </c>
      <c r="AB267">
        <v>3</v>
      </c>
      <c r="AC267">
        <v>2</v>
      </c>
      <c r="AD267">
        <v>2</v>
      </c>
      <c r="AE267">
        <v>3</v>
      </c>
      <c r="AF267">
        <v>4</v>
      </c>
      <c r="AG267">
        <v>3</v>
      </c>
      <c r="AH267">
        <v>2</v>
      </c>
      <c r="AI267">
        <v>4</v>
      </c>
      <c r="AJ267">
        <v>2</v>
      </c>
      <c r="AK267">
        <v>3</v>
      </c>
      <c r="AL267">
        <v>3</v>
      </c>
      <c r="AM267">
        <v>3</v>
      </c>
      <c r="AN267">
        <v>3</v>
      </c>
      <c r="AO267">
        <v>3</v>
      </c>
      <c r="AP267">
        <v>3</v>
      </c>
      <c r="AQ267">
        <v>3</v>
      </c>
      <c r="AR267">
        <v>3</v>
      </c>
      <c r="AS267">
        <v>5</v>
      </c>
      <c r="AT267">
        <v>5</v>
      </c>
      <c r="AU267">
        <v>5</v>
      </c>
      <c r="AV267">
        <v>5</v>
      </c>
      <c r="AW267">
        <v>5</v>
      </c>
      <c r="AX267">
        <v>5</v>
      </c>
      <c r="AY267" s="7">
        <v>0</v>
      </c>
      <c r="AZ267">
        <v>0</v>
      </c>
      <c r="BA267">
        <v>1</v>
      </c>
      <c r="BB267">
        <v>0</v>
      </c>
      <c r="BC267">
        <v>0</v>
      </c>
      <c r="BD267">
        <v>0</v>
      </c>
      <c r="BE267">
        <v>0</v>
      </c>
      <c r="BF267">
        <v>1</v>
      </c>
      <c r="BG267">
        <v>1</v>
      </c>
      <c r="BH267">
        <v>1</v>
      </c>
      <c r="BI267">
        <v>1</v>
      </c>
      <c r="BJ267">
        <v>0</v>
      </c>
      <c r="BK267">
        <v>1</v>
      </c>
      <c r="BL267">
        <v>0</v>
      </c>
      <c r="BM267">
        <f t="shared" si="4"/>
        <v>6</v>
      </c>
      <c r="BN267" s="6" t="s">
        <v>137</v>
      </c>
    </row>
    <row r="268" spans="1:66" x14ac:dyDescent="0.2">
      <c r="A268" t="s">
        <v>63</v>
      </c>
      <c r="B268" t="s">
        <v>64</v>
      </c>
      <c r="C268" t="s">
        <v>65</v>
      </c>
      <c r="D268" t="s">
        <v>85</v>
      </c>
      <c r="E268" t="s">
        <v>74</v>
      </c>
      <c r="F268" t="s">
        <v>88</v>
      </c>
      <c r="G268">
        <v>2</v>
      </c>
      <c r="H268" t="s">
        <v>75</v>
      </c>
      <c r="I268" t="s">
        <v>70</v>
      </c>
      <c r="J268" t="s">
        <v>70</v>
      </c>
      <c r="K268" t="s">
        <v>70</v>
      </c>
      <c r="L268" t="s">
        <v>70</v>
      </c>
      <c r="M268" t="s">
        <v>71</v>
      </c>
      <c r="N268">
        <v>3</v>
      </c>
      <c r="O268">
        <v>1</v>
      </c>
      <c r="P268">
        <v>1</v>
      </c>
      <c r="Q268">
        <v>1</v>
      </c>
      <c r="R268">
        <v>1</v>
      </c>
      <c r="S268">
        <v>3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2</v>
      </c>
      <c r="AB268">
        <v>3</v>
      </c>
      <c r="AC268">
        <v>4</v>
      </c>
      <c r="AD268">
        <v>4</v>
      </c>
      <c r="AE268">
        <v>1</v>
      </c>
      <c r="AF268">
        <v>3</v>
      </c>
      <c r="AG268">
        <v>2</v>
      </c>
      <c r="AH268">
        <v>2</v>
      </c>
      <c r="AI268">
        <v>1</v>
      </c>
      <c r="AJ268">
        <v>1</v>
      </c>
      <c r="AK268">
        <v>1</v>
      </c>
      <c r="AL268">
        <v>1</v>
      </c>
      <c r="AM268">
        <v>3</v>
      </c>
      <c r="AN268">
        <v>3</v>
      </c>
      <c r="AO268">
        <v>3</v>
      </c>
      <c r="AP268">
        <v>1</v>
      </c>
      <c r="AQ268">
        <v>1</v>
      </c>
      <c r="AR268">
        <v>3</v>
      </c>
      <c r="AS268">
        <v>1</v>
      </c>
      <c r="AT268">
        <v>1</v>
      </c>
      <c r="AU268">
        <v>1</v>
      </c>
      <c r="AV268">
        <v>1</v>
      </c>
      <c r="AW268">
        <v>1</v>
      </c>
      <c r="AX268">
        <v>1</v>
      </c>
      <c r="AY268" s="7">
        <v>0</v>
      </c>
      <c r="AZ268">
        <v>0</v>
      </c>
      <c r="BA268">
        <v>1</v>
      </c>
      <c r="BB268">
        <v>0</v>
      </c>
      <c r="BC268">
        <v>0</v>
      </c>
      <c r="BD268">
        <v>0</v>
      </c>
      <c r="BE268">
        <v>1</v>
      </c>
      <c r="BF268">
        <v>1</v>
      </c>
      <c r="BG268">
        <v>0</v>
      </c>
      <c r="BH268">
        <v>0</v>
      </c>
      <c r="BI268">
        <v>1</v>
      </c>
      <c r="BJ268">
        <v>0</v>
      </c>
      <c r="BK268">
        <v>1</v>
      </c>
      <c r="BL268">
        <v>0</v>
      </c>
      <c r="BM268">
        <f t="shared" si="4"/>
        <v>5</v>
      </c>
      <c r="BN268" s="6" t="s">
        <v>105</v>
      </c>
    </row>
    <row r="269" spans="1:66" x14ac:dyDescent="0.2">
      <c r="A269" t="s">
        <v>63</v>
      </c>
      <c r="B269" t="s">
        <v>64</v>
      </c>
      <c r="C269" t="s">
        <v>83</v>
      </c>
      <c r="D269" t="s">
        <v>66</v>
      </c>
      <c r="E269" t="s">
        <v>90</v>
      </c>
      <c r="F269" t="s">
        <v>68</v>
      </c>
      <c r="G269">
        <v>1</v>
      </c>
      <c r="H269" t="s">
        <v>69</v>
      </c>
      <c r="I269" t="s">
        <v>70</v>
      </c>
      <c r="J269" t="s">
        <v>79</v>
      </c>
      <c r="K269" t="s">
        <v>79</v>
      </c>
      <c r="L269" t="s">
        <v>79</v>
      </c>
      <c r="M269" t="s">
        <v>71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3</v>
      </c>
      <c r="V269">
        <v>3</v>
      </c>
      <c r="W269">
        <v>3</v>
      </c>
      <c r="X269">
        <v>3</v>
      </c>
      <c r="Y269">
        <v>3</v>
      </c>
      <c r="Z269">
        <v>3</v>
      </c>
      <c r="AA269">
        <v>3</v>
      </c>
      <c r="AB269">
        <v>3</v>
      </c>
      <c r="AC269">
        <v>3</v>
      </c>
      <c r="AD269">
        <v>3</v>
      </c>
      <c r="AE269">
        <v>3</v>
      </c>
      <c r="AF269">
        <v>3</v>
      </c>
      <c r="AG269">
        <v>3</v>
      </c>
      <c r="AH269">
        <v>3</v>
      </c>
      <c r="AI269">
        <v>3</v>
      </c>
      <c r="AJ269">
        <v>3</v>
      </c>
      <c r="AK269">
        <v>3</v>
      </c>
      <c r="AL269">
        <v>3</v>
      </c>
      <c r="AM269">
        <v>3</v>
      </c>
      <c r="AN269">
        <v>3</v>
      </c>
      <c r="AO269">
        <v>3</v>
      </c>
      <c r="AP269">
        <v>3</v>
      </c>
      <c r="AQ269">
        <v>3</v>
      </c>
      <c r="AR269">
        <v>3</v>
      </c>
      <c r="AS269">
        <v>3</v>
      </c>
      <c r="AT269">
        <v>3</v>
      </c>
      <c r="AU269">
        <v>3</v>
      </c>
      <c r="AV269">
        <v>3</v>
      </c>
      <c r="AW269">
        <v>3</v>
      </c>
      <c r="AX269">
        <v>3</v>
      </c>
      <c r="AY269" s="7">
        <v>0</v>
      </c>
      <c r="AZ269">
        <v>0</v>
      </c>
      <c r="BA269">
        <v>0</v>
      </c>
      <c r="BB269">
        <v>0</v>
      </c>
      <c r="BC269">
        <v>1</v>
      </c>
      <c r="BD269">
        <v>0</v>
      </c>
      <c r="BE269">
        <v>0</v>
      </c>
      <c r="BF269">
        <v>1</v>
      </c>
      <c r="BG269">
        <v>1</v>
      </c>
      <c r="BH269">
        <v>0</v>
      </c>
      <c r="BI269">
        <v>1</v>
      </c>
      <c r="BJ269">
        <v>1</v>
      </c>
      <c r="BK269">
        <v>0</v>
      </c>
      <c r="BL269">
        <v>1</v>
      </c>
      <c r="BM269">
        <f t="shared" si="4"/>
        <v>6</v>
      </c>
      <c r="BN269" s="6" t="s">
        <v>137</v>
      </c>
    </row>
    <row r="270" spans="1:66" x14ac:dyDescent="0.2">
      <c r="A270" t="s">
        <v>63</v>
      </c>
      <c r="B270" t="s">
        <v>76</v>
      </c>
      <c r="C270" t="s">
        <v>65</v>
      </c>
      <c r="D270" t="s">
        <v>66</v>
      </c>
      <c r="E270" t="s">
        <v>86</v>
      </c>
      <c r="F270" t="s">
        <v>94</v>
      </c>
      <c r="G270">
        <v>1</v>
      </c>
      <c r="H270" t="s">
        <v>69</v>
      </c>
      <c r="I270" t="s">
        <v>70</v>
      </c>
      <c r="J270" t="s">
        <v>70</v>
      </c>
      <c r="K270" t="s">
        <v>79</v>
      </c>
      <c r="L270" t="s">
        <v>79</v>
      </c>
      <c r="M270" t="s">
        <v>71</v>
      </c>
      <c r="N270">
        <v>3</v>
      </c>
      <c r="O270">
        <v>3</v>
      </c>
      <c r="P270">
        <v>3</v>
      </c>
      <c r="Q270">
        <v>2</v>
      </c>
      <c r="R270">
        <v>3</v>
      </c>
      <c r="S270">
        <v>3</v>
      </c>
      <c r="T270">
        <v>3</v>
      </c>
      <c r="U270">
        <v>1</v>
      </c>
      <c r="V270">
        <v>1</v>
      </c>
      <c r="W270">
        <v>3</v>
      </c>
      <c r="X270">
        <v>3</v>
      </c>
      <c r="Y270">
        <v>3</v>
      </c>
      <c r="Z270">
        <v>2</v>
      </c>
      <c r="AA270">
        <v>4</v>
      </c>
      <c r="AB270">
        <v>4</v>
      </c>
      <c r="AC270">
        <v>4</v>
      </c>
      <c r="AD270">
        <v>4</v>
      </c>
      <c r="AE270">
        <v>4</v>
      </c>
      <c r="AF270">
        <v>4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4</v>
      </c>
      <c r="AN270">
        <v>1</v>
      </c>
      <c r="AO270">
        <v>4</v>
      </c>
      <c r="AP270">
        <v>4</v>
      </c>
      <c r="AQ270">
        <v>4</v>
      </c>
      <c r="AR270">
        <v>3</v>
      </c>
      <c r="AS270">
        <v>3</v>
      </c>
      <c r="AT270">
        <v>3</v>
      </c>
      <c r="AU270">
        <v>3</v>
      </c>
      <c r="AV270">
        <v>3</v>
      </c>
      <c r="AW270">
        <v>3</v>
      </c>
      <c r="AX270">
        <v>3</v>
      </c>
      <c r="AY270" s="7">
        <v>0</v>
      </c>
      <c r="AZ270">
        <v>0</v>
      </c>
      <c r="BA270">
        <v>1</v>
      </c>
      <c r="BB270">
        <v>1</v>
      </c>
      <c r="BC270">
        <v>0</v>
      </c>
      <c r="BD270">
        <v>0</v>
      </c>
      <c r="BE270">
        <v>0</v>
      </c>
      <c r="BF270">
        <v>1</v>
      </c>
      <c r="BG270">
        <v>1</v>
      </c>
      <c r="BH270">
        <v>1</v>
      </c>
      <c r="BI270">
        <v>1</v>
      </c>
      <c r="BJ270">
        <v>0</v>
      </c>
      <c r="BK270">
        <v>0</v>
      </c>
      <c r="BL270">
        <v>1</v>
      </c>
      <c r="BM270">
        <f t="shared" si="4"/>
        <v>7</v>
      </c>
      <c r="BN270" s="6" t="s">
        <v>137</v>
      </c>
    </row>
    <row r="271" spans="1:66" x14ac:dyDescent="0.2">
      <c r="A271" t="s">
        <v>72</v>
      </c>
      <c r="B271" t="s">
        <v>64</v>
      </c>
      <c r="C271" t="s">
        <v>65</v>
      </c>
      <c r="D271" t="s">
        <v>66</v>
      </c>
      <c r="E271" t="s">
        <v>67</v>
      </c>
      <c r="F271" t="s">
        <v>78</v>
      </c>
      <c r="G271">
        <v>1</v>
      </c>
      <c r="H271" t="s">
        <v>69</v>
      </c>
      <c r="I271" t="s">
        <v>70</v>
      </c>
      <c r="J271" t="s">
        <v>70</v>
      </c>
      <c r="K271" t="s">
        <v>70</v>
      </c>
      <c r="L271" t="s">
        <v>70</v>
      </c>
      <c r="M271" t="s">
        <v>84</v>
      </c>
      <c r="N271">
        <v>5</v>
      </c>
      <c r="O271">
        <v>3</v>
      </c>
      <c r="P271">
        <v>1</v>
      </c>
      <c r="Q271">
        <v>3</v>
      </c>
      <c r="R271">
        <v>3</v>
      </c>
      <c r="S271">
        <v>5</v>
      </c>
      <c r="T271">
        <v>5</v>
      </c>
      <c r="U271">
        <v>4</v>
      </c>
      <c r="V271">
        <v>4</v>
      </c>
      <c r="W271">
        <v>1</v>
      </c>
      <c r="X271">
        <v>5</v>
      </c>
      <c r="Y271">
        <v>3</v>
      </c>
      <c r="Z271">
        <v>5</v>
      </c>
      <c r="AA271">
        <v>3</v>
      </c>
      <c r="AB271">
        <v>4</v>
      </c>
      <c r="AC271">
        <v>5</v>
      </c>
      <c r="AD271">
        <v>3</v>
      </c>
      <c r="AE271">
        <v>4</v>
      </c>
      <c r="AF271">
        <v>5</v>
      </c>
      <c r="AG271">
        <v>4</v>
      </c>
      <c r="AH271">
        <v>2</v>
      </c>
      <c r="AI271">
        <v>3</v>
      </c>
      <c r="AJ271">
        <v>4</v>
      </c>
      <c r="AK271">
        <v>4</v>
      </c>
      <c r="AL271">
        <v>4</v>
      </c>
      <c r="AM271">
        <v>4</v>
      </c>
      <c r="AN271">
        <v>4</v>
      </c>
      <c r="AO271">
        <v>4</v>
      </c>
      <c r="AP271">
        <v>5</v>
      </c>
      <c r="AQ271">
        <v>4</v>
      </c>
      <c r="AR271">
        <v>2</v>
      </c>
      <c r="AS271">
        <v>3</v>
      </c>
      <c r="AT271">
        <v>4</v>
      </c>
      <c r="AU271">
        <v>4</v>
      </c>
      <c r="AV271">
        <v>4</v>
      </c>
      <c r="AW271">
        <v>4</v>
      </c>
      <c r="AX271">
        <v>4</v>
      </c>
      <c r="AY271" s="7">
        <v>0</v>
      </c>
      <c r="AZ271">
        <v>0</v>
      </c>
      <c r="BA271">
        <v>0</v>
      </c>
      <c r="BB271">
        <v>1</v>
      </c>
      <c r="BC271">
        <v>0</v>
      </c>
      <c r="BD271">
        <v>1</v>
      </c>
      <c r="BE271">
        <v>0</v>
      </c>
      <c r="BF271">
        <v>1</v>
      </c>
      <c r="BG271">
        <v>1</v>
      </c>
      <c r="BH271">
        <v>1</v>
      </c>
      <c r="BI271">
        <v>0</v>
      </c>
      <c r="BJ271">
        <v>1</v>
      </c>
      <c r="BK271">
        <v>0</v>
      </c>
      <c r="BL271">
        <v>0</v>
      </c>
      <c r="BM271">
        <f t="shared" si="4"/>
        <v>6</v>
      </c>
      <c r="BN271" s="6" t="s">
        <v>137</v>
      </c>
    </row>
    <row r="272" spans="1:66" x14ac:dyDescent="0.2">
      <c r="A272" t="s">
        <v>72</v>
      </c>
      <c r="B272" t="s">
        <v>64</v>
      </c>
      <c r="C272" t="s">
        <v>65</v>
      </c>
      <c r="D272" t="s">
        <v>85</v>
      </c>
      <c r="E272" t="s">
        <v>89</v>
      </c>
      <c r="F272" t="s">
        <v>78</v>
      </c>
      <c r="G272">
        <v>2</v>
      </c>
      <c r="H272" t="s">
        <v>75</v>
      </c>
      <c r="I272" t="s">
        <v>70</v>
      </c>
      <c r="J272" t="s">
        <v>70</v>
      </c>
      <c r="K272" t="s">
        <v>70</v>
      </c>
      <c r="L272" t="s">
        <v>79</v>
      </c>
      <c r="M272" t="s">
        <v>71</v>
      </c>
      <c r="N272">
        <v>2</v>
      </c>
      <c r="O272">
        <v>2</v>
      </c>
      <c r="P272">
        <v>1</v>
      </c>
      <c r="Q272">
        <v>1</v>
      </c>
      <c r="R272">
        <v>4</v>
      </c>
      <c r="S272">
        <v>2</v>
      </c>
      <c r="T272">
        <v>5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2</v>
      </c>
      <c r="AG272">
        <v>2</v>
      </c>
      <c r="AH272">
        <v>2</v>
      </c>
      <c r="AI272">
        <v>2</v>
      </c>
      <c r="AJ272">
        <v>2</v>
      </c>
      <c r="AK272">
        <v>2</v>
      </c>
      <c r="AL272">
        <v>2</v>
      </c>
      <c r="AM272">
        <v>2</v>
      </c>
      <c r="AN272">
        <v>2</v>
      </c>
      <c r="AO272">
        <v>2</v>
      </c>
      <c r="AP272">
        <v>2</v>
      </c>
      <c r="AQ272">
        <v>2</v>
      </c>
      <c r="AR272">
        <v>2</v>
      </c>
      <c r="AS272">
        <v>2</v>
      </c>
      <c r="AT272">
        <v>2</v>
      </c>
      <c r="AU272">
        <v>2</v>
      </c>
      <c r="AV272">
        <v>2</v>
      </c>
      <c r="AW272">
        <v>2</v>
      </c>
      <c r="AX272">
        <v>2</v>
      </c>
      <c r="AY272" s="7">
        <v>0</v>
      </c>
      <c r="AZ272">
        <v>1</v>
      </c>
      <c r="BA272">
        <v>0</v>
      </c>
      <c r="BB272">
        <v>1</v>
      </c>
      <c r="BC272">
        <v>0</v>
      </c>
      <c r="BD272">
        <v>0</v>
      </c>
      <c r="BE272">
        <v>0</v>
      </c>
      <c r="BF272">
        <v>1</v>
      </c>
      <c r="BG272">
        <v>1</v>
      </c>
      <c r="BH272">
        <v>1</v>
      </c>
      <c r="BI272">
        <v>1</v>
      </c>
      <c r="BJ272">
        <v>0</v>
      </c>
      <c r="BK272">
        <v>1</v>
      </c>
      <c r="BL272">
        <v>0</v>
      </c>
      <c r="BM272">
        <f t="shared" si="4"/>
        <v>7</v>
      </c>
      <c r="BN272" s="6" t="s">
        <v>137</v>
      </c>
    </row>
    <row r="273" spans="1:66" x14ac:dyDescent="0.2">
      <c r="A273" t="s">
        <v>63</v>
      </c>
      <c r="B273" t="s">
        <v>76</v>
      </c>
      <c r="C273" t="s">
        <v>81</v>
      </c>
      <c r="D273" t="s">
        <v>66</v>
      </c>
      <c r="E273" t="s">
        <v>86</v>
      </c>
      <c r="F273" t="s">
        <v>98</v>
      </c>
      <c r="G273">
        <v>2</v>
      </c>
      <c r="H273" t="s">
        <v>75</v>
      </c>
      <c r="I273" t="s">
        <v>70</v>
      </c>
      <c r="J273" t="s">
        <v>70</v>
      </c>
      <c r="K273" t="s">
        <v>70</v>
      </c>
      <c r="L273" t="s">
        <v>79</v>
      </c>
      <c r="M273" t="s">
        <v>71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  <c r="AM273">
        <v>1</v>
      </c>
      <c r="AN273">
        <v>1</v>
      </c>
      <c r="AO273">
        <v>1</v>
      </c>
      <c r="AP273">
        <v>1</v>
      </c>
      <c r="AQ273">
        <v>1</v>
      </c>
      <c r="AR273">
        <v>1</v>
      </c>
      <c r="AS273">
        <v>1</v>
      </c>
      <c r="AT273">
        <v>1</v>
      </c>
      <c r="AU273">
        <v>1</v>
      </c>
      <c r="AV273">
        <v>1</v>
      </c>
      <c r="AW273">
        <v>1</v>
      </c>
      <c r="AX273">
        <v>1</v>
      </c>
      <c r="AY273" s="7">
        <v>0</v>
      </c>
      <c r="AZ273">
        <v>0</v>
      </c>
      <c r="BA273">
        <v>1</v>
      </c>
      <c r="BB273">
        <v>1</v>
      </c>
      <c r="BC273">
        <v>0</v>
      </c>
      <c r="BD273">
        <v>1</v>
      </c>
      <c r="BE273">
        <v>0</v>
      </c>
      <c r="BF273">
        <v>1</v>
      </c>
      <c r="BG273">
        <v>1</v>
      </c>
      <c r="BH273">
        <v>0</v>
      </c>
      <c r="BI273">
        <v>1</v>
      </c>
      <c r="BJ273">
        <v>0</v>
      </c>
      <c r="BK273">
        <v>1</v>
      </c>
      <c r="BL273">
        <v>1</v>
      </c>
      <c r="BM273">
        <f t="shared" si="4"/>
        <v>8</v>
      </c>
      <c r="BN273" s="6" t="s">
        <v>137</v>
      </c>
    </row>
    <row r="274" spans="1:66" x14ac:dyDescent="0.2">
      <c r="A274" t="s">
        <v>63</v>
      </c>
      <c r="B274" t="s">
        <v>64</v>
      </c>
      <c r="C274" t="s">
        <v>65</v>
      </c>
      <c r="D274" t="s">
        <v>80</v>
      </c>
      <c r="E274" t="s">
        <v>74</v>
      </c>
      <c r="F274" t="s">
        <v>88</v>
      </c>
      <c r="G274">
        <v>1</v>
      </c>
      <c r="H274" t="s">
        <v>69</v>
      </c>
      <c r="I274" t="s">
        <v>70</v>
      </c>
      <c r="J274" t="s">
        <v>70</v>
      </c>
      <c r="K274" t="s">
        <v>70</v>
      </c>
      <c r="L274" t="s">
        <v>70</v>
      </c>
      <c r="M274" t="s">
        <v>71</v>
      </c>
      <c r="N274">
        <v>2</v>
      </c>
      <c r="O274">
        <v>1</v>
      </c>
      <c r="P274">
        <v>2</v>
      </c>
      <c r="Q274">
        <v>2</v>
      </c>
      <c r="R274">
        <v>4</v>
      </c>
      <c r="S274">
        <v>4</v>
      </c>
      <c r="T274">
        <v>4</v>
      </c>
      <c r="U274">
        <v>4</v>
      </c>
      <c r="V274">
        <v>3</v>
      </c>
      <c r="W274">
        <v>3</v>
      </c>
      <c r="X274">
        <v>3</v>
      </c>
      <c r="Y274">
        <v>3</v>
      </c>
      <c r="Z274">
        <v>3</v>
      </c>
      <c r="AA274">
        <v>3</v>
      </c>
      <c r="AB274">
        <v>3</v>
      </c>
      <c r="AC274">
        <v>3</v>
      </c>
      <c r="AD274">
        <v>3</v>
      </c>
      <c r="AE274">
        <v>3</v>
      </c>
      <c r="AF274">
        <v>3</v>
      </c>
      <c r="AG274">
        <v>3</v>
      </c>
      <c r="AH274">
        <v>3</v>
      </c>
      <c r="AI274">
        <v>3</v>
      </c>
      <c r="AJ274">
        <v>3</v>
      </c>
      <c r="AK274">
        <v>3</v>
      </c>
      <c r="AL274">
        <v>3</v>
      </c>
      <c r="AM274">
        <v>3</v>
      </c>
      <c r="AN274">
        <v>3</v>
      </c>
      <c r="AO274">
        <v>3</v>
      </c>
      <c r="AP274">
        <v>3</v>
      </c>
      <c r="AQ274">
        <v>3</v>
      </c>
      <c r="AR274">
        <v>3</v>
      </c>
      <c r="AS274">
        <v>3</v>
      </c>
      <c r="AT274">
        <v>3</v>
      </c>
      <c r="AU274">
        <v>3</v>
      </c>
      <c r="AV274">
        <v>3</v>
      </c>
      <c r="AW274">
        <v>3</v>
      </c>
      <c r="AX274">
        <v>3</v>
      </c>
      <c r="AY274" s="7">
        <v>0</v>
      </c>
      <c r="AZ274">
        <v>1</v>
      </c>
      <c r="BA274">
        <v>1</v>
      </c>
      <c r="BB274">
        <v>0</v>
      </c>
      <c r="BC274">
        <v>0</v>
      </c>
      <c r="BD274">
        <v>0</v>
      </c>
      <c r="BE274">
        <v>0</v>
      </c>
      <c r="BF274">
        <v>1</v>
      </c>
      <c r="BG274">
        <v>1</v>
      </c>
      <c r="BH274">
        <v>1</v>
      </c>
      <c r="BI274">
        <v>1</v>
      </c>
      <c r="BJ274">
        <v>0</v>
      </c>
      <c r="BK274">
        <v>1</v>
      </c>
      <c r="BL274">
        <v>0</v>
      </c>
      <c r="BM274">
        <f t="shared" si="4"/>
        <v>7</v>
      </c>
      <c r="BN274" s="6" t="s">
        <v>137</v>
      </c>
    </row>
    <row r="275" spans="1:66" x14ac:dyDescent="0.2">
      <c r="A275" t="s">
        <v>63</v>
      </c>
      <c r="B275" t="s">
        <v>64</v>
      </c>
      <c r="C275" t="s">
        <v>65</v>
      </c>
      <c r="D275" t="s">
        <v>77</v>
      </c>
      <c r="E275" t="s">
        <v>67</v>
      </c>
      <c r="F275" t="s">
        <v>68</v>
      </c>
      <c r="G275">
        <v>2</v>
      </c>
      <c r="H275" t="s">
        <v>75</v>
      </c>
      <c r="I275" t="s">
        <v>70</v>
      </c>
      <c r="J275" t="s">
        <v>70</v>
      </c>
      <c r="K275" t="s">
        <v>70</v>
      </c>
      <c r="L275" t="s">
        <v>70</v>
      </c>
      <c r="M275" t="s">
        <v>71</v>
      </c>
      <c r="N275">
        <v>2</v>
      </c>
      <c r="O275">
        <v>4</v>
      </c>
      <c r="P275">
        <v>4</v>
      </c>
      <c r="Q275">
        <v>4</v>
      </c>
      <c r="R275">
        <v>4</v>
      </c>
      <c r="S275">
        <v>4</v>
      </c>
      <c r="T275">
        <v>4</v>
      </c>
      <c r="U275">
        <v>4</v>
      </c>
      <c r="V275">
        <v>4</v>
      </c>
      <c r="W275">
        <v>4</v>
      </c>
      <c r="X275">
        <v>4</v>
      </c>
      <c r="Y275">
        <v>4</v>
      </c>
      <c r="Z275">
        <v>4</v>
      </c>
      <c r="AA275">
        <v>4</v>
      </c>
      <c r="AB275">
        <v>4</v>
      </c>
      <c r="AC275">
        <v>3</v>
      </c>
      <c r="AD275">
        <v>3</v>
      </c>
      <c r="AE275">
        <v>3</v>
      </c>
      <c r="AF275">
        <v>3</v>
      </c>
      <c r="AG275">
        <v>3</v>
      </c>
      <c r="AH275">
        <v>3</v>
      </c>
      <c r="AI275">
        <v>3</v>
      </c>
      <c r="AJ275">
        <v>3</v>
      </c>
      <c r="AK275">
        <v>3</v>
      </c>
      <c r="AL275">
        <v>3</v>
      </c>
      <c r="AM275">
        <v>3</v>
      </c>
      <c r="AN275">
        <v>3</v>
      </c>
      <c r="AO275">
        <v>3</v>
      </c>
      <c r="AP275">
        <v>3</v>
      </c>
      <c r="AQ275">
        <v>3</v>
      </c>
      <c r="AR275">
        <v>3</v>
      </c>
      <c r="AS275">
        <v>3</v>
      </c>
      <c r="AT275">
        <v>3</v>
      </c>
      <c r="AU275">
        <v>3</v>
      </c>
      <c r="AV275">
        <v>3</v>
      </c>
      <c r="AW275">
        <v>3</v>
      </c>
      <c r="AX275">
        <v>3</v>
      </c>
      <c r="AY275" s="7">
        <v>0</v>
      </c>
      <c r="AZ275">
        <v>0</v>
      </c>
      <c r="BA275">
        <v>1</v>
      </c>
      <c r="BB275">
        <v>1</v>
      </c>
      <c r="BC275">
        <v>0</v>
      </c>
      <c r="BD275">
        <v>1</v>
      </c>
      <c r="BE275">
        <v>0</v>
      </c>
      <c r="BF275">
        <v>0</v>
      </c>
      <c r="BG275">
        <v>1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f t="shared" si="4"/>
        <v>4</v>
      </c>
      <c r="BN275" s="6" t="s">
        <v>105</v>
      </c>
    </row>
    <row r="276" spans="1:66" x14ac:dyDescent="0.2">
      <c r="A276" t="s">
        <v>63</v>
      </c>
      <c r="B276" t="s">
        <v>64</v>
      </c>
      <c r="C276" t="s">
        <v>65</v>
      </c>
      <c r="D276" t="s">
        <v>77</v>
      </c>
      <c r="E276" t="s">
        <v>89</v>
      </c>
      <c r="F276" t="s">
        <v>78</v>
      </c>
      <c r="G276">
        <v>1</v>
      </c>
      <c r="H276" t="s">
        <v>69</v>
      </c>
      <c r="I276" t="s">
        <v>70</v>
      </c>
      <c r="J276" t="s">
        <v>70</v>
      </c>
      <c r="K276" t="s">
        <v>70</v>
      </c>
      <c r="L276" t="s">
        <v>79</v>
      </c>
      <c r="M276" t="s">
        <v>71</v>
      </c>
      <c r="N276">
        <v>1</v>
      </c>
      <c r="O276">
        <v>2</v>
      </c>
      <c r="P276">
        <v>2</v>
      </c>
      <c r="Q276">
        <v>2</v>
      </c>
      <c r="R276">
        <v>2</v>
      </c>
      <c r="S276">
        <v>2</v>
      </c>
      <c r="T276">
        <v>2</v>
      </c>
      <c r="U276">
        <v>1</v>
      </c>
      <c r="V276">
        <v>1</v>
      </c>
      <c r="W276">
        <v>1</v>
      </c>
      <c r="X276">
        <v>2</v>
      </c>
      <c r="Y276">
        <v>2</v>
      </c>
      <c r="Z276">
        <v>2</v>
      </c>
      <c r="AA276">
        <v>1</v>
      </c>
      <c r="AB276">
        <v>1</v>
      </c>
      <c r="AC276">
        <v>2</v>
      </c>
      <c r="AD276">
        <v>2</v>
      </c>
      <c r="AE276">
        <v>2</v>
      </c>
      <c r="AF276">
        <v>3</v>
      </c>
      <c r="AG276">
        <v>2</v>
      </c>
      <c r="AH276">
        <v>2</v>
      </c>
      <c r="AI276">
        <v>2</v>
      </c>
      <c r="AJ276">
        <v>2</v>
      </c>
      <c r="AK276">
        <v>2</v>
      </c>
      <c r="AL276">
        <v>2</v>
      </c>
      <c r="AM276">
        <v>2</v>
      </c>
      <c r="AN276">
        <v>2</v>
      </c>
      <c r="AO276">
        <v>2</v>
      </c>
      <c r="AP276">
        <v>1</v>
      </c>
      <c r="AQ276">
        <v>2</v>
      </c>
      <c r="AR276">
        <v>3</v>
      </c>
      <c r="AS276">
        <v>4</v>
      </c>
      <c r="AT276">
        <v>5</v>
      </c>
      <c r="AU276">
        <v>3</v>
      </c>
      <c r="AV276">
        <v>1</v>
      </c>
      <c r="AW276">
        <v>5</v>
      </c>
      <c r="AX276">
        <v>3</v>
      </c>
      <c r="AY276" s="7">
        <v>0</v>
      </c>
      <c r="AZ276">
        <v>0</v>
      </c>
      <c r="BA276">
        <v>1</v>
      </c>
      <c r="BB276">
        <v>0</v>
      </c>
      <c r="BC276">
        <v>0</v>
      </c>
      <c r="BD276">
        <v>0</v>
      </c>
      <c r="BE276">
        <v>0</v>
      </c>
      <c r="BF276">
        <v>1</v>
      </c>
      <c r="BG276">
        <v>1</v>
      </c>
      <c r="BH276">
        <v>1</v>
      </c>
      <c r="BI276">
        <v>1</v>
      </c>
      <c r="BJ276">
        <v>0</v>
      </c>
      <c r="BK276">
        <v>1</v>
      </c>
      <c r="BL276">
        <v>0</v>
      </c>
      <c r="BM276">
        <f t="shared" si="4"/>
        <v>6</v>
      </c>
      <c r="BN276" s="6" t="s">
        <v>137</v>
      </c>
    </row>
    <row r="277" spans="1:66" x14ac:dyDescent="0.2">
      <c r="A277" t="s">
        <v>72</v>
      </c>
      <c r="B277" t="s">
        <v>76</v>
      </c>
      <c r="C277" t="s">
        <v>81</v>
      </c>
      <c r="D277" t="s">
        <v>66</v>
      </c>
      <c r="E277" t="s">
        <v>86</v>
      </c>
      <c r="F277" t="s">
        <v>88</v>
      </c>
      <c r="G277">
        <v>2</v>
      </c>
      <c r="H277" t="s">
        <v>75</v>
      </c>
      <c r="I277" t="s">
        <v>70</v>
      </c>
      <c r="J277" t="s">
        <v>70</v>
      </c>
      <c r="K277" t="s">
        <v>79</v>
      </c>
      <c r="L277" t="s">
        <v>70</v>
      </c>
      <c r="M277" t="s">
        <v>71</v>
      </c>
      <c r="N277">
        <v>4</v>
      </c>
      <c r="O277">
        <v>5</v>
      </c>
      <c r="P277">
        <v>4</v>
      </c>
      <c r="Q277">
        <v>5</v>
      </c>
      <c r="R277">
        <v>2</v>
      </c>
      <c r="S277">
        <v>5</v>
      </c>
      <c r="T277">
        <v>5</v>
      </c>
      <c r="U277">
        <v>5</v>
      </c>
      <c r="V277">
        <v>5</v>
      </c>
      <c r="W277">
        <v>2</v>
      </c>
      <c r="X277">
        <v>5</v>
      </c>
      <c r="Y277">
        <v>5</v>
      </c>
      <c r="Z277">
        <v>5</v>
      </c>
      <c r="AA277">
        <v>3</v>
      </c>
      <c r="AB277">
        <v>2</v>
      </c>
      <c r="AC277">
        <v>5</v>
      </c>
      <c r="AD277">
        <v>5</v>
      </c>
      <c r="AE277">
        <v>5</v>
      </c>
      <c r="AF277">
        <v>5</v>
      </c>
      <c r="AG277">
        <v>5</v>
      </c>
      <c r="AH277">
        <v>5</v>
      </c>
      <c r="AI277">
        <v>5</v>
      </c>
      <c r="AJ277">
        <v>5</v>
      </c>
      <c r="AK277">
        <v>5</v>
      </c>
      <c r="AL277">
        <v>5</v>
      </c>
      <c r="AM277">
        <v>5</v>
      </c>
      <c r="AN277">
        <v>5</v>
      </c>
      <c r="AO277">
        <v>5</v>
      </c>
      <c r="AP277">
        <v>5</v>
      </c>
      <c r="AQ277">
        <v>5</v>
      </c>
      <c r="AR277">
        <v>2</v>
      </c>
      <c r="AS277">
        <v>5</v>
      </c>
      <c r="AT277">
        <v>5</v>
      </c>
      <c r="AU277">
        <v>5</v>
      </c>
      <c r="AV277">
        <v>5</v>
      </c>
      <c r="AW277">
        <v>5</v>
      </c>
      <c r="AX277">
        <v>5</v>
      </c>
      <c r="AY277" s="7">
        <v>0</v>
      </c>
      <c r="AZ277">
        <v>1</v>
      </c>
      <c r="BA277">
        <v>1</v>
      </c>
      <c r="BB277">
        <v>0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  <c r="BI277">
        <v>1</v>
      </c>
      <c r="BJ277">
        <v>1</v>
      </c>
      <c r="BK277">
        <v>1</v>
      </c>
      <c r="BL277">
        <v>0</v>
      </c>
      <c r="BM277">
        <f t="shared" si="4"/>
        <v>11</v>
      </c>
      <c r="BN277" s="6" t="s">
        <v>106</v>
      </c>
    </row>
    <row r="278" spans="1:66" x14ac:dyDescent="0.2">
      <c r="A278" t="s">
        <v>72</v>
      </c>
      <c r="B278" t="s">
        <v>76</v>
      </c>
      <c r="C278" t="s">
        <v>81</v>
      </c>
      <c r="D278" t="s">
        <v>66</v>
      </c>
      <c r="E278" t="s">
        <v>86</v>
      </c>
      <c r="F278" t="s">
        <v>78</v>
      </c>
      <c r="G278">
        <v>1</v>
      </c>
      <c r="H278" t="s">
        <v>69</v>
      </c>
      <c r="I278" t="s">
        <v>70</v>
      </c>
      <c r="J278" t="s">
        <v>70</v>
      </c>
      <c r="K278" t="s">
        <v>79</v>
      </c>
      <c r="L278" t="s">
        <v>70</v>
      </c>
      <c r="M278" t="s">
        <v>71</v>
      </c>
      <c r="N278">
        <v>5</v>
      </c>
      <c r="O278">
        <v>4</v>
      </c>
      <c r="P278">
        <v>2</v>
      </c>
      <c r="Q278">
        <v>3</v>
      </c>
      <c r="R278">
        <v>3</v>
      </c>
      <c r="S278">
        <v>3</v>
      </c>
      <c r="T278">
        <v>3</v>
      </c>
      <c r="U278">
        <v>4</v>
      </c>
      <c r="V278">
        <v>4</v>
      </c>
      <c r="W278">
        <v>4</v>
      </c>
      <c r="X278">
        <v>4</v>
      </c>
      <c r="Y278">
        <v>3</v>
      </c>
      <c r="Z278">
        <v>2</v>
      </c>
      <c r="AA278">
        <v>1</v>
      </c>
      <c r="AB278">
        <v>4</v>
      </c>
      <c r="AC278">
        <v>3</v>
      </c>
      <c r="AD278">
        <v>3</v>
      </c>
      <c r="AE278">
        <v>3</v>
      </c>
      <c r="AF278">
        <v>3</v>
      </c>
      <c r="AG278">
        <v>3</v>
      </c>
      <c r="AH278">
        <v>3</v>
      </c>
      <c r="AI278">
        <v>3</v>
      </c>
      <c r="AJ278">
        <v>1</v>
      </c>
      <c r="AK278">
        <v>4</v>
      </c>
      <c r="AL278">
        <v>4</v>
      </c>
      <c r="AM278">
        <v>4</v>
      </c>
      <c r="AN278">
        <v>4</v>
      </c>
      <c r="AO278">
        <v>5</v>
      </c>
      <c r="AP278">
        <v>3</v>
      </c>
      <c r="AQ278">
        <v>4</v>
      </c>
      <c r="AR278">
        <v>1</v>
      </c>
      <c r="AS278">
        <v>4</v>
      </c>
      <c r="AT278">
        <v>3</v>
      </c>
      <c r="AU278">
        <v>1</v>
      </c>
      <c r="AV278">
        <v>4</v>
      </c>
      <c r="AW278">
        <v>4</v>
      </c>
      <c r="AX278">
        <v>4</v>
      </c>
      <c r="AY278" s="7">
        <v>0</v>
      </c>
      <c r="AZ278">
        <v>1</v>
      </c>
      <c r="BA278">
        <v>1</v>
      </c>
      <c r="BB278">
        <v>0</v>
      </c>
      <c r="BC278">
        <v>0</v>
      </c>
      <c r="BD278">
        <v>0</v>
      </c>
      <c r="BE278">
        <v>0</v>
      </c>
      <c r="BF278">
        <v>1</v>
      </c>
      <c r="BG278">
        <v>1</v>
      </c>
      <c r="BH278">
        <v>1</v>
      </c>
      <c r="BI278">
        <v>0</v>
      </c>
      <c r="BJ278">
        <v>0</v>
      </c>
      <c r="BK278">
        <v>1</v>
      </c>
      <c r="BL278">
        <v>0</v>
      </c>
      <c r="BM278">
        <f t="shared" si="4"/>
        <v>6</v>
      </c>
      <c r="BN278" s="6" t="s">
        <v>137</v>
      </c>
    </row>
    <row r="279" spans="1:66" x14ac:dyDescent="0.2">
      <c r="A279" t="s">
        <v>63</v>
      </c>
      <c r="B279" t="s">
        <v>64</v>
      </c>
      <c r="C279" t="s">
        <v>65</v>
      </c>
      <c r="D279" t="s">
        <v>66</v>
      </c>
      <c r="E279" t="s">
        <v>74</v>
      </c>
      <c r="F279" t="s">
        <v>68</v>
      </c>
      <c r="G279">
        <v>1</v>
      </c>
      <c r="H279" t="s">
        <v>69</v>
      </c>
      <c r="I279" t="s">
        <v>70</v>
      </c>
      <c r="J279" t="s">
        <v>70</v>
      </c>
      <c r="K279" t="s">
        <v>79</v>
      </c>
      <c r="L279" t="s">
        <v>70</v>
      </c>
      <c r="M279" t="s">
        <v>71</v>
      </c>
      <c r="N279">
        <v>2</v>
      </c>
      <c r="O279">
        <v>1</v>
      </c>
      <c r="P279">
        <v>3</v>
      </c>
      <c r="Q279">
        <v>1</v>
      </c>
      <c r="R279">
        <v>2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5</v>
      </c>
      <c r="Y279">
        <v>3</v>
      </c>
      <c r="Z279">
        <v>1</v>
      </c>
      <c r="AA279">
        <v>3</v>
      </c>
      <c r="AB279">
        <v>2</v>
      </c>
      <c r="AC279">
        <v>3</v>
      </c>
      <c r="AD279">
        <v>3</v>
      </c>
      <c r="AE279">
        <v>3</v>
      </c>
      <c r="AF279">
        <v>1</v>
      </c>
      <c r="AG279">
        <v>3</v>
      </c>
      <c r="AH279">
        <v>1</v>
      </c>
      <c r="AI279">
        <v>1</v>
      </c>
      <c r="AJ279">
        <v>3</v>
      </c>
      <c r="AK279">
        <v>3</v>
      </c>
      <c r="AL279">
        <v>3</v>
      </c>
      <c r="AM279">
        <v>3</v>
      </c>
      <c r="AN279">
        <v>1</v>
      </c>
      <c r="AO279">
        <v>3</v>
      </c>
      <c r="AP279">
        <v>1</v>
      </c>
      <c r="AQ279">
        <v>1</v>
      </c>
      <c r="AR279">
        <v>2</v>
      </c>
      <c r="AS279">
        <v>2</v>
      </c>
      <c r="AT279">
        <v>2</v>
      </c>
      <c r="AU279">
        <v>2</v>
      </c>
      <c r="AV279">
        <v>2</v>
      </c>
      <c r="AW279">
        <v>2</v>
      </c>
      <c r="AX279">
        <v>2</v>
      </c>
      <c r="AY279" s="7">
        <v>0</v>
      </c>
      <c r="AZ279">
        <v>0</v>
      </c>
      <c r="BA279">
        <v>1</v>
      </c>
      <c r="BB279">
        <v>0</v>
      </c>
      <c r="BC279">
        <v>1</v>
      </c>
      <c r="BD279">
        <v>1</v>
      </c>
      <c r="BE279">
        <v>0</v>
      </c>
      <c r="BF279">
        <v>1</v>
      </c>
      <c r="BG279">
        <v>0</v>
      </c>
      <c r="BH279">
        <v>0</v>
      </c>
      <c r="BI279">
        <v>1</v>
      </c>
      <c r="BJ279">
        <v>1</v>
      </c>
      <c r="BK279">
        <v>0</v>
      </c>
      <c r="BL279">
        <v>0</v>
      </c>
      <c r="BM279">
        <f t="shared" si="4"/>
        <v>6</v>
      </c>
      <c r="BN279" s="6" t="s">
        <v>137</v>
      </c>
    </row>
    <row r="280" spans="1:66" x14ac:dyDescent="0.2">
      <c r="A280" t="s">
        <v>63</v>
      </c>
      <c r="B280" t="s">
        <v>64</v>
      </c>
      <c r="C280" t="s">
        <v>65</v>
      </c>
      <c r="D280" t="s">
        <v>66</v>
      </c>
      <c r="E280" t="s">
        <v>89</v>
      </c>
      <c r="F280" t="s">
        <v>68</v>
      </c>
      <c r="G280">
        <v>1</v>
      </c>
      <c r="H280" t="s">
        <v>69</v>
      </c>
      <c r="I280" t="s">
        <v>70</v>
      </c>
      <c r="J280" t="s">
        <v>70</v>
      </c>
      <c r="K280" t="s">
        <v>70</v>
      </c>
      <c r="L280" t="s">
        <v>70</v>
      </c>
      <c r="M280" t="s">
        <v>71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  <c r="AM280">
        <v>1</v>
      </c>
      <c r="AN280">
        <v>1</v>
      </c>
      <c r="AO280">
        <v>1</v>
      </c>
      <c r="AP280">
        <v>1</v>
      </c>
      <c r="AQ280">
        <v>1</v>
      </c>
      <c r="AR280">
        <v>1</v>
      </c>
      <c r="AS280">
        <v>1</v>
      </c>
      <c r="AT280">
        <v>1</v>
      </c>
      <c r="AU280">
        <v>1</v>
      </c>
      <c r="AV280">
        <v>1</v>
      </c>
      <c r="AW280">
        <v>1</v>
      </c>
      <c r="AX280">
        <v>1</v>
      </c>
      <c r="AY280" s="7">
        <v>0</v>
      </c>
      <c r="AZ280">
        <v>0</v>
      </c>
      <c r="BA280">
        <v>1</v>
      </c>
      <c r="BB280">
        <v>0</v>
      </c>
      <c r="BC280">
        <v>0</v>
      </c>
      <c r="BD280">
        <v>0</v>
      </c>
      <c r="BE280">
        <v>0</v>
      </c>
      <c r="BF280">
        <v>1</v>
      </c>
      <c r="BG280">
        <v>1</v>
      </c>
      <c r="BH280">
        <v>1</v>
      </c>
      <c r="BI280">
        <v>1</v>
      </c>
      <c r="BJ280">
        <v>0</v>
      </c>
      <c r="BK280">
        <v>1</v>
      </c>
      <c r="BL280">
        <v>0</v>
      </c>
      <c r="BM280">
        <f t="shared" si="4"/>
        <v>6</v>
      </c>
      <c r="BN280" s="6" t="s">
        <v>137</v>
      </c>
    </row>
    <row r="281" spans="1:66" x14ac:dyDescent="0.2">
      <c r="A281" t="s">
        <v>63</v>
      </c>
      <c r="B281" t="s">
        <v>76</v>
      </c>
      <c r="C281" t="s">
        <v>65</v>
      </c>
      <c r="D281" t="s">
        <v>66</v>
      </c>
      <c r="E281" t="s">
        <v>86</v>
      </c>
      <c r="F281" t="s">
        <v>68</v>
      </c>
      <c r="G281">
        <v>1</v>
      </c>
      <c r="H281" t="s">
        <v>69</v>
      </c>
      <c r="I281" t="s">
        <v>79</v>
      </c>
      <c r="J281" t="s">
        <v>79</v>
      </c>
      <c r="K281" t="s">
        <v>79</v>
      </c>
      <c r="L281" t="s">
        <v>79</v>
      </c>
      <c r="N281">
        <v>1</v>
      </c>
      <c r="O281">
        <v>5</v>
      </c>
      <c r="P281">
        <v>5</v>
      </c>
      <c r="Q281">
        <v>5</v>
      </c>
      <c r="R281">
        <v>4</v>
      </c>
      <c r="S281">
        <v>2</v>
      </c>
      <c r="T281">
        <v>3</v>
      </c>
      <c r="U281">
        <v>1</v>
      </c>
      <c r="V281">
        <v>2</v>
      </c>
      <c r="W281">
        <v>2</v>
      </c>
      <c r="X281">
        <v>1</v>
      </c>
      <c r="Y281">
        <v>2</v>
      </c>
      <c r="Z281">
        <v>3</v>
      </c>
      <c r="AA281">
        <v>4</v>
      </c>
      <c r="AB281">
        <v>2</v>
      </c>
      <c r="AC281">
        <v>3</v>
      </c>
      <c r="AD281">
        <v>1</v>
      </c>
      <c r="AE281">
        <v>1</v>
      </c>
      <c r="AF281">
        <v>3</v>
      </c>
      <c r="AG281">
        <v>2</v>
      </c>
      <c r="AH281">
        <v>3</v>
      </c>
      <c r="AI281">
        <v>1</v>
      </c>
      <c r="AJ281">
        <v>3</v>
      </c>
      <c r="AK281">
        <v>2</v>
      </c>
      <c r="AL281">
        <v>1</v>
      </c>
      <c r="AM281">
        <v>4</v>
      </c>
      <c r="AN281">
        <v>2</v>
      </c>
      <c r="AO281">
        <v>1</v>
      </c>
      <c r="AP281">
        <v>3</v>
      </c>
      <c r="AQ281">
        <v>2</v>
      </c>
      <c r="AR281">
        <v>2</v>
      </c>
      <c r="AS281">
        <v>4</v>
      </c>
      <c r="AT281">
        <v>4</v>
      </c>
      <c r="AU281">
        <v>1</v>
      </c>
      <c r="AV281">
        <v>2</v>
      </c>
      <c r="AW281">
        <v>1</v>
      </c>
      <c r="AX281">
        <v>2</v>
      </c>
      <c r="AY281" s="7">
        <v>0</v>
      </c>
      <c r="AZ281">
        <v>0</v>
      </c>
      <c r="BA281">
        <v>0</v>
      </c>
      <c r="BB281">
        <v>0</v>
      </c>
      <c r="BC281">
        <v>1</v>
      </c>
      <c r="BD281">
        <v>1</v>
      </c>
      <c r="BE281">
        <v>0</v>
      </c>
      <c r="BF281">
        <v>1</v>
      </c>
      <c r="BG281">
        <v>1</v>
      </c>
      <c r="BH281">
        <v>0</v>
      </c>
      <c r="BI281">
        <v>1</v>
      </c>
      <c r="BJ281">
        <v>0</v>
      </c>
      <c r="BK281">
        <v>0</v>
      </c>
      <c r="BL281">
        <v>1</v>
      </c>
      <c r="BM281">
        <f t="shared" si="4"/>
        <v>6</v>
      </c>
      <c r="BN281" s="6" t="s">
        <v>137</v>
      </c>
    </row>
    <row r="282" spans="1:66" x14ac:dyDescent="0.2">
      <c r="A282" t="s">
        <v>72</v>
      </c>
      <c r="B282" t="s">
        <v>76</v>
      </c>
      <c r="C282" t="s">
        <v>65</v>
      </c>
      <c r="D282" t="s">
        <v>93</v>
      </c>
      <c r="E282" t="s">
        <v>89</v>
      </c>
      <c r="F282" t="s">
        <v>88</v>
      </c>
      <c r="G282">
        <v>2</v>
      </c>
      <c r="H282" t="s">
        <v>75</v>
      </c>
      <c r="I282" t="s">
        <v>70</v>
      </c>
      <c r="J282" t="s">
        <v>70</v>
      </c>
      <c r="K282" t="s">
        <v>70</v>
      </c>
      <c r="L282" t="s">
        <v>70</v>
      </c>
      <c r="M282" t="s">
        <v>71</v>
      </c>
      <c r="N282">
        <v>2</v>
      </c>
      <c r="O282">
        <v>1</v>
      </c>
      <c r="P282">
        <v>1</v>
      </c>
      <c r="Q282">
        <v>1</v>
      </c>
      <c r="R282">
        <v>3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  <c r="AM282">
        <v>2</v>
      </c>
      <c r="AN282">
        <v>1</v>
      </c>
      <c r="AO282">
        <v>3</v>
      </c>
      <c r="AP282">
        <v>2</v>
      </c>
      <c r="AQ282">
        <v>2</v>
      </c>
      <c r="AR282">
        <v>2</v>
      </c>
      <c r="AS282">
        <v>2</v>
      </c>
      <c r="AT282">
        <v>2</v>
      </c>
      <c r="AU282">
        <v>2</v>
      </c>
      <c r="AV282">
        <v>2</v>
      </c>
      <c r="AW282">
        <v>1</v>
      </c>
      <c r="AX282">
        <v>1</v>
      </c>
      <c r="AY282" s="7">
        <v>0</v>
      </c>
      <c r="AZ282">
        <v>0</v>
      </c>
      <c r="BA282">
        <v>1</v>
      </c>
      <c r="BB282">
        <v>0</v>
      </c>
      <c r="BC282">
        <v>1</v>
      </c>
      <c r="BD282">
        <v>0</v>
      </c>
      <c r="BE282">
        <v>0</v>
      </c>
      <c r="BF282">
        <v>1</v>
      </c>
      <c r="BG282">
        <v>1</v>
      </c>
      <c r="BH282">
        <v>1</v>
      </c>
      <c r="BI282">
        <v>1</v>
      </c>
      <c r="BJ282">
        <v>0</v>
      </c>
      <c r="BK282">
        <v>1</v>
      </c>
      <c r="BL282">
        <v>0</v>
      </c>
      <c r="BM282">
        <f t="shared" si="4"/>
        <v>7</v>
      </c>
      <c r="BN282" s="6" t="s">
        <v>137</v>
      </c>
    </row>
    <row r="283" spans="1:66" x14ac:dyDescent="0.2">
      <c r="A283" t="s">
        <v>63</v>
      </c>
      <c r="B283" t="s">
        <v>64</v>
      </c>
      <c r="C283" t="s">
        <v>65</v>
      </c>
      <c r="D283" t="s">
        <v>66</v>
      </c>
      <c r="E283" t="s">
        <v>90</v>
      </c>
      <c r="F283" t="s">
        <v>68</v>
      </c>
      <c r="G283">
        <v>2</v>
      </c>
      <c r="H283" t="s">
        <v>75</v>
      </c>
      <c r="I283" t="s">
        <v>70</v>
      </c>
      <c r="J283" t="s">
        <v>70</v>
      </c>
      <c r="K283" t="s">
        <v>79</v>
      </c>
      <c r="L283" t="s">
        <v>79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2</v>
      </c>
      <c r="AD283">
        <v>2</v>
      </c>
      <c r="AE283">
        <v>3</v>
      </c>
      <c r="AF283">
        <v>3</v>
      </c>
      <c r="AG283">
        <v>3</v>
      </c>
      <c r="AH283">
        <v>3</v>
      </c>
      <c r="AI283">
        <v>2</v>
      </c>
      <c r="AJ283">
        <v>3</v>
      </c>
      <c r="AK283">
        <v>3</v>
      </c>
      <c r="AL283">
        <v>3</v>
      </c>
      <c r="AM283">
        <v>2</v>
      </c>
      <c r="AN283">
        <v>2</v>
      </c>
      <c r="AO283">
        <v>3</v>
      </c>
      <c r="AP283">
        <v>3</v>
      </c>
      <c r="AQ283">
        <v>3</v>
      </c>
      <c r="AR283">
        <v>4</v>
      </c>
      <c r="AS283">
        <v>3</v>
      </c>
      <c r="AT283">
        <v>4</v>
      </c>
      <c r="AU283">
        <v>3</v>
      </c>
      <c r="AV283">
        <v>3</v>
      </c>
      <c r="AW283">
        <v>3</v>
      </c>
      <c r="AX283">
        <v>3</v>
      </c>
      <c r="AY283" s="7">
        <v>0</v>
      </c>
      <c r="AZ283">
        <v>1</v>
      </c>
      <c r="BA283">
        <v>0</v>
      </c>
      <c r="BB283">
        <v>0</v>
      </c>
      <c r="BC283">
        <v>0</v>
      </c>
      <c r="BD283">
        <v>1</v>
      </c>
      <c r="BE283">
        <v>1</v>
      </c>
      <c r="BF283">
        <v>0</v>
      </c>
      <c r="BG283">
        <v>0</v>
      </c>
      <c r="BH283">
        <v>1</v>
      </c>
      <c r="BI283">
        <v>1</v>
      </c>
      <c r="BJ283">
        <v>1</v>
      </c>
      <c r="BK283">
        <v>1</v>
      </c>
      <c r="BL283">
        <v>0</v>
      </c>
      <c r="BM283">
        <f t="shared" si="4"/>
        <v>7</v>
      </c>
      <c r="BN283" s="6" t="s">
        <v>137</v>
      </c>
    </row>
    <row r="284" spans="1:66" x14ac:dyDescent="0.2">
      <c r="A284" t="s">
        <v>72</v>
      </c>
      <c r="B284" t="s">
        <v>76</v>
      </c>
      <c r="C284" t="s">
        <v>81</v>
      </c>
      <c r="D284" t="s">
        <v>66</v>
      </c>
      <c r="E284" t="s">
        <v>82</v>
      </c>
      <c r="F284" t="s">
        <v>68</v>
      </c>
      <c r="G284">
        <v>1</v>
      </c>
      <c r="H284" t="s">
        <v>69</v>
      </c>
      <c r="I284" t="s">
        <v>70</v>
      </c>
      <c r="J284" t="s">
        <v>70</v>
      </c>
      <c r="K284" t="s">
        <v>79</v>
      </c>
      <c r="L284" t="s">
        <v>70</v>
      </c>
      <c r="M284" t="s">
        <v>71</v>
      </c>
      <c r="N284">
        <v>5</v>
      </c>
      <c r="O284">
        <v>5</v>
      </c>
      <c r="P284">
        <v>4</v>
      </c>
      <c r="Q284">
        <v>4</v>
      </c>
      <c r="R284">
        <v>5</v>
      </c>
      <c r="S284">
        <v>5</v>
      </c>
      <c r="T284">
        <v>5</v>
      </c>
      <c r="U284">
        <v>4</v>
      </c>
      <c r="V284">
        <v>5</v>
      </c>
      <c r="W284">
        <v>5</v>
      </c>
      <c r="X284">
        <v>4</v>
      </c>
      <c r="Y284">
        <v>4</v>
      </c>
      <c r="Z284">
        <v>4</v>
      </c>
      <c r="AA284">
        <v>4</v>
      </c>
      <c r="AB284">
        <v>5</v>
      </c>
      <c r="AC284">
        <v>4</v>
      </c>
      <c r="AD284">
        <v>4</v>
      </c>
      <c r="AE284">
        <v>4</v>
      </c>
      <c r="AF284">
        <v>5</v>
      </c>
      <c r="AG284">
        <v>5</v>
      </c>
      <c r="AH284">
        <v>4</v>
      </c>
      <c r="AI284">
        <v>5</v>
      </c>
      <c r="AJ284">
        <v>4</v>
      </c>
      <c r="AK284">
        <v>5</v>
      </c>
      <c r="AL284">
        <v>4</v>
      </c>
      <c r="AM284">
        <v>5</v>
      </c>
      <c r="AN284">
        <v>5</v>
      </c>
      <c r="AO284">
        <v>5</v>
      </c>
      <c r="AP284">
        <v>5</v>
      </c>
      <c r="AQ284">
        <v>4</v>
      </c>
      <c r="AR284">
        <v>5</v>
      </c>
      <c r="AS284">
        <v>4</v>
      </c>
      <c r="AT284">
        <v>4</v>
      </c>
      <c r="AU284">
        <v>4</v>
      </c>
      <c r="AV284">
        <v>5</v>
      </c>
      <c r="AW284">
        <v>5</v>
      </c>
      <c r="AX284">
        <v>5</v>
      </c>
      <c r="AY284" s="7">
        <v>1</v>
      </c>
      <c r="AZ284">
        <v>0</v>
      </c>
      <c r="BA284">
        <v>0</v>
      </c>
      <c r="BB284">
        <v>0</v>
      </c>
      <c r="BC284">
        <v>1</v>
      </c>
      <c r="BD284">
        <v>0</v>
      </c>
      <c r="BE284">
        <v>0</v>
      </c>
      <c r="BF284">
        <v>0</v>
      </c>
      <c r="BG284">
        <v>0</v>
      </c>
      <c r="BH284">
        <v>1</v>
      </c>
      <c r="BI284">
        <v>1</v>
      </c>
      <c r="BJ284">
        <v>1</v>
      </c>
      <c r="BK284">
        <v>0</v>
      </c>
      <c r="BL284">
        <v>0</v>
      </c>
      <c r="BM284">
        <f t="shared" si="4"/>
        <v>5</v>
      </c>
      <c r="BN284" s="6" t="s">
        <v>105</v>
      </c>
    </row>
    <row r="285" spans="1:66" x14ac:dyDescent="0.2">
      <c r="A285" t="s">
        <v>72</v>
      </c>
      <c r="B285" t="s">
        <v>76</v>
      </c>
      <c r="C285" t="s">
        <v>83</v>
      </c>
      <c r="D285" t="s">
        <v>66</v>
      </c>
      <c r="E285" t="s">
        <v>82</v>
      </c>
      <c r="F285" t="s">
        <v>68</v>
      </c>
      <c r="G285">
        <v>2</v>
      </c>
      <c r="H285" t="s">
        <v>75</v>
      </c>
      <c r="I285" t="s">
        <v>70</v>
      </c>
      <c r="J285" t="s">
        <v>70</v>
      </c>
      <c r="K285" t="s">
        <v>79</v>
      </c>
      <c r="L285" t="s">
        <v>79</v>
      </c>
      <c r="N285">
        <v>3</v>
      </c>
      <c r="O285">
        <v>3</v>
      </c>
      <c r="P285">
        <v>3</v>
      </c>
      <c r="Q285">
        <v>3</v>
      </c>
      <c r="R285">
        <v>4</v>
      </c>
      <c r="S285">
        <v>2</v>
      </c>
      <c r="T285">
        <v>2</v>
      </c>
      <c r="U285">
        <v>2</v>
      </c>
      <c r="V285">
        <v>2</v>
      </c>
      <c r="W285">
        <v>3</v>
      </c>
      <c r="X285">
        <v>3</v>
      </c>
      <c r="Y285">
        <v>3</v>
      </c>
      <c r="Z285">
        <v>3</v>
      </c>
      <c r="AA285">
        <v>3</v>
      </c>
      <c r="AB285">
        <v>4</v>
      </c>
      <c r="AC285">
        <v>4</v>
      </c>
      <c r="AD285">
        <v>4</v>
      </c>
      <c r="AE285">
        <v>3</v>
      </c>
      <c r="AF285">
        <v>3</v>
      </c>
      <c r="AG285">
        <v>2</v>
      </c>
      <c r="AH285">
        <v>3</v>
      </c>
      <c r="AI285">
        <v>3</v>
      </c>
      <c r="AJ285">
        <v>4</v>
      </c>
      <c r="AK285">
        <v>2</v>
      </c>
      <c r="AL285">
        <v>3</v>
      </c>
      <c r="AM285">
        <v>4</v>
      </c>
      <c r="AN285">
        <v>2</v>
      </c>
      <c r="AO285">
        <v>3</v>
      </c>
      <c r="AP285">
        <v>4</v>
      </c>
      <c r="AQ285">
        <v>3</v>
      </c>
      <c r="AR285">
        <v>3</v>
      </c>
      <c r="AS285">
        <v>2</v>
      </c>
      <c r="AT285">
        <v>3</v>
      </c>
      <c r="AU285">
        <v>3</v>
      </c>
      <c r="AV285">
        <v>2</v>
      </c>
      <c r="AW285">
        <v>1</v>
      </c>
      <c r="AX285">
        <v>2</v>
      </c>
      <c r="AY285" s="7">
        <v>0</v>
      </c>
      <c r="AZ285">
        <v>1</v>
      </c>
      <c r="BA285">
        <v>1</v>
      </c>
      <c r="BB285">
        <v>0</v>
      </c>
      <c r="BC285">
        <v>0</v>
      </c>
      <c r="BD285">
        <v>1</v>
      </c>
      <c r="BE285">
        <v>0</v>
      </c>
      <c r="BF285">
        <v>1</v>
      </c>
      <c r="BG285">
        <v>1</v>
      </c>
      <c r="BH285">
        <v>0</v>
      </c>
      <c r="BI285">
        <v>1</v>
      </c>
      <c r="BJ285">
        <v>1</v>
      </c>
      <c r="BK285">
        <v>1</v>
      </c>
      <c r="BL285">
        <v>1</v>
      </c>
      <c r="BM285">
        <f t="shared" si="4"/>
        <v>9</v>
      </c>
      <c r="BN285" s="6" t="s">
        <v>137</v>
      </c>
    </row>
    <row r="286" spans="1:66" x14ac:dyDescent="0.2">
      <c r="A286" t="s">
        <v>72</v>
      </c>
      <c r="B286" t="s">
        <v>76</v>
      </c>
      <c r="C286" t="s">
        <v>81</v>
      </c>
      <c r="D286" t="s">
        <v>66</v>
      </c>
      <c r="E286" t="s">
        <v>82</v>
      </c>
      <c r="F286" t="s">
        <v>68</v>
      </c>
      <c r="G286">
        <v>1</v>
      </c>
      <c r="H286" t="s">
        <v>69</v>
      </c>
      <c r="I286" t="s">
        <v>79</v>
      </c>
      <c r="J286" t="s">
        <v>79</v>
      </c>
      <c r="K286" t="s">
        <v>79</v>
      </c>
      <c r="L286" t="s">
        <v>79</v>
      </c>
      <c r="N286">
        <v>1</v>
      </c>
      <c r="O286">
        <v>5</v>
      </c>
      <c r="P286">
        <v>5</v>
      </c>
      <c r="Q286">
        <v>5</v>
      </c>
      <c r="R286">
        <v>1</v>
      </c>
      <c r="S286">
        <v>3</v>
      </c>
      <c r="T286">
        <v>1</v>
      </c>
      <c r="U286">
        <v>1</v>
      </c>
      <c r="V286">
        <v>1</v>
      </c>
      <c r="W286">
        <v>3</v>
      </c>
      <c r="X286">
        <v>3</v>
      </c>
      <c r="Y286">
        <v>2</v>
      </c>
      <c r="Z286">
        <v>1</v>
      </c>
      <c r="AA286">
        <v>3</v>
      </c>
      <c r="AB286">
        <v>2</v>
      </c>
      <c r="AC286">
        <v>1</v>
      </c>
      <c r="AD286">
        <v>3</v>
      </c>
      <c r="AE286">
        <v>1</v>
      </c>
      <c r="AF286">
        <v>2</v>
      </c>
      <c r="AG286">
        <v>2</v>
      </c>
      <c r="AH286">
        <v>1</v>
      </c>
      <c r="AI286">
        <v>5</v>
      </c>
      <c r="AJ286">
        <v>3</v>
      </c>
      <c r="AK286">
        <v>1</v>
      </c>
      <c r="AL286">
        <v>3</v>
      </c>
      <c r="AM286">
        <v>2</v>
      </c>
      <c r="AN286">
        <v>1</v>
      </c>
      <c r="AO286">
        <v>2</v>
      </c>
      <c r="AP286">
        <v>1</v>
      </c>
      <c r="AQ286">
        <v>2</v>
      </c>
      <c r="AR286">
        <v>2</v>
      </c>
      <c r="AS286">
        <v>2</v>
      </c>
      <c r="AT286">
        <v>3</v>
      </c>
      <c r="AU286">
        <v>1</v>
      </c>
      <c r="AV286">
        <v>2</v>
      </c>
      <c r="AW286">
        <v>1</v>
      </c>
      <c r="AX286">
        <v>2</v>
      </c>
      <c r="AY286" s="7">
        <v>0</v>
      </c>
      <c r="AZ286">
        <v>1</v>
      </c>
      <c r="BA286">
        <v>1</v>
      </c>
      <c r="BB286">
        <v>1</v>
      </c>
      <c r="BC286">
        <v>0</v>
      </c>
      <c r="BD286">
        <v>0</v>
      </c>
      <c r="BE286">
        <v>1</v>
      </c>
      <c r="BF286">
        <v>1</v>
      </c>
      <c r="BG286">
        <v>1</v>
      </c>
      <c r="BH286">
        <v>0</v>
      </c>
      <c r="BI286">
        <v>0</v>
      </c>
      <c r="BJ286">
        <v>0</v>
      </c>
      <c r="BK286">
        <v>0</v>
      </c>
      <c r="BL286">
        <v>1</v>
      </c>
      <c r="BM286">
        <f t="shared" si="4"/>
        <v>7</v>
      </c>
      <c r="BN286" s="6" t="s">
        <v>137</v>
      </c>
    </row>
    <row r="287" spans="1:66" x14ac:dyDescent="0.2">
      <c r="A287" t="s">
        <v>63</v>
      </c>
      <c r="B287" t="s">
        <v>64</v>
      </c>
      <c r="C287" t="s">
        <v>65</v>
      </c>
      <c r="D287" t="s">
        <v>73</v>
      </c>
      <c r="E287" t="s">
        <v>74</v>
      </c>
      <c r="F287" t="s">
        <v>78</v>
      </c>
      <c r="G287">
        <v>2</v>
      </c>
      <c r="H287" t="s">
        <v>75</v>
      </c>
      <c r="I287" t="s">
        <v>70</v>
      </c>
      <c r="J287" t="s">
        <v>70</v>
      </c>
      <c r="K287" t="s">
        <v>70</v>
      </c>
      <c r="L287" t="s">
        <v>79</v>
      </c>
      <c r="N287">
        <v>3</v>
      </c>
      <c r="O287">
        <v>1</v>
      </c>
      <c r="P287">
        <v>3</v>
      </c>
      <c r="Q287">
        <v>2</v>
      </c>
      <c r="R287">
        <v>3</v>
      </c>
      <c r="S287">
        <v>3</v>
      </c>
      <c r="T287">
        <v>3</v>
      </c>
      <c r="U287">
        <v>3</v>
      </c>
      <c r="V287">
        <v>2</v>
      </c>
      <c r="W287">
        <v>3</v>
      </c>
      <c r="X287">
        <v>3</v>
      </c>
      <c r="Y287">
        <v>3</v>
      </c>
      <c r="Z287">
        <v>3</v>
      </c>
      <c r="AA287">
        <v>3</v>
      </c>
      <c r="AB287">
        <v>3</v>
      </c>
      <c r="AC287">
        <v>3</v>
      </c>
      <c r="AD287">
        <v>3</v>
      </c>
      <c r="AE287">
        <v>3</v>
      </c>
      <c r="AF287">
        <v>5</v>
      </c>
      <c r="AG287">
        <v>3</v>
      </c>
      <c r="AH287">
        <v>2</v>
      </c>
      <c r="AI287">
        <v>2</v>
      </c>
      <c r="AJ287">
        <v>2</v>
      </c>
      <c r="AK287">
        <v>3</v>
      </c>
      <c r="AL287">
        <v>3</v>
      </c>
      <c r="AM287">
        <v>2</v>
      </c>
      <c r="AN287">
        <v>3</v>
      </c>
      <c r="AO287">
        <v>3</v>
      </c>
      <c r="AP287">
        <v>3</v>
      </c>
      <c r="AQ287">
        <v>3</v>
      </c>
      <c r="AR287">
        <v>3</v>
      </c>
      <c r="AS287">
        <v>3</v>
      </c>
      <c r="AT287">
        <v>3</v>
      </c>
      <c r="AU287">
        <v>3</v>
      </c>
      <c r="AV287">
        <v>3</v>
      </c>
      <c r="AW287">
        <v>3</v>
      </c>
      <c r="AX287">
        <v>3</v>
      </c>
      <c r="AY287" s="7">
        <v>1</v>
      </c>
      <c r="AZ287">
        <v>1</v>
      </c>
      <c r="BA287">
        <v>0</v>
      </c>
      <c r="BB287">
        <v>0</v>
      </c>
      <c r="BC287">
        <v>1</v>
      </c>
      <c r="BD287">
        <v>0</v>
      </c>
      <c r="BE287">
        <v>0</v>
      </c>
      <c r="BF287">
        <v>1</v>
      </c>
      <c r="BG287">
        <v>1</v>
      </c>
      <c r="BH287">
        <v>0</v>
      </c>
      <c r="BI287">
        <v>1</v>
      </c>
      <c r="BJ287">
        <v>0</v>
      </c>
      <c r="BK287">
        <v>1</v>
      </c>
      <c r="BL287">
        <v>1</v>
      </c>
      <c r="BM287">
        <f t="shared" si="4"/>
        <v>8</v>
      </c>
      <c r="BN287" s="6" t="s">
        <v>137</v>
      </c>
    </row>
    <row r="288" spans="1:66" x14ac:dyDescent="0.2">
      <c r="A288" t="s">
        <v>72</v>
      </c>
      <c r="B288" t="s">
        <v>64</v>
      </c>
      <c r="C288" t="s">
        <v>65</v>
      </c>
      <c r="D288" t="s">
        <v>73</v>
      </c>
      <c r="E288" t="s">
        <v>67</v>
      </c>
      <c r="F288" t="s">
        <v>78</v>
      </c>
      <c r="G288">
        <v>2</v>
      </c>
      <c r="H288" t="s">
        <v>75</v>
      </c>
      <c r="I288" t="s">
        <v>70</v>
      </c>
      <c r="J288" t="s">
        <v>70</v>
      </c>
      <c r="K288" t="s">
        <v>70</v>
      </c>
      <c r="L288" t="s">
        <v>70</v>
      </c>
      <c r="M288" t="s">
        <v>71</v>
      </c>
      <c r="N288">
        <v>4</v>
      </c>
      <c r="O288">
        <v>4</v>
      </c>
      <c r="P288">
        <v>5</v>
      </c>
      <c r="Q288">
        <v>3</v>
      </c>
      <c r="R288">
        <v>3</v>
      </c>
      <c r="S288">
        <v>2</v>
      </c>
      <c r="T288">
        <v>2</v>
      </c>
      <c r="U288">
        <v>1</v>
      </c>
      <c r="V288">
        <v>1</v>
      </c>
      <c r="W288">
        <v>3</v>
      </c>
      <c r="X288">
        <v>2</v>
      </c>
      <c r="Y288">
        <v>2</v>
      </c>
      <c r="Z288">
        <v>1</v>
      </c>
      <c r="AA288">
        <v>3</v>
      </c>
      <c r="AB288">
        <v>1</v>
      </c>
      <c r="AC288">
        <v>5</v>
      </c>
      <c r="AD288">
        <v>1</v>
      </c>
      <c r="AE288">
        <v>1</v>
      </c>
      <c r="AF288">
        <v>4</v>
      </c>
      <c r="AG288">
        <v>5</v>
      </c>
      <c r="AH288">
        <v>1</v>
      </c>
      <c r="AI288">
        <v>1</v>
      </c>
      <c r="AJ288">
        <v>2</v>
      </c>
      <c r="AK288">
        <v>2</v>
      </c>
      <c r="AL288">
        <v>1</v>
      </c>
      <c r="AM288">
        <v>3</v>
      </c>
      <c r="AN288">
        <v>2</v>
      </c>
      <c r="AO288">
        <v>4</v>
      </c>
      <c r="AP288">
        <v>3</v>
      </c>
      <c r="AQ288">
        <v>1</v>
      </c>
      <c r="AR288">
        <v>4</v>
      </c>
      <c r="AS288">
        <v>2</v>
      </c>
      <c r="AT288">
        <v>2</v>
      </c>
      <c r="AU288">
        <v>2</v>
      </c>
      <c r="AV288">
        <v>2</v>
      </c>
      <c r="AW288">
        <v>2</v>
      </c>
      <c r="AX288">
        <v>2</v>
      </c>
      <c r="AY288" s="7">
        <v>0</v>
      </c>
      <c r="AZ288">
        <v>0</v>
      </c>
      <c r="BA288">
        <v>1</v>
      </c>
      <c r="BB288">
        <v>0</v>
      </c>
      <c r="BC288">
        <v>0</v>
      </c>
      <c r="BD288">
        <v>1</v>
      </c>
      <c r="BE288">
        <v>1</v>
      </c>
      <c r="BF288">
        <v>1</v>
      </c>
      <c r="BG288">
        <v>1</v>
      </c>
      <c r="BH288">
        <v>0</v>
      </c>
      <c r="BI288">
        <v>0</v>
      </c>
      <c r="BJ288">
        <v>0</v>
      </c>
      <c r="BK288">
        <v>1</v>
      </c>
      <c r="BL288">
        <v>0</v>
      </c>
      <c r="BM288">
        <f t="shared" si="4"/>
        <v>6</v>
      </c>
      <c r="BN288" s="6" t="s">
        <v>137</v>
      </c>
    </row>
    <row r="289" spans="1:66" x14ac:dyDescent="0.2">
      <c r="A289" t="s">
        <v>63</v>
      </c>
      <c r="B289" t="s">
        <v>64</v>
      </c>
      <c r="C289" t="s">
        <v>65</v>
      </c>
      <c r="D289" t="s">
        <v>66</v>
      </c>
      <c r="E289" t="s">
        <v>89</v>
      </c>
      <c r="F289" t="s">
        <v>68</v>
      </c>
      <c r="G289">
        <v>1</v>
      </c>
      <c r="H289" t="s">
        <v>69</v>
      </c>
      <c r="I289" t="s">
        <v>70</v>
      </c>
      <c r="J289" t="s">
        <v>70</v>
      </c>
      <c r="K289" t="s">
        <v>79</v>
      </c>
      <c r="L289" t="s">
        <v>79</v>
      </c>
      <c r="N289">
        <v>2</v>
      </c>
      <c r="O289">
        <v>2</v>
      </c>
      <c r="P289">
        <v>4</v>
      </c>
      <c r="Q289">
        <v>3</v>
      </c>
      <c r="R289">
        <v>3</v>
      </c>
      <c r="S289">
        <v>3</v>
      </c>
      <c r="T289">
        <v>3</v>
      </c>
      <c r="U289">
        <v>2</v>
      </c>
      <c r="V289">
        <v>2</v>
      </c>
      <c r="W289">
        <v>2</v>
      </c>
      <c r="X289">
        <v>3</v>
      </c>
      <c r="Y289">
        <v>3</v>
      </c>
      <c r="Z289">
        <v>2</v>
      </c>
      <c r="AA289">
        <v>3</v>
      </c>
      <c r="AB289">
        <v>3</v>
      </c>
      <c r="AC289">
        <v>4</v>
      </c>
      <c r="AD289">
        <v>3</v>
      </c>
      <c r="AE289">
        <v>3</v>
      </c>
      <c r="AF289">
        <v>1</v>
      </c>
      <c r="AG289">
        <v>3</v>
      </c>
      <c r="AH289">
        <v>3</v>
      </c>
      <c r="AI289">
        <v>3</v>
      </c>
      <c r="AJ289">
        <v>3</v>
      </c>
      <c r="AK289">
        <v>3</v>
      </c>
      <c r="AL289">
        <v>3</v>
      </c>
      <c r="AM289">
        <v>3</v>
      </c>
      <c r="AN289">
        <v>3</v>
      </c>
      <c r="AO289">
        <v>3</v>
      </c>
      <c r="AP289">
        <v>3</v>
      </c>
      <c r="AQ289">
        <v>3</v>
      </c>
      <c r="AR289">
        <v>3</v>
      </c>
      <c r="AS289">
        <v>3</v>
      </c>
      <c r="AT289">
        <v>3</v>
      </c>
      <c r="AU289">
        <v>3</v>
      </c>
      <c r="AV289">
        <v>3</v>
      </c>
      <c r="AW289">
        <v>3</v>
      </c>
      <c r="AX289">
        <v>3</v>
      </c>
      <c r="AY289" s="7">
        <v>0</v>
      </c>
      <c r="AZ289">
        <v>0</v>
      </c>
      <c r="BA289">
        <v>1</v>
      </c>
      <c r="BB289">
        <v>0</v>
      </c>
      <c r="BC289">
        <v>0</v>
      </c>
      <c r="BD289">
        <v>0</v>
      </c>
      <c r="BE289">
        <v>0</v>
      </c>
      <c r="BF289">
        <v>1</v>
      </c>
      <c r="BG289">
        <v>1</v>
      </c>
      <c r="BH289">
        <v>1</v>
      </c>
      <c r="BI289">
        <v>1</v>
      </c>
      <c r="BJ289">
        <v>0</v>
      </c>
      <c r="BK289">
        <v>1</v>
      </c>
      <c r="BL289">
        <v>0</v>
      </c>
      <c r="BM289">
        <f t="shared" si="4"/>
        <v>6</v>
      </c>
      <c r="BN289" s="6" t="s">
        <v>137</v>
      </c>
    </row>
    <row r="290" spans="1:66" x14ac:dyDescent="0.2">
      <c r="A290" t="s">
        <v>63</v>
      </c>
      <c r="B290" t="s">
        <v>64</v>
      </c>
      <c r="C290" t="s">
        <v>65</v>
      </c>
      <c r="D290" t="s">
        <v>77</v>
      </c>
      <c r="E290" t="s">
        <v>74</v>
      </c>
      <c r="F290" t="s">
        <v>78</v>
      </c>
      <c r="G290">
        <v>2</v>
      </c>
      <c r="H290" t="s">
        <v>75</v>
      </c>
      <c r="I290" t="s">
        <v>70</v>
      </c>
      <c r="J290" t="s">
        <v>70</v>
      </c>
      <c r="K290" t="s">
        <v>70</v>
      </c>
      <c r="L290" t="s">
        <v>79</v>
      </c>
      <c r="N290">
        <v>3</v>
      </c>
      <c r="O290">
        <v>1</v>
      </c>
      <c r="P290">
        <v>1</v>
      </c>
      <c r="Q290">
        <v>3</v>
      </c>
      <c r="R290">
        <v>3</v>
      </c>
      <c r="S290">
        <v>1</v>
      </c>
      <c r="T290">
        <v>1</v>
      </c>
      <c r="U290">
        <v>1</v>
      </c>
      <c r="V290">
        <v>1</v>
      </c>
      <c r="W290">
        <v>2</v>
      </c>
      <c r="X290">
        <v>1</v>
      </c>
      <c r="Y290">
        <v>1</v>
      </c>
      <c r="Z290">
        <v>1</v>
      </c>
      <c r="AA290">
        <v>2</v>
      </c>
      <c r="AB290">
        <v>1</v>
      </c>
      <c r="AC290">
        <v>5</v>
      </c>
      <c r="AD290">
        <v>5</v>
      </c>
      <c r="AE290">
        <v>1</v>
      </c>
      <c r="AF290">
        <v>1</v>
      </c>
      <c r="AG290">
        <v>5</v>
      </c>
      <c r="AH290">
        <v>1</v>
      </c>
      <c r="AI290">
        <v>1</v>
      </c>
      <c r="AJ290">
        <v>5</v>
      </c>
      <c r="AK290">
        <v>1</v>
      </c>
      <c r="AL290">
        <v>1</v>
      </c>
      <c r="AM290">
        <v>3</v>
      </c>
      <c r="AN290">
        <v>1</v>
      </c>
      <c r="AO290">
        <v>4</v>
      </c>
      <c r="AP290">
        <v>3</v>
      </c>
      <c r="AQ290">
        <v>3</v>
      </c>
      <c r="AR290">
        <v>3</v>
      </c>
      <c r="AS290">
        <v>1</v>
      </c>
      <c r="AT290">
        <v>3</v>
      </c>
      <c r="AU290">
        <v>2</v>
      </c>
      <c r="AV290">
        <v>3</v>
      </c>
      <c r="AW290">
        <v>1</v>
      </c>
      <c r="AX290">
        <v>1</v>
      </c>
      <c r="AY290" s="7">
        <v>0</v>
      </c>
      <c r="AZ290">
        <v>1</v>
      </c>
      <c r="BA290">
        <v>1</v>
      </c>
      <c r="BB290">
        <v>0</v>
      </c>
      <c r="BC290">
        <v>0</v>
      </c>
      <c r="BD290">
        <v>0</v>
      </c>
      <c r="BE290">
        <v>0</v>
      </c>
      <c r="BF290">
        <v>1</v>
      </c>
      <c r="BG290">
        <v>0</v>
      </c>
      <c r="BH290">
        <v>1</v>
      </c>
      <c r="BI290">
        <v>1</v>
      </c>
      <c r="BJ290">
        <v>0</v>
      </c>
      <c r="BK290">
        <v>1</v>
      </c>
      <c r="BL290">
        <v>0</v>
      </c>
      <c r="BM290">
        <f t="shared" si="4"/>
        <v>6</v>
      </c>
      <c r="BN290" s="6" t="s">
        <v>137</v>
      </c>
    </row>
    <row r="291" spans="1:66" x14ac:dyDescent="0.2">
      <c r="A291" t="s">
        <v>63</v>
      </c>
      <c r="B291" t="s">
        <v>64</v>
      </c>
      <c r="C291" t="s">
        <v>65</v>
      </c>
      <c r="D291" t="s">
        <v>77</v>
      </c>
      <c r="E291" t="s">
        <v>89</v>
      </c>
      <c r="F291" t="s">
        <v>78</v>
      </c>
      <c r="G291">
        <v>2</v>
      </c>
      <c r="H291" t="s">
        <v>75</v>
      </c>
      <c r="I291" t="s">
        <v>70</v>
      </c>
      <c r="J291" t="s">
        <v>70</v>
      </c>
      <c r="K291" t="s">
        <v>79</v>
      </c>
      <c r="L291" t="s">
        <v>79</v>
      </c>
      <c r="N291">
        <v>3</v>
      </c>
      <c r="O291">
        <v>2</v>
      </c>
      <c r="P291">
        <v>4</v>
      </c>
      <c r="Q291">
        <v>2</v>
      </c>
      <c r="R291">
        <v>3</v>
      </c>
      <c r="S291">
        <v>1</v>
      </c>
      <c r="T291">
        <v>1</v>
      </c>
      <c r="U291">
        <v>2</v>
      </c>
      <c r="V291">
        <v>1</v>
      </c>
      <c r="W291">
        <v>1</v>
      </c>
      <c r="X291">
        <v>2</v>
      </c>
      <c r="Y291">
        <v>2</v>
      </c>
      <c r="Z291">
        <v>2</v>
      </c>
      <c r="AA291">
        <v>2</v>
      </c>
      <c r="AB291">
        <v>2</v>
      </c>
      <c r="AC291">
        <v>5</v>
      </c>
      <c r="AD291">
        <v>3</v>
      </c>
      <c r="AE291">
        <v>2</v>
      </c>
      <c r="AF291">
        <v>2</v>
      </c>
      <c r="AG291">
        <v>5</v>
      </c>
      <c r="AH291">
        <v>2</v>
      </c>
      <c r="AI291">
        <v>2</v>
      </c>
      <c r="AJ291">
        <v>3</v>
      </c>
      <c r="AK291">
        <v>2</v>
      </c>
      <c r="AL291">
        <v>2</v>
      </c>
      <c r="AM291">
        <v>2</v>
      </c>
      <c r="AN291">
        <v>3</v>
      </c>
      <c r="AO291">
        <v>4</v>
      </c>
      <c r="AP291">
        <v>3</v>
      </c>
      <c r="AQ291">
        <v>3</v>
      </c>
      <c r="AR291">
        <v>3</v>
      </c>
      <c r="AS291">
        <v>2</v>
      </c>
      <c r="AT291">
        <v>3</v>
      </c>
      <c r="AU291">
        <v>2</v>
      </c>
      <c r="AV291">
        <v>2</v>
      </c>
      <c r="AW291">
        <v>2</v>
      </c>
      <c r="AX291">
        <v>2</v>
      </c>
      <c r="AY291" s="7">
        <v>0</v>
      </c>
      <c r="AZ291">
        <v>0</v>
      </c>
      <c r="BA291">
        <v>1</v>
      </c>
      <c r="BB291">
        <v>0</v>
      </c>
      <c r="BC291">
        <v>0</v>
      </c>
      <c r="BD291">
        <v>1</v>
      </c>
      <c r="BE291">
        <v>0</v>
      </c>
      <c r="BF291">
        <v>1</v>
      </c>
      <c r="BG291">
        <v>1</v>
      </c>
      <c r="BH291">
        <v>1</v>
      </c>
      <c r="BI291">
        <v>1</v>
      </c>
      <c r="BJ291">
        <v>1</v>
      </c>
      <c r="BK291">
        <v>1</v>
      </c>
      <c r="BL291">
        <v>0</v>
      </c>
      <c r="BM291">
        <f t="shared" si="4"/>
        <v>8</v>
      </c>
      <c r="BN291" s="6" t="s">
        <v>137</v>
      </c>
    </row>
    <row r="292" spans="1:66" x14ac:dyDescent="0.2">
      <c r="A292" t="s">
        <v>72</v>
      </c>
      <c r="B292" t="s">
        <v>76</v>
      </c>
      <c r="C292" t="s">
        <v>81</v>
      </c>
      <c r="D292" t="s">
        <v>66</v>
      </c>
      <c r="E292" t="s">
        <v>86</v>
      </c>
      <c r="F292" t="s">
        <v>68</v>
      </c>
      <c r="G292">
        <v>1</v>
      </c>
      <c r="H292" t="s">
        <v>69</v>
      </c>
      <c r="I292" t="s">
        <v>70</v>
      </c>
      <c r="J292" t="s">
        <v>70</v>
      </c>
      <c r="K292" t="s">
        <v>79</v>
      </c>
      <c r="L292" t="s">
        <v>70</v>
      </c>
      <c r="M292" t="s">
        <v>84</v>
      </c>
      <c r="N292">
        <v>2</v>
      </c>
      <c r="O292">
        <v>2</v>
      </c>
      <c r="P292">
        <v>1</v>
      </c>
      <c r="Q292">
        <v>2</v>
      </c>
      <c r="R292">
        <v>3</v>
      </c>
      <c r="S292">
        <v>2</v>
      </c>
      <c r="T292">
        <v>2</v>
      </c>
      <c r="U292">
        <v>1</v>
      </c>
      <c r="V292">
        <v>1</v>
      </c>
      <c r="W292">
        <v>2</v>
      </c>
      <c r="X292">
        <v>1</v>
      </c>
      <c r="Y292">
        <v>2</v>
      </c>
      <c r="Z292">
        <v>1</v>
      </c>
      <c r="AA292">
        <v>2</v>
      </c>
      <c r="AB292">
        <v>1</v>
      </c>
      <c r="AC292">
        <v>2</v>
      </c>
      <c r="AD292">
        <v>1</v>
      </c>
      <c r="AE292">
        <v>2</v>
      </c>
      <c r="AF292">
        <v>2</v>
      </c>
      <c r="AG292">
        <v>2</v>
      </c>
      <c r="AH292">
        <v>2</v>
      </c>
      <c r="AI292">
        <v>1</v>
      </c>
      <c r="AJ292">
        <v>1</v>
      </c>
      <c r="AK292">
        <v>3</v>
      </c>
      <c r="AL292">
        <v>2</v>
      </c>
      <c r="AM292">
        <v>1</v>
      </c>
      <c r="AN292">
        <v>3</v>
      </c>
      <c r="AO292">
        <v>2</v>
      </c>
      <c r="AP292">
        <v>1</v>
      </c>
      <c r="AQ292">
        <v>2</v>
      </c>
      <c r="AR292">
        <v>2</v>
      </c>
      <c r="AS292">
        <v>1</v>
      </c>
      <c r="AT292">
        <v>2</v>
      </c>
      <c r="AU292">
        <v>1</v>
      </c>
      <c r="AV292">
        <v>2</v>
      </c>
      <c r="AW292">
        <v>1</v>
      </c>
      <c r="AX292">
        <v>2</v>
      </c>
      <c r="AY292" s="7">
        <v>1</v>
      </c>
      <c r="AZ292">
        <v>0</v>
      </c>
      <c r="BA292">
        <v>1</v>
      </c>
      <c r="BB292">
        <v>1</v>
      </c>
      <c r="BC292">
        <v>0</v>
      </c>
      <c r="BD292">
        <v>1</v>
      </c>
      <c r="BE292">
        <v>0</v>
      </c>
      <c r="BF292">
        <v>1</v>
      </c>
      <c r="BG292">
        <v>0</v>
      </c>
      <c r="BH292">
        <v>1</v>
      </c>
      <c r="BI292">
        <v>0</v>
      </c>
      <c r="BJ292">
        <v>0</v>
      </c>
      <c r="BK292">
        <v>0</v>
      </c>
      <c r="BL292">
        <v>0</v>
      </c>
      <c r="BM292">
        <f t="shared" si="4"/>
        <v>6</v>
      </c>
      <c r="BN292" s="6" t="s">
        <v>137</v>
      </c>
    </row>
    <row r="293" spans="1:66" x14ac:dyDescent="0.2">
      <c r="A293" t="s">
        <v>72</v>
      </c>
      <c r="B293" t="s">
        <v>64</v>
      </c>
      <c r="C293" t="s">
        <v>65</v>
      </c>
      <c r="D293" t="s">
        <v>80</v>
      </c>
      <c r="E293" t="s">
        <v>74</v>
      </c>
      <c r="F293" t="s">
        <v>78</v>
      </c>
      <c r="G293">
        <v>2</v>
      </c>
      <c r="H293" t="s">
        <v>75</v>
      </c>
      <c r="I293" t="s">
        <v>70</v>
      </c>
      <c r="J293" t="s">
        <v>70</v>
      </c>
      <c r="K293" t="s">
        <v>79</v>
      </c>
      <c r="L293" t="s">
        <v>79</v>
      </c>
      <c r="N293">
        <v>4</v>
      </c>
      <c r="O293">
        <v>3</v>
      </c>
      <c r="P293">
        <v>2</v>
      </c>
      <c r="Q293">
        <v>2</v>
      </c>
      <c r="R293">
        <v>3</v>
      </c>
      <c r="S293">
        <v>3</v>
      </c>
      <c r="T293">
        <v>1</v>
      </c>
      <c r="U293">
        <v>1</v>
      </c>
      <c r="V293">
        <v>1</v>
      </c>
      <c r="W293">
        <v>1</v>
      </c>
      <c r="X293">
        <v>4</v>
      </c>
      <c r="Y293">
        <v>3</v>
      </c>
      <c r="Z293">
        <v>1</v>
      </c>
      <c r="AA293">
        <v>2</v>
      </c>
      <c r="AB293">
        <v>2</v>
      </c>
      <c r="AC293">
        <v>1</v>
      </c>
      <c r="AD293">
        <v>3</v>
      </c>
      <c r="AE293">
        <v>3</v>
      </c>
      <c r="AF293">
        <v>1</v>
      </c>
      <c r="AG293">
        <v>2</v>
      </c>
      <c r="AH293">
        <v>2</v>
      </c>
      <c r="AI293">
        <v>2</v>
      </c>
      <c r="AJ293">
        <v>3</v>
      </c>
      <c r="AK293">
        <v>1</v>
      </c>
      <c r="AL293">
        <v>1</v>
      </c>
      <c r="AM293">
        <v>2</v>
      </c>
      <c r="AN293">
        <v>2</v>
      </c>
      <c r="AO293">
        <v>2</v>
      </c>
      <c r="AP293">
        <v>2</v>
      </c>
      <c r="AQ293">
        <v>2</v>
      </c>
      <c r="AR293">
        <v>2</v>
      </c>
      <c r="AS293">
        <v>2</v>
      </c>
      <c r="AT293">
        <v>1</v>
      </c>
      <c r="AU293">
        <v>1</v>
      </c>
      <c r="AV293">
        <v>2</v>
      </c>
      <c r="AW293">
        <v>2</v>
      </c>
      <c r="AX293">
        <v>2</v>
      </c>
      <c r="AY293" s="7">
        <v>0</v>
      </c>
      <c r="AZ293">
        <v>0</v>
      </c>
      <c r="BA293">
        <v>1</v>
      </c>
      <c r="BB293">
        <v>0</v>
      </c>
      <c r="BC293">
        <v>1</v>
      </c>
      <c r="BD293">
        <v>0</v>
      </c>
      <c r="BE293">
        <v>0</v>
      </c>
      <c r="BF293">
        <v>1</v>
      </c>
      <c r="BG293">
        <v>1</v>
      </c>
      <c r="BH293">
        <v>1</v>
      </c>
      <c r="BI293">
        <v>1</v>
      </c>
      <c r="BJ293">
        <v>0</v>
      </c>
      <c r="BK293">
        <v>0</v>
      </c>
      <c r="BL293">
        <v>1</v>
      </c>
      <c r="BM293">
        <f t="shared" si="4"/>
        <v>7</v>
      </c>
      <c r="BN293" s="6" t="s">
        <v>137</v>
      </c>
    </row>
    <row r="294" spans="1:66" x14ac:dyDescent="0.2">
      <c r="A294" t="s">
        <v>72</v>
      </c>
      <c r="B294" t="s">
        <v>64</v>
      </c>
      <c r="C294" t="s">
        <v>65</v>
      </c>
      <c r="D294" t="s">
        <v>73</v>
      </c>
      <c r="E294" t="s">
        <v>74</v>
      </c>
      <c r="F294" t="s">
        <v>88</v>
      </c>
      <c r="G294">
        <v>2</v>
      </c>
      <c r="H294" t="s">
        <v>75</v>
      </c>
      <c r="I294" t="s">
        <v>70</v>
      </c>
      <c r="J294" t="s">
        <v>70</v>
      </c>
      <c r="K294" t="s">
        <v>79</v>
      </c>
      <c r="L294" t="s">
        <v>79</v>
      </c>
      <c r="N294">
        <v>1</v>
      </c>
      <c r="O294">
        <v>1</v>
      </c>
      <c r="P294">
        <v>5</v>
      </c>
      <c r="Q294">
        <v>1</v>
      </c>
      <c r="R294">
        <v>3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3</v>
      </c>
      <c r="AB294">
        <v>3</v>
      </c>
      <c r="AC294">
        <v>5</v>
      </c>
      <c r="AD294">
        <v>1</v>
      </c>
      <c r="AE294">
        <v>3</v>
      </c>
      <c r="AF294">
        <v>1</v>
      </c>
      <c r="AG294">
        <v>3</v>
      </c>
      <c r="AH294">
        <v>1</v>
      </c>
      <c r="AI294">
        <v>1</v>
      </c>
      <c r="AJ294">
        <v>1</v>
      </c>
      <c r="AK294">
        <v>1</v>
      </c>
      <c r="AL294">
        <v>1</v>
      </c>
      <c r="AM294">
        <v>1</v>
      </c>
      <c r="AN294">
        <v>1</v>
      </c>
      <c r="AO294">
        <v>5</v>
      </c>
      <c r="AP294">
        <v>2</v>
      </c>
      <c r="AQ294">
        <v>1</v>
      </c>
      <c r="AR294">
        <v>3</v>
      </c>
      <c r="AS294">
        <v>1</v>
      </c>
      <c r="AT294">
        <v>1</v>
      </c>
      <c r="AU294">
        <v>1</v>
      </c>
      <c r="AV294">
        <v>1</v>
      </c>
      <c r="AW294">
        <v>1</v>
      </c>
      <c r="AX294">
        <v>1</v>
      </c>
      <c r="AY294" s="7">
        <v>0</v>
      </c>
      <c r="AZ294">
        <v>1</v>
      </c>
      <c r="BA294">
        <v>1</v>
      </c>
      <c r="BB294">
        <v>0</v>
      </c>
      <c r="BC294">
        <v>0</v>
      </c>
      <c r="BD294">
        <v>1</v>
      </c>
      <c r="BE294">
        <v>1</v>
      </c>
      <c r="BF294">
        <v>1</v>
      </c>
      <c r="BG294">
        <v>1</v>
      </c>
      <c r="BH294">
        <v>1</v>
      </c>
      <c r="BI294">
        <v>1</v>
      </c>
      <c r="BJ294">
        <v>1</v>
      </c>
      <c r="BK294">
        <v>1</v>
      </c>
      <c r="BL294">
        <v>0</v>
      </c>
      <c r="BM294">
        <f t="shared" si="4"/>
        <v>10</v>
      </c>
      <c r="BN294" s="6" t="s">
        <v>137</v>
      </c>
    </row>
    <row r="295" spans="1:66" x14ac:dyDescent="0.2">
      <c r="A295" t="s">
        <v>72</v>
      </c>
      <c r="B295" t="s">
        <v>76</v>
      </c>
      <c r="C295" t="s">
        <v>65</v>
      </c>
      <c r="D295" t="s">
        <v>77</v>
      </c>
      <c r="E295" t="s">
        <v>74</v>
      </c>
      <c r="F295" t="s">
        <v>68</v>
      </c>
      <c r="G295">
        <v>1</v>
      </c>
      <c r="H295" t="s">
        <v>69</v>
      </c>
      <c r="I295" t="s">
        <v>70</v>
      </c>
      <c r="J295" t="s">
        <v>70</v>
      </c>
      <c r="K295" t="s">
        <v>70</v>
      </c>
      <c r="L295" t="s">
        <v>70</v>
      </c>
      <c r="M295" t="s">
        <v>71</v>
      </c>
      <c r="N295">
        <v>1</v>
      </c>
      <c r="O295">
        <v>4</v>
      </c>
      <c r="P295">
        <v>5</v>
      </c>
      <c r="Q295">
        <v>5</v>
      </c>
      <c r="R295">
        <v>1</v>
      </c>
      <c r="S295">
        <v>2</v>
      </c>
      <c r="T295">
        <v>2</v>
      </c>
      <c r="U295">
        <v>1</v>
      </c>
      <c r="V295">
        <v>2</v>
      </c>
      <c r="W295">
        <v>3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4</v>
      </c>
      <c r="AD295">
        <v>1</v>
      </c>
      <c r="AE295">
        <v>1</v>
      </c>
      <c r="AF295">
        <v>2</v>
      </c>
      <c r="AG295">
        <v>5</v>
      </c>
      <c r="AH295">
        <v>1</v>
      </c>
      <c r="AI295">
        <v>1</v>
      </c>
      <c r="AJ295">
        <v>4</v>
      </c>
      <c r="AK295">
        <v>4</v>
      </c>
      <c r="AL295">
        <v>3</v>
      </c>
      <c r="AM295">
        <v>5</v>
      </c>
      <c r="AN295">
        <v>2</v>
      </c>
      <c r="AO295">
        <v>1</v>
      </c>
      <c r="AP295">
        <v>3</v>
      </c>
      <c r="AQ295">
        <v>3</v>
      </c>
      <c r="AR295">
        <v>2</v>
      </c>
      <c r="AS295">
        <v>2</v>
      </c>
      <c r="AT295">
        <v>2</v>
      </c>
      <c r="AU295">
        <v>2</v>
      </c>
      <c r="AV295">
        <v>1</v>
      </c>
      <c r="AW295">
        <v>2</v>
      </c>
      <c r="AX295">
        <v>1</v>
      </c>
      <c r="AY295" s="7">
        <v>0</v>
      </c>
      <c r="AZ295">
        <v>0</v>
      </c>
      <c r="BA295">
        <v>1</v>
      </c>
      <c r="BB295">
        <v>0</v>
      </c>
      <c r="BC295">
        <v>0</v>
      </c>
      <c r="BD295">
        <v>0</v>
      </c>
      <c r="BE295">
        <v>0</v>
      </c>
      <c r="BF295">
        <v>1</v>
      </c>
      <c r="BG295">
        <v>1</v>
      </c>
      <c r="BH295">
        <v>1</v>
      </c>
      <c r="BI295">
        <v>1</v>
      </c>
      <c r="BJ295">
        <v>0</v>
      </c>
      <c r="BK295">
        <v>1</v>
      </c>
      <c r="BL295">
        <v>0</v>
      </c>
      <c r="BM295">
        <f t="shared" si="4"/>
        <v>6</v>
      </c>
      <c r="BN295" s="6" t="s">
        <v>137</v>
      </c>
    </row>
    <row r="296" spans="1:66" x14ac:dyDescent="0.2">
      <c r="A296" t="s">
        <v>72</v>
      </c>
      <c r="B296" t="s">
        <v>64</v>
      </c>
      <c r="C296" t="s">
        <v>65</v>
      </c>
      <c r="D296" t="s">
        <v>73</v>
      </c>
      <c r="E296" t="s">
        <v>67</v>
      </c>
      <c r="F296" t="s">
        <v>88</v>
      </c>
      <c r="G296">
        <v>1</v>
      </c>
      <c r="H296" t="s">
        <v>69</v>
      </c>
      <c r="I296" t="s">
        <v>70</v>
      </c>
      <c r="J296" t="s">
        <v>70</v>
      </c>
      <c r="K296" t="s">
        <v>79</v>
      </c>
      <c r="L296" t="s">
        <v>70</v>
      </c>
      <c r="M296" t="s">
        <v>87</v>
      </c>
      <c r="N296">
        <v>3</v>
      </c>
      <c r="O296">
        <v>3</v>
      </c>
      <c r="P296">
        <v>3</v>
      </c>
      <c r="Q296">
        <v>3</v>
      </c>
      <c r="R296">
        <v>3</v>
      </c>
      <c r="S296">
        <v>3</v>
      </c>
      <c r="T296">
        <v>3</v>
      </c>
      <c r="U296">
        <v>3</v>
      </c>
      <c r="V296">
        <v>3</v>
      </c>
      <c r="W296">
        <v>3</v>
      </c>
      <c r="X296">
        <v>3</v>
      </c>
      <c r="Y296">
        <v>3</v>
      </c>
      <c r="Z296">
        <v>3</v>
      </c>
      <c r="AA296">
        <v>3</v>
      </c>
      <c r="AB296">
        <v>3</v>
      </c>
      <c r="AC296">
        <v>3</v>
      </c>
      <c r="AD296">
        <v>3</v>
      </c>
      <c r="AE296">
        <v>3</v>
      </c>
      <c r="AF296">
        <v>4</v>
      </c>
      <c r="AG296">
        <v>4</v>
      </c>
      <c r="AH296">
        <v>4</v>
      </c>
      <c r="AI296">
        <v>4</v>
      </c>
      <c r="AJ296">
        <v>4</v>
      </c>
      <c r="AK296">
        <v>4</v>
      </c>
      <c r="AL296">
        <v>4</v>
      </c>
      <c r="AM296">
        <v>4</v>
      </c>
      <c r="AN296">
        <v>4</v>
      </c>
      <c r="AO296">
        <v>4</v>
      </c>
      <c r="AP296">
        <v>4</v>
      </c>
      <c r="AQ296">
        <v>4</v>
      </c>
      <c r="AR296">
        <v>3</v>
      </c>
      <c r="AS296">
        <v>4</v>
      </c>
      <c r="AT296">
        <v>4</v>
      </c>
      <c r="AU296">
        <v>3</v>
      </c>
      <c r="AV296">
        <v>4</v>
      </c>
      <c r="AW296">
        <v>4</v>
      </c>
      <c r="AX296">
        <v>4</v>
      </c>
      <c r="AY296" s="7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1</v>
      </c>
      <c r="BG296">
        <v>1</v>
      </c>
      <c r="BH296">
        <v>0</v>
      </c>
      <c r="BI296">
        <v>0</v>
      </c>
      <c r="BJ296">
        <v>0</v>
      </c>
      <c r="BK296">
        <v>1</v>
      </c>
      <c r="BL296">
        <v>1</v>
      </c>
      <c r="BM296">
        <f t="shared" si="4"/>
        <v>4</v>
      </c>
      <c r="BN296" s="6" t="s">
        <v>105</v>
      </c>
    </row>
    <row r="297" spans="1:66" x14ac:dyDescent="0.2">
      <c r="A297" t="s">
        <v>63</v>
      </c>
      <c r="B297" t="s">
        <v>76</v>
      </c>
      <c r="C297" t="s">
        <v>65</v>
      </c>
      <c r="D297" t="s">
        <v>77</v>
      </c>
      <c r="E297" t="s">
        <v>67</v>
      </c>
      <c r="F297" t="s">
        <v>78</v>
      </c>
      <c r="G297">
        <v>1</v>
      </c>
      <c r="H297" t="s">
        <v>69</v>
      </c>
      <c r="I297" t="s">
        <v>70</v>
      </c>
      <c r="J297" t="s">
        <v>70</v>
      </c>
      <c r="K297" t="s">
        <v>79</v>
      </c>
      <c r="L297" t="s">
        <v>70</v>
      </c>
      <c r="M297" t="s">
        <v>71</v>
      </c>
      <c r="N297">
        <v>3</v>
      </c>
      <c r="O297">
        <v>3</v>
      </c>
      <c r="P297">
        <v>4</v>
      </c>
      <c r="Q297">
        <v>3</v>
      </c>
      <c r="R297">
        <v>4</v>
      </c>
      <c r="S297">
        <v>3</v>
      </c>
      <c r="T297">
        <v>2</v>
      </c>
      <c r="U297">
        <v>3</v>
      </c>
      <c r="V297">
        <v>2</v>
      </c>
      <c r="W297">
        <v>3</v>
      </c>
      <c r="X297">
        <v>2</v>
      </c>
      <c r="Y297">
        <v>3</v>
      </c>
      <c r="Z297">
        <v>3</v>
      </c>
      <c r="AA297">
        <v>3</v>
      </c>
      <c r="AB297">
        <v>2</v>
      </c>
      <c r="AC297">
        <v>1</v>
      </c>
      <c r="AD297">
        <v>1</v>
      </c>
      <c r="AE297">
        <v>2</v>
      </c>
      <c r="AF297">
        <v>5</v>
      </c>
      <c r="AG297">
        <v>5</v>
      </c>
      <c r="AH297">
        <v>4</v>
      </c>
      <c r="AI297">
        <v>3</v>
      </c>
      <c r="AJ297">
        <v>4</v>
      </c>
      <c r="AK297">
        <v>2</v>
      </c>
      <c r="AL297">
        <v>4</v>
      </c>
      <c r="AM297">
        <v>3</v>
      </c>
      <c r="AN297">
        <v>4</v>
      </c>
      <c r="AO297">
        <v>5</v>
      </c>
      <c r="AP297">
        <v>5</v>
      </c>
      <c r="AQ297">
        <v>5</v>
      </c>
      <c r="AR297">
        <v>4</v>
      </c>
      <c r="AS297">
        <v>2</v>
      </c>
      <c r="AT297">
        <v>3</v>
      </c>
      <c r="AU297">
        <v>4</v>
      </c>
      <c r="AV297">
        <v>5</v>
      </c>
      <c r="AW297">
        <v>3</v>
      </c>
      <c r="AX297">
        <v>4</v>
      </c>
      <c r="AY297" s="7">
        <v>0</v>
      </c>
      <c r="AZ297">
        <v>0</v>
      </c>
      <c r="BA297">
        <v>0</v>
      </c>
      <c r="BB297">
        <v>0</v>
      </c>
      <c r="BC297">
        <v>1</v>
      </c>
      <c r="BD297">
        <v>1</v>
      </c>
      <c r="BE297">
        <v>0</v>
      </c>
      <c r="BF297">
        <v>0</v>
      </c>
      <c r="BG297">
        <v>1</v>
      </c>
      <c r="BH297">
        <v>1</v>
      </c>
      <c r="BI297">
        <v>0</v>
      </c>
      <c r="BJ297">
        <v>1</v>
      </c>
      <c r="BK297">
        <v>1</v>
      </c>
      <c r="BL297">
        <v>0</v>
      </c>
      <c r="BM297">
        <f t="shared" si="4"/>
        <v>6</v>
      </c>
      <c r="BN297" s="6" t="s">
        <v>137</v>
      </c>
    </row>
    <row r="298" spans="1:66" x14ac:dyDescent="0.2">
      <c r="A298" t="s">
        <v>72</v>
      </c>
      <c r="B298" t="s">
        <v>76</v>
      </c>
      <c r="C298" t="s">
        <v>65</v>
      </c>
      <c r="D298" t="s">
        <v>77</v>
      </c>
      <c r="E298" t="s">
        <v>86</v>
      </c>
      <c r="F298" t="s">
        <v>68</v>
      </c>
      <c r="G298">
        <v>2</v>
      </c>
      <c r="H298" t="s">
        <v>75</v>
      </c>
      <c r="I298" t="s">
        <v>70</v>
      </c>
      <c r="J298" t="s">
        <v>70</v>
      </c>
      <c r="K298" t="s">
        <v>70</v>
      </c>
      <c r="L298" t="s">
        <v>79</v>
      </c>
      <c r="N298">
        <v>1</v>
      </c>
      <c r="O298">
        <v>2</v>
      </c>
      <c r="P298">
        <v>3</v>
      </c>
      <c r="Q298">
        <v>4</v>
      </c>
      <c r="R298">
        <v>1</v>
      </c>
      <c r="S298">
        <v>2</v>
      </c>
      <c r="T298">
        <v>3</v>
      </c>
      <c r="U298">
        <v>4</v>
      </c>
      <c r="V298">
        <v>5</v>
      </c>
      <c r="W298">
        <v>1</v>
      </c>
      <c r="X298">
        <v>2</v>
      </c>
      <c r="Y298">
        <v>3</v>
      </c>
      <c r="Z298">
        <v>4</v>
      </c>
      <c r="AA298">
        <v>5</v>
      </c>
      <c r="AB298">
        <v>1</v>
      </c>
      <c r="AC298">
        <v>1</v>
      </c>
      <c r="AD298">
        <v>2</v>
      </c>
      <c r="AE298">
        <v>3</v>
      </c>
      <c r="AF298">
        <v>1</v>
      </c>
      <c r="AG298">
        <v>2</v>
      </c>
      <c r="AH298">
        <v>3</v>
      </c>
      <c r="AI298">
        <v>4</v>
      </c>
      <c r="AJ298">
        <v>5</v>
      </c>
      <c r="AK298">
        <v>1</v>
      </c>
      <c r="AL298">
        <v>2</v>
      </c>
      <c r="AM298">
        <v>3</v>
      </c>
      <c r="AN298">
        <v>4</v>
      </c>
      <c r="AO298">
        <v>5</v>
      </c>
      <c r="AP298">
        <v>1</v>
      </c>
      <c r="AQ298">
        <v>2</v>
      </c>
      <c r="AR298">
        <v>3</v>
      </c>
      <c r="AS298">
        <v>4</v>
      </c>
      <c r="AT298">
        <v>5</v>
      </c>
      <c r="AU298">
        <v>1</v>
      </c>
      <c r="AV298">
        <v>2</v>
      </c>
      <c r="AW298">
        <v>3</v>
      </c>
      <c r="AX298">
        <v>4</v>
      </c>
      <c r="AY298" s="7">
        <v>0</v>
      </c>
      <c r="AZ298">
        <v>1</v>
      </c>
      <c r="BA298">
        <v>1</v>
      </c>
      <c r="BB298">
        <v>1</v>
      </c>
      <c r="BC298">
        <v>0</v>
      </c>
      <c r="BD298">
        <v>1</v>
      </c>
      <c r="BE298">
        <v>0</v>
      </c>
      <c r="BF298">
        <v>0</v>
      </c>
      <c r="BG298">
        <v>1</v>
      </c>
      <c r="BH298">
        <v>0</v>
      </c>
      <c r="BI298">
        <v>1</v>
      </c>
      <c r="BJ298">
        <v>1</v>
      </c>
      <c r="BK298">
        <v>1</v>
      </c>
      <c r="BL298">
        <v>1</v>
      </c>
      <c r="BM298">
        <f t="shared" si="4"/>
        <v>9</v>
      </c>
      <c r="BN298" s="6" t="s">
        <v>137</v>
      </c>
    </row>
    <row r="299" spans="1:66" x14ac:dyDescent="0.2">
      <c r="A299" t="s">
        <v>72</v>
      </c>
      <c r="B299" t="s">
        <v>99</v>
      </c>
      <c r="C299" t="s">
        <v>83</v>
      </c>
      <c r="D299" t="s">
        <v>66</v>
      </c>
      <c r="E299" t="s">
        <v>89</v>
      </c>
      <c r="F299" t="s">
        <v>96</v>
      </c>
      <c r="G299">
        <v>2</v>
      </c>
      <c r="H299" t="s">
        <v>75</v>
      </c>
      <c r="I299" t="s">
        <v>70</v>
      </c>
      <c r="J299" t="s">
        <v>79</v>
      </c>
      <c r="K299" t="s">
        <v>70</v>
      </c>
      <c r="L299" t="s">
        <v>79</v>
      </c>
      <c r="N299">
        <v>1</v>
      </c>
      <c r="O299">
        <v>2</v>
      </c>
      <c r="P299">
        <v>3</v>
      </c>
      <c r="Q299">
        <v>4</v>
      </c>
      <c r="R299">
        <v>5</v>
      </c>
      <c r="S299">
        <v>1</v>
      </c>
      <c r="T299">
        <v>2</v>
      </c>
      <c r="U299">
        <v>1</v>
      </c>
      <c r="V299">
        <v>2</v>
      </c>
      <c r="W299">
        <v>3</v>
      </c>
      <c r="X299">
        <v>4</v>
      </c>
      <c r="Y299">
        <v>5</v>
      </c>
      <c r="Z299">
        <v>1</v>
      </c>
      <c r="AA299">
        <v>2</v>
      </c>
      <c r="AB299">
        <v>3</v>
      </c>
      <c r="AC299">
        <v>4</v>
      </c>
      <c r="AD299">
        <v>5</v>
      </c>
      <c r="AE299">
        <v>1</v>
      </c>
      <c r="AF299">
        <v>1</v>
      </c>
      <c r="AG299">
        <v>2</v>
      </c>
      <c r="AH299">
        <v>3</v>
      </c>
      <c r="AI299">
        <v>4</v>
      </c>
      <c r="AJ299">
        <v>5</v>
      </c>
      <c r="AK299">
        <v>1</v>
      </c>
      <c r="AL299">
        <v>2</v>
      </c>
      <c r="AM299">
        <v>3</v>
      </c>
      <c r="AN299">
        <v>4</v>
      </c>
      <c r="AO299">
        <v>5</v>
      </c>
      <c r="AP299">
        <v>1</v>
      </c>
      <c r="AQ299">
        <v>2</v>
      </c>
      <c r="AR299">
        <v>3</v>
      </c>
      <c r="AS299">
        <v>4</v>
      </c>
      <c r="AT299">
        <v>5</v>
      </c>
      <c r="AU299">
        <v>1</v>
      </c>
      <c r="AV299">
        <v>2</v>
      </c>
      <c r="AW299">
        <v>3</v>
      </c>
      <c r="AX299">
        <v>4</v>
      </c>
      <c r="AY299" s="7">
        <v>0</v>
      </c>
      <c r="AZ299">
        <v>1</v>
      </c>
      <c r="BA299">
        <v>1</v>
      </c>
      <c r="BB299">
        <v>1</v>
      </c>
      <c r="BC299">
        <v>0</v>
      </c>
      <c r="BD299">
        <v>1</v>
      </c>
      <c r="BE299">
        <v>0</v>
      </c>
      <c r="BF299">
        <v>0</v>
      </c>
      <c r="BG299">
        <v>1</v>
      </c>
      <c r="BH299">
        <v>0</v>
      </c>
      <c r="BI299">
        <v>1</v>
      </c>
      <c r="BJ299">
        <v>1</v>
      </c>
      <c r="BK299">
        <v>1</v>
      </c>
      <c r="BL299">
        <v>1</v>
      </c>
      <c r="BM299">
        <f t="shared" si="4"/>
        <v>9</v>
      </c>
      <c r="BN299" s="6" t="s">
        <v>137</v>
      </c>
    </row>
    <row r="300" spans="1:66" x14ac:dyDescent="0.2">
      <c r="A300" t="s">
        <v>72</v>
      </c>
      <c r="B300" t="s">
        <v>76</v>
      </c>
      <c r="C300" t="s">
        <v>81</v>
      </c>
      <c r="D300" t="s">
        <v>66</v>
      </c>
      <c r="E300" t="s">
        <v>86</v>
      </c>
      <c r="F300" t="s">
        <v>88</v>
      </c>
      <c r="G300">
        <v>2</v>
      </c>
      <c r="H300" t="s">
        <v>75</v>
      </c>
      <c r="I300" t="s">
        <v>70</v>
      </c>
      <c r="J300" t="s">
        <v>70</v>
      </c>
      <c r="K300" t="s">
        <v>79</v>
      </c>
      <c r="L300" t="s">
        <v>79</v>
      </c>
      <c r="N300">
        <v>4</v>
      </c>
      <c r="O300">
        <v>3</v>
      </c>
      <c r="P300">
        <v>1</v>
      </c>
      <c r="Q300">
        <v>2</v>
      </c>
      <c r="R300">
        <v>4</v>
      </c>
      <c r="S300">
        <v>3</v>
      </c>
      <c r="T300">
        <v>5</v>
      </c>
      <c r="U300">
        <v>5</v>
      </c>
      <c r="V300">
        <v>4</v>
      </c>
      <c r="W300">
        <v>4</v>
      </c>
      <c r="X300">
        <v>3</v>
      </c>
      <c r="Y300">
        <v>4</v>
      </c>
      <c r="Z300">
        <v>2</v>
      </c>
      <c r="AA300">
        <v>4</v>
      </c>
      <c r="AB300">
        <v>5</v>
      </c>
      <c r="AC300">
        <v>4</v>
      </c>
      <c r="AD300">
        <v>3</v>
      </c>
      <c r="AE300">
        <v>2</v>
      </c>
      <c r="AF300">
        <v>4</v>
      </c>
      <c r="AG300">
        <v>2</v>
      </c>
      <c r="AH300">
        <v>3</v>
      </c>
      <c r="AI300">
        <v>3</v>
      </c>
      <c r="AJ300">
        <v>5</v>
      </c>
      <c r="AK300">
        <v>2</v>
      </c>
      <c r="AL300">
        <v>3</v>
      </c>
      <c r="AM300">
        <v>4</v>
      </c>
      <c r="AN300">
        <v>3</v>
      </c>
      <c r="AO300">
        <v>3</v>
      </c>
      <c r="AP300">
        <v>5</v>
      </c>
      <c r="AQ300">
        <v>5</v>
      </c>
      <c r="AR300">
        <v>4</v>
      </c>
      <c r="AS300">
        <v>3</v>
      </c>
      <c r="AT300">
        <v>4</v>
      </c>
      <c r="AU300">
        <v>3</v>
      </c>
      <c r="AV300">
        <v>2</v>
      </c>
      <c r="AW300">
        <v>3</v>
      </c>
      <c r="AX300">
        <v>5</v>
      </c>
      <c r="AY300" s="7">
        <v>0</v>
      </c>
      <c r="AZ300">
        <v>0</v>
      </c>
      <c r="BA300">
        <v>0</v>
      </c>
      <c r="BB300">
        <v>1</v>
      </c>
      <c r="BC300">
        <v>0</v>
      </c>
      <c r="BD300">
        <v>1</v>
      </c>
      <c r="BE300">
        <v>0</v>
      </c>
      <c r="BF300">
        <v>1</v>
      </c>
      <c r="BG300">
        <v>1</v>
      </c>
      <c r="BH300">
        <v>0</v>
      </c>
      <c r="BI300">
        <v>1</v>
      </c>
      <c r="BJ300">
        <v>0</v>
      </c>
      <c r="BK300">
        <v>1</v>
      </c>
      <c r="BL300">
        <v>1</v>
      </c>
      <c r="BM300">
        <f t="shared" si="4"/>
        <v>7</v>
      </c>
      <c r="BN300" s="6" t="s">
        <v>137</v>
      </c>
    </row>
    <row r="301" spans="1:66" x14ac:dyDescent="0.2">
      <c r="A301" t="s">
        <v>72</v>
      </c>
      <c r="B301" t="s">
        <v>76</v>
      </c>
      <c r="C301" t="s">
        <v>65</v>
      </c>
      <c r="D301" t="s">
        <v>66</v>
      </c>
      <c r="E301" t="s">
        <v>67</v>
      </c>
      <c r="F301" t="s">
        <v>88</v>
      </c>
      <c r="G301">
        <v>1</v>
      </c>
      <c r="H301" t="s">
        <v>69</v>
      </c>
      <c r="I301" t="s">
        <v>70</v>
      </c>
      <c r="J301" t="s">
        <v>70</v>
      </c>
      <c r="K301" t="s">
        <v>79</v>
      </c>
      <c r="L301" t="s">
        <v>70</v>
      </c>
      <c r="M301" t="s">
        <v>71</v>
      </c>
      <c r="N301">
        <v>5</v>
      </c>
      <c r="O301">
        <v>4</v>
      </c>
      <c r="P301">
        <v>4</v>
      </c>
      <c r="Q301">
        <v>4</v>
      </c>
      <c r="R301">
        <v>4</v>
      </c>
      <c r="S301">
        <v>5</v>
      </c>
      <c r="T301">
        <v>4</v>
      </c>
      <c r="U301">
        <v>4</v>
      </c>
      <c r="V301">
        <v>5</v>
      </c>
      <c r="W301">
        <v>5</v>
      </c>
      <c r="X301">
        <v>4</v>
      </c>
      <c r="Y301">
        <v>4</v>
      </c>
      <c r="Z301">
        <v>4</v>
      </c>
      <c r="AA301">
        <v>4</v>
      </c>
      <c r="AB301">
        <v>4</v>
      </c>
      <c r="AC301">
        <v>4</v>
      </c>
      <c r="AD301">
        <v>4</v>
      </c>
      <c r="AE301">
        <v>4</v>
      </c>
      <c r="AF301">
        <v>3</v>
      </c>
      <c r="AG301">
        <v>4</v>
      </c>
      <c r="AH301">
        <v>4</v>
      </c>
      <c r="AI301">
        <v>3</v>
      </c>
      <c r="AJ301">
        <v>4</v>
      </c>
      <c r="AK301">
        <v>4</v>
      </c>
      <c r="AL301">
        <v>5</v>
      </c>
      <c r="AM301">
        <v>4</v>
      </c>
      <c r="AN301">
        <v>4</v>
      </c>
      <c r="AO301">
        <v>4</v>
      </c>
      <c r="AP301">
        <v>5</v>
      </c>
      <c r="AQ301">
        <v>4</v>
      </c>
      <c r="AR301">
        <v>4</v>
      </c>
      <c r="AS301">
        <v>5</v>
      </c>
      <c r="AT301">
        <v>5</v>
      </c>
      <c r="AU301">
        <v>5</v>
      </c>
      <c r="AV301">
        <v>4</v>
      </c>
      <c r="AW301">
        <v>4</v>
      </c>
      <c r="AX301">
        <v>4</v>
      </c>
      <c r="AY301" s="7">
        <v>0</v>
      </c>
      <c r="AZ301">
        <v>0</v>
      </c>
      <c r="BA301">
        <v>0</v>
      </c>
      <c r="BB301">
        <v>1</v>
      </c>
      <c r="BC301">
        <v>0</v>
      </c>
      <c r="BD301">
        <v>0</v>
      </c>
      <c r="BE301">
        <v>1</v>
      </c>
      <c r="BF301">
        <v>1</v>
      </c>
      <c r="BG301">
        <v>0</v>
      </c>
      <c r="BH301">
        <v>1</v>
      </c>
      <c r="BI301">
        <v>0</v>
      </c>
      <c r="BJ301">
        <v>1</v>
      </c>
      <c r="BK301">
        <v>1</v>
      </c>
      <c r="BL301">
        <v>0</v>
      </c>
      <c r="BM301">
        <f t="shared" si="4"/>
        <v>6</v>
      </c>
      <c r="BN301" s="6" t="s">
        <v>137</v>
      </c>
    </row>
    <row r="302" spans="1:66" x14ac:dyDescent="0.2">
      <c r="A302" t="s">
        <v>72</v>
      </c>
      <c r="B302" t="s">
        <v>76</v>
      </c>
      <c r="C302" t="s">
        <v>65</v>
      </c>
      <c r="D302" t="s">
        <v>66</v>
      </c>
      <c r="E302" t="s">
        <v>67</v>
      </c>
      <c r="F302" t="s">
        <v>68</v>
      </c>
      <c r="G302">
        <v>2</v>
      </c>
      <c r="H302" t="s">
        <v>75</v>
      </c>
      <c r="I302" t="s">
        <v>70</v>
      </c>
      <c r="J302" t="s">
        <v>70</v>
      </c>
      <c r="K302" t="s">
        <v>79</v>
      </c>
      <c r="L302" t="s">
        <v>79</v>
      </c>
      <c r="N302">
        <v>4</v>
      </c>
      <c r="O302">
        <v>4</v>
      </c>
      <c r="P302">
        <v>2</v>
      </c>
      <c r="Q302">
        <v>4</v>
      </c>
      <c r="R302">
        <v>4</v>
      </c>
      <c r="S302">
        <v>4</v>
      </c>
      <c r="T302">
        <v>4</v>
      </c>
      <c r="U302">
        <v>5</v>
      </c>
      <c r="V302">
        <v>5</v>
      </c>
      <c r="W302">
        <v>5</v>
      </c>
      <c r="X302">
        <v>3</v>
      </c>
      <c r="Y302">
        <v>4</v>
      </c>
      <c r="Z302">
        <v>3</v>
      </c>
      <c r="AA302">
        <v>4</v>
      </c>
      <c r="AB302">
        <v>4</v>
      </c>
      <c r="AC302">
        <v>1</v>
      </c>
      <c r="AD302">
        <v>5</v>
      </c>
      <c r="AE302">
        <v>5</v>
      </c>
      <c r="AF302">
        <v>5</v>
      </c>
      <c r="AG302">
        <v>2</v>
      </c>
      <c r="AH302">
        <v>3</v>
      </c>
      <c r="AI302">
        <v>3</v>
      </c>
      <c r="AJ302">
        <v>4</v>
      </c>
      <c r="AK302">
        <v>5</v>
      </c>
      <c r="AL302">
        <v>5</v>
      </c>
      <c r="AM302">
        <v>5</v>
      </c>
      <c r="AN302">
        <v>4</v>
      </c>
      <c r="AO302">
        <v>4</v>
      </c>
      <c r="AP302">
        <v>1</v>
      </c>
      <c r="AQ302">
        <v>1</v>
      </c>
      <c r="AR302">
        <v>1</v>
      </c>
      <c r="AS302">
        <v>2</v>
      </c>
      <c r="AT302">
        <v>3</v>
      </c>
      <c r="AU302">
        <v>5</v>
      </c>
      <c r="AV302">
        <v>5</v>
      </c>
      <c r="AW302">
        <v>5</v>
      </c>
      <c r="AX302">
        <v>5</v>
      </c>
      <c r="AY302" s="7">
        <v>0</v>
      </c>
      <c r="AZ302">
        <v>1</v>
      </c>
      <c r="BA302">
        <v>1</v>
      </c>
      <c r="BB302">
        <v>1</v>
      </c>
      <c r="BC302">
        <v>1</v>
      </c>
      <c r="BD302">
        <v>1</v>
      </c>
      <c r="BE302">
        <v>1</v>
      </c>
      <c r="BF302">
        <v>0</v>
      </c>
      <c r="BG302">
        <v>1</v>
      </c>
      <c r="BH302">
        <v>0</v>
      </c>
      <c r="BI302">
        <v>0</v>
      </c>
      <c r="BJ302">
        <v>0</v>
      </c>
      <c r="BK302">
        <v>1</v>
      </c>
      <c r="BL302">
        <v>0</v>
      </c>
      <c r="BM302">
        <f t="shared" si="4"/>
        <v>8</v>
      </c>
      <c r="BN302" s="6" t="s">
        <v>137</v>
      </c>
    </row>
    <row r="303" spans="1:66" x14ac:dyDescent="0.2">
      <c r="A303" t="s">
        <v>72</v>
      </c>
      <c r="B303" t="s">
        <v>64</v>
      </c>
      <c r="C303" t="s">
        <v>65</v>
      </c>
      <c r="D303" t="s">
        <v>77</v>
      </c>
      <c r="E303" t="s">
        <v>90</v>
      </c>
      <c r="F303" t="s">
        <v>78</v>
      </c>
      <c r="G303">
        <v>2</v>
      </c>
      <c r="H303" t="s">
        <v>75</v>
      </c>
      <c r="I303" t="s">
        <v>70</v>
      </c>
      <c r="J303" t="s">
        <v>70</v>
      </c>
      <c r="K303" t="s">
        <v>70</v>
      </c>
      <c r="L303" t="s">
        <v>79</v>
      </c>
      <c r="N303">
        <v>3</v>
      </c>
      <c r="O303">
        <v>3</v>
      </c>
      <c r="P303">
        <v>5</v>
      </c>
      <c r="Q303">
        <v>3</v>
      </c>
      <c r="R303">
        <v>3</v>
      </c>
      <c r="S303">
        <v>3</v>
      </c>
      <c r="T303">
        <v>3</v>
      </c>
      <c r="U303">
        <v>2</v>
      </c>
      <c r="V303">
        <v>2</v>
      </c>
      <c r="W303">
        <v>2</v>
      </c>
      <c r="X303">
        <v>3</v>
      </c>
      <c r="Y303">
        <v>3</v>
      </c>
      <c r="Z303">
        <v>2</v>
      </c>
      <c r="AA303">
        <v>3</v>
      </c>
      <c r="AB303">
        <v>3</v>
      </c>
      <c r="AC303">
        <v>3</v>
      </c>
      <c r="AD303">
        <v>3</v>
      </c>
      <c r="AE303">
        <v>3</v>
      </c>
      <c r="AF303">
        <v>4</v>
      </c>
      <c r="AG303">
        <v>4</v>
      </c>
      <c r="AH303">
        <v>4</v>
      </c>
      <c r="AI303">
        <v>4</v>
      </c>
      <c r="AJ303">
        <v>3</v>
      </c>
      <c r="AK303">
        <v>4</v>
      </c>
      <c r="AL303">
        <v>4</v>
      </c>
      <c r="AM303">
        <v>4</v>
      </c>
      <c r="AN303">
        <v>4</v>
      </c>
      <c r="AO303">
        <v>4</v>
      </c>
      <c r="AP303">
        <v>4</v>
      </c>
      <c r="AQ303">
        <v>4</v>
      </c>
      <c r="AR303">
        <v>4</v>
      </c>
      <c r="AS303">
        <v>4</v>
      </c>
      <c r="AT303">
        <v>4</v>
      </c>
      <c r="AU303">
        <v>4</v>
      </c>
      <c r="AV303">
        <v>3</v>
      </c>
      <c r="AW303">
        <v>4</v>
      </c>
      <c r="AX303">
        <v>4</v>
      </c>
      <c r="AY303" s="7">
        <v>0</v>
      </c>
      <c r="AZ303">
        <v>1</v>
      </c>
      <c r="BA303">
        <v>1</v>
      </c>
      <c r="BB303">
        <v>0</v>
      </c>
      <c r="BC303">
        <v>1</v>
      </c>
      <c r="BD303">
        <v>0</v>
      </c>
      <c r="BE303">
        <v>1</v>
      </c>
      <c r="BF303">
        <v>1</v>
      </c>
      <c r="BG303">
        <v>0</v>
      </c>
      <c r="BH303">
        <v>1</v>
      </c>
      <c r="BI303">
        <v>1</v>
      </c>
      <c r="BJ303">
        <v>1</v>
      </c>
      <c r="BK303">
        <v>1</v>
      </c>
      <c r="BL303">
        <v>1</v>
      </c>
      <c r="BM303">
        <f t="shared" si="4"/>
        <v>10</v>
      </c>
      <c r="BN303" s="6" t="s">
        <v>137</v>
      </c>
    </row>
    <row r="304" spans="1:66" x14ac:dyDescent="0.2">
      <c r="A304" t="s">
        <v>63</v>
      </c>
      <c r="B304" t="s">
        <v>64</v>
      </c>
      <c r="C304" t="s">
        <v>65</v>
      </c>
      <c r="D304" t="s">
        <v>73</v>
      </c>
      <c r="E304" t="s">
        <v>74</v>
      </c>
      <c r="F304" t="s">
        <v>78</v>
      </c>
      <c r="G304">
        <v>2</v>
      </c>
      <c r="H304" t="s">
        <v>75</v>
      </c>
      <c r="I304" t="s">
        <v>70</v>
      </c>
      <c r="J304" t="s">
        <v>70</v>
      </c>
      <c r="K304" t="s">
        <v>70</v>
      </c>
      <c r="L304" t="s">
        <v>70</v>
      </c>
      <c r="M304" t="s">
        <v>71</v>
      </c>
      <c r="N304">
        <v>2</v>
      </c>
      <c r="O304">
        <v>2</v>
      </c>
      <c r="P304">
        <v>3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2</v>
      </c>
      <c r="AG304">
        <v>2</v>
      </c>
      <c r="AH304">
        <v>2</v>
      </c>
      <c r="AI304">
        <v>2</v>
      </c>
      <c r="AJ304">
        <v>2</v>
      </c>
      <c r="AK304">
        <v>2</v>
      </c>
      <c r="AL304">
        <v>2</v>
      </c>
      <c r="AM304">
        <v>3</v>
      </c>
      <c r="AN304">
        <v>3</v>
      </c>
      <c r="AO304">
        <v>2</v>
      </c>
      <c r="AP304">
        <v>2</v>
      </c>
      <c r="AQ304">
        <v>3</v>
      </c>
      <c r="AR304">
        <v>3</v>
      </c>
      <c r="AS304">
        <v>3</v>
      </c>
      <c r="AT304">
        <v>2</v>
      </c>
      <c r="AU304">
        <v>2</v>
      </c>
      <c r="AV304">
        <v>2</v>
      </c>
      <c r="AW304">
        <v>2</v>
      </c>
      <c r="AX304">
        <v>2</v>
      </c>
      <c r="AY304" s="7">
        <v>0</v>
      </c>
      <c r="AZ304">
        <v>0</v>
      </c>
      <c r="BA304">
        <v>1</v>
      </c>
      <c r="BB304">
        <v>0</v>
      </c>
      <c r="BC304">
        <v>0</v>
      </c>
      <c r="BD304">
        <v>0</v>
      </c>
      <c r="BE304">
        <v>0</v>
      </c>
      <c r="BF304">
        <v>1</v>
      </c>
      <c r="BG304">
        <v>1</v>
      </c>
      <c r="BH304">
        <v>1</v>
      </c>
      <c r="BI304">
        <v>1</v>
      </c>
      <c r="BJ304">
        <v>0</v>
      </c>
      <c r="BK304">
        <v>1</v>
      </c>
      <c r="BL304">
        <v>0</v>
      </c>
      <c r="BM304">
        <f t="shared" si="4"/>
        <v>6</v>
      </c>
      <c r="BN304" s="6" t="s">
        <v>137</v>
      </c>
    </row>
    <row r="305" spans="1:66" x14ac:dyDescent="0.2">
      <c r="A305" t="s">
        <v>63</v>
      </c>
      <c r="B305" t="s">
        <v>64</v>
      </c>
      <c r="C305" t="s">
        <v>83</v>
      </c>
      <c r="D305" t="s">
        <v>73</v>
      </c>
      <c r="E305" t="s">
        <v>67</v>
      </c>
      <c r="F305" t="s">
        <v>88</v>
      </c>
      <c r="G305">
        <v>2</v>
      </c>
      <c r="H305" t="s">
        <v>75</v>
      </c>
      <c r="I305" t="s">
        <v>70</v>
      </c>
      <c r="J305" t="s">
        <v>70</v>
      </c>
      <c r="K305" t="s">
        <v>79</v>
      </c>
      <c r="L305" t="s">
        <v>70</v>
      </c>
      <c r="M305" t="s">
        <v>71</v>
      </c>
      <c r="N305">
        <v>3</v>
      </c>
      <c r="O305">
        <v>1</v>
      </c>
      <c r="P305">
        <v>2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2</v>
      </c>
      <c r="W305">
        <v>2</v>
      </c>
      <c r="X305">
        <v>2</v>
      </c>
      <c r="Y305">
        <v>2</v>
      </c>
      <c r="Z305">
        <v>2</v>
      </c>
      <c r="AA305">
        <v>2</v>
      </c>
      <c r="AB305">
        <v>3</v>
      </c>
      <c r="AC305">
        <v>2</v>
      </c>
      <c r="AD305">
        <v>2</v>
      </c>
      <c r="AE305">
        <v>2</v>
      </c>
      <c r="AF305">
        <v>2</v>
      </c>
      <c r="AG305">
        <v>2</v>
      </c>
      <c r="AH305">
        <v>2</v>
      </c>
      <c r="AI305">
        <v>2</v>
      </c>
      <c r="AJ305">
        <v>2</v>
      </c>
      <c r="AK305">
        <v>2</v>
      </c>
      <c r="AL305">
        <v>2</v>
      </c>
      <c r="AM305">
        <v>3</v>
      </c>
      <c r="AN305">
        <v>2</v>
      </c>
      <c r="AO305">
        <v>1</v>
      </c>
      <c r="AP305">
        <v>2</v>
      </c>
      <c r="AQ305">
        <v>2</v>
      </c>
      <c r="AR305">
        <v>2</v>
      </c>
      <c r="AS305">
        <v>2</v>
      </c>
      <c r="AT305">
        <v>2</v>
      </c>
      <c r="AU305">
        <v>2</v>
      </c>
      <c r="AV305">
        <v>2</v>
      </c>
      <c r="AW305">
        <v>2</v>
      </c>
      <c r="AX305">
        <v>3</v>
      </c>
      <c r="AY305" s="7">
        <v>0</v>
      </c>
      <c r="AZ305">
        <v>0</v>
      </c>
      <c r="BA305">
        <v>1</v>
      </c>
      <c r="BB305">
        <v>0</v>
      </c>
      <c r="BC305">
        <v>1</v>
      </c>
      <c r="BD305">
        <v>1</v>
      </c>
      <c r="BE305">
        <v>1</v>
      </c>
      <c r="BF305">
        <v>1</v>
      </c>
      <c r="BG305">
        <v>1</v>
      </c>
      <c r="BH305">
        <v>1</v>
      </c>
      <c r="BI305">
        <v>1</v>
      </c>
      <c r="BJ305">
        <v>1</v>
      </c>
      <c r="BK305">
        <v>1</v>
      </c>
      <c r="BL305">
        <v>0</v>
      </c>
      <c r="BM305">
        <f t="shared" si="4"/>
        <v>10</v>
      </c>
      <c r="BN305" s="6" t="s">
        <v>137</v>
      </c>
    </row>
    <row r="306" spans="1:66" x14ac:dyDescent="0.2">
      <c r="A306" t="s">
        <v>72</v>
      </c>
      <c r="B306" t="s">
        <v>76</v>
      </c>
      <c r="C306" t="s">
        <v>65</v>
      </c>
      <c r="D306" t="s">
        <v>66</v>
      </c>
      <c r="E306" t="s">
        <v>86</v>
      </c>
      <c r="F306" t="s">
        <v>68</v>
      </c>
      <c r="G306">
        <v>2</v>
      </c>
      <c r="H306" t="s">
        <v>75</v>
      </c>
      <c r="I306" t="s">
        <v>70</v>
      </c>
      <c r="J306" t="s">
        <v>70</v>
      </c>
      <c r="K306" t="s">
        <v>70</v>
      </c>
      <c r="L306" t="s">
        <v>79</v>
      </c>
      <c r="N306">
        <v>3</v>
      </c>
      <c r="O306">
        <v>2</v>
      </c>
      <c r="P306">
        <v>3</v>
      </c>
      <c r="Q306">
        <v>3</v>
      </c>
      <c r="R306">
        <v>3</v>
      </c>
      <c r="S306">
        <v>3</v>
      </c>
      <c r="T306">
        <v>3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3</v>
      </c>
      <c r="AC306">
        <v>3</v>
      </c>
      <c r="AD306">
        <v>3</v>
      </c>
      <c r="AE306">
        <v>3</v>
      </c>
      <c r="AF306">
        <v>3</v>
      </c>
      <c r="AG306">
        <v>3</v>
      </c>
      <c r="AH306">
        <v>3</v>
      </c>
      <c r="AI306">
        <v>3</v>
      </c>
      <c r="AJ306">
        <v>3</v>
      </c>
      <c r="AK306">
        <v>3</v>
      </c>
      <c r="AL306">
        <v>3</v>
      </c>
      <c r="AM306">
        <v>3</v>
      </c>
      <c r="AN306">
        <v>3</v>
      </c>
      <c r="AO306">
        <v>3</v>
      </c>
      <c r="AP306">
        <v>3</v>
      </c>
      <c r="AQ306">
        <v>3</v>
      </c>
      <c r="AR306">
        <v>3</v>
      </c>
      <c r="AS306">
        <v>3</v>
      </c>
      <c r="AT306">
        <v>3</v>
      </c>
      <c r="AU306">
        <v>3</v>
      </c>
      <c r="AV306">
        <v>3</v>
      </c>
      <c r="AW306">
        <v>3</v>
      </c>
      <c r="AX306">
        <v>3</v>
      </c>
      <c r="AY306" s="7">
        <v>0</v>
      </c>
      <c r="AZ306">
        <v>0</v>
      </c>
      <c r="BA306">
        <v>1</v>
      </c>
      <c r="BB306">
        <v>0</v>
      </c>
      <c r="BC306">
        <v>0</v>
      </c>
      <c r="BD306">
        <v>0</v>
      </c>
      <c r="BE306">
        <v>0</v>
      </c>
      <c r="BF306">
        <v>1</v>
      </c>
      <c r="BG306">
        <v>1</v>
      </c>
      <c r="BH306">
        <v>1</v>
      </c>
      <c r="BI306">
        <v>0</v>
      </c>
      <c r="BJ306">
        <v>1</v>
      </c>
      <c r="BK306">
        <v>1</v>
      </c>
      <c r="BL306">
        <v>0</v>
      </c>
      <c r="BM306">
        <f t="shared" si="4"/>
        <v>6</v>
      </c>
      <c r="BN306" s="6" t="s">
        <v>137</v>
      </c>
    </row>
    <row r="307" spans="1:66" x14ac:dyDescent="0.2">
      <c r="A307" t="s">
        <v>72</v>
      </c>
      <c r="B307" t="s">
        <v>64</v>
      </c>
      <c r="C307" t="s">
        <v>65</v>
      </c>
      <c r="D307" t="s">
        <v>80</v>
      </c>
      <c r="E307" t="s">
        <v>74</v>
      </c>
      <c r="F307" t="s">
        <v>78</v>
      </c>
      <c r="G307">
        <v>2</v>
      </c>
      <c r="H307" t="s">
        <v>75</v>
      </c>
      <c r="I307" t="s">
        <v>70</v>
      </c>
      <c r="J307" t="s">
        <v>70</v>
      </c>
      <c r="K307" t="s">
        <v>70</v>
      </c>
      <c r="L307" t="s">
        <v>70</v>
      </c>
      <c r="M307" t="s">
        <v>71</v>
      </c>
      <c r="N307">
        <v>3</v>
      </c>
      <c r="O307">
        <v>3</v>
      </c>
      <c r="P307">
        <v>3</v>
      </c>
      <c r="Q307">
        <v>2</v>
      </c>
      <c r="R307">
        <v>3</v>
      </c>
      <c r="S307">
        <v>2</v>
      </c>
      <c r="T307">
        <v>1</v>
      </c>
      <c r="U307">
        <v>1</v>
      </c>
      <c r="V307">
        <v>1</v>
      </c>
      <c r="W307">
        <v>2</v>
      </c>
      <c r="X307">
        <v>3</v>
      </c>
      <c r="Y307">
        <v>2</v>
      </c>
      <c r="Z307">
        <v>1</v>
      </c>
      <c r="AA307">
        <v>3</v>
      </c>
      <c r="AB307">
        <v>2</v>
      </c>
      <c r="AC307">
        <v>3</v>
      </c>
      <c r="AD307">
        <v>3</v>
      </c>
      <c r="AE307">
        <v>2</v>
      </c>
      <c r="AF307">
        <v>2</v>
      </c>
      <c r="AG307">
        <v>3</v>
      </c>
      <c r="AH307">
        <v>2</v>
      </c>
      <c r="AI307">
        <v>1</v>
      </c>
      <c r="AJ307">
        <v>3</v>
      </c>
      <c r="AK307">
        <v>3</v>
      </c>
      <c r="AL307">
        <v>3</v>
      </c>
      <c r="AM307">
        <v>4</v>
      </c>
      <c r="AN307">
        <v>2</v>
      </c>
      <c r="AO307">
        <v>2</v>
      </c>
      <c r="AP307">
        <v>3</v>
      </c>
      <c r="AQ307">
        <v>3</v>
      </c>
      <c r="AR307">
        <v>4</v>
      </c>
      <c r="AS307">
        <v>3</v>
      </c>
      <c r="AT307">
        <v>3</v>
      </c>
      <c r="AU307">
        <v>3</v>
      </c>
      <c r="AV307">
        <v>2</v>
      </c>
      <c r="AW307">
        <v>2</v>
      </c>
      <c r="AX307">
        <v>2</v>
      </c>
      <c r="AY307" s="7">
        <v>0</v>
      </c>
      <c r="AZ307">
        <v>0</v>
      </c>
      <c r="BA307">
        <v>1</v>
      </c>
      <c r="BB307">
        <v>0</v>
      </c>
      <c r="BC307">
        <v>0</v>
      </c>
      <c r="BD307">
        <v>0</v>
      </c>
      <c r="BE307">
        <v>0</v>
      </c>
      <c r="BF307">
        <v>1</v>
      </c>
      <c r="BG307">
        <v>1</v>
      </c>
      <c r="BH307">
        <v>1</v>
      </c>
      <c r="BI307">
        <v>1</v>
      </c>
      <c r="BJ307">
        <v>0</v>
      </c>
      <c r="BK307">
        <v>1</v>
      </c>
      <c r="BL307">
        <v>0</v>
      </c>
      <c r="BM307">
        <f t="shared" si="4"/>
        <v>6</v>
      </c>
      <c r="BN307" s="6" t="s">
        <v>137</v>
      </c>
    </row>
    <row r="308" spans="1:66" x14ac:dyDescent="0.2">
      <c r="A308" t="s">
        <v>72</v>
      </c>
      <c r="B308" t="s">
        <v>64</v>
      </c>
      <c r="C308" t="s">
        <v>65</v>
      </c>
      <c r="D308" t="s">
        <v>85</v>
      </c>
      <c r="E308" t="s">
        <v>89</v>
      </c>
      <c r="F308" t="s">
        <v>88</v>
      </c>
      <c r="G308">
        <v>2</v>
      </c>
      <c r="H308" t="s">
        <v>75</v>
      </c>
      <c r="I308" t="s">
        <v>70</v>
      </c>
      <c r="J308" t="s">
        <v>70</v>
      </c>
      <c r="K308" t="s">
        <v>79</v>
      </c>
      <c r="L308" t="s">
        <v>70</v>
      </c>
      <c r="M308" t="s">
        <v>71</v>
      </c>
      <c r="N308">
        <v>4</v>
      </c>
      <c r="O308">
        <v>2</v>
      </c>
      <c r="P308">
        <v>4</v>
      </c>
      <c r="Q308">
        <v>2</v>
      </c>
      <c r="R308">
        <v>3</v>
      </c>
      <c r="S308">
        <v>3</v>
      </c>
      <c r="T308">
        <v>2</v>
      </c>
      <c r="U308">
        <v>1</v>
      </c>
      <c r="V308">
        <v>1</v>
      </c>
      <c r="W308">
        <v>3</v>
      </c>
      <c r="X308">
        <v>4</v>
      </c>
      <c r="Y308">
        <v>3</v>
      </c>
      <c r="Z308">
        <v>2</v>
      </c>
      <c r="AA308">
        <v>3</v>
      </c>
      <c r="AB308">
        <v>3</v>
      </c>
      <c r="AC308">
        <v>4</v>
      </c>
      <c r="AD308">
        <v>3</v>
      </c>
      <c r="AE308">
        <v>1</v>
      </c>
      <c r="AF308">
        <v>3</v>
      </c>
      <c r="AG308">
        <v>3</v>
      </c>
      <c r="AH308">
        <v>4</v>
      </c>
      <c r="AI308">
        <v>2</v>
      </c>
      <c r="AJ308">
        <v>4</v>
      </c>
      <c r="AK308">
        <v>2</v>
      </c>
      <c r="AL308">
        <v>3</v>
      </c>
      <c r="AM308">
        <v>3</v>
      </c>
      <c r="AN308">
        <v>3</v>
      </c>
      <c r="AO308">
        <v>3</v>
      </c>
      <c r="AP308">
        <v>3</v>
      </c>
      <c r="AQ308">
        <v>3</v>
      </c>
      <c r="AR308">
        <v>3</v>
      </c>
      <c r="AS308">
        <v>2</v>
      </c>
      <c r="AT308">
        <v>2</v>
      </c>
      <c r="AU308">
        <v>2</v>
      </c>
      <c r="AV308">
        <v>2</v>
      </c>
      <c r="AW308">
        <v>2</v>
      </c>
      <c r="AX308">
        <v>2</v>
      </c>
      <c r="AY308" s="7">
        <v>0</v>
      </c>
      <c r="AZ308">
        <v>0</v>
      </c>
      <c r="BA308">
        <v>1</v>
      </c>
      <c r="BB308">
        <v>0</v>
      </c>
      <c r="BC308">
        <v>1</v>
      </c>
      <c r="BD308">
        <v>1</v>
      </c>
      <c r="BE308">
        <v>0</v>
      </c>
      <c r="BF308">
        <v>1</v>
      </c>
      <c r="BG308">
        <v>1</v>
      </c>
      <c r="BH308">
        <v>1</v>
      </c>
      <c r="BI308">
        <v>1</v>
      </c>
      <c r="BJ308">
        <v>0</v>
      </c>
      <c r="BK308">
        <v>1</v>
      </c>
      <c r="BL308">
        <v>0</v>
      </c>
      <c r="BM308">
        <f t="shared" si="4"/>
        <v>8</v>
      </c>
      <c r="BN308" s="6" t="s">
        <v>137</v>
      </c>
    </row>
    <row r="309" spans="1:66" x14ac:dyDescent="0.2">
      <c r="A309" t="s">
        <v>63</v>
      </c>
      <c r="B309" t="s">
        <v>64</v>
      </c>
      <c r="C309" t="s">
        <v>65</v>
      </c>
      <c r="D309" t="s">
        <v>85</v>
      </c>
      <c r="E309" t="s">
        <v>89</v>
      </c>
      <c r="F309" t="s">
        <v>88</v>
      </c>
      <c r="G309">
        <v>2</v>
      </c>
      <c r="H309" t="s">
        <v>75</v>
      </c>
      <c r="I309" t="s">
        <v>70</v>
      </c>
      <c r="J309" t="s">
        <v>70</v>
      </c>
      <c r="K309" t="s">
        <v>79</v>
      </c>
      <c r="L309" t="s">
        <v>70</v>
      </c>
      <c r="M309" t="s">
        <v>71</v>
      </c>
      <c r="N309">
        <v>2</v>
      </c>
      <c r="O309">
        <v>1</v>
      </c>
      <c r="P309">
        <v>1</v>
      </c>
      <c r="Q309">
        <v>1</v>
      </c>
      <c r="R309">
        <v>4</v>
      </c>
      <c r="S309">
        <v>1</v>
      </c>
      <c r="T309">
        <v>1</v>
      </c>
      <c r="U309">
        <v>1</v>
      </c>
      <c r="V309">
        <v>3</v>
      </c>
      <c r="W309">
        <v>2</v>
      </c>
      <c r="X309">
        <v>4</v>
      </c>
      <c r="Y309">
        <v>4</v>
      </c>
      <c r="Z309">
        <v>4</v>
      </c>
      <c r="AA309">
        <v>1</v>
      </c>
      <c r="AB309">
        <v>4</v>
      </c>
      <c r="AC309">
        <v>2</v>
      </c>
      <c r="AD309">
        <v>3</v>
      </c>
      <c r="AE309">
        <v>3</v>
      </c>
      <c r="AF309">
        <v>1</v>
      </c>
      <c r="AG309">
        <v>1</v>
      </c>
      <c r="AH309">
        <v>1</v>
      </c>
      <c r="AI309">
        <v>2</v>
      </c>
      <c r="AJ309">
        <v>3</v>
      </c>
      <c r="AK309">
        <v>2</v>
      </c>
      <c r="AL309">
        <v>2</v>
      </c>
      <c r="AM309">
        <v>2</v>
      </c>
      <c r="AN309">
        <v>2</v>
      </c>
      <c r="AO309">
        <v>2</v>
      </c>
      <c r="AP309">
        <v>2</v>
      </c>
      <c r="AQ309">
        <v>2</v>
      </c>
      <c r="AR309">
        <v>2</v>
      </c>
      <c r="AS309">
        <v>2</v>
      </c>
      <c r="AT309">
        <v>2</v>
      </c>
      <c r="AU309">
        <v>3</v>
      </c>
      <c r="AV309">
        <v>2</v>
      </c>
      <c r="AW309">
        <v>2</v>
      </c>
      <c r="AX309">
        <v>2</v>
      </c>
      <c r="AY309" s="7">
        <v>0</v>
      </c>
      <c r="AZ309">
        <v>0</v>
      </c>
      <c r="BA309">
        <v>1</v>
      </c>
      <c r="BB309">
        <v>0</v>
      </c>
      <c r="BC309">
        <v>1</v>
      </c>
      <c r="BD309">
        <v>1</v>
      </c>
      <c r="BE309">
        <v>0</v>
      </c>
      <c r="BF309">
        <v>1</v>
      </c>
      <c r="BG309">
        <v>1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f t="shared" si="4"/>
        <v>10</v>
      </c>
      <c r="BN309" s="6" t="s">
        <v>137</v>
      </c>
    </row>
    <row r="310" spans="1:66" x14ac:dyDescent="0.2">
      <c r="A310" t="s">
        <v>72</v>
      </c>
      <c r="B310" t="s">
        <v>76</v>
      </c>
      <c r="C310" t="s">
        <v>65</v>
      </c>
      <c r="D310" t="s">
        <v>66</v>
      </c>
      <c r="E310" t="s">
        <v>67</v>
      </c>
      <c r="F310" t="s">
        <v>78</v>
      </c>
      <c r="G310">
        <v>1</v>
      </c>
      <c r="H310" t="s">
        <v>69</v>
      </c>
      <c r="I310" t="s">
        <v>70</v>
      </c>
      <c r="J310" t="s">
        <v>70</v>
      </c>
      <c r="K310" t="s">
        <v>79</v>
      </c>
      <c r="L310" t="s">
        <v>70</v>
      </c>
      <c r="M310" t="s">
        <v>71</v>
      </c>
      <c r="N310">
        <v>5</v>
      </c>
      <c r="O310">
        <v>4</v>
      </c>
      <c r="P310">
        <v>1</v>
      </c>
      <c r="Q310">
        <v>3</v>
      </c>
      <c r="R310">
        <v>4</v>
      </c>
      <c r="S310">
        <v>4</v>
      </c>
      <c r="T310">
        <v>4</v>
      </c>
      <c r="U310">
        <v>5</v>
      </c>
      <c r="V310">
        <v>5</v>
      </c>
      <c r="W310">
        <v>4</v>
      </c>
      <c r="X310">
        <v>5</v>
      </c>
      <c r="Y310">
        <v>4</v>
      </c>
      <c r="Z310">
        <v>5</v>
      </c>
      <c r="AA310">
        <v>4</v>
      </c>
      <c r="AB310">
        <v>4</v>
      </c>
      <c r="AC310">
        <v>5</v>
      </c>
      <c r="AD310">
        <v>4</v>
      </c>
      <c r="AE310">
        <v>5</v>
      </c>
      <c r="AF310">
        <v>5</v>
      </c>
      <c r="AG310">
        <v>1</v>
      </c>
      <c r="AH310">
        <v>2</v>
      </c>
      <c r="AI310">
        <v>5</v>
      </c>
      <c r="AJ310">
        <v>4</v>
      </c>
      <c r="AK310">
        <v>3</v>
      </c>
      <c r="AL310">
        <v>3</v>
      </c>
      <c r="AM310">
        <v>1</v>
      </c>
      <c r="AN310">
        <v>5</v>
      </c>
      <c r="AO310">
        <v>2</v>
      </c>
      <c r="AP310">
        <v>4</v>
      </c>
      <c r="AQ310">
        <v>5</v>
      </c>
      <c r="AR310">
        <v>1</v>
      </c>
      <c r="AS310">
        <v>2</v>
      </c>
      <c r="AT310">
        <v>3</v>
      </c>
      <c r="AU310">
        <v>2</v>
      </c>
      <c r="AV310">
        <v>5</v>
      </c>
      <c r="AW310">
        <v>5</v>
      </c>
      <c r="AX310">
        <v>5</v>
      </c>
      <c r="AY310" s="7">
        <v>0</v>
      </c>
      <c r="AZ310">
        <v>1</v>
      </c>
      <c r="BA310">
        <v>1</v>
      </c>
      <c r="BB310">
        <v>0</v>
      </c>
      <c r="BC310">
        <v>1</v>
      </c>
      <c r="BD310">
        <v>1</v>
      </c>
      <c r="BE310">
        <v>0</v>
      </c>
      <c r="BF310">
        <v>1</v>
      </c>
      <c r="BG310">
        <v>0</v>
      </c>
      <c r="BH310">
        <v>1</v>
      </c>
      <c r="BI310">
        <v>0</v>
      </c>
      <c r="BJ310">
        <v>1</v>
      </c>
      <c r="BK310">
        <v>1</v>
      </c>
      <c r="BL310">
        <v>1</v>
      </c>
      <c r="BM310">
        <f t="shared" si="4"/>
        <v>9</v>
      </c>
      <c r="BN310" s="6" t="s">
        <v>137</v>
      </c>
    </row>
    <row r="311" spans="1:66" x14ac:dyDescent="0.2">
      <c r="A311" t="s">
        <v>72</v>
      </c>
      <c r="B311" t="s">
        <v>76</v>
      </c>
      <c r="C311" t="s">
        <v>65</v>
      </c>
      <c r="D311" t="s">
        <v>73</v>
      </c>
      <c r="E311" t="s">
        <v>89</v>
      </c>
      <c r="F311" t="s">
        <v>88</v>
      </c>
      <c r="G311">
        <v>2</v>
      </c>
      <c r="H311" t="s">
        <v>75</v>
      </c>
      <c r="I311" t="s">
        <v>70</v>
      </c>
      <c r="J311" t="s">
        <v>70</v>
      </c>
      <c r="K311" t="s">
        <v>79</v>
      </c>
      <c r="L311" t="s">
        <v>70</v>
      </c>
      <c r="M311" t="s">
        <v>71</v>
      </c>
      <c r="N311">
        <v>1</v>
      </c>
      <c r="O311">
        <v>1</v>
      </c>
      <c r="P311">
        <v>4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  <c r="AM311">
        <v>1</v>
      </c>
      <c r="AN311">
        <v>1</v>
      </c>
      <c r="AO311">
        <v>1</v>
      </c>
      <c r="AP311">
        <v>1</v>
      </c>
      <c r="AQ311">
        <v>1</v>
      </c>
      <c r="AR311">
        <v>1</v>
      </c>
      <c r="AS311">
        <v>1</v>
      </c>
      <c r="AT311">
        <v>1</v>
      </c>
      <c r="AU311">
        <v>1</v>
      </c>
      <c r="AV311">
        <v>1</v>
      </c>
      <c r="AW311">
        <v>1</v>
      </c>
      <c r="AX311">
        <v>1</v>
      </c>
      <c r="AY311" s="7">
        <v>0</v>
      </c>
      <c r="AZ311">
        <v>0</v>
      </c>
      <c r="BA311">
        <v>1</v>
      </c>
      <c r="BB311">
        <v>0</v>
      </c>
      <c r="BC311">
        <v>0</v>
      </c>
      <c r="BD311">
        <v>0</v>
      </c>
      <c r="BE311">
        <v>0</v>
      </c>
      <c r="BF311">
        <v>1</v>
      </c>
      <c r="BG311">
        <v>1</v>
      </c>
      <c r="BH311">
        <v>1</v>
      </c>
      <c r="BI311">
        <v>1</v>
      </c>
      <c r="BJ311">
        <v>0</v>
      </c>
      <c r="BK311">
        <v>1</v>
      </c>
      <c r="BL311">
        <v>0</v>
      </c>
      <c r="BM311">
        <f t="shared" si="4"/>
        <v>6</v>
      </c>
      <c r="BN311" s="6" t="s">
        <v>137</v>
      </c>
    </row>
    <row r="312" spans="1:66" x14ac:dyDescent="0.2">
      <c r="A312" t="s">
        <v>72</v>
      </c>
      <c r="B312" t="s">
        <v>76</v>
      </c>
      <c r="C312" t="s">
        <v>65</v>
      </c>
      <c r="D312" t="s">
        <v>77</v>
      </c>
      <c r="E312" t="s">
        <v>67</v>
      </c>
      <c r="F312" t="s">
        <v>88</v>
      </c>
      <c r="G312">
        <v>1</v>
      </c>
      <c r="H312" t="s">
        <v>69</v>
      </c>
      <c r="I312" t="s">
        <v>70</v>
      </c>
      <c r="J312" t="s">
        <v>70</v>
      </c>
      <c r="K312" t="s">
        <v>70</v>
      </c>
      <c r="L312" t="s">
        <v>79</v>
      </c>
      <c r="N312">
        <v>2</v>
      </c>
      <c r="O312">
        <v>2</v>
      </c>
      <c r="P312">
        <v>4</v>
      </c>
      <c r="Q312">
        <v>2</v>
      </c>
      <c r="R312">
        <v>2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2</v>
      </c>
      <c r="AB312">
        <v>2</v>
      </c>
      <c r="AC312">
        <v>4</v>
      </c>
      <c r="AD312">
        <v>2</v>
      </c>
      <c r="AE312">
        <v>1</v>
      </c>
      <c r="AF312">
        <v>1</v>
      </c>
      <c r="AG312">
        <v>2</v>
      </c>
      <c r="AH312">
        <v>1</v>
      </c>
      <c r="AI312">
        <v>1</v>
      </c>
      <c r="AJ312">
        <v>2</v>
      </c>
      <c r="AK312">
        <v>1</v>
      </c>
      <c r="AL312">
        <v>1</v>
      </c>
      <c r="AM312">
        <v>3</v>
      </c>
      <c r="AN312">
        <v>1</v>
      </c>
      <c r="AO312">
        <v>1</v>
      </c>
      <c r="AP312">
        <v>3</v>
      </c>
      <c r="AQ312">
        <v>2</v>
      </c>
      <c r="AR312">
        <v>2</v>
      </c>
      <c r="AS312">
        <v>1</v>
      </c>
      <c r="AT312">
        <v>2</v>
      </c>
      <c r="AU312">
        <v>2</v>
      </c>
      <c r="AV312">
        <v>1</v>
      </c>
      <c r="AW312">
        <v>1</v>
      </c>
      <c r="AX312">
        <v>1</v>
      </c>
      <c r="AY312" s="7">
        <v>0</v>
      </c>
      <c r="AZ312">
        <v>1</v>
      </c>
      <c r="BA312">
        <v>1</v>
      </c>
      <c r="BB312">
        <v>0</v>
      </c>
      <c r="BC312">
        <v>0</v>
      </c>
      <c r="BD312">
        <v>1</v>
      </c>
      <c r="BE312">
        <v>0</v>
      </c>
      <c r="BF312">
        <v>1</v>
      </c>
      <c r="BG312">
        <v>1</v>
      </c>
      <c r="BH312">
        <v>1</v>
      </c>
      <c r="BI312">
        <v>1</v>
      </c>
      <c r="BJ312">
        <v>1</v>
      </c>
      <c r="BK312">
        <v>1</v>
      </c>
      <c r="BL312">
        <v>0</v>
      </c>
      <c r="BM312">
        <f t="shared" si="4"/>
        <v>9</v>
      </c>
      <c r="BN312" s="6" t="s">
        <v>137</v>
      </c>
    </row>
    <row r="313" spans="1:66" x14ac:dyDescent="0.2">
      <c r="A313" t="s">
        <v>63</v>
      </c>
      <c r="B313" t="s">
        <v>64</v>
      </c>
      <c r="C313" t="s">
        <v>65</v>
      </c>
      <c r="D313" t="s">
        <v>80</v>
      </c>
      <c r="E313" t="s">
        <v>74</v>
      </c>
      <c r="F313" t="s">
        <v>68</v>
      </c>
      <c r="G313">
        <v>2</v>
      </c>
      <c r="H313" t="s">
        <v>75</v>
      </c>
      <c r="I313" t="s">
        <v>70</v>
      </c>
      <c r="J313" t="s">
        <v>70</v>
      </c>
      <c r="K313" t="s">
        <v>70</v>
      </c>
      <c r="L313" t="s">
        <v>70</v>
      </c>
      <c r="M313" t="s">
        <v>71</v>
      </c>
      <c r="N313">
        <v>3</v>
      </c>
      <c r="O313">
        <v>4</v>
      </c>
      <c r="P313">
        <v>3</v>
      </c>
      <c r="Q313">
        <v>4</v>
      </c>
      <c r="R313">
        <v>3</v>
      </c>
      <c r="S313">
        <v>4</v>
      </c>
      <c r="T313">
        <v>4</v>
      </c>
      <c r="U313">
        <v>4</v>
      </c>
      <c r="V313">
        <v>3</v>
      </c>
      <c r="W313">
        <v>3</v>
      </c>
      <c r="X313">
        <v>3</v>
      </c>
      <c r="Y313">
        <v>2</v>
      </c>
      <c r="Z313">
        <v>3</v>
      </c>
      <c r="AA313">
        <v>3</v>
      </c>
      <c r="AB313">
        <v>3</v>
      </c>
      <c r="AC313">
        <v>3</v>
      </c>
      <c r="AD313">
        <v>3</v>
      </c>
      <c r="AE313">
        <v>3</v>
      </c>
      <c r="AF313">
        <v>2</v>
      </c>
      <c r="AG313">
        <v>3</v>
      </c>
      <c r="AH313">
        <v>3</v>
      </c>
      <c r="AI313">
        <v>3</v>
      </c>
      <c r="AJ313">
        <v>3</v>
      </c>
      <c r="AK313">
        <v>3</v>
      </c>
      <c r="AL313">
        <v>3</v>
      </c>
      <c r="AM313">
        <v>3</v>
      </c>
      <c r="AN313">
        <v>3</v>
      </c>
      <c r="AO313">
        <v>3</v>
      </c>
      <c r="AP313">
        <v>2</v>
      </c>
      <c r="AQ313">
        <v>2</v>
      </c>
      <c r="AR313">
        <v>2</v>
      </c>
      <c r="AS313">
        <v>3</v>
      </c>
      <c r="AT313">
        <v>2</v>
      </c>
      <c r="AU313">
        <v>2</v>
      </c>
      <c r="AV313">
        <v>3</v>
      </c>
      <c r="AW313">
        <v>2</v>
      </c>
      <c r="AX313">
        <v>2</v>
      </c>
      <c r="AY313" s="7">
        <v>0</v>
      </c>
      <c r="AZ313">
        <v>0</v>
      </c>
      <c r="BA313">
        <v>0</v>
      </c>
      <c r="BB313">
        <v>0</v>
      </c>
      <c r="BC313">
        <v>0</v>
      </c>
      <c r="BD313">
        <v>1</v>
      </c>
      <c r="BE313">
        <v>0</v>
      </c>
      <c r="BF313">
        <v>1</v>
      </c>
      <c r="BG313">
        <v>1</v>
      </c>
      <c r="BH313">
        <v>0</v>
      </c>
      <c r="BI313">
        <v>1</v>
      </c>
      <c r="BJ313">
        <v>0</v>
      </c>
      <c r="BK313">
        <v>1</v>
      </c>
      <c r="BL313">
        <v>1</v>
      </c>
      <c r="BM313">
        <f t="shared" si="4"/>
        <v>6</v>
      </c>
      <c r="BN313" s="6" t="s">
        <v>137</v>
      </c>
    </row>
    <row r="314" spans="1:66" x14ac:dyDescent="0.2">
      <c r="A314" t="s">
        <v>63</v>
      </c>
      <c r="B314" t="s">
        <v>64</v>
      </c>
      <c r="C314" t="s">
        <v>65</v>
      </c>
      <c r="D314" t="s">
        <v>73</v>
      </c>
      <c r="E314" t="s">
        <v>90</v>
      </c>
      <c r="F314" t="s">
        <v>68</v>
      </c>
      <c r="G314">
        <v>2</v>
      </c>
      <c r="H314" t="s">
        <v>75</v>
      </c>
      <c r="I314" t="s">
        <v>70</v>
      </c>
      <c r="J314" t="s">
        <v>70</v>
      </c>
      <c r="K314" t="s">
        <v>70</v>
      </c>
      <c r="L314" t="s">
        <v>70</v>
      </c>
      <c r="M314" t="s">
        <v>71</v>
      </c>
      <c r="N314">
        <v>3</v>
      </c>
      <c r="O314">
        <v>2</v>
      </c>
      <c r="P314">
        <v>2</v>
      </c>
      <c r="Q314">
        <v>2</v>
      </c>
      <c r="R314">
        <v>2</v>
      </c>
      <c r="S314">
        <v>2</v>
      </c>
      <c r="T314">
        <v>2</v>
      </c>
      <c r="U314">
        <v>2</v>
      </c>
      <c r="V314">
        <v>2</v>
      </c>
      <c r="W314">
        <v>2</v>
      </c>
      <c r="X314">
        <v>2</v>
      </c>
      <c r="Y314">
        <v>2</v>
      </c>
      <c r="Z314">
        <v>2</v>
      </c>
      <c r="AA314">
        <v>2</v>
      </c>
      <c r="AB314">
        <v>2</v>
      </c>
      <c r="AC314">
        <v>3</v>
      </c>
      <c r="AD314">
        <v>2</v>
      </c>
      <c r="AE314">
        <v>2</v>
      </c>
      <c r="AF314">
        <v>2</v>
      </c>
      <c r="AG314">
        <v>3</v>
      </c>
      <c r="AH314">
        <v>3</v>
      </c>
      <c r="AI314">
        <v>2</v>
      </c>
      <c r="AJ314">
        <v>2</v>
      </c>
      <c r="AK314">
        <v>2</v>
      </c>
      <c r="AL314">
        <v>2</v>
      </c>
      <c r="AM314">
        <v>3</v>
      </c>
      <c r="AN314">
        <v>3</v>
      </c>
      <c r="AO314">
        <v>2</v>
      </c>
      <c r="AP314">
        <v>2</v>
      </c>
      <c r="AQ314">
        <v>2</v>
      </c>
      <c r="AR314">
        <v>2</v>
      </c>
      <c r="AS314">
        <v>2</v>
      </c>
      <c r="AT314">
        <v>2</v>
      </c>
      <c r="AU314">
        <v>2</v>
      </c>
      <c r="AV314">
        <v>2</v>
      </c>
      <c r="AW314">
        <v>2</v>
      </c>
      <c r="AX314">
        <v>2</v>
      </c>
      <c r="AY314" s="7">
        <v>0</v>
      </c>
      <c r="AZ314">
        <v>0</v>
      </c>
      <c r="BA314">
        <v>0</v>
      </c>
      <c r="BB314">
        <v>0</v>
      </c>
      <c r="BC314">
        <v>0</v>
      </c>
      <c r="BD314">
        <v>1</v>
      </c>
      <c r="BE314">
        <v>0</v>
      </c>
      <c r="BF314">
        <v>1</v>
      </c>
      <c r="BG314">
        <v>1</v>
      </c>
      <c r="BH314">
        <v>0</v>
      </c>
      <c r="BI314">
        <v>1</v>
      </c>
      <c r="BJ314">
        <v>0</v>
      </c>
      <c r="BK314">
        <v>1</v>
      </c>
      <c r="BL314">
        <v>1</v>
      </c>
      <c r="BM314">
        <f t="shared" si="4"/>
        <v>6</v>
      </c>
      <c r="BN314" s="6" t="s">
        <v>137</v>
      </c>
    </row>
    <row r="315" spans="1:66" x14ac:dyDescent="0.2">
      <c r="A315" t="s">
        <v>72</v>
      </c>
      <c r="B315" t="s">
        <v>64</v>
      </c>
      <c r="C315" t="s">
        <v>65</v>
      </c>
      <c r="D315" t="s">
        <v>73</v>
      </c>
      <c r="E315" t="s">
        <v>67</v>
      </c>
      <c r="F315" t="s">
        <v>78</v>
      </c>
      <c r="G315">
        <v>2</v>
      </c>
      <c r="H315" t="s">
        <v>75</v>
      </c>
      <c r="I315" t="s">
        <v>70</v>
      </c>
      <c r="J315" t="s">
        <v>70</v>
      </c>
      <c r="K315" t="s">
        <v>70</v>
      </c>
      <c r="L315" t="s">
        <v>70</v>
      </c>
      <c r="M315" t="s">
        <v>71</v>
      </c>
      <c r="N315">
        <v>3</v>
      </c>
      <c r="O315">
        <v>1</v>
      </c>
      <c r="P315">
        <v>3</v>
      </c>
      <c r="Q315">
        <v>1</v>
      </c>
      <c r="R315">
        <v>3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4</v>
      </c>
      <c r="AD315">
        <v>3</v>
      </c>
      <c r="AE315">
        <v>3</v>
      </c>
      <c r="AF315">
        <v>1</v>
      </c>
      <c r="AG315">
        <v>3</v>
      </c>
      <c r="AH315">
        <v>1</v>
      </c>
      <c r="AI315">
        <v>1</v>
      </c>
      <c r="AJ315">
        <v>1</v>
      </c>
      <c r="AK315">
        <v>1</v>
      </c>
      <c r="AL315">
        <v>1</v>
      </c>
      <c r="AM315">
        <v>1</v>
      </c>
      <c r="AN315">
        <v>1</v>
      </c>
      <c r="AO315">
        <v>3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 s="7">
        <v>1</v>
      </c>
      <c r="AZ315">
        <v>1</v>
      </c>
      <c r="BA315">
        <v>1</v>
      </c>
      <c r="BB315">
        <v>1</v>
      </c>
      <c r="BC315">
        <v>0</v>
      </c>
      <c r="BD315">
        <v>1</v>
      </c>
      <c r="BE315">
        <v>0</v>
      </c>
      <c r="BF315">
        <v>1</v>
      </c>
      <c r="BG315">
        <v>1</v>
      </c>
      <c r="BH315">
        <v>1</v>
      </c>
      <c r="BI315">
        <v>1</v>
      </c>
      <c r="BJ315">
        <v>0</v>
      </c>
      <c r="BK315">
        <v>1</v>
      </c>
      <c r="BL315">
        <v>0</v>
      </c>
      <c r="BM315">
        <f t="shared" si="4"/>
        <v>10</v>
      </c>
      <c r="BN315" s="6" t="s">
        <v>137</v>
      </c>
    </row>
    <row r="316" spans="1:66" x14ac:dyDescent="0.2">
      <c r="A316" t="s">
        <v>72</v>
      </c>
      <c r="B316" t="s">
        <v>76</v>
      </c>
      <c r="C316" t="s">
        <v>65</v>
      </c>
      <c r="D316" t="s">
        <v>73</v>
      </c>
      <c r="E316" t="s">
        <v>86</v>
      </c>
      <c r="F316" t="s">
        <v>78</v>
      </c>
      <c r="G316">
        <v>2</v>
      </c>
      <c r="H316" t="s">
        <v>75</v>
      </c>
      <c r="I316" t="s">
        <v>70</v>
      </c>
      <c r="J316" t="s">
        <v>70</v>
      </c>
      <c r="K316" t="s">
        <v>70</v>
      </c>
      <c r="L316" t="s">
        <v>70</v>
      </c>
      <c r="M316" t="s">
        <v>71</v>
      </c>
      <c r="N316">
        <v>3</v>
      </c>
      <c r="O316">
        <v>1</v>
      </c>
      <c r="P316">
        <v>4</v>
      </c>
      <c r="Q316">
        <v>1</v>
      </c>
      <c r="R316">
        <v>3</v>
      </c>
      <c r="S316">
        <v>1</v>
      </c>
      <c r="T316">
        <v>1</v>
      </c>
      <c r="U316">
        <v>1</v>
      </c>
      <c r="V316">
        <v>1</v>
      </c>
      <c r="W316">
        <v>3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2</v>
      </c>
      <c r="AG316">
        <v>1</v>
      </c>
      <c r="AH316">
        <v>2</v>
      </c>
      <c r="AI316">
        <v>2</v>
      </c>
      <c r="AJ316">
        <v>3</v>
      </c>
      <c r="AK316">
        <v>1</v>
      </c>
      <c r="AL316">
        <v>2</v>
      </c>
      <c r="AM316">
        <v>1</v>
      </c>
      <c r="AN316">
        <v>2</v>
      </c>
      <c r="AO316">
        <v>3</v>
      </c>
      <c r="AP316">
        <v>1</v>
      </c>
      <c r="AQ316">
        <v>5</v>
      </c>
      <c r="AR316">
        <v>1</v>
      </c>
      <c r="AS316">
        <v>2</v>
      </c>
      <c r="AT316">
        <v>1</v>
      </c>
      <c r="AU316">
        <v>1</v>
      </c>
      <c r="AV316">
        <v>2</v>
      </c>
      <c r="AW316">
        <v>1</v>
      </c>
      <c r="AX316">
        <v>2</v>
      </c>
      <c r="AY316" s="7">
        <v>0</v>
      </c>
      <c r="AZ316">
        <v>0</v>
      </c>
      <c r="BA316">
        <v>0</v>
      </c>
      <c r="BB316">
        <v>0</v>
      </c>
      <c r="BC316">
        <v>1</v>
      </c>
      <c r="BD316">
        <v>1</v>
      </c>
      <c r="BE316">
        <v>0</v>
      </c>
      <c r="BF316">
        <v>1</v>
      </c>
      <c r="BG316">
        <v>1</v>
      </c>
      <c r="BH316">
        <v>0</v>
      </c>
      <c r="BI316">
        <v>1</v>
      </c>
      <c r="BJ316">
        <v>1</v>
      </c>
      <c r="BK316">
        <v>1</v>
      </c>
      <c r="BL316">
        <v>0</v>
      </c>
      <c r="BM316">
        <f t="shared" si="4"/>
        <v>7</v>
      </c>
      <c r="BN316" s="6" t="s">
        <v>137</v>
      </c>
    </row>
    <row r="317" spans="1:66" x14ac:dyDescent="0.2">
      <c r="A317" t="s">
        <v>63</v>
      </c>
      <c r="B317" t="s">
        <v>64</v>
      </c>
      <c r="C317" t="s">
        <v>65</v>
      </c>
      <c r="D317" t="s">
        <v>73</v>
      </c>
      <c r="E317" t="s">
        <v>74</v>
      </c>
      <c r="F317" t="s">
        <v>78</v>
      </c>
      <c r="G317">
        <v>2</v>
      </c>
      <c r="H317" t="s">
        <v>75</v>
      </c>
      <c r="I317" t="s">
        <v>70</v>
      </c>
      <c r="J317" t="s">
        <v>70</v>
      </c>
      <c r="K317" t="s">
        <v>79</v>
      </c>
      <c r="L317" t="s">
        <v>70</v>
      </c>
      <c r="M317" t="s">
        <v>71</v>
      </c>
      <c r="N317">
        <v>1</v>
      </c>
      <c r="O317">
        <v>1</v>
      </c>
      <c r="P317">
        <v>5</v>
      </c>
      <c r="Q317">
        <v>1</v>
      </c>
      <c r="R317">
        <v>3</v>
      </c>
      <c r="S317">
        <v>1</v>
      </c>
      <c r="T317">
        <v>2</v>
      </c>
      <c r="U317">
        <v>2</v>
      </c>
      <c r="V317">
        <v>1</v>
      </c>
      <c r="W317">
        <v>2</v>
      </c>
      <c r="X317">
        <v>3</v>
      </c>
      <c r="Y317">
        <v>2</v>
      </c>
      <c r="Z317">
        <v>1</v>
      </c>
      <c r="AA317">
        <v>2</v>
      </c>
      <c r="AB317">
        <v>2</v>
      </c>
      <c r="AC317">
        <v>2</v>
      </c>
      <c r="AD317">
        <v>2</v>
      </c>
      <c r="AE317">
        <v>2</v>
      </c>
      <c r="AF317">
        <v>1</v>
      </c>
      <c r="AG317">
        <v>2</v>
      </c>
      <c r="AH317">
        <v>1</v>
      </c>
      <c r="AI317">
        <v>2</v>
      </c>
      <c r="AJ317">
        <v>2</v>
      </c>
      <c r="AK317">
        <v>2</v>
      </c>
      <c r="AL317">
        <v>2</v>
      </c>
      <c r="AM317">
        <v>2</v>
      </c>
      <c r="AN317">
        <v>2</v>
      </c>
      <c r="AO317">
        <v>2</v>
      </c>
      <c r="AP317">
        <v>2</v>
      </c>
      <c r="AQ317">
        <v>2</v>
      </c>
      <c r="AR317">
        <v>2</v>
      </c>
      <c r="AS317">
        <v>2</v>
      </c>
      <c r="AT317">
        <v>2</v>
      </c>
      <c r="AU317">
        <v>2</v>
      </c>
      <c r="AV317">
        <v>2</v>
      </c>
      <c r="AW317">
        <v>2</v>
      </c>
      <c r="AX317">
        <v>2</v>
      </c>
      <c r="AY317" s="7">
        <v>0</v>
      </c>
      <c r="AZ317">
        <v>0</v>
      </c>
      <c r="BA317">
        <v>1</v>
      </c>
      <c r="BB317">
        <v>0</v>
      </c>
      <c r="BC317">
        <v>0</v>
      </c>
      <c r="BD317">
        <v>0</v>
      </c>
      <c r="BE317">
        <v>0</v>
      </c>
      <c r="BF317">
        <v>1</v>
      </c>
      <c r="BG317">
        <v>1</v>
      </c>
      <c r="BH317">
        <v>1</v>
      </c>
      <c r="BI317">
        <v>1</v>
      </c>
      <c r="BJ317">
        <v>0</v>
      </c>
      <c r="BK317">
        <v>1</v>
      </c>
      <c r="BL317">
        <v>0</v>
      </c>
      <c r="BM317">
        <f t="shared" si="4"/>
        <v>6</v>
      </c>
      <c r="BN317" s="6" t="s">
        <v>137</v>
      </c>
    </row>
    <row r="318" spans="1:66" x14ac:dyDescent="0.2">
      <c r="A318" t="s">
        <v>72</v>
      </c>
      <c r="B318" t="s">
        <v>64</v>
      </c>
      <c r="C318" t="s">
        <v>65</v>
      </c>
      <c r="D318" t="s">
        <v>92</v>
      </c>
      <c r="E318" t="s">
        <v>89</v>
      </c>
      <c r="F318" t="s">
        <v>88</v>
      </c>
      <c r="G318">
        <v>1</v>
      </c>
      <c r="H318" t="s">
        <v>69</v>
      </c>
      <c r="I318" t="s">
        <v>70</v>
      </c>
      <c r="J318" t="s">
        <v>79</v>
      </c>
      <c r="K318" t="s">
        <v>79</v>
      </c>
      <c r="L318" t="s">
        <v>79</v>
      </c>
      <c r="N318">
        <v>1</v>
      </c>
      <c r="O318">
        <v>5</v>
      </c>
      <c r="P318">
        <v>2</v>
      </c>
      <c r="Q318">
        <v>3</v>
      </c>
      <c r="R318">
        <v>3</v>
      </c>
      <c r="S318">
        <v>2</v>
      </c>
      <c r="T318">
        <v>2</v>
      </c>
      <c r="U318">
        <v>1</v>
      </c>
      <c r="V318">
        <v>1</v>
      </c>
      <c r="W318">
        <v>3</v>
      </c>
      <c r="X318">
        <v>2</v>
      </c>
      <c r="Y318">
        <v>1</v>
      </c>
      <c r="Z318">
        <v>1</v>
      </c>
      <c r="AA318">
        <v>3</v>
      </c>
      <c r="AB318">
        <v>1</v>
      </c>
      <c r="AC318">
        <v>3</v>
      </c>
      <c r="AD318">
        <v>1</v>
      </c>
      <c r="AE318">
        <v>1</v>
      </c>
      <c r="AF318">
        <v>3</v>
      </c>
      <c r="AG318">
        <v>3</v>
      </c>
      <c r="AH318">
        <v>1</v>
      </c>
      <c r="AI318">
        <v>1</v>
      </c>
      <c r="AJ318">
        <v>1</v>
      </c>
      <c r="AK318">
        <v>1</v>
      </c>
      <c r="AL318">
        <v>3</v>
      </c>
      <c r="AM318">
        <v>3</v>
      </c>
      <c r="AN318">
        <v>3</v>
      </c>
      <c r="AO318">
        <v>3</v>
      </c>
      <c r="AP318">
        <v>1</v>
      </c>
      <c r="AQ318">
        <v>1</v>
      </c>
      <c r="AR318">
        <v>3</v>
      </c>
      <c r="AS318">
        <v>1</v>
      </c>
      <c r="AT318">
        <v>1</v>
      </c>
      <c r="AU318">
        <v>1</v>
      </c>
      <c r="AV318">
        <v>1</v>
      </c>
      <c r="AW318">
        <v>1</v>
      </c>
      <c r="AX318">
        <v>1</v>
      </c>
      <c r="AY318" s="7">
        <v>0</v>
      </c>
      <c r="AZ318">
        <v>0</v>
      </c>
      <c r="BA318">
        <v>1</v>
      </c>
      <c r="BB318">
        <v>0</v>
      </c>
      <c r="BC318">
        <v>0</v>
      </c>
      <c r="BD318">
        <v>1</v>
      </c>
      <c r="BE318">
        <v>0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1</v>
      </c>
      <c r="BL318">
        <v>0</v>
      </c>
      <c r="BM318">
        <f t="shared" si="4"/>
        <v>8</v>
      </c>
      <c r="BN318" s="6" t="s">
        <v>137</v>
      </c>
    </row>
    <row r="319" spans="1:66" x14ac:dyDescent="0.2">
      <c r="A319" t="s">
        <v>63</v>
      </c>
      <c r="B319" t="s">
        <v>64</v>
      </c>
      <c r="C319" t="s">
        <v>65</v>
      </c>
      <c r="D319" t="s">
        <v>77</v>
      </c>
      <c r="E319" t="s">
        <v>74</v>
      </c>
      <c r="F319" t="s">
        <v>88</v>
      </c>
      <c r="G319">
        <v>1</v>
      </c>
      <c r="H319" t="s">
        <v>69</v>
      </c>
      <c r="I319" t="s">
        <v>70</v>
      </c>
      <c r="J319" t="s">
        <v>70</v>
      </c>
      <c r="K319" t="s">
        <v>70</v>
      </c>
      <c r="L319" t="s">
        <v>79</v>
      </c>
      <c r="N319">
        <v>3</v>
      </c>
      <c r="O319">
        <v>3</v>
      </c>
      <c r="P319">
        <v>4</v>
      </c>
      <c r="Q319">
        <v>2</v>
      </c>
      <c r="R319">
        <v>2</v>
      </c>
      <c r="S319">
        <v>2</v>
      </c>
      <c r="T319">
        <v>2</v>
      </c>
      <c r="U319">
        <v>1</v>
      </c>
      <c r="V319">
        <v>1</v>
      </c>
      <c r="W319">
        <v>2</v>
      </c>
      <c r="X319">
        <v>2</v>
      </c>
      <c r="Y319">
        <v>2</v>
      </c>
      <c r="Z319">
        <v>2</v>
      </c>
      <c r="AA319">
        <v>2</v>
      </c>
      <c r="AB319">
        <v>2</v>
      </c>
      <c r="AC319">
        <v>2</v>
      </c>
      <c r="AD319">
        <v>2</v>
      </c>
      <c r="AE319">
        <v>2</v>
      </c>
      <c r="AF319">
        <v>2</v>
      </c>
      <c r="AG319">
        <v>3</v>
      </c>
      <c r="AH319">
        <v>2</v>
      </c>
      <c r="AI319">
        <v>2</v>
      </c>
      <c r="AJ319">
        <v>2</v>
      </c>
      <c r="AK319">
        <v>2</v>
      </c>
      <c r="AL319">
        <v>3</v>
      </c>
      <c r="AM319">
        <v>4</v>
      </c>
      <c r="AN319">
        <v>2</v>
      </c>
      <c r="AO319">
        <v>2</v>
      </c>
      <c r="AP319">
        <v>3</v>
      </c>
      <c r="AQ319">
        <v>4</v>
      </c>
      <c r="AR319">
        <v>2</v>
      </c>
      <c r="AS319">
        <v>2</v>
      </c>
      <c r="AT319">
        <v>3</v>
      </c>
      <c r="AU319">
        <v>4</v>
      </c>
      <c r="AV319">
        <v>2</v>
      </c>
      <c r="AW319">
        <v>2</v>
      </c>
      <c r="AX319">
        <v>2</v>
      </c>
      <c r="AY319" s="7">
        <v>0</v>
      </c>
      <c r="AZ319">
        <v>0</v>
      </c>
      <c r="BA319">
        <v>1</v>
      </c>
      <c r="BB319">
        <v>0</v>
      </c>
      <c r="BC319">
        <v>0</v>
      </c>
      <c r="BD319">
        <v>0</v>
      </c>
      <c r="BE319">
        <v>0</v>
      </c>
      <c r="BF319">
        <v>1</v>
      </c>
      <c r="BG319">
        <v>1</v>
      </c>
      <c r="BH319">
        <v>1</v>
      </c>
      <c r="BI319">
        <v>1</v>
      </c>
      <c r="BJ319">
        <v>1</v>
      </c>
      <c r="BK319">
        <v>1</v>
      </c>
      <c r="BL319">
        <v>0</v>
      </c>
      <c r="BM319">
        <f t="shared" si="4"/>
        <v>7</v>
      </c>
      <c r="BN319" s="6" t="s">
        <v>137</v>
      </c>
    </row>
    <row r="320" spans="1:66" x14ac:dyDescent="0.2">
      <c r="A320" t="s">
        <v>63</v>
      </c>
      <c r="B320" t="s">
        <v>64</v>
      </c>
      <c r="C320" t="s">
        <v>65</v>
      </c>
      <c r="D320" t="s">
        <v>93</v>
      </c>
      <c r="E320" t="s">
        <v>74</v>
      </c>
      <c r="F320" t="s">
        <v>88</v>
      </c>
      <c r="G320">
        <v>1</v>
      </c>
      <c r="H320" t="s">
        <v>69</v>
      </c>
      <c r="I320" t="s">
        <v>70</v>
      </c>
      <c r="J320" t="s">
        <v>70</v>
      </c>
      <c r="K320" t="s">
        <v>70</v>
      </c>
      <c r="L320" t="s">
        <v>79</v>
      </c>
      <c r="N320">
        <v>3</v>
      </c>
      <c r="O320">
        <v>3</v>
      </c>
      <c r="P320">
        <v>5</v>
      </c>
      <c r="Q320">
        <v>3</v>
      </c>
      <c r="R320">
        <v>3</v>
      </c>
      <c r="S320">
        <v>3</v>
      </c>
      <c r="T320">
        <v>3</v>
      </c>
      <c r="U320">
        <v>1</v>
      </c>
      <c r="V320">
        <v>1</v>
      </c>
      <c r="W320">
        <v>3</v>
      </c>
      <c r="X320">
        <v>3</v>
      </c>
      <c r="Y320">
        <v>3</v>
      </c>
      <c r="Z320">
        <v>3</v>
      </c>
      <c r="AA320">
        <v>3</v>
      </c>
      <c r="AB320">
        <v>3</v>
      </c>
      <c r="AC320">
        <v>3</v>
      </c>
      <c r="AD320">
        <v>3</v>
      </c>
      <c r="AE320">
        <v>3</v>
      </c>
      <c r="AF320">
        <v>2</v>
      </c>
      <c r="AG320">
        <v>4</v>
      </c>
      <c r="AH320">
        <v>3</v>
      </c>
      <c r="AI320">
        <v>3</v>
      </c>
      <c r="AJ320">
        <v>3</v>
      </c>
      <c r="AK320">
        <v>3</v>
      </c>
      <c r="AL320">
        <v>3</v>
      </c>
      <c r="AM320">
        <v>3</v>
      </c>
      <c r="AN320">
        <v>3</v>
      </c>
      <c r="AO320">
        <v>3</v>
      </c>
      <c r="AP320">
        <v>2</v>
      </c>
      <c r="AQ320">
        <v>2</v>
      </c>
      <c r="AR320">
        <v>3</v>
      </c>
      <c r="AS320">
        <v>3</v>
      </c>
      <c r="AT320">
        <v>3</v>
      </c>
      <c r="AU320">
        <v>3</v>
      </c>
      <c r="AV320">
        <v>3</v>
      </c>
      <c r="AW320">
        <v>3</v>
      </c>
      <c r="AX320">
        <v>3</v>
      </c>
      <c r="AY320" s="7">
        <v>0</v>
      </c>
      <c r="AZ320">
        <v>0</v>
      </c>
      <c r="BA320">
        <v>1</v>
      </c>
      <c r="BB320">
        <v>0</v>
      </c>
      <c r="BC320">
        <v>0</v>
      </c>
      <c r="BD320">
        <v>0</v>
      </c>
      <c r="BE320">
        <v>0</v>
      </c>
      <c r="BF320">
        <v>1</v>
      </c>
      <c r="BG320">
        <v>1</v>
      </c>
      <c r="BH320">
        <v>1</v>
      </c>
      <c r="BI320">
        <v>1</v>
      </c>
      <c r="BJ320">
        <v>0</v>
      </c>
      <c r="BK320">
        <v>1</v>
      </c>
      <c r="BL320">
        <v>0</v>
      </c>
      <c r="BM320">
        <f t="shared" si="4"/>
        <v>6</v>
      </c>
      <c r="BN320" s="6" t="s">
        <v>137</v>
      </c>
    </row>
    <row r="321" spans="1:66" x14ac:dyDescent="0.2">
      <c r="A321" t="s">
        <v>63</v>
      </c>
      <c r="B321" t="s">
        <v>64</v>
      </c>
      <c r="C321" t="s">
        <v>65</v>
      </c>
      <c r="D321" t="s">
        <v>93</v>
      </c>
      <c r="E321" t="s">
        <v>89</v>
      </c>
      <c r="F321" t="s">
        <v>78</v>
      </c>
      <c r="G321">
        <v>2</v>
      </c>
      <c r="H321" t="s">
        <v>75</v>
      </c>
      <c r="I321" t="s">
        <v>70</v>
      </c>
      <c r="J321" t="s">
        <v>70</v>
      </c>
      <c r="K321" t="s">
        <v>70</v>
      </c>
      <c r="L321" t="s">
        <v>70</v>
      </c>
      <c r="M321" t="s">
        <v>71</v>
      </c>
      <c r="N321">
        <v>3</v>
      </c>
      <c r="O321">
        <v>2</v>
      </c>
      <c r="P321">
        <v>4</v>
      </c>
      <c r="Q321">
        <v>4</v>
      </c>
      <c r="R321">
        <v>2</v>
      </c>
      <c r="S321">
        <v>2</v>
      </c>
      <c r="T321">
        <v>2</v>
      </c>
      <c r="U321">
        <v>2</v>
      </c>
      <c r="V321">
        <v>2</v>
      </c>
      <c r="W321">
        <v>3</v>
      </c>
      <c r="X321">
        <v>2</v>
      </c>
      <c r="Y321">
        <v>2</v>
      </c>
      <c r="Z321">
        <v>2</v>
      </c>
      <c r="AA321">
        <v>2</v>
      </c>
      <c r="AB321">
        <v>2</v>
      </c>
      <c r="AC321">
        <v>4</v>
      </c>
      <c r="AD321">
        <v>2</v>
      </c>
      <c r="AE321">
        <v>2</v>
      </c>
      <c r="AF321">
        <v>2</v>
      </c>
      <c r="AG321">
        <v>3</v>
      </c>
      <c r="AH321">
        <v>3</v>
      </c>
      <c r="AI321">
        <v>2</v>
      </c>
      <c r="AJ321">
        <v>2</v>
      </c>
      <c r="AK321">
        <v>3</v>
      </c>
      <c r="AL321">
        <v>3</v>
      </c>
      <c r="AM321">
        <v>3</v>
      </c>
      <c r="AN321">
        <v>3</v>
      </c>
      <c r="AO321">
        <v>3</v>
      </c>
      <c r="AP321">
        <v>2</v>
      </c>
      <c r="AQ321">
        <v>2</v>
      </c>
      <c r="AR321">
        <v>2</v>
      </c>
      <c r="AS321">
        <v>3</v>
      </c>
      <c r="AT321">
        <v>2</v>
      </c>
      <c r="AU321">
        <v>2</v>
      </c>
      <c r="AV321">
        <v>3</v>
      </c>
      <c r="AW321">
        <v>2</v>
      </c>
      <c r="AX321">
        <v>2</v>
      </c>
      <c r="AY321" s="7">
        <v>0</v>
      </c>
      <c r="AZ321">
        <v>0</v>
      </c>
      <c r="BA321">
        <v>0</v>
      </c>
      <c r="BB321">
        <v>0</v>
      </c>
      <c r="BC321">
        <v>0</v>
      </c>
      <c r="BD321">
        <v>1</v>
      </c>
      <c r="BE321">
        <v>0</v>
      </c>
      <c r="BF321">
        <v>1</v>
      </c>
      <c r="BG321">
        <v>1</v>
      </c>
      <c r="BH321">
        <v>0</v>
      </c>
      <c r="BI321">
        <v>1</v>
      </c>
      <c r="BJ321">
        <v>0</v>
      </c>
      <c r="BK321">
        <v>1</v>
      </c>
      <c r="BL321">
        <v>1</v>
      </c>
      <c r="BM321">
        <f t="shared" si="4"/>
        <v>6</v>
      </c>
      <c r="BN321" s="6" t="s">
        <v>137</v>
      </c>
    </row>
    <row r="322" spans="1:66" x14ac:dyDescent="0.2">
      <c r="A322" t="s">
        <v>63</v>
      </c>
      <c r="B322" t="s">
        <v>64</v>
      </c>
      <c r="C322" t="s">
        <v>65</v>
      </c>
      <c r="D322" t="s">
        <v>73</v>
      </c>
      <c r="E322" t="s">
        <v>74</v>
      </c>
      <c r="F322" t="s">
        <v>88</v>
      </c>
      <c r="G322">
        <v>2</v>
      </c>
      <c r="H322" t="s">
        <v>75</v>
      </c>
      <c r="I322" t="s">
        <v>70</v>
      </c>
      <c r="J322" t="s">
        <v>70</v>
      </c>
      <c r="K322" t="s">
        <v>70</v>
      </c>
      <c r="L322" t="s">
        <v>70</v>
      </c>
      <c r="M322" t="s">
        <v>71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  <c r="AM322">
        <v>1</v>
      </c>
      <c r="AN322">
        <v>1</v>
      </c>
      <c r="AO322">
        <v>1</v>
      </c>
      <c r="AP322">
        <v>1</v>
      </c>
      <c r="AQ322">
        <v>1</v>
      </c>
      <c r="AR322">
        <v>1</v>
      </c>
      <c r="AS322">
        <v>1</v>
      </c>
      <c r="AT322">
        <v>1</v>
      </c>
      <c r="AU322">
        <v>1</v>
      </c>
      <c r="AV322">
        <v>1</v>
      </c>
      <c r="AW322">
        <v>1</v>
      </c>
      <c r="AX322">
        <v>1</v>
      </c>
      <c r="AY322" s="7">
        <v>1</v>
      </c>
      <c r="AZ322">
        <v>0</v>
      </c>
      <c r="BA322">
        <v>0</v>
      </c>
      <c r="BB322">
        <v>0</v>
      </c>
      <c r="BC322">
        <v>1</v>
      </c>
      <c r="BD322">
        <v>0</v>
      </c>
      <c r="BE322">
        <v>1</v>
      </c>
      <c r="BF322">
        <v>1</v>
      </c>
      <c r="BG322">
        <v>1</v>
      </c>
      <c r="BH322">
        <v>0</v>
      </c>
      <c r="BI322">
        <v>1</v>
      </c>
      <c r="BJ322">
        <v>0</v>
      </c>
      <c r="BK322">
        <v>1</v>
      </c>
      <c r="BL322">
        <v>1</v>
      </c>
      <c r="BM322">
        <f t="shared" si="4"/>
        <v>8</v>
      </c>
      <c r="BN322" s="6" t="s">
        <v>137</v>
      </c>
    </row>
    <row r="323" spans="1:66" x14ac:dyDescent="0.2">
      <c r="A323" t="s">
        <v>72</v>
      </c>
      <c r="B323" t="s">
        <v>99</v>
      </c>
      <c r="C323" t="s">
        <v>83</v>
      </c>
      <c r="D323" t="s">
        <v>66</v>
      </c>
      <c r="E323" t="s">
        <v>82</v>
      </c>
      <c r="F323" t="s">
        <v>68</v>
      </c>
      <c r="G323">
        <v>1</v>
      </c>
      <c r="H323" t="s">
        <v>69</v>
      </c>
      <c r="I323" t="s">
        <v>70</v>
      </c>
      <c r="J323" t="s">
        <v>70</v>
      </c>
      <c r="K323" t="s">
        <v>79</v>
      </c>
      <c r="L323" t="s">
        <v>70</v>
      </c>
      <c r="M323" t="s">
        <v>87</v>
      </c>
      <c r="N323">
        <v>3</v>
      </c>
      <c r="O323">
        <v>3</v>
      </c>
      <c r="P323">
        <v>3</v>
      </c>
      <c r="Q323">
        <v>3</v>
      </c>
      <c r="R323">
        <v>3</v>
      </c>
      <c r="S323">
        <v>3</v>
      </c>
      <c r="T323">
        <v>3</v>
      </c>
      <c r="U323">
        <v>3</v>
      </c>
      <c r="V323">
        <v>3</v>
      </c>
      <c r="W323">
        <v>3</v>
      </c>
      <c r="X323">
        <v>4</v>
      </c>
      <c r="Y323">
        <v>3</v>
      </c>
      <c r="Z323">
        <v>4</v>
      </c>
      <c r="AA323">
        <v>3</v>
      </c>
      <c r="AB323">
        <v>3</v>
      </c>
      <c r="AC323">
        <v>4</v>
      </c>
      <c r="AD323">
        <v>3</v>
      </c>
      <c r="AE323">
        <v>3</v>
      </c>
      <c r="AF323">
        <v>3</v>
      </c>
      <c r="AG323">
        <v>3</v>
      </c>
      <c r="AH323">
        <v>3</v>
      </c>
      <c r="AI323">
        <v>3</v>
      </c>
      <c r="AJ323">
        <v>3</v>
      </c>
      <c r="AK323">
        <v>4</v>
      </c>
      <c r="AL323">
        <v>3</v>
      </c>
      <c r="AM323">
        <v>4</v>
      </c>
      <c r="AN323">
        <v>3</v>
      </c>
      <c r="AO323">
        <v>4</v>
      </c>
      <c r="AP323">
        <v>3</v>
      </c>
      <c r="AQ323">
        <v>2</v>
      </c>
      <c r="AR323">
        <v>4</v>
      </c>
      <c r="AS323">
        <v>1</v>
      </c>
      <c r="AT323">
        <v>2</v>
      </c>
      <c r="AU323">
        <v>3</v>
      </c>
      <c r="AV323">
        <v>2</v>
      </c>
      <c r="AW323">
        <v>3</v>
      </c>
      <c r="AX323">
        <v>4</v>
      </c>
      <c r="AY323" s="7">
        <v>0</v>
      </c>
      <c r="AZ323">
        <v>1</v>
      </c>
      <c r="BA323">
        <v>1</v>
      </c>
      <c r="BB323">
        <v>1</v>
      </c>
      <c r="BC323">
        <v>0</v>
      </c>
      <c r="BD323">
        <v>1</v>
      </c>
      <c r="BE323">
        <v>0</v>
      </c>
      <c r="BF323">
        <v>1</v>
      </c>
      <c r="BG323">
        <v>0</v>
      </c>
      <c r="BH323">
        <v>1</v>
      </c>
      <c r="BI323">
        <v>0</v>
      </c>
      <c r="BJ323">
        <v>0</v>
      </c>
      <c r="BK323">
        <v>1</v>
      </c>
      <c r="BL323">
        <v>0</v>
      </c>
      <c r="BM323">
        <f t="shared" ref="BM323:BM356" si="5">SUM(AY323:BL323)</f>
        <v>7</v>
      </c>
      <c r="BN323" s="6" t="s">
        <v>137</v>
      </c>
    </row>
    <row r="324" spans="1:66" x14ac:dyDescent="0.2">
      <c r="A324" t="s">
        <v>72</v>
      </c>
      <c r="B324" t="s">
        <v>64</v>
      </c>
      <c r="C324" t="s">
        <v>65</v>
      </c>
      <c r="D324" t="s">
        <v>77</v>
      </c>
      <c r="E324" t="s">
        <v>89</v>
      </c>
      <c r="F324" t="s">
        <v>68</v>
      </c>
      <c r="G324">
        <v>2</v>
      </c>
      <c r="H324" t="s">
        <v>75</v>
      </c>
      <c r="I324" t="s">
        <v>70</v>
      </c>
      <c r="J324" t="s">
        <v>70</v>
      </c>
      <c r="K324" t="s">
        <v>70</v>
      </c>
      <c r="L324" t="s">
        <v>79</v>
      </c>
      <c r="M324" t="s">
        <v>71</v>
      </c>
      <c r="N324">
        <v>4</v>
      </c>
      <c r="O324">
        <v>4</v>
      </c>
      <c r="P324">
        <v>1</v>
      </c>
      <c r="Q324">
        <v>4</v>
      </c>
      <c r="R324">
        <v>2</v>
      </c>
      <c r="S324">
        <v>4</v>
      </c>
      <c r="T324">
        <v>4</v>
      </c>
      <c r="U324">
        <v>4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5</v>
      </c>
      <c r="AC324">
        <v>5</v>
      </c>
      <c r="AD324">
        <v>1</v>
      </c>
      <c r="AE324">
        <v>1</v>
      </c>
      <c r="AF324">
        <v>1</v>
      </c>
      <c r="AG324">
        <v>5</v>
      </c>
      <c r="AH324">
        <v>1</v>
      </c>
      <c r="AI324">
        <v>1</v>
      </c>
      <c r="AJ324">
        <v>5</v>
      </c>
      <c r="AK324">
        <v>1</v>
      </c>
      <c r="AL324">
        <v>1</v>
      </c>
      <c r="AM324">
        <v>1</v>
      </c>
      <c r="AN324">
        <v>1</v>
      </c>
      <c r="AO324">
        <v>1</v>
      </c>
      <c r="AP324">
        <v>4</v>
      </c>
      <c r="AQ324">
        <v>3</v>
      </c>
      <c r="AR324">
        <v>1</v>
      </c>
      <c r="AS324">
        <v>1</v>
      </c>
      <c r="AT324">
        <v>1</v>
      </c>
      <c r="AU324">
        <v>1</v>
      </c>
      <c r="AV324">
        <v>1</v>
      </c>
      <c r="AW324">
        <v>1</v>
      </c>
      <c r="AX324">
        <v>2</v>
      </c>
      <c r="AY324" s="7">
        <v>0</v>
      </c>
      <c r="AZ324">
        <v>0</v>
      </c>
      <c r="BA324">
        <v>1</v>
      </c>
      <c r="BB324">
        <v>0</v>
      </c>
      <c r="BC324">
        <v>0</v>
      </c>
      <c r="BD324">
        <v>0</v>
      </c>
      <c r="BE324">
        <v>0</v>
      </c>
      <c r="BF324">
        <v>1</v>
      </c>
      <c r="BG324">
        <v>1</v>
      </c>
      <c r="BH324">
        <v>1</v>
      </c>
      <c r="BI324">
        <v>1</v>
      </c>
      <c r="BJ324">
        <v>0</v>
      </c>
      <c r="BK324">
        <v>1</v>
      </c>
      <c r="BL324">
        <v>0</v>
      </c>
      <c r="BM324">
        <f t="shared" si="5"/>
        <v>6</v>
      </c>
      <c r="BN324" s="6" t="s">
        <v>137</v>
      </c>
    </row>
    <row r="325" spans="1:66" x14ac:dyDescent="0.2">
      <c r="A325" t="s">
        <v>72</v>
      </c>
      <c r="B325" t="s">
        <v>76</v>
      </c>
      <c r="C325" t="s">
        <v>65</v>
      </c>
      <c r="D325" t="s">
        <v>66</v>
      </c>
      <c r="E325" t="s">
        <v>67</v>
      </c>
      <c r="F325" t="s">
        <v>78</v>
      </c>
      <c r="G325">
        <v>1</v>
      </c>
      <c r="H325" t="s">
        <v>69</v>
      </c>
      <c r="I325" t="s">
        <v>70</v>
      </c>
      <c r="J325" t="s">
        <v>70</v>
      </c>
      <c r="K325" t="s">
        <v>70</v>
      </c>
      <c r="L325" t="s">
        <v>79</v>
      </c>
      <c r="N325">
        <v>3</v>
      </c>
      <c r="O325">
        <v>2</v>
      </c>
      <c r="P325">
        <v>3</v>
      </c>
      <c r="Q325">
        <v>3</v>
      </c>
      <c r="R325">
        <v>3</v>
      </c>
      <c r="S325">
        <v>3</v>
      </c>
      <c r="T325">
        <v>3</v>
      </c>
      <c r="U325">
        <v>1</v>
      </c>
      <c r="V325">
        <v>1</v>
      </c>
      <c r="W325">
        <v>2</v>
      </c>
      <c r="X325">
        <v>3</v>
      </c>
      <c r="Y325">
        <v>3</v>
      </c>
      <c r="Z325">
        <v>2</v>
      </c>
      <c r="AA325">
        <v>3</v>
      </c>
      <c r="AB325">
        <v>3</v>
      </c>
      <c r="AC325">
        <v>3</v>
      </c>
      <c r="AD325">
        <v>2</v>
      </c>
      <c r="AE325">
        <v>3</v>
      </c>
      <c r="AF325">
        <v>3</v>
      </c>
      <c r="AG325">
        <v>4</v>
      </c>
      <c r="AH325">
        <v>3</v>
      </c>
      <c r="AI325">
        <v>2</v>
      </c>
      <c r="AJ325">
        <v>3</v>
      </c>
      <c r="AK325">
        <v>3</v>
      </c>
      <c r="AL325">
        <v>3</v>
      </c>
      <c r="AM325">
        <v>3</v>
      </c>
      <c r="AN325">
        <v>2</v>
      </c>
      <c r="AO325">
        <v>3</v>
      </c>
      <c r="AP325">
        <v>3</v>
      </c>
      <c r="AQ325">
        <v>2</v>
      </c>
      <c r="AR325">
        <v>2</v>
      </c>
      <c r="AS325">
        <v>3</v>
      </c>
      <c r="AT325">
        <v>3</v>
      </c>
      <c r="AU325">
        <v>2</v>
      </c>
      <c r="AV325">
        <v>2</v>
      </c>
      <c r="AW325">
        <v>2</v>
      </c>
      <c r="AX325">
        <v>2</v>
      </c>
      <c r="AY325" s="7">
        <v>0</v>
      </c>
      <c r="AZ325">
        <v>0</v>
      </c>
      <c r="BA325">
        <v>1</v>
      </c>
      <c r="BB325">
        <v>0</v>
      </c>
      <c r="BC325">
        <v>0</v>
      </c>
      <c r="BD325">
        <v>0</v>
      </c>
      <c r="BE325">
        <v>0</v>
      </c>
      <c r="BF325">
        <v>1</v>
      </c>
      <c r="BG325">
        <v>1</v>
      </c>
      <c r="BH325">
        <v>1</v>
      </c>
      <c r="BI325">
        <v>0</v>
      </c>
      <c r="BJ325">
        <v>1</v>
      </c>
      <c r="BK325">
        <v>1</v>
      </c>
      <c r="BL325">
        <v>0</v>
      </c>
      <c r="BM325">
        <f t="shared" si="5"/>
        <v>6</v>
      </c>
      <c r="BN325" s="6" t="s">
        <v>137</v>
      </c>
    </row>
    <row r="326" spans="1:66" x14ac:dyDescent="0.2">
      <c r="A326" t="s">
        <v>72</v>
      </c>
      <c r="B326" t="s">
        <v>76</v>
      </c>
      <c r="C326" t="s">
        <v>81</v>
      </c>
      <c r="D326" t="s">
        <v>66</v>
      </c>
      <c r="E326" t="s">
        <v>86</v>
      </c>
      <c r="F326" t="s">
        <v>78</v>
      </c>
      <c r="G326">
        <v>2</v>
      </c>
      <c r="H326" t="s">
        <v>75</v>
      </c>
      <c r="I326" t="s">
        <v>70</v>
      </c>
      <c r="J326" t="s">
        <v>70</v>
      </c>
      <c r="K326" t="s">
        <v>70</v>
      </c>
      <c r="L326" t="s">
        <v>70</v>
      </c>
      <c r="M326" t="s">
        <v>71</v>
      </c>
      <c r="N326">
        <v>3</v>
      </c>
      <c r="O326">
        <v>3</v>
      </c>
      <c r="P326">
        <v>3</v>
      </c>
      <c r="Q326">
        <v>3</v>
      </c>
      <c r="R326">
        <v>4</v>
      </c>
      <c r="S326">
        <v>2</v>
      </c>
      <c r="T326">
        <v>3</v>
      </c>
      <c r="U326">
        <v>2</v>
      </c>
      <c r="V326">
        <v>3</v>
      </c>
      <c r="W326">
        <v>3</v>
      </c>
      <c r="X326">
        <v>3</v>
      </c>
      <c r="Y326">
        <v>4</v>
      </c>
      <c r="Z326">
        <v>3</v>
      </c>
      <c r="AA326">
        <v>2</v>
      </c>
      <c r="AB326">
        <v>4</v>
      </c>
      <c r="AC326">
        <v>3</v>
      </c>
      <c r="AD326">
        <v>3</v>
      </c>
      <c r="AE326">
        <v>3</v>
      </c>
      <c r="AF326">
        <v>3</v>
      </c>
      <c r="AG326">
        <v>2</v>
      </c>
      <c r="AH326">
        <v>3</v>
      </c>
      <c r="AI326">
        <v>2</v>
      </c>
      <c r="AJ326">
        <v>2</v>
      </c>
      <c r="AK326">
        <v>2</v>
      </c>
      <c r="AL326">
        <v>2</v>
      </c>
      <c r="AM326">
        <v>2</v>
      </c>
      <c r="AN326">
        <v>2</v>
      </c>
      <c r="AO326">
        <v>2</v>
      </c>
      <c r="AP326">
        <v>2</v>
      </c>
      <c r="AQ326">
        <v>2</v>
      </c>
      <c r="AR326">
        <v>2</v>
      </c>
      <c r="AS326">
        <v>2</v>
      </c>
      <c r="AT326">
        <v>3</v>
      </c>
      <c r="AU326">
        <v>2</v>
      </c>
      <c r="AV326">
        <v>2</v>
      </c>
      <c r="AW326">
        <v>2</v>
      </c>
      <c r="AX326">
        <v>2</v>
      </c>
      <c r="AY326" s="7">
        <v>0</v>
      </c>
      <c r="AZ326">
        <v>0</v>
      </c>
      <c r="BA326">
        <v>0</v>
      </c>
      <c r="BB326">
        <v>1</v>
      </c>
      <c r="BC326">
        <v>1</v>
      </c>
      <c r="BD326">
        <v>1</v>
      </c>
      <c r="BE326">
        <v>0</v>
      </c>
      <c r="BF326">
        <v>1</v>
      </c>
      <c r="BG326">
        <v>1</v>
      </c>
      <c r="BH326">
        <v>1</v>
      </c>
      <c r="BI326">
        <v>1</v>
      </c>
      <c r="BJ326">
        <v>0</v>
      </c>
      <c r="BK326">
        <v>1</v>
      </c>
      <c r="BL326">
        <v>0</v>
      </c>
      <c r="BM326">
        <f t="shared" si="5"/>
        <v>8</v>
      </c>
      <c r="BN326" s="6" t="s">
        <v>137</v>
      </c>
    </row>
    <row r="327" spans="1:66" x14ac:dyDescent="0.2">
      <c r="A327" t="s">
        <v>72</v>
      </c>
      <c r="B327" t="s">
        <v>64</v>
      </c>
      <c r="C327" t="s">
        <v>65</v>
      </c>
      <c r="D327" t="s">
        <v>80</v>
      </c>
      <c r="E327" t="s">
        <v>67</v>
      </c>
      <c r="F327" t="s">
        <v>88</v>
      </c>
      <c r="G327">
        <v>2</v>
      </c>
      <c r="H327" t="s">
        <v>75</v>
      </c>
      <c r="I327" t="s">
        <v>70</v>
      </c>
      <c r="J327" t="s">
        <v>70</v>
      </c>
      <c r="K327" t="s">
        <v>79</v>
      </c>
      <c r="L327" t="s">
        <v>70</v>
      </c>
      <c r="M327" t="s">
        <v>71</v>
      </c>
      <c r="N327">
        <v>3</v>
      </c>
      <c r="O327">
        <v>3</v>
      </c>
      <c r="P327">
        <v>3</v>
      </c>
      <c r="Q327">
        <v>3</v>
      </c>
      <c r="R327">
        <v>3</v>
      </c>
      <c r="S327">
        <v>2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3</v>
      </c>
      <c r="AB327">
        <v>3</v>
      </c>
      <c r="AC327">
        <v>1</v>
      </c>
      <c r="AD327">
        <v>1</v>
      </c>
      <c r="AE327">
        <v>3</v>
      </c>
      <c r="AF327">
        <v>1</v>
      </c>
      <c r="AG327">
        <v>3</v>
      </c>
      <c r="AH327">
        <v>1</v>
      </c>
      <c r="AI327">
        <v>3</v>
      </c>
      <c r="AJ327">
        <v>1</v>
      </c>
      <c r="AK327">
        <v>1</v>
      </c>
      <c r="AL327">
        <v>1</v>
      </c>
      <c r="AM327">
        <v>3</v>
      </c>
      <c r="AN327">
        <v>1</v>
      </c>
      <c r="AO327">
        <v>1</v>
      </c>
      <c r="AP327">
        <v>2</v>
      </c>
      <c r="AQ327">
        <v>2</v>
      </c>
      <c r="AR327">
        <v>1</v>
      </c>
      <c r="AS327">
        <v>1</v>
      </c>
      <c r="AT327">
        <v>1</v>
      </c>
      <c r="AU327">
        <v>1</v>
      </c>
      <c r="AV327">
        <v>1</v>
      </c>
      <c r="AW327">
        <v>1</v>
      </c>
      <c r="AX327">
        <v>1</v>
      </c>
      <c r="AY327" s="7">
        <v>0</v>
      </c>
      <c r="AZ327">
        <v>0</v>
      </c>
      <c r="BA327">
        <v>1</v>
      </c>
      <c r="BB327">
        <v>0</v>
      </c>
      <c r="BC327">
        <v>0</v>
      </c>
      <c r="BD327">
        <v>0</v>
      </c>
      <c r="BE327">
        <v>0</v>
      </c>
      <c r="BF327">
        <v>1</v>
      </c>
      <c r="BG327">
        <v>1</v>
      </c>
      <c r="BH327">
        <v>1</v>
      </c>
      <c r="BI327">
        <v>1</v>
      </c>
      <c r="BJ327">
        <v>0</v>
      </c>
      <c r="BK327">
        <v>1</v>
      </c>
      <c r="BL327">
        <v>0</v>
      </c>
      <c r="BM327">
        <f>SUM(AY327:BL327)</f>
        <v>6</v>
      </c>
      <c r="BN327" s="6" t="s">
        <v>137</v>
      </c>
    </row>
    <row r="328" spans="1:66" x14ac:dyDescent="0.2">
      <c r="A328" t="s">
        <v>63</v>
      </c>
      <c r="B328" t="s">
        <v>64</v>
      </c>
      <c r="C328" t="s">
        <v>65</v>
      </c>
      <c r="D328" t="s">
        <v>73</v>
      </c>
      <c r="E328" t="s">
        <v>74</v>
      </c>
      <c r="F328" t="s">
        <v>95</v>
      </c>
      <c r="G328">
        <v>2</v>
      </c>
      <c r="H328" t="s">
        <v>75</v>
      </c>
      <c r="I328" t="s">
        <v>70</v>
      </c>
      <c r="J328" t="s">
        <v>70</v>
      </c>
      <c r="K328" t="s">
        <v>79</v>
      </c>
      <c r="L328" t="s">
        <v>79</v>
      </c>
      <c r="N328">
        <v>4</v>
      </c>
      <c r="O328">
        <v>4</v>
      </c>
      <c r="P328">
        <v>4</v>
      </c>
      <c r="Q328">
        <v>4</v>
      </c>
      <c r="R328">
        <v>4</v>
      </c>
      <c r="S328">
        <v>4</v>
      </c>
      <c r="T328">
        <v>4</v>
      </c>
      <c r="U328">
        <v>4</v>
      </c>
      <c r="V328">
        <v>4</v>
      </c>
      <c r="W328">
        <v>4</v>
      </c>
      <c r="X328">
        <v>4</v>
      </c>
      <c r="Y328">
        <v>4</v>
      </c>
      <c r="Z328">
        <v>4</v>
      </c>
      <c r="AA328">
        <v>4</v>
      </c>
      <c r="AB328">
        <v>4</v>
      </c>
      <c r="AC328">
        <v>4</v>
      </c>
      <c r="AD328">
        <v>4</v>
      </c>
      <c r="AE328">
        <v>4</v>
      </c>
      <c r="AF328">
        <v>4</v>
      </c>
      <c r="AG328">
        <v>4</v>
      </c>
      <c r="AH328">
        <v>4</v>
      </c>
      <c r="AI328">
        <v>4</v>
      </c>
      <c r="AJ328">
        <v>4</v>
      </c>
      <c r="AK328">
        <v>4</v>
      </c>
      <c r="AL328">
        <v>4</v>
      </c>
      <c r="AM328">
        <v>4</v>
      </c>
      <c r="AN328">
        <v>4</v>
      </c>
      <c r="AO328">
        <v>4</v>
      </c>
      <c r="AP328">
        <v>4</v>
      </c>
      <c r="AQ328">
        <v>4</v>
      </c>
      <c r="AR328">
        <v>4</v>
      </c>
      <c r="AS328">
        <v>4</v>
      </c>
      <c r="AT328">
        <v>4</v>
      </c>
      <c r="AU328">
        <v>4</v>
      </c>
      <c r="AV328">
        <v>4</v>
      </c>
      <c r="AW328">
        <v>4</v>
      </c>
      <c r="AX328">
        <v>4</v>
      </c>
      <c r="AY328" s="7">
        <v>0</v>
      </c>
      <c r="AZ328">
        <v>1</v>
      </c>
      <c r="BA328">
        <v>1</v>
      </c>
      <c r="BB328">
        <v>0</v>
      </c>
      <c r="BC328">
        <v>0</v>
      </c>
      <c r="BD328">
        <v>0</v>
      </c>
      <c r="BE328">
        <v>0</v>
      </c>
      <c r="BF328">
        <v>1</v>
      </c>
      <c r="BG328">
        <v>1</v>
      </c>
      <c r="BH328">
        <v>1</v>
      </c>
      <c r="BI328">
        <v>1</v>
      </c>
      <c r="BJ328">
        <v>0</v>
      </c>
      <c r="BK328">
        <v>1</v>
      </c>
      <c r="BL328">
        <v>0</v>
      </c>
      <c r="BM328">
        <f t="shared" si="5"/>
        <v>7</v>
      </c>
      <c r="BN328" s="6" t="s">
        <v>137</v>
      </c>
    </row>
    <row r="329" spans="1:66" x14ac:dyDescent="0.2">
      <c r="A329" t="s">
        <v>63</v>
      </c>
      <c r="B329" t="s">
        <v>76</v>
      </c>
      <c r="C329" t="s">
        <v>65</v>
      </c>
      <c r="D329" t="s">
        <v>80</v>
      </c>
      <c r="E329" t="s">
        <v>89</v>
      </c>
      <c r="F329" t="s">
        <v>88</v>
      </c>
      <c r="G329">
        <v>1</v>
      </c>
      <c r="H329" t="s">
        <v>69</v>
      </c>
      <c r="I329" t="s">
        <v>79</v>
      </c>
      <c r="J329" t="s">
        <v>79</v>
      </c>
      <c r="K329" t="s">
        <v>79</v>
      </c>
      <c r="L329" t="s">
        <v>70</v>
      </c>
      <c r="M329" t="s">
        <v>71</v>
      </c>
      <c r="N329">
        <v>1</v>
      </c>
      <c r="O329">
        <v>4</v>
      </c>
      <c r="P329">
        <v>4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3</v>
      </c>
      <c r="AB329">
        <v>2</v>
      </c>
      <c r="AC329">
        <v>2</v>
      </c>
      <c r="AD329">
        <v>2</v>
      </c>
      <c r="AE329">
        <v>2</v>
      </c>
      <c r="AF329">
        <v>1</v>
      </c>
      <c r="AG329">
        <v>2</v>
      </c>
      <c r="AH329">
        <v>1</v>
      </c>
      <c r="AI329">
        <v>1</v>
      </c>
      <c r="AJ329">
        <v>1</v>
      </c>
      <c r="AK329">
        <v>1</v>
      </c>
      <c r="AL329">
        <v>1</v>
      </c>
      <c r="AM329">
        <v>1</v>
      </c>
      <c r="AN329">
        <v>1</v>
      </c>
      <c r="AO329">
        <v>1</v>
      </c>
      <c r="AP329">
        <v>2</v>
      </c>
      <c r="AQ329">
        <v>2</v>
      </c>
      <c r="AR329">
        <v>2</v>
      </c>
      <c r="AS329">
        <v>2</v>
      </c>
      <c r="AT329">
        <v>2</v>
      </c>
      <c r="AU329">
        <v>2</v>
      </c>
      <c r="AV329">
        <v>2</v>
      </c>
      <c r="AW329">
        <v>2</v>
      </c>
      <c r="AX329">
        <v>2</v>
      </c>
      <c r="AY329" s="7">
        <v>0</v>
      </c>
      <c r="AZ329">
        <v>0</v>
      </c>
      <c r="BA329">
        <v>1</v>
      </c>
      <c r="BB329">
        <v>0</v>
      </c>
      <c r="BC329">
        <v>0</v>
      </c>
      <c r="BD329">
        <v>0</v>
      </c>
      <c r="BE329">
        <v>0</v>
      </c>
      <c r="BF329">
        <v>1</v>
      </c>
      <c r="BG329">
        <v>1</v>
      </c>
      <c r="BH329">
        <v>1</v>
      </c>
      <c r="BI329">
        <v>1</v>
      </c>
      <c r="BJ329">
        <v>0</v>
      </c>
      <c r="BK329">
        <v>1</v>
      </c>
      <c r="BL329">
        <v>0</v>
      </c>
      <c r="BM329">
        <f t="shared" si="5"/>
        <v>6</v>
      </c>
      <c r="BN329" s="6" t="s">
        <v>137</v>
      </c>
    </row>
    <row r="330" spans="1:66" x14ac:dyDescent="0.2">
      <c r="A330" t="s">
        <v>63</v>
      </c>
      <c r="B330" t="s">
        <v>64</v>
      </c>
      <c r="C330" t="s">
        <v>65</v>
      </c>
      <c r="D330" t="s">
        <v>80</v>
      </c>
      <c r="E330" t="s">
        <v>74</v>
      </c>
      <c r="F330" t="s">
        <v>88</v>
      </c>
      <c r="G330">
        <v>2</v>
      </c>
      <c r="H330" t="s">
        <v>75</v>
      </c>
      <c r="I330" t="s">
        <v>70</v>
      </c>
      <c r="J330" t="s">
        <v>70</v>
      </c>
      <c r="K330" t="s">
        <v>79</v>
      </c>
      <c r="L330" t="s">
        <v>70</v>
      </c>
      <c r="M330" t="s">
        <v>71</v>
      </c>
      <c r="N330">
        <v>4</v>
      </c>
      <c r="O330">
        <v>4</v>
      </c>
      <c r="P330">
        <v>4</v>
      </c>
      <c r="Q330">
        <v>4</v>
      </c>
      <c r="R330">
        <v>4</v>
      </c>
      <c r="S330">
        <v>4</v>
      </c>
      <c r="T330">
        <v>4</v>
      </c>
      <c r="U330">
        <v>4</v>
      </c>
      <c r="V330">
        <v>4</v>
      </c>
      <c r="W330">
        <v>4</v>
      </c>
      <c r="X330">
        <v>4</v>
      </c>
      <c r="Y330">
        <v>4</v>
      </c>
      <c r="Z330">
        <v>4</v>
      </c>
      <c r="AA330">
        <v>4</v>
      </c>
      <c r="AB330">
        <v>4</v>
      </c>
      <c r="AC330">
        <v>4</v>
      </c>
      <c r="AD330">
        <v>4</v>
      </c>
      <c r="AE330">
        <v>4</v>
      </c>
      <c r="AF330">
        <v>4</v>
      </c>
      <c r="AG330">
        <v>4</v>
      </c>
      <c r="AH330">
        <v>4</v>
      </c>
      <c r="AI330">
        <v>4</v>
      </c>
      <c r="AJ330">
        <v>4</v>
      </c>
      <c r="AK330">
        <v>4</v>
      </c>
      <c r="AL330">
        <v>4</v>
      </c>
      <c r="AM330">
        <v>4</v>
      </c>
      <c r="AN330">
        <v>4</v>
      </c>
      <c r="AO330">
        <v>4</v>
      </c>
      <c r="AP330">
        <v>4</v>
      </c>
      <c r="AQ330">
        <v>4</v>
      </c>
      <c r="AR330">
        <v>4</v>
      </c>
      <c r="AS330">
        <v>4</v>
      </c>
      <c r="AT330">
        <v>4</v>
      </c>
      <c r="AU330">
        <v>4</v>
      </c>
      <c r="AV330">
        <v>4</v>
      </c>
      <c r="AW330">
        <v>4</v>
      </c>
      <c r="AX330">
        <v>4</v>
      </c>
      <c r="AY330" s="7">
        <v>0</v>
      </c>
      <c r="AZ330">
        <v>1</v>
      </c>
      <c r="BA330">
        <v>1</v>
      </c>
      <c r="BB330">
        <v>1</v>
      </c>
      <c r="BC330">
        <v>0</v>
      </c>
      <c r="BD330">
        <v>0</v>
      </c>
      <c r="BE330">
        <v>0</v>
      </c>
      <c r="BF330">
        <v>1</v>
      </c>
      <c r="BG330">
        <v>1</v>
      </c>
      <c r="BH330">
        <v>1</v>
      </c>
      <c r="BI330">
        <v>1</v>
      </c>
      <c r="BJ330">
        <v>0</v>
      </c>
      <c r="BK330">
        <v>1</v>
      </c>
      <c r="BL330">
        <v>0</v>
      </c>
      <c r="BM330">
        <f t="shared" si="5"/>
        <v>8</v>
      </c>
      <c r="BN330" s="6" t="s">
        <v>137</v>
      </c>
    </row>
    <row r="331" spans="1:66" x14ac:dyDescent="0.2">
      <c r="A331" t="s">
        <v>72</v>
      </c>
      <c r="B331" t="s">
        <v>64</v>
      </c>
      <c r="C331" t="s">
        <v>65</v>
      </c>
      <c r="D331" t="s">
        <v>80</v>
      </c>
      <c r="E331" t="s">
        <v>74</v>
      </c>
      <c r="F331" t="s">
        <v>88</v>
      </c>
      <c r="G331">
        <v>2</v>
      </c>
      <c r="H331" t="s">
        <v>75</v>
      </c>
      <c r="I331" t="s">
        <v>70</v>
      </c>
      <c r="J331" t="s">
        <v>70</v>
      </c>
      <c r="K331" t="s">
        <v>79</v>
      </c>
      <c r="L331" t="s">
        <v>70</v>
      </c>
      <c r="M331" t="s">
        <v>71</v>
      </c>
      <c r="N331">
        <v>1</v>
      </c>
      <c r="O331">
        <v>1</v>
      </c>
      <c r="P331">
        <v>2</v>
      </c>
      <c r="Q331">
        <v>2</v>
      </c>
      <c r="R331">
        <v>3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2</v>
      </c>
      <c r="Z331">
        <v>1</v>
      </c>
      <c r="AA331">
        <v>4</v>
      </c>
      <c r="AB331">
        <v>1</v>
      </c>
      <c r="AC331">
        <v>1</v>
      </c>
      <c r="AD331">
        <v>1</v>
      </c>
      <c r="AE331">
        <v>1</v>
      </c>
      <c r="AF331">
        <v>2</v>
      </c>
      <c r="AG331">
        <v>2</v>
      </c>
      <c r="AH331">
        <v>1</v>
      </c>
      <c r="AI331">
        <v>2</v>
      </c>
      <c r="AJ331">
        <v>1</v>
      </c>
      <c r="AK331">
        <v>1</v>
      </c>
      <c r="AL331">
        <v>3</v>
      </c>
      <c r="AM331">
        <v>3</v>
      </c>
      <c r="AN331">
        <v>1</v>
      </c>
      <c r="AO331">
        <v>3</v>
      </c>
      <c r="AP331">
        <v>2</v>
      </c>
      <c r="AQ331">
        <v>3</v>
      </c>
      <c r="AR331">
        <v>3</v>
      </c>
      <c r="AS331">
        <v>2</v>
      </c>
      <c r="AT331">
        <v>2</v>
      </c>
      <c r="AU331">
        <v>3</v>
      </c>
      <c r="AV331">
        <v>1</v>
      </c>
      <c r="AW331">
        <v>2</v>
      </c>
      <c r="AX331">
        <v>2</v>
      </c>
      <c r="AY331" s="7">
        <v>0</v>
      </c>
      <c r="AZ331">
        <v>0</v>
      </c>
      <c r="BA331">
        <v>1</v>
      </c>
      <c r="BB331">
        <v>0</v>
      </c>
      <c r="BC331">
        <v>1</v>
      </c>
      <c r="BD331">
        <v>1</v>
      </c>
      <c r="BE331">
        <v>0</v>
      </c>
      <c r="BF331">
        <v>1</v>
      </c>
      <c r="BG331">
        <v>0</v>
      </c>
      <c r="BH331">
        <v>0</v>
      </c>
      <c r="BI331">
        <v>1</v>
      </c>
      <c r="BJ331">
        <v>1</v>
      </c>
      <c r="BK331">
        <v>1</v>
      </c>
      <c r="BL331">
        <v>1</v>
      </c>
      <c r="BM331">
        <f t="shared" si="5"/>
        <v>8</v>
      </c>
      <c r="BN331" s="6" t="s">
        <v>137</v>
      </c>
    </row>
    <row r="332" spans="1:66" x14ac:dyDescent="0.2">
      <c r="A332" t="s">
        <v>72</v>
      </c>
      <c r="B332" t="s">
        <v>64</v>
      </c>
      <c r="C332" t="s">
        <v>65</v>
      </c>
      <c r="D332" t="s">
        <v>77</v>
      </c>
      <c r="E332" t="s">
        <v>89</v>
      </c>
      <c r="F332" t="s">
        <v>88</v>
      </c>
      <c r="G332">
        <v>1</v>
      </c>
      <c r="H332" t="s">
        <v>69</v>
      </c>
      <c r="I332" t="s">
        <v>79</v>
      </c>
      <c r="J332" t="s">
        <v>79</v>
      </c>
      <c r="K332" t="s">
        <v>79</v>
      </c>
      <c r="L332" t="s">
        <v>79</v>
      </c>
      <c r="N332">
        <v>2</v>
      </c>
      <c r="O332">
        <v>2</v>
      </c>
      <c r="P332">
        <v>2</v>
      </c>
      <c r="Q332">
        <v>2</v>
      </c>
      <c r="R332">
        <v>1</v>
      </c>
      <c r="S332">
        <v>3</v>
      </c>
      <c r="T332">
        <v>3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3</v>
      </c>
      <c r="AB332">
        <v>2</v>
      </c>
      <c r="AC332">
        <v>2</v>
      </c>
      <c r="AD332">
        <v>1</v>
      </c>
      <c r="AE332">
        <v>1</v>
      </c>
      <c r="AF332">
        <v>2</v>
      </c>
      <c r="AG332">
        <v>4</v>
      </c>
      <c r="AH332">
        <v>3</v>
      </c>
      <c r="AI332">
        <v>3</v>
      </c>
      <c r="AJ332">
        <v>3</v>
      </c>
      <c r="AK332">
        <v>2</v>
      </c>
      <c r="AL332">
        <v>2</v>
      </c>
      <c r="AM332">
        <v>3</v>
      </c>
      <c r="AN332">
        <v>3</v>
      </c>
      <c r="AO332">
        <v>2</v>
      </c>
      <c r="AP332">
        <v>2</v>
      </c>
      <c r="AQ332">
        <v>3</v>
      </c>
      <c r="AR332">
        <v>2</v>
      </c>
      <c r="AS332">
        <v>1</v>
      </c>
      <c r="AT332">
        <v>1</v>
      </c>
      <c r="AU332">
        <v>3</v>
      </c>
      <c r="AV332">
        <v>1</v>
      </c>
      <c r="AW332">
        <v>1</v>
      </c>
      <c r="AX332">
        <v>1</v>
      </c>
      <c r="AY332" s="7">
        <v>0</v>
      </c>
      <c r="AZ332">
        <v>0</v>
      </c>
      <c r="BA332">
        <v>1</v>
      </c>
      <c r="BB332">
        <v>0</v>
      </c>
      <c r="BC332">
        <v>1</v>
      </c>
      <c r="BD332">
        <v>1</v>
      </c>
      <c r="BE332">
        <v>1</v>
      </c>
      <c r="BF332">
        <v>1</v>
      </c>
      <c r="BG332">
        <v>0</v>
      </c>
      <c r="BH332">
        <v>1</v>
      </c>
      <c r="BI332">
        <v>0</v>
      </c>
      <c r="BJ332">
        <v>1</v>
      </c>
      <c r="BK332">
        <v>0</v>
      </c>
      <c r="BL332">
        <v>1</v>
      </c>
      <c r="BM332">
        <f t="shared" si="5"/>
        <v>8</v>
      </c>
      <c r="BN332" s="6" t="s">
        <v>137</v>
      </c>
    </row>
    <row r="333" spans="1:66" x14ac:dyDescent="0.2">
      <c r="A333" t="s">
        <v>72</v>
      </c>
      <c r="B333" t="s">
        <v>64</v>
      </c>
      <c r="C333" t="s">
        <v>65</v>
      </c>
      <c r="D333" t="s">
        <v>73</v>
      </c>
      <c r="E333" t="s">
        <v>89</v>
      </c>
      <c r="F333" t="s">
        <v>78</v>
      </c>
      <c r="G333">
        <v>2</v>
      </c>
      <c r="H333" t="s">
        <v>75</v>
      </c>
      <c r="I333" t="s">
        <v>70</v>
      </c>
      <c r="J333" t="s">
        <v>70</v>
      </c>
      <c r="K333" t="s">
        <v>79</v>
      </c>
      <c r="L333" t="s">
        <v>79</v>
      </c>
      <c r="N333">
        <v>3</v>
      </c>
      <c r="O333">
        <v>2</v>
      </c>
      <c r="P333">
        <v>5</v>
      </c>
      <c r="Q333">
        <v>3</v>
      </c>
      <c r="R333">
        <v>3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5</v>
      </c>
      <c r="Y333">
        <v>1</v>
      </c>
      <c r="Z333">
        <v>1</v>
      </c>
      <c r="AA333">
        <v>3</v>
      </c>
      <c r="AB333">
        <v>1</v>
      </c>
      <c r="AC333">
        <v>3</v>
      </c>
      <c r="AD333">
        <v>1</v>
      </c>
      <c r="AE333">
        <v>1</v>
      </c>
      <c r="AF333">
        <v>1</v>
      </c>
      <c r="AG333">
        <v>5</v>
      </c>
      <c r="AH333">
        <v>1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3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1</v>
      </c>
      <c r="AY333" s="7">
        <v>0</v>
      </c>
      <c r="AZ333">
        <v>0</v>
      </c>
      <c r="BA333">
        <v>0</v>
      </c>
      <c r="BB333">
        <v>1</v>
      </c>
      <c r="BC333">
        <v>1</v>
      </c>
      <c r="BD333">
        <v>1</v>
      </c>
      <c r="BE333">
        <v>1</v>
      </c>
      <c r="BF333">
        <v>1</v>
      </c>
      <c r="BG333">
        <v>1</v>
      </c>
      <c r="BH333">
        <v>0</v>
      </c>
      <c r="BI333">
        <v>1</v>
      </c>
      <c r="BJ333">
        <v>1</v>
      </c>
      <c r="BK333">
        <v>1</v>
      </c>
      <c r="BL333">
        <v>0</v>
      </c>
      <c r="BM333">
        <f t="shared" si="5"/>
        <v>9</v>
      </c>
      <c r="BN333" s="6" t="s">
        <v>137</v>
      </c>
    </row>
    <row r="334" spans="1:66" x14ac:dyDescent="0.2">
      <c r="A334" t="s">
        <v>72</v>
      </c>
      <c r="B334" t="s">
        <v>76</v>
      </c>
      <c r="C334" t="s">
        <v>65</v>
      </c>
      <c r="D334" t="s">
        <v>66</v>
      </c>
      <c r="E334" t="s">
        <v>86</v>
      </c>
      <c r="F334" t="s">
        <v>78</v>
      </c>
      <c r="G334">
        <v>2</v>
      </c>
      <c r="H334" t="s">
        <v>75</v>
      </c>
      <c r="I334" t="s">
        <v>70</v>
      </c>
      <c r="J334" t="s">
        <v>70</v>
      </c>
      <c r="K334" t="s">
        <v>70</v>
      </c>
      <c r="L334" t="s">
        <v>70</v>
      </c>
      <c r="M334" t="s">
        <v>71</v>
      </c>
      <c r="N334">
        <v>3</v>
      </c>
      <c r="O334">
        <v>2</v>
      </c>
      <c r="P334">
        <v>1</v>
      </c>
      <c r="Q334">
        <v>3</v>
      </c>
      <c r="R334">
        <v>3</v>
      </c>
      <c r="S334">
        <v>3</v>
      </c>
      <c r="T334">
        <v>2</v>
      </c>
      <c r="U334">
        <v>1</v>
      </c>
      <c r="V334">
        <v>2</v>
      </c>
      <c r="W334">
        <v>1</v>
      </c>
      <c r="X334">
        <v>2</v>
      </c>
      <c r="Y334">
        <v>2</v>
      </c>
      <c r="Z334">
        <v>2</v>
      </c>
      <c r="AA334">
        <v>2</v>
      </c>
      <c r="AB334">
        <v>3</v>
      </c>
      <c r="AC334">
        <v>3</v>
      </c>
      <c r="AD334">
        <v>3</v>
      </c>
      <c r="AE334">
        <v>3</v>
      </c>
      <c r="AF334">
        <v>2</v>
      </c>
      <c r="AG334">
        <v>3</v>
      </c>
      <c r="AH334">
        <v>3</v>
      </c>
      <c r="AI334">
        <v>1</v>
      </c>
      <c r="AJ334">
        <v>2</v>
      </c>
      <c r="AK334">
        <v>3</v>
      </c>
      <c r="AL334">
        <v>3</v>
      </c>
      <c r="AM334">
        <v>3</v>
      </c>
      <c r="AN334">
        <v>1</v>
      </c>
      <c r="AO334">
        <v>3</v>
      </c>
      <c r="AP334">
        <v>3</v>
      </c>
      <c r="AQ334">
        <v>3</v>
      </c>
      <c r="AR334">
        <v>3</v>
      </c>
      <c r="AS334">
        <v>2</v>
      </c>
      <c r="AT334">
        <v>3</v>
      </c>
      <c r="AU334">
        <v>2</v>
      </c>
      <c r="AV334">
        <v>2</v>
      </c>
      <c r="AW334">
        <v>2</v>
      </c>
      <c r="AX334">
        <v>2</v>
      </c>
      <c r="AY334" s="7">
        <v>0</v>
      </c>
      <c r="AZ334">
        <v>0</v>
      </c>
      <c r="BA334">
        <v>1</v>
      </c>
      <c r="BB334">
        <v>0</v>
      </c>
      <c r="BC334">
        <v>0</v>
      </c>
      <c r="BD334">
        <v>0</v>
      </c>
      <c r="BE334">
        <v>0</v>
      </c>
      <c r="BF334">
        <v>1</v>
      </c>
      <c r="BG334">
        <v>1</v>
      </c>
      <c r="BH334">
        <v>1</v>
      </c>
      <c r="BI334">
        <v>1</v>
      </c>
      <c r="BJ334">
        <v>0</v>
      </c>
      <c r="BK334">
        <v>1</v>
      </c>
      <c r="BL334">
        <v>0</v>
      </c>
      <c r="BM334">
        <f t="shared" si="5"/>
        <v>6</v>
      </c>
      <c r="BN334" s="6" t="s">
        <v>137</v>
      </c>
    </row>
    <row r="335" spans="1:66" x14ac:dyDescent="0.2">
      <c r="A335" t="s">
        <v>72</v>
      </c>
      <c r="B335" t="s">
        <v>76</v>
      </c>
      <c r="C335" t="s">
        <v>65</v>
      </c>
      <c r="D335" t="s">
        <v>66</v>
      </c>
      <c r="E335" t="s">
        <v>67</v>
      </c>
      <c r="F335" t="s">
        <v>78</v>
      </c>
      <c r="G335">
        <v>2</v>
      </c>
      <c r="H335" t="s">
        <v>75</v>
      </c>
      <c r="I335" t="s">
        <v>70</v>
      </c>
      <c r="J335" t="s">
        <v>70</v>
      </c>
      <c r="K335" t="s">
        <v>70</v>
      </c>
      <c r="L335" t="s">
        <v>79</v>
      </c>
      <c r="N335">
        <v>3</v>
      </c>
      <c r="O335">
        <v>2</v>
      </c>
      <c r="P335">
        <v>3</v>
      </c>
      <c r="Q335">
        <v>3</v>
      </c>
      <c r="R335">
        <v>3</v>
      </c>
      <c r="S335">
        <v>3</v>
      </c>
      <c r="T335">
        <v>3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3</v>
      </c>
      <c r="AB335">
        <v>3</v>
      </c>
      <c r="AC335">
        <v>2</v>
      </c>
      <c r="AD335">
        <v>3</v>
      </c>
      <c r="AE335">
        <v>1</v>
      </c>
      <c r="AF335">
        <v>3</v>
      </c>
      <c r="AG335">
        <v>5</v>
      </c>
      <c r="AH335">
        <v>3</v>
      </c>
      <c r="AI335">
        <v>1</v>
      </c>
      <c r="AJ335">
        <v>3</v>
      </c>
      <c r="AK335">
        <v>2</v>
      </c>
      <c r="AL335">
        <v>3</v>
      </c>
      <c r="AM335">
        <v>3</v>
      </c>
      <c r="AN335">
        <v>2</v>
      </c>
      <c r="AO335">
        <v>3</v>
      </c>
      <c r="AP335">
        <v>3</v>
      </c>
      <c r="AQ335">
        <v>2</v>
      </c>
      <c r="AR335">
        <v>2</v>
      </c>
      <c r="AS335">
        <v>2</v>
      </c>
      <c r="AT335">
        <v>2</v>
      </c>
      <c r="AU335">
        <v>2</v>
      </c>
      <c r="AV335">
        <v>2</v>
      </c>
      <c r="AW335">
        <v>2</v>
      </c>
      <c r="AX335">
        <v>1</v>
      </c>
      <c r="AY335" s="7">
        <v>0</v>
      </c>
      <c r="AZ335">
        <v>0</v>
      </c>
      <c r="BA335">
        <v>1</v>
      </c>
      <c r="BB335">
        <v>0</v>
      </c>
      <c r="BC335">
        <v>0</v>
      </c>
      <c r="BD335">
        <v>0</v>
      </c>
      <c r="BE335">
        <v>0</v>
      </c>
      <c r="BF335">
        <v>1</v>
      </c>
      <c r="BG335">
        <v>1</v>
      </c>
      <c r="BH335">
        <v>1</v>
      </c>
      <c r="BI335">
        <v>1</v>
      </c>
      <c r="BJ335">
        <v>0</v>
      </c>
      <c r="BK335">
        <v>1</v>
      </c>
      <c r="BL335">
        <v>0</v>
      </c>
      <c r="BM335">
        <f t="shared" si="5"/>
        <v>6</v>
      </c>
      <c r="BN335" s="6" t="s">
        <v>137</v>
      </c>
    </row>
    <row r="336" spans="1:66" x14ac:dyDescent="0.2">
      <c r="A336" t="s">
        <v>72</v>
      </c>
      <c r="B336" t="s">
        <v>64</v>
      </c>
      <c r="C336" t="s">
        <v>65</v>
      </c>
      <c r="D336" t="s">
        <v>73</v>
      </c>
      <c r="E336" t="s">
        <v>74</v>
      </c>
      <c r="F336" t="s">
        <v>78</v>
      </c>
      <c r="G336">
        <v>2</v>
      </c>
      <c r="H336" t="s">
        <v>75</v>
      </c>
      <c r="I336" t="s">
        <v>70</v>
      </c>
      <c r="J336" t="s">
        <v>70</v>
      </c>
      <c r="K336" t="s">
        <v>79</v>
      </c>
      <c r="L336" t="s">
        <v>70</v>
      </c>
      <c r="M336" t="s">
        <v>71</v>
      </c>
      <c r="N336">
        <v>5</v>
      </c>
      <c r="O336">
        <v>5</v>
      </c>
      <c r="P336">
        <v>5</v>
      </c>
      <c r="Q336">
        <v>5</v>
      </c>
      <c r="R336">
        <v>5</v>
      </c>
      <c r="S336">
        <v>5</v>
      </c>
      <c r="T336">
        <v>5</v>
      </c>
      <c r="U336">
        <v>5</v>
      </c>
      <c r="V336">
        <v>5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  <c r="AM336">
        <v>1</v>
      </c>
      <c r="AN336">
        <v>1</v>
      </c>
      <c r="AO336">
        <v>1</v>
      </c>
      <c r="AP336">
        <v>1</v>
      </c>
      <c r="AQ336">
        <v>1</v>
      </c>
      <c r="AR336">
        <v>1</v>
      </c>
      <c r="AS336">
        <v>1</v>
      </c>
      <c r="AT336">
        <v>1</v>
      </c>
      <c r="AU336">
        <v>1</v>
      </c>
      <c r="AV336">
        <v>1</v>
      </c>
      <c r="AW336">
        <v>1</v>
      </c>
      <c r="AX336">
        <v>1</v>
      </c>
      <c r="AY336" s="7">
        <v>0</v>
      </c>
      <c r="AZ336">
        <v>0</v>
      </c>
      <c r="BA336">
        <v>1</v>
      </c>
      <c r="BB336">
        <v>0</v>
      </c>
      <c r="BC336">
        <v>0</v>
      </c>
      <c r="BD336">
        <v>0</v>
      </c>
      <c r="BE336">
        <v>0</v>
      </c>
      <c r="BF336">
        <v>1</v>
      </c>
      <c r="BG336">
        <v>1</v>
      </c>
      <c r="BH336">
        <v>1</v>
      </c>
      <c r="BI336">
        <v>1</v>
      </c>
      <c r="BJ336">
        <v>0</v>
      </c>
      <c r="BK336">
        <v>1</v>
      </c>
      <c r="BL336">
        <v>0</v>
      </c>
      <c r="BM336">
        <f t="shared" si="5"/>
        <v>6</v>
      </c>
      <c r="BN336" s="6" t="s">
        <v>137</v>
      </c>
    </row>
    <row r="337" spans="1:66" x14ac:dyDescent="0.2">
      <c r="A337" t="s">
        <v>63</v>
      </c>
      <c r="B337" t="s">
        <v>64</v>
      </c>
      <c r="C337" t="s">
        <v>65</v>
      </c>
      <c r="D337" t="s">
        <v>85</v>
      </c>
      <c r="E337" t="s">
        <v>74</v>
      </c>
      <c r="F337" t="s">
        <v>88</v>
      </c>
      <c r="G337">
        <v>2</v>
      </c>
      <c r="H337" t="s">
        <v>75</v>
      </c>
      <c r="I337" t="s">
        <v>70</v>
      </c>
      <c r="J337" t="s">
        <v>70</v>
      </c>
      <c r="K337" t="s">
        <v>79</v>
      </c>
      <c r="L337" t="s">
        <v>70</v>
      </c>
      <c r="M337" t="s">
        <v>71</v>
      </c>
      <c r="N337">
        <v>4</v>
      </c>
      <c r="O337">
        <v>2</v>
      </c>
      <c r="P337">
        <v>2</v>
      </c>
      <c r="Q337">
        <v>2</v>
      </c>
      <c r="R337">
        <v>2</v>
      </c>
      <c r="S337">
        <v>3</v>
      </c>
      <c r="T337">
        <v>2</v>
      </c>
      <c r="U337">
        <v>2</v>
      </c>
      <c r="V337">
        <v>2</v>
      </c>
      <c r="W337">
        <v>4</v>
      </c>
      <c r="X337">
        <v>3</v>
      </c>
      <c r="Y337">
        <v>2</v>
      </c>
      <c r="Z337">
        <v>2</v>
      </c>
      <c r="AA337">
        <v>4</v>
      </c>
      <c r="AB337">
        <v>2</v>
      </c>
      <c r="AC337">
        <v>4</v>
      </c>
      <c r="AD337">
        <v>2</v>
      </c>
      <c r="AE337">
        <v>2</v>
      </c>
      <c r="AF337">
        <v>4</v>
      </c>
      <c r="AG337">
        <v>4</v>
      </c>
      <c r="AH337">
        <v>2</v>
      </c>
      <c r="AI337">
        <v>2</v>
      </c>
      <c r="AJ337">
        <v>4</v>
      </c>
      <c r="AK337">
        <v>2</v>
      </c>
      <c r="AL337">
        <v>2</v>
      </c>
      <c r="AM337">
        <v>2</v>
      </c>
      <c r="AN337">
        <v>2</v>
      </c>
      <c r="AO337">
        <v>3</v>
      </c>
      <c r="AP337">
        <v>2</v>
      </c>
      <c r="AQ337">
        <v>2</v>
      </c>
      <c r="AR337">
        <v>2</v>
      </c>
      <c r="AS337">
        <v>2</v>
      </c>
      <c r="AT337">
        <v>2</v>
      </c>
      <c r="AU337">
        <v>3</v>
      </c>
      <c r="AV337">
        <v>2</v>
      </c>
      <c r="AW337">
        <v>4</v>
      </c>
      <c r="AX337">
        <v>4</v>
      </c>
      <c r="AY337" s="7">
        <v>0</v>
      </c>
      <c r="AZ337">
        <v>0</v>
      </c>
      <c r="BA337">
        <v>1</v>
      </c>
      <c r="BB337">
        <v>0</v>
      </c>
      <c r="BC337">
        <v>0</v>
      </c>
      <c r="BD337">
        <v>0</v>
      </c>
      <c r="BE337">
        <v>0</v>
      </c>
      <c r="BF337">
        <v>1</v>
      </c>
      <c r="BG337">
        <v>1</v>
      </c>
      <c r="BH337">
        <v>1</v>
      </c>
      <c r="BI337">
        <v>1</v>
      </c>
      <c r="BJ337">
        <v>0</v>
      </c>
      <c r="BK337">
        <v>1</v>
      </c>
      <c r="BL337">
        <v>0</v>
      </c>
      <c r="BM337">
        <f t="shared" si="5"/>
        <v>6</v>
      </c>
      <c r="BN337" s="6" t="s">
        <v>137</v>
      </c>
    </row>
    <row r="338" spans="1:66" x14ac:dyDescent="0.2">
      <c r="A338" t="s">
        <v>72</v>
      </c>
      <c r="B338" t="s">
        <v>76</v>
      </c>
      <c r="C338" t="s">
        <v>81</v>
      </c>
      <c r="D338" t="s">
        <v>66</v>
      </c>
      <c r="E338" t="s">
        <v>82</v>
      </c>
      <c r="F338" t="s">
        <v>68</v>
      </c>
      <c r="G338">
        <v>2</v>
      </c>
      <c r="H338" t="s">
        <v>75</v>
      </c>
      <c r="I338" t="s">
        <v>70</v>
      </c>
      <c r="J338" t="s">
        <v>70</v>
      </c>
      <c r="K338" t="s">
        <v>70</v>
      </c>
      <c r="L338" t="s">
        <v>70</v>
      </c>
      <c r="M338" t="s">
        <v>71</v>
      </c>
      <c r="N338">
        <v>2</v>
      </c>
      <c r="O338">
        <v>3</v>
      </c>
      <c r="P338">
        <v>2</v>
      </c>
      <c r="Q338">
        <v>3</v>
      </c>
      <c r="R338">
        <v>4</v>
      </c>
      <c r="S338">
        <v>1</v>
      </c>
      <c r="T338">
        <v>2</v>
      </c>
      <c r="U338">
        <v>3</v>
      </c>
      <c r="V338">
        <v>4</v>
      </c>
      <c r="W338">
        <v>3</v>
      </c>
      <c r="X338">
        <v>3</v>
      </c>
      <c r="Y338">
        <v>4</v>
      </c>
      <c r="Z338">
        <v>3</v>
      </c>
      <c r="AA338">
        <v>4</v>
      </c>
      <c r="AB338">
        <v>1</v>
      </c>
      <c r="AC338">
        <v>2</v>
      </c>
      <c r="AD338">
        <v>3</v>
      </c>
      <c r="AE338">
        <v>2</v>
      </c>
      <c r="AF338">
        <v>2</v>
      </c>
      <c r="AG338">
        <v>3</v>
      </c>
      <c r="AH338">
        <v>4</v>
      </c>
      <c r="AI338">
        <v>2</v>
      </c>
      <c r="AJ338">
        <v>3</v>
      </c>
      <c r="AK338">
        <v>4</v>
      </c>
      <c r="AL338">
        <v>3</v>
      </c>
      <c r="AM338">
        <v>4</v>
      </c>
      <c r="AN338">
        <v>3</v>
      </c>
      <c r="AO338">
        <v>4</v>
      </c>
      <c r="AP338">
        <v>3</v>
      </c>
      <c r="AQ338">
        <v>3</v>
      </c>
      <c r="AR338">
        <v>3</v>
      </c>
      <c r="AS338">
        <v>3</v>
      </c>
      <c r="AT338">
        <v>3</v>
      </c>
      <c r="AU338">
        <v>3</v>
      </c>
      <c r="AV338">
        <v>3</v>
      </c>
      <c r="AW338">
        <v>3</v>
      </c>
      <c r="AX338">
        <v>3</v>
      </c>
      <c r="AY338" s="7">
        <v>1</v>
      </c>
      <c r="AZ338">
        <v>0</v>
      </c>
      <c r="BA338">
        <v>1</v>
      </c>
      <c r="BB338">
        <v>0</v>
      </c>
      <c r="BC338">
        <v>1</v>
      </c>
      <c r="BD338">
        <v>1</v>
      </c>
      <c r="BE338">
        <v>1</v>
      </c>
      <c r="BF338">
        <v>1</v>
      </c>
      <c r="BG338">
        <v>1</v>
      </c>
      <c r="BH338">
        <v>0</v>
      </c>
      <c r="BI338">
        <v>1</v>
      </c>
      <c r="BJ338">
        <v>1</v>
      </c>
      <c r="BK338">
        <v>1</v>
      </c>
      <c r="BL338">
        <v>1</v>
      </c>
      <c r="BM338">
        <f t="shared" si="5"/>
        <v>11</v>
      </c>
      <c r="BN338" s="6" t="s">
        <v>106</v>
      </c>
    </row>
    <row r="339" spans="1:66" x14ac:dyDescent="0.2">
      <c r="A339" t="s">
        <v>72</v>
      </c>
      <c r="B339" t="s">
        <v>76</v>
      </c>
      <c r="C339" t="s">
        <v>81</v>
      </c>
      <c r="D339" t="s">
        <v>66</v>
      </c>
      <c r="E339" t="s">
        <v>82</v>
      </c>
      <c r="F339" t="s">
        <v>68</v>
      </c>
      <c r="G339">
        <v>2</v>
      </c>
      <c r="H339" t="s">
        <v>75</v>
      </c>
      <c r="I339" t="s">
        <v>70</v>
      </c>
      <c r="J339" t="s">
        <v>70</v>
      </c>
      <c r="K339" t="s">
        <v>70</v>
      </c>
      <c r="L339" t="s">
        <v>79</v>
      </c>
      <c r="N339">
        <v>2</v>
      </c>
      <c r="O339">
        <v>3</v>
      </c>
      <c r="P339">
        <v>3</v>
      </c>
      <c r="Q339">
        <v>3</v>
      </c>
      <c r="R339">
        <v>3</v>
      </c>
      <c r="S339">
        <v>2</v>
      </c>
      <c r="T339">
        <v>3</v>
      </c>
      <c r="U339">
        <v>2</v>
      </c>
      <c r="V339">
        <v>3</v>
      </c>
      <c r="W339">
        <v>3</v>
      </c>
      <c r="X339">
        <v>2</v>
      </c>
      <c r="Y339">
        <v>3</v>
      </c>
      <c r="Z339">
        <v>2</v>
      </c>
      <c r="AA339">
        <v>3</v>
      </c>
      <c r="AB339">
        <v>2</v>
      </c>
      <c r="AC339">
        <v>3</v>
      </c>
      <c r="AD339">
        <v>3</v>
      </c>
      <c r="AE339">
        <v>3</v>
      </c>
      <c r="AF339">
        <v>2</v>
      </c>
      <c r="AG339">
        <v>3</v>
      </c>
      <c r="AH339">
        <v>3</v>
      </c>
      <c r="AI339">
        <v>2</v>
      </c>
      <c r="AJ339">
        <v>3</v>
      </c>
      <c r="AK339">
        <v>2</v>
      </c>
      <c r="AL339">
        <v>2</v>
      </c>
      <c r="AM339">
        <v>2</v>
      </c>
      <c r="AN339">
        <v>3</v>
      </c>
      <c r="AO339">
        <v>3</v>
      </c>
      <c r="AP339">
        <v>2</v>
      </c>
      <c r="AQ339">
        <v>3</v>
      </c>
      <c r="AR339">
        <v>2</v>
      </c>
      <c r="AS339">
        <v>3</v>
      </c>
      <c r="AT339">
        <v>2</v>
      </c>
      <c r="AU339">
        <v>1</v>
      </c>
      <c r="AV339">
        <v>3</v>
      </c>
      <c r="AW339">
        <v>2</v>
      </c>
      <c r="AX339">
        <v>3</v>
      </c>
      <c r="AY339" s="7">
        <v>1</v>
      </c>
      <c r="AZ339">
        <v>0</v>
      </c>
      <c r="BA339">
        <v>0</v>
      </c>
      <c r="BB339">
        <v>0</v>
      </c>
      <c r="BC339">
        <v>1</v>
      </c>
      <c r="BD339">
        <v>0</v>
      </c>
      <c r="BE339">
        <v>1</v>
      </c>
      <c r="BF339">
        <v>1</v>
      </c>
      <c r="BG339">
        <v>0</v>
      </c>
      <c r="BH339">
        <v>1</v>
      </c>
      <c r="BI339">
        <v>0</v>
      </c>
      <c r="BJ339">
        <v>0</v>
      </c>
      <c r="BK339">
        <v>0</v>
      </c>
      <c r="BL339">
        <v>1</v>
      </c>
      <c r="BM339">
        <f t="shared" si="5"/>
        <v>6</v>
      </c>
      <c r="BN339" s="6" t="s">
        <v>137</v>
      </c>
    </row>
    <row r="340" spans="1:66" x14ac:dyDescent="0.2">
      <c r="A340" t="s">
        <v>72</v>
      </c>
      <c r="B340" t="s">
        <v>76</v>
      </c>
      <c r="C340" t="s">
        <v>65</v>
      </c>
      <c r="D340" t="s">
        <v>77</v>
      </c>
      <c r="E340" t="s">
        <v>89</v>
      </c>
      <c r="F340" t="s">
        <v>78</v>
      </c>
      <c r="G340">
        <v>2</v>
      </c>
      <c r="H340" t="s">
        <v>75</v>
      </c>
      <c r="I340" t="s">
        <v>70</v>
      </c>
      <c r="J340" t="s">
        <v>70</v>
      </c>
      <c r="K340" t="s">
        <v>70</v>
      </c>
      <c r="L340" t="s">
        <v>70</v>
      </c>
      <c r="M340" t="s">
        <v>91</v>
      </c>
      <c r="N340">
        <v>3</v>
      </c>
      <c r="O340">
        <v>1</v>
      </c>
      <c r="P340">
        <v>1</v>
      </c>
      <c r="Q340">
        <v>1</v>
      </c>
      <c r="R340">
        <v>3</v>
      </c>
      <c r="S340">
        <v>2</v>
      </c>
      <c r="T340">
        <v>1</v>
      </c>
      <c r="U340">
        <v>2</v>
      </c>
      <c r="V340">
        <v>2</v>
      </c>
      <c r="W340">
        <v>2</v>
      </c>
      <c r="X340">
        <v>3</v>
      </c>
      <c r="Y340">
        <v>2</v>
      </c>
      <c r="Z340">
        <v>2</v>
      </c>
      <c r="AA340">
        <v>3</v>
      </c>
      <c r="AB340">
        <v>3</v>
      </c>
      <c r="AC340">
        <v>3</v>
      </c>
      <c r="AD340">
        <v>2</v>
      </c>
      <c r="AE340">
        <v>2</v>
      </c>
      <c r="AF340">
        <v>2</v>
      </c>
      <c r="AG340">
        <v>2</v>
      </c>
      <c r="AH340">
        <v>2</v>
      </c>
      <c r="AI340">
        <v>2</v>
      </c>
      <c r="AJ340">
        <v>3</v>
      </c>
      <c r="AK340">
        <v>3</v>
      </c>
      <c r="AL340">
        <v>1</v>
      </c>
      <c r="AM340">
        <v>3</v>
      </c>
      <c r="AN340">
        <v>2</v>
      </c>
      <c r="AO340">
        <v>4</v>
      </c>
      <c r="AP340">
        <v>2</v>
      </c>
      <c r="AQ340">
        <v>2</v>
      </c>
      <c r="AR340">
        <v>2</v>
      </c>
      <c r="AS340">
        <v>3</v>
      </c>
      <c r="AT340">
        <v>1</v>
      </c>
      <c r="AU340">
        <v>2</v>
      </c>
      <c r="AV340">
        <v>2</v>
      </c>
      <c r="AW340">
        <v>2</v>
      </c>
      <c r="AX340">
        <v>2</v>
      </c>
      <c r="AY340" s="7">
        <v>0</v>
      </c>
      <c r="AZ340">
        <v>1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1</v>
      </c>
      <c r="BH340">
        <v>1</v>
      </c>
      <c r="BI340">
        <v>0</v>
      </c>
      <c r="BJ340">
        <v>0</v>
      </c>
      <c r="BK340">
        <v>0</v>
      </c>
      <c r="BL340">
        <v>0</v>
      </c>
      <c r="BM340">
        <f t="shared" si="5"/>
        <v>3</v>
      </c>
      <c r="BN340" s="6" t="s">
        <v>105</v>
      </c>
    </row>
    <row r="341" spans="1:66" x14ac:dyDescent="0.2">
      <c r="A341" t="s">
        <v>63</v>
      </c>
      <c r="B341" t="s">
        <v>64</v>
      </c>
      <c r="C341" t="s">
        <v>65</v>
      </c>
      <c r="D341" t="s">
        <v>73</v>
      </c>
      <c r="E341" t="s">
        <v>67</v>
      </c>
      <c r="F341" t="s">
        <v>88</v>
      </c>
      <c r="G341">
        <v>2</v>
      </c>
      <c r="H341" t="s">
        <v>75</v>
      </c>
      <c r="I341" t="s">
        <v>70</v>
      </c>
      <c r="J341" t="s">
        <v>70</v>
      </c>
      <c r="K341" t="s">
        <v>70</v>
      </c>
      <c r="L341" t="s">
        <v>70</v>
      </c>
      <c r="M341" t="s">
        <v>71</v>
      </c>
      <c r="N341">
        <v>1</v>
      </c>
      <c r="O341">
        <v>5</v>
      </c>
      <c r="P341">
        <v>5</v>
      </c>
      <c r="Q341">
        <v>5</v>
      </c>
      <c r="R341">
        <v>5</v>
      </c>
      <c r="S341">
        <v>2</v>
      </c>
      <c r="T341">
        <v>5</v>
      </c>
      <c r="U341">
        <v>5</v>
      </c>
      <c r="V341">
        <v>5</v>
      </c>
      <c r="W341">
        <v>3</v>
      </c>
      <c r="X341">
        <v>5</v>
      </c>
      <c r="Y341">
        <v>5</v>
      </c>
      <c r="Z341">
        <v>5</v>
      </c>
      <c r="AA341">
        <v>3</v>
      </c>
      <c r="AB341">
        <v>5</v>
      </c>
      <c r="AC341">
        <v>1</v>
      </c>
      <c r="AD341">
        <v>5</v>
      </c>
      <c r="AE341">
        <v>5</v>
      </c>
      <c r="AF341">
        <v>5</v>
      </c>
      <c r="AG341">
        <v>5</v>
      </c>
      <c r="AH341">
        <v>5</v>
      </c>
      <c r="AI341">
        <v>3</v>
      </c>
      <c r="AJ341">
        <v>3</v>
      </c>
      <c r="AK341">
        <v>5</v>
      </c>
      <c r="AL341">
        <v>3</v>
      </c>
      <c r="AM341">
        <v>4</v>
      </c>
      <c r="AN341">
        <v>4</v>
      </c>
      <c r="AO341">
        <v>5</v>
      </c>
      <c r="AP341">
        <v>4</v>
      </c>
      <c r="AQ341">
        <v>3</v>
      </c>
      <c r="AR341">
        <v>1</v>
      </c>
      <c r="AS341">
        <v>3</v>
      </c>
      <c r="AT341">
        <v>4</v>
      </c>
      <c r="AU341">
        <v>4</v>
      </c>
      <c r="AV341">
        <v>4</v>
      </c>
      <c r="AW341">
        <v>4</v>
      </c>
      <c r="AX341">
        <v>5</v>
      </c>
      <c r="AY341" s="7">
        <v>0</v>
      </c>
      <c r="AZ341">
        <v>1</v>
      </c>
      <c r="BA341">
        <v>1</v>
      </c>
      <c r="BB341">
        <v>1</v>
      </c>
      <c r="BC341">
        <v>0</v>
      </c>
      <c r="BD341">
        <v>1</v>
      </c>
      <c r="BE341">
        <v>0</v>
      </c>
      <c r="BF341">
        <v>0</v>
      </c>
      <c r="BG341">
        <v>0</v>
      </c>
      <c r="BH341">
        <v>1</v>
      </c>
      <c r="BI341">
        <v>1</v>
      </c>
      <c r="BJ341">
        <v>0</v>
      </c>
      <c r="BK341">
        <v>1</v>
      </c>
      <c r="BL341">
        <v>1</v>
      </c>
      <c r="BM341">
        <f t="shared" si="5"/>
        <v>8</v>
      </c>
      <c r="BN341" s="6" t="s">
        <v>137</v>
      </c>
    </row>
    <row r="342" spans="1:66" x14ac:dyDescent="0.2">
      <c r="A342" t="s">
        <v>63</v>
      </c>
      <c r="B342" t="s">
        <v>76</v>
      </c>
      <c r="C342" t="s">
        <v>81</v>
      </c>
      <c r="D342" t="s">
        <v>66</v>
      </c>
      <c r="E342" t="s">
        <v>86</v>
      </c>
      <c r="F342" t="s">
        <v>78</v>
      </c>
      <c r="G342">
        <v>2</v>
      </c>
      <c r="H342" t="s">
        <v>75</v>
      </c>
      <c r="I342" t="s">
        <v>70</v>
      </c>
      <c r="J342" t="s">
        <v>70</v>
      </c>
      <c r="K342" t="s">
        <v>79</v>
      </c>
      <c r="L342" t="s">
        <v>70</v>
      </c>
      <c r="M342" t="s">
        <v>91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2</v>
      </c>
      <c r="W342">
        <v>2</v>
      </c>
      <c r="X342">
        <v>2</v>
      </c>
      <c r="Y342">
        <v>1</v>
      </c>
      <c r="Z342">
        <v>2</v>
      </c>
      <c r="AA342">
        <v>2</v>
      </c>
      <c r="AB342">
        <v>2</v>
      </c>
      <c r="AC342">
        <v>2</v>
      </c>
      <c r="AD342">
        <v>2</v>
      </c>
      <c r="AE342">
        <v>2</v>
      </c>
      <c r="AF342">
        <v>3</v>
      </c>
      <c r="AG342">
        <v>3</v>
      </c>
      <c r="AH342">
        <v>3</v>
      </c>
      <c r="AI342">
        <v>3</v>
      </c>
      <c r="AJ342">
        <v>3</v>
      </c>
      <c r="AK342">
        <v>2</v>
      </c>
      <c r="AL342">
        <v>4</v>
      </c>
      <c r="AM342">
        <v>4</v>
      </c>
      <c r="AN342">
        <v>4</v>
      </c>
      <c r="AO342">
        <v>2</v>
      </c>
      <c r="AP342">
        <v>3</v>
      </c>
      <c r="AQ342">
        <v>1</v>
      </c>
      <c r="AR342">
        <v>1</v>
      </c>
      <c r="AS342">
        <v>1</v>
      </c>
      <c r="AT342">
        <v>1</v>
      </c>
      <c r="AU342">
        <v>1</v>
      </c>
      <c r="AV342">
        <v>1</v>
      </c>
      <c r="AW342">
        <v>1</v>
      </c>
      <c r="AX342">
        <v>1</v>
      </c>
      <c r="AY342" s="7">
        <v>0</v>
      </c>
      <c r="AZ342">
        <v>0</v>
      </c>
      <c r="BA342">
        <v>1</v>
      </c>
      <c r="BB342">
        <v>0</v>
      </c>
      <c r="BC342">
        <v>0</v>
      </c>
      <c r="BD342">
        <v>0</v>
      </c>
      <c r="BE342">
        <v>0</v>
      </c>
      <c r="BF342">
        <v>1</v>
      </c>
      <c r="BG342">
        <v>1</v>
      </c>
      <c r="BH342">
        <v>1</v>
      </c>
      <c r="BI342">
        <v>1</v>
      </c>
      <c r="BJ342">
        <v>0</v>
      </c>
      <c r="BK342">
        <v>1</v>
      </c>
      <c r="BL342">
        <v>0</v>
      </c>
      <c r="BM342">
        <f t="shared" si="5"/>
        <v>6</v>
      </c>
      <c r="BN342" s="6" t="s">
        <v>137</v>
      </c>
    </row>
    <row r="343" spans="1:66" x14ac:dyDescent="0.2">
      <c r="A343" t="s">
        <v>72</v>
      </c>
      <c r="B343" t="s">
        <v>64</v>
      </c>
      <c r="C343" t="s">
        <v>65</v>
      </c>
      <c r="D343" t="s">
        <v>80</v>
      </c>
      <c r="E343" t="s">
        <v>90</v>
      </c>
      <c r="F343" t="s">
        <v>78</v>
      </c>
      <c r="G343">
        <v>1</v>
      </c>
      <c r="H343" t="s">
        <v>69</v>
      </c>
      <c r="I343" t="s">
        <v>70</v>
      </c>
      <c r="J343" t="s">
        <v>79</v>
      </c>
      <c r="K343" t="s">
        <v>70</v>
      </c>
      <c r="L343" t="s">
        <v>79</v>
      </c>
      <c r="M343" t="s">
        <v>84</v>
      </c>
      <c r="N343">
        <v>3</v>
      </c>
      <c r="O343">
        <v>3</v>
      </c>
      <c r="P343">
        <v>3</v>
      </c>
      <c r="Q343">
        <v>3</v>
      </c>
      <c r="R343">
        <v>3</v>
      </c>
      <c r="S343">
        <v>3</v>
      </c>
      <c r="T343">
        <v>3</v>
      </c>
      <c r="U343">
        <v>3</v>
      </c>
      <c r="V343">
        <v>4</v>
      </c>
      <c r="W343">
        <v>3</v>
      </c>
      <c r="X343">
        <v>3</v>
      </c>
      <c r="Y343">
        <v>3</v>
      </c>
      <c r="Z343">
        <v>3</v>
      </c>
      <c r="AA343">
        <v>3</v>
      </c>
      <c r="AB343">
        <v>3</v>
      </c>
      <c r="AC343">
        <v>3</v>
      </c>
      <c r="AD343">
        <v>3</v>
      </c>
      <c r="AE343">
        <v>3</v>
      </c>
      <c r="AF343">
        <v>3</v>
      </c>
      <c r="AG343">
        <v>3</v>
      </c>
      <c r="AH343">
        <v>3</v>
      </c>
      <c r="AI343">
        <v>3</v>
      </c>
      <c r="AJ343">
        <v>3</v>
      </c>
      <c r="AK343">
        <v>3</v>
      </c>
      <c r="AL343">
        <v>3</v>
      </c>
      <c r="AM343">
        <v>3</v>
      </c>
      <c r="AN343">
        <v>3</v>
      </c>
      <c r="AO343">
        <v>3</v>
      </c>
      <c r="AP343">
        <v>2</v>
      </c>
      <c r="AQ343">
        <v>2</v>
      </c>
      <c r="AR343">
        <v>3</v>
      </c>
      <c r="AS343">
        <v>3</v>
      </c>
      <c r="AT343">
        <v>3</v>
      </c>
      <c r="AU343">
        <v>3</v>
      </c>
      <c r="AV343">
        <v>3</v>
      </c>
      <c r="AW343">
        <v>3</v>
      </c>
      <c r="AX343">
        <v>3</v>
      </c>
      <c r="AY343" s="7">
        <v>0</v>
      </c>
      <c r="AZ343">
        <v>0</v>
      </c>
      <c r="BA343">
        <v>0</v>
      </c>
      <c r="BB343">
        <v>1</v>
      </c>
      <c r="BC343">
        <v>0</v>
      </c>
      <c r="BD343">
        <v>0</v>
      </c>
      <c r="BE343">
        <v>1</v>
      </c>
      <c r="BF343">
        <v>1</v>
      </c>
      <c r="BG343">
        <v>0</v>
      </c>
      <c r="BH343">
        <v>1</v>
      </c>
      <c r="BI343">
        <v>1</v>
      </c>
      <c r="BJ343">
        <v>0</v>
      </c>
      <c r="BK343">
        <v>1</v>
      </c>
      <c r="BL343">
        <v>0</v>
      </c>
      <c r="BM343">
        <f t="shared" si="5"/>
        <v>6</v>
      </c>
      <c r="BN343" s="6" t="s">
        <v>137</v>
      </c>
    </row>
    <row r="344" spans="1:66" x14ac:dyDescent="0.2">
      <c r="A344" t="s">
        <v>63</v>
      </c>
      <c r="B344" t="s">
        <v>64</v>
      </c>
      <c r="C344" t="s">
        <v>65</v>
      </c>
      <c r="D344" t="s">
        <v>66</v>
      </c>
      <c r="E344" t="s">
        <v>74</v>
      </c>
      <c r="F344" t="s">
        <v>78</v>
      </c>
      <c r="G344">
        <v>1</v>
      </c>
      <c r="H344" t="s">
        <v>69</v>
      </c>
      <c r="I344" t="s">
        <v>70</v>
      </c>
      <c r="J344" t="s">
        <v>70</v>
      </c>
      <c r="K344" t="s">
        <v>79</v>
      </c>
      <c r="L344" t="s">
        <v>79</v>
      </c>
      <c r="N344">
        <v>3</v>
      </c>
      <c r="O344">
        <v>3</v>
      </c>
      <c r="P344">
        <v>4</v>
      </c>
      <c r="Q344">
        <v>3</v>
      </c>
      <c r="R344">
        <v>2</v>
      </c>
      <c r="S344">
        <v>2</v>
      </c>
      <c r="T344">
        <v>2</v>
      </c>
      <c r="U344">
        <v>2</v>
      </c>
      <c r="V344">
        <v>2</v>
      </c>
      <c r="W344">
        <v>2</v>
      </c>
      <c r="X344">
        <v>2</v>
      </c>
      <c r="Y344">
        <v>2</v>
      </c>
      <c r="Z344">
        <v>2</v>
      </c>
      <c r="AA344">
        <v>4</v>
      </c>
      <c r="AB344">
        <v>3</v>
      </c>
      <c r="AC344">
        <v>4</v>
      </c>
      <c r="AD344">
        <v>2</v>
      </c>
      <c r="AE344">
        <v>2</v>
      </c>
      <c r="AF344">
        <v>3</v>
      </c>
      <c r="AG344">
        <v>4</v>
      </c>
      <c r="AH344">
        <v>2</v>
      </c>
      <c r="AI344">
        <v>2</v>
      </c>
      <c r="AJ344">
        <v>2</v>
      </c>
      <c r="AK344">
        <v>2</v>
      </c>
      <c r="AL344">
        <v>2</v>
      </c>
      <c r="AM344">
        <v>3</v>
      </c>
      <c r="AN344">
        <v>2</v>
      </c>
      <c r="AO344">
        <v>2</v>
      </c>
      <c r="AP344">
        <v>3</v>
      </c>
      <c r="AQ344">
        <v>2</v>
      </c>
      <c r="AR344">
        <v>3</v>
      </c>
      <c r="AS344">
        <v>3</v>
      </c>
      <c r="AT344">
        <v>3</v>
      </c>
      <c r="AU344">
        <v>3</v>
      </c>
      <c r="AV344">
        <v>3</v>
      </c>
      <c r="AW344">
        <v>3</v>
      </c>
      <c r="AX344">
        <v>3</v>
      </c>
      <c r="AY344" s="7">
        <v>0</v>
      </c>
      <c r="AZ344">
        <v>1</v>
      </c>
      <c r="BA344">
        <v>1</v>
      </c>
      <c r="BB344">
        <v>0</v>
      </c>
      <c r="BC344">
        <v>0</v>
      </c>
      <c r="BD344">
        <v>0</v>
      </c>
      <c r="BE344">
        <v>1</v>
      </c>
      <c r="BF344">
        <v>1</v>
      </c>
      <c r="BG344">
        <v>1</v>
      </c>
      <c r="BH344">
        <v>0</v>
      </c>
      <c r="BI344">
        <v>1</v>
      </c>
      <c r="BJ344">
        <v>0</v>
      </c>
      <c r="BK344">
        <v>1</v>
      </c>
      <c r="BL344">
        <v>0</v>
      </c>
      <c r="BM344">
        <f t="shared" si="5"/>
        <v>7</v>
      </c>
      <c r="BN344" s="6" t="s">
        <v>137</v>
      </c>
    </row>
    <row r="345" spans="1:66" x14ac:dyDescent="0.2">
      <c r="A345" t="s">
        <v>72</v>
      </c>
      <c r="B345" t="s">
        <v>64</v>
      </c>
      <c r="C345" t="s">
        <v>65</v>
      </c>
      <c r="D345" t="s">
        <v>66</v>
      </c>
      <c r="E345" t="s">
        <v>89</v>
      </c>
      <c r="F345" t="s">
        <v>78</v>
      </c>
      <c r="G345">
        <v>1</v>
      </c>
      <c r="H345" t="s">
        <v>69</v>
      </c>
      <c r="I345" t="s">
        <v>70</v>
      </c>
      <c r="J345" t="s">
        <v>70</v>
      </c>
      <c r="K345" t="s">
        <v>79</v>
      </c>
      <c r="L345" t="s">
        <v>79</v>
      </c>
      <c r="N345">
        <v>1</v>
      </c>
      <c r="O345">
        <v>5</v>
      </c>
      <c r="P345">
        <v>2</v>
      </c>
      <c r="Q345">
        <v>2</v>
      </c>
      <c r="R345">
        <v>4</v>
      </c>
      <c r="S345">
        <v>2</v>
      </c>
      <c r="T345">
        <v>1</v>
      </c>
      <c r="U345">
        <v>2</v>
      </c>
      <c r="V345">
        <v>1</v>
      </c>
      <c r="W345">
        <v>2</v>
      </c>
      <c r="X345">
        <v>3</v>
      </c>
      <c r="Y345">
        <v>1</v>
      </c>
      <c r="Z345">
        <v>2</v>
      </c>
      <c r="AA345">
        <v>4</v>
      </c>
      <c r="AB345">
        <v>5</v>
      </c>
      <c r="AC345">
        <v>2</v>
      </c>
      <c r="AD345">
        <v>1</v>
      </c>
      <c r="AE345">
        <v>3</v>
      </c>
      <c r="AF345">
        <v>2</v>
      </c>
      <c r="AG345">
        <v>3</v>
      </c>
      <c r="AH345">
        <v>2</v>
      </c>
      <c r="AI345">
        <v>3</v>
      </c>
      <c r="AJ345">
        <v>2</v>
      </c>
      <c r="AK345">
        <v>3</v>
      </c>
      <c r="AL345">
        <v>2</v>
      </c>
      <c r="AM345">
        <v>3</v>
      </c>
      <c r="AN345">
        <v>2</v>
      </c>
      <c r="AO345">
        <v>3</v>
      </c>
      <c r="AP345">
        <v>1</v>
      </c>
      <c r="AQ345">
        <v>2</v>
      </c>
      <c r="AR345">
        <v>3</v>
      </c>
      <c r="AS345">
        <v>4</v>
      </c>
      <c r="AT345">
        <v>5</v>
      </c>
      <c r="AU345">
        <v>1</v>
      </c>
      <c r="AV345">
        <v>2</v>
      </c>
      <c r="AW345">
        <v>3</v>
      </c>
      <c r="AX345">
        <v>1</v>
      </c>
      <c r="AY345" s="7">
        <v>0</v>
      </c>
      <c r="AZ345">
        <v>0</v>
      </c>
      <c r="BA345">
        <v>1</v>
      </c>
      <c r="BB345">
        <v>0</v>
      </c>
      <c r="BC345">
        <v>0</v>
      </c>
      <c r="BD345">
        <v>0</v>
      </c>
      <c r="BE345">
        <v>0</v>
      </c>
      <c r="BF345">
        <v>1</v>
      </c>
      <c r="BG345">
        <v>1</v>
      </c>
      <c r="BH345">
        <v>1</v>
      </c>
      <c r="BI345">
        <v>1</v>
      </c>
      <c r="BJ345">
        <v>0</v>
      </c>
      <c r="BK345">
        <v>1</v>
      </c>
      <c r="BL345">
        <v>0</v>
      </c>
      <c r="BM345">
        <f t="shared" si="5"/>
        <v>6</v>
      </c>
      <c r="BN345" s="6" t="s">
        <v>137</v>
      </c>
    </row>
    <row r="346" spans="1:66" x14ac:dyDescent="0.2">
      <c r="A346" t="s">
        <v>63</v>
      </c>
      <c r="B346" t="s">
        <v>64</v>
      </c>
      <c r="C346" t="s">
        <v>65</v>
      </c>
      <c r="D346" t="s">
        <v>66</v>
      </c>
      <c r="E346" t="s">
        <v>89</v>
      </c>
      <c r="F346" t="s">
        <v>68</v>
      </c>
      <c r="G346">
        <v>1</v>
      </c>
      <c r="H346" t="s">
        <v>69</v>
      </c>
      <c r="I346" t="s">
        <v>70</v>
      </c>
      <c r="J346" t="s">
        <v>70</v>
      </c>
      <c r="K346" t="s">
        <v>79</v>
      </c>
      <c r="L346" t="s">
        <v>70</v>
      </c>
      <c r="M346" t="s">
        <v>71</v>
      </c>
      <c r="N346">
        <v>2</v>
      </c>
      <c r="O346">
        <v>4</v>
      </c>
      <c r="P346">
        <v>3</v>
      </c>
      <c r="Q346">
        <v>3</v>
      </c>
      <c r="R346">
        <v>1</v>
      </c>
      <c r="S346">
        <v>3</v>
      </c>
      <c r="T346">
        <v>3</v>
      </c>
      <c r="U346">
        <v>4</v>
      </c>
      <c r="V346">
        <v>4</v>
      </c>
      <c r="W346">
        <v>4</v>
      </c>
      <c r="X346">
        <v>4</v>
      </c>
      <c r="Y346">
        <v>4</v>
      </c>
      <c r="Z346">
        <v>4</v>
      </c>
      <c r="AA346">
        <v>2</v>
      </c>
      <c r="AB346">
        <v>3</v>
      </c>
      <c r="AC346">
        <v>3</v>
      </c>
      <c r="AD346">
        <v>4</v>
      </c>
      <c r="AE346">
        <v>4</v>
      </c>
      <c r="AF346">
        <v>2</v>
      </c>
      <c r="AG346">
        <v>4</v>
      </c>
      <c r="AH346">
        <v>4</v>
      </c>
      <c r="AI346">
        <v>3</v>
      </c>
      <c r="AJ346">
        <v>4</v>
      </c>
      <c r="AK346">
        <v>4</v>
      </c>
      <c r="AL346">
        <v>4</v>
      </c>
      <c r="AM346">
        <v>4</v>
      </c>
      <c r="AN346">
        <v>3</v>
      </c>
      <c r="AO346">
        <v>4</v>
      </c>
      <c r="AP346">
        <v>2</v>
      </c>
      <c r="AQ346">
        <v>3</v>
      </c>
      <c r="AR346">
        <v>3</v>
      </c>
      <c r="AS346">
        <v>4</v>
      </c>
      <c r="AT346">
        <v>4</v>
      </c>
      <c r="AU346">
        <v>2</v>
      </c>
      <c r="AV346">
        <v>3</v>
      </c>
      <c r="AW346">
        <v>3</v>
      </c>
      <c r="AX346">
        <v>3</v>
      </c>
      <c r="AY346" s="7">
        <v>0</v>
      </c>
      <c r="AZ346">
        <v>0</v>
      </c>
      <c r="BA346">
        <v>0</v>
      </c>
      <c r="BB346">
        <v>0</v>
      </c>
      <c r="BC346">
        <v>0</v>
      </c>
      <c r="BD346">
        <v>1</v>
      </c>
      <c r="BE346">
        <v>0</v>
      </c>
      <c r="BF346">
        <v>1</v>
      </c>
      <c r="BG346">
        <v>0</v>
      </c>
      <c r="BH346">
        <v>1</v>
      </c>
      <c r="BI346">
        <v>0</v>
      </c>
      <c r="BJ346">
        <v>1</v>
      </c>
      <c r="BK346">
        <v>0</v>
      </c>
      <c r="BL346">
        <v>0</v>
      </c>
      <c r="BM346">
        <f t="shared" si="5"/>
        <v>4</v>
      </c>
      <c r="BN346" s="6" t="s">
        <v>105</v>
      </c>
    </row>
    <row r="347" spans="1:66" x14ac:dyDescent="0.2">
      <c r="A347" t="s">
        <v>72</v>
      </c>
      <c r="B347" t="s">
        <v>76</v>
      </c>
      <c r="C347" t="s">
        <v>81</v>
      </c>
      <c r="D347" t="s">
        <v>66</v>
      </c>
      <c r="E347" t="s">
        <v>86</v>
      </c>
      <c r="F347" t="s">
        <v>68</v>
      </c>
      <c r="G347">
        <v>1</v>
      </c>
      <c r="H347" t="s">
        <v>69</v>
      </c>
      <c r="I347" t="s">
        <v>70</v>
      </c>
      <c r="J347" t="s">
        <v>70</v>
      </c>
      <c r="K347" t="s">
        <v>79</v>
      </c>
      <c r="L347" t="s">
        <v>79</v>
      </c>
      <c r="N347">
        <v>1</v>
      </c>
      <c r="O347">
        <v>3</v>
      </c>
      <c r="P347">
        <v>3</v>
      </c>
      <c r="Q347">
        <v>3</v>
      </c>
      <c r="R347">
        <v>1</v>
      </c>
      <c r="S347">
        <v>2</v>
      </c>
      <c r="T347">
        <v>2</v>
      </c>
      <c r="U347">
        <v>1</v>
      </c>
      <c r="V347">
        <v>1</v>
      </c>
      <c r="W347">
        <v>2</v>
      </c>
      <c r="X347">
        <v>2</v>
      </c>
      <c r="Y347">
        <v>2</v>
      </c>
      <c r="Z347">
        <v>3</v>
      </c>
      <c r="AA347">
        <v>3</v>
      </c>
      <c r="AB347">
        <v>1</v>
      </c>
      <c r="AC347">
        <v>3</v>
      </c>
      <c r="AD347">
        <v>2</v>
      </c>
      <c r="AE347">
        <v>3</v>
      </c>
      <c r="AF347">
        <v>2</v>
      </c>
      <c r="AG347">
        <v>3</v>
      </c>
      <c r="AH347">
        <v>3</v>
      </c>
      <c r="AI347">
        <v>3</v>
      </c>
      <c r="AJ347">
        <v>3</v>
      </c>
      <c r="AK347">
        <v>3</v>
      </c>
      <c r="AL347">
        <v>2</v>
      </c>
      <c r="AM347">
        <v>2</v>
      </c>
      <c r="AN347">
        <v>2</v>
      </c>
      <c r="AO347">
        <v>3</v>
      </c>
      <c r="AP347">
        <v>3</v>
      </c>
      <c r="AQ347">
        <v>2</v>
      </c>
      <c r="AR347">
        <v>3</v>
      </c>
      <c r="AS347">
        <v>3</v>
      </c>
      <c r="AT347">
        <v>3</v>
      </c>
      <c r="AU347">
        <v>3</v>
      </c>
      <c r="AV347">
        <v>3</v>
      </c>
      <c r="AW347">
        <v>3</v>
      </c>
      <c r="AX347">
        <v>3</v>
      </c>
      <c r="AY347" s="7">
        <v>0</v>
      </c>
      <c r="AZ347">
        <v>1</v>
      </c>
      <c r="BA347">
        <v>1</v>
      </c>
      <c r="BB347">
        <v>0</v>
      </c>
      <c r="BC347">
        <v>0</v>
      </c>
      <c r="BD347">
        <v>1</v>
      </c>
      <c r="BE347">
        <v>0</v>
      </c>
      <c r="BF347">
        <v>0</v>
      </c>
      <c r="BG347">
        <v>1</v>
      </c>
      <c r="BH347">
        <v>0</v>
      </c>
      <c r="BI347">
        <v>1</v>
      </c>
      <c r="BJ347">
        <v>0</v>
      </c>
      <c r="BK347">
        <v>0</v>
      </c>
      <c r="BL347">
        <v>0</v>
      </c>
      <c r="BM347">
        <f t="shared" si="5"/>
        <v>5</v>
      </c>
      <c r="BN347" s="6" t="s">
        <v>105</v>
      </c>
    </row>
    <row r="348" spans="1:66" x14ac:dyDescent="0.2">
      <c r="A348" t="s">
        <v>63</v>
      </c>
      <c r="B348" t="s">
        <v>76</v>
      </c>
      <c r="C348" t="s">
        <v>81</v>
      </c>
      <c r="D348" t="s">
        <v>66</v>
      </c>
      <c r="E348" t="s">
        <v>86</v>
      </c>
      <c r="F348" t="s">
        <v>78</v>
      </c>
      <c r="G348">
        <v>2</v>
      </c>
      <c r="H348" t="s">
        <v>75</v>
      </c>
      <c r="I348" t="s">
        <v>70</v>
      </c>
      <c r="J348" t="s">
        <v>70</v>
      </c>
      <c r="K348" t="s">
        <v>79</v>
      </c>
      <c r="L348" t="s">
        <v>70</v>
      </c>
      <c r="M348" t="s">
        <v>71</v>
      </c>
      <c r="N348">
        <v>3</v>
      </c>
      <c r="O348">
        <v>2</v>
      </c>
      <c r="P348">
        <v>2</v>
      </c>
      <c r="Q348">
        <v>2</v>
      </c>
      <c r="R348">
        <v>3</v>
      </c>
      <c r="S348">
        <v>2</v>
      </c>
      <c r="T348">
        <v>3</v>
      </c>
      <c r="U348">
        <v>1</v>
      </c>
      <c r="V348">
        <v>1</v>
      </c>
      <c r="W348">
        <v>1</v>
      </c>
      <c r="X348">
        <v>2</v>
      </c>
      <c r="Y348">
        <v>2</v>
      </c>
      <c r="Z348">
        <v>1</v>
      </c>
      <c r="AA348">
        <v>2</v>
      </c>
      <c r="AB348">
        <v>1</v>
      </c>
      <c r="AC348">
        <v>2</v>
      </c>
      <c r="AD348">
        <v>2</v>
      </c>
      <c r="AE348">
        <v>2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3</v>
      </c>
      <c r="AM348">
        <v>2</v>
      </c>
      <c r="AN348">
        <v>2</v>
      </c>
      <c r="AO348">
        <v>3</v>
      </c>
      <c r="AP348">
        <v>2</v>
      </c>
      <c r="AQ348">
        <v>2</v>
      </c>
      <c r="AR348">
        <v>3</v>
      </c>
      <c r="AS348">
        <v>2</v>
      </c>
      <c r="AT348">
        <v>2</v>
      </c>
      <c r="AU348">
        <v>2</v>
      </c>
      <c r="AV348">
        <v>2</v>
      </c>
      <c r="AW348">
        <v>2</v>
      </c>
      <c r="AX348">
        <v>2</v>
      </c>
      <c r="AY348" s="7">
        <v>0</v>
      </c>
      <c r="AZ348">
        <v>0</v>
      </c>
      <c r="BA348">
        <v>1</v>
      </c>
      <c r="BB348">
        <v>0</v>
      </c>
      <c r="BC348">
        <v>0</v>
      </c>
      <c r="BD348">
        <v>1</v>
      </c>
      <c r="BE348">
        <v>0</v>
      </c>
      <c r="BF348">
        <v>0</v>
      </c>
      <c r="BG348">
        <v>1</v>
      </c>
      <c r="BH348">
        <v>0</v>
      </c>
      <c r="BI348">
        <v>1</v>
      </c>
      <c r="BJ348">
        <v>0</v>
      </c>
      <c r="BK348">
        <v>0</v>
      </c>
      <c r="BL348">
        <v>0</v>
      </c>
      <c r="BM348">
        <f t="shared" si="5"/>
        <v>4</v>
      </c>
      <c r="BN348" s="6" t="s">
        <v>105</v>
      </c>
    </row>
    <row r="349" spans="1:66" x14ac:dyDescent="0.2">
      <c r="A349" t="s">
        <v>63</v>
      </c>
      <c r="B349" t="s">
        <v>64</v>
      </c>
      <c r="C349" t="s">
        <v>65</v>
      </c>
      <c r="D349" t="s">
        <v>66</v>
      </c>
      <c r="E349" t="s">
        <v>74</v>
      </c>
      <c r="F349" t="s">
        <v>68</v>
      </c>
      <c r="G349">
        <v>2</v>
      </c>
      <c r="H349" t="s">
        <v>75</v>
      </c>
      <c r="I349" t="s">
        <v>70</v>
      </c>
      <c r="J349" t="s">
        <v>70</v>
      </c>
      <c r="K349" t="s">
        <v>70</v>
      </c>
      <c r="L349" t="s">
        <v>70</v>
      </c>
      <c r="M349" t="s">
        <v>71</v>
      </c>
      <c r="N349">
        <v>3</v>
      </c>
      <c r="O349">
        <v>1</v>
      </c>
      <c r="P349">
        <v>1</v>
      </c>
      <c r="Q349">
        <v>3</v>
      </c>
      <c r="R349">
        <v>3</v>
      </c>
      <c r="S349">
        <v>4</v>
      </c>
      <c r="T349">
        <v>1</v>
      </c>
      <c r="U349">
        <v>2</v>
      </c>
      <c r="V349">
        <v>2</v>
      </c>
      <c r="W349">
        <v>3</v>
      </c>
      <c r="X349">
        <v>5</v>
      </c>
      <c r="Y349">
        <v>2</v>
      </c>
      <c r="Z349">
        <v>1</v>
      </c>
      <c r="AA349">
        <v>2</v>
      </c>
      <c r="AB349">
        <v>1</v>
      </c>
      <c r="AC349">
        <v>2</v>
      </c>
      <c r="AD349">
        <v>2</v>
      </c>
      <c r="AE349">
        <v>2</v>
      </c>
      <c r="AF349">
        <v>2</v>
      </c>
      <c r="AG349">
        <v>3</v>
      </c>
      <c r="AH349">
        <v>1</v>
      </c>
      <c r="AI349">
        <v>1</v>
      </c>
      <c r="AJ349">
        <v>2</v>
      </c>
      <c r="AK349">
        <v>2</v>
      </c>
      <c r="AL349">
        <v>2</v>
      </c>
      <c r="AM349">
        <v>2</v>
      </c>
      <c r="AN349">
        <v>2</v>
      </c>
      <c r="AO349">
        <v>2</v>
      </c>
      <c r="AP349">
        <v>2</v>
      </c>
      <c r="AQ349">
        <v>2</v>
      </c>
      <c r="AR349">
        <v>2</v>
      </c>
      <c r="AS349">
        <v>2</v>
      </c>
      <c r="AT349">
        <v>2</v>
      </c>
      <c r="AU349">
        <v>2</v>
      </c>
      <c r="AV349">
        <v>2</v>
      </c>
      <c r="AW349">
        <v>2</v>
      </c>
      <c r="AX349">
        <v>2</v>
      </c>
      <c r="AY349" s="7">
        <v>1</v>
      </c>
      <c r="AZ349">
        <v>0</v>
      </c>
      <c r="BA349">
        <v>1</v>
      </c>
      <c r="BB349">
        <v>1</v>
      </c>
      <c r="BC349">
        <v>0</v>
      </c>
      <c r="BD349">
        <v>0</v>
      </c>
      <c r="BE349">
        <v>0</v>
      </c>
      <c r="BF349">
        <v>1</v>
      </c>
      <c r="BG349">
        <v>1</v>
      </c>
      <c r="BH349">
        <v>0</v>
      </c>
      <c r="BI349">
        <v>1</v>
      </c>
      <c r="BJ349">
        <v>1</v>
      </c>
      <c r="BK349">
        <v>1</v>
      </c>
      <c r="BL349">
        <v>0</v>
      </c>
      <c r="BM349">
        <f t="shared" si="5"/>
        <v>8</v>
      </c>
      <c r="BN349" s="6" t="s">
        <v>137</v>
      </c>
    </row>
    <row r="350" spans="1:66" x14ac:dyDescent="0.2">
      <c r="A350" t="s">
        <v>63</v>
      </c>
      <c r="B350" t="s">
        <v>64</v>
      </c>
      <c r="C350" t="s">
        <v>65</v>
      </c>
      <c r="D350" t="s">
        <v>66</v>
      </c>
      <c r="E350" t="s">
        <v>89</v>
      </c>
      <c r="F350" t="s">
        <v>68</v>
      </c>
      <c r="G350">
        <v>1</v>
      </c>
      <c r="H350" t="s">
        <v>69</v>
      </c>
      <c r="I350" t="s">
        <v>70</v>
      </c>
      <c r="J350" t="s">
        <v>70</v>
      </c>
      <c r="K350" t="s">
        <v>70</v>
      </c>
      <c r="L350" t="s">
        <v>79</v>
      </c>
      <c r="N350">
        <v>1</v>
      </c>
      <c r="O350">
        <v>5</v>
      </c>
      <c r="P350">
        <v>5</v>
      </c>
      <c r="Q350">
        <v>3</v>
      </c>
      <c r="R350">
        <v>1</v>
      </c>
      <c r="S350">
        <v>3</v>
      </c>
      <c r="T350">
        <v>2</v>
      </c>
      <c r="U350">
        <v>2</v>
      </c>
      <c r="V350">
        <v>3</v>
      </c>
      <c r="W350">
        <v>2</v>
      </c>
      <c r="X350">
        <v>3</v>
      </c>
      <c r="Y350">
        <v>3</v>
      </c>
      <c r="Z350">
        <v>2</v>
      </c>
      <c r="AA350">
        <v>3</v>
      </c>
      <c r="AB350">
        <v>3</v>
      </c>
      <c r="AC350">
        <v>4</v>
      </c>
      <c r="AD350">
        <v>4</v>
      </c>
      <c r="AE350">
        <v>4</v>
      </c>
      <c r="AF350">
        <v>2</v>
      </c>
      <c r="AG350">
        <v>4</v>
      </c>
      <c r="AH350">
        <v>3</v>
      </c>
      <c r="AI350">
        <v>3</v>
      </c>
      <c r="AJ350">
        <v>2</v>
      </c>
      <c r="AK350">
        <v>2</v>
      </c>
      <c r="AL350">
        <v>2</v>
      </c>
      <c r="AM350">
        <v>3</v>
      </c>
      <c r="AN350">
        <v>3</v>
      </c>
      <c r="AO350">
        <v>3</v>
      </c>
      <c r="AP350">
        <v>2</v>
      </c>
      <c r="AQ350">
        <v>2</v>
      </c>
      <c r="AR350">
        <v>3</v>
      </c>
      <c r="AS350">
        <v>2</v>
      </c>
      <c r="AT350">
        <v>2</v>
      </c>
      <c r="AU350">
        <v>3</v>
      </c>
      <c r="AV350">
        <v>2</v>
      </c>
      <c r="AW350">
        <v>3</v>
      </c>
      <c r="AX350">
        <v>2</v>
      </c>
      <c r="AY350" s="7">
        <v>1</v>
      </c>
      <c r="AZ350">
        <v>1</v>
      </c>
      <c r="BA350">
        <v>1</v>
      </c>
      <c r="BB350">
        <v>1</v>
      </c>
      <c r="BC350">
        <v>0</v>
      </c>
      <c r="BD350">
        <v>0</v>
      </c>
      <c r="BE350">
        <v>1</v>
      </c>
      <c r="BF350">
        <v>1</v>
      </c>
      <c r="BG350">
        <v>1</v>
      </c>
      <c r="BH350">
        <v>0</v>
      </c>
      <c r="BI350">
        <v>1</v>
      </c>
      <c r="BJ350">
        <v>0</v>
      </c>
      <c r="BK350">
        <v>0</v>
      </c>
      <c r="BL350">
        <v>0</v>
      </c>
      <c r="BM350">
        <f t="shared" si="5"/>
        <v>8</v>
      </c>
      <c r="BN350" s="6" t="s">
        <v>137</v>
      </c>
    </row>
    <row r="351" spans="1:66" x14ac:dyDescent="0.2">
      <c r="A351" t="s">
        <v>63</v>
      </c>
      <c r="B351" t="s">
        <v>76</v>
      </c>
      <c r="C351" t="s">
        <v>81</v>
      </c>
      <c r="D351" t="s">
        <v>66</v>
      </c>
      <c r="E351" t="s">
        <v>86</v>
      </c>
      <c r="F351" t="s">
        <v>68</v>
      </c>
      <c r="G351">
        <v>2</v>
      </c>
      <c r="H351" t="s">
        <v>75</v>
      </c>
      <c r="I351" t="s">
        <v>70</v>
      </c>
      <c r="J351" t="s">
        <v>70</v>
      </c>
      <c r="K351" t="s">
        <v>79</v>
      </c>
      <c r="L351" t="s">
        <v>70</v>
      </c>
      <c r="M351" t="s">
        <v>91</v>
      </c>
      <c r="N351">
        <v>2</v>
      </c>
      <c r="O351">
        <v>1</v>
      </c>
      <c r="P351">
        <v>1</v>
      </c>
      <c r="Q351">
        <v>1</v>
      </c>
      <c r="R351">
        <v>2</v>
      </c>
      <c r="S351">
        <v>1</v>
      </c>
      <c r="T351">
        <v>1</v>
      </c>
      <c r="U351">
        <v>2</v>
      </c>
      <c r="V351">
        <v>2</v>
      </c>
      <c r="W351">
        <v>2</v>
      </c>
      <c r="X351">
        <v>2</v>
      </c>
      <c r="Y351">
        <v>3</v>
      </c>
      <c r="Z351">
        <v>2</v>
      </c>
      <c r="AA351">
        <v>3</v>
      </c>
      <c r="AB351">
        <v>4</v>
      </c>
      <c r="AC351">
        <v>4</v>
      </c>
      <c r="AD351">
        <v>3</v>
      </c>
      <c r="AE351">
        <v>2</v>
      </c>
      <c r="AF351">
        <v>2</v>
      </c>
      <c r="AG351">
        <v>2</v>
      </c>
      <c r="AH351">
        <v>2</v>
      </c>
      <c r="AI351">
        <v>2</v>
      </c>
      <c r="AJ351">
        <v>2</v>
      </c>
      <c r="AK351">
        <v>2</v>
      </c>
      <c r="AL351">
        <v>3</v>
      </c>
      <c r="AM351">
        <v>3</v>
      </c>
      <c r="AN351">
        <v>2</v>
      </c>
      <c r="AO351">
        <v>2</v>
      </c>
      <c r="AP351">
        <v>2</v>
      </c>
      <c r="AQ351">
        <v>2</v>
      </c>
      <c r="AR351">
        <v>3</v>
      </c>
      <c r="AS351">
        <v>2</v>
      </c>
      <c r="AT351">
        <v>1</v>
      </c>
      <c r="AU351">
        <v>2</v>
      </c>
      <c r="AV351">
        <v>2</v>
      </c>
      <c r="AW351">
        <v>2</v>
      </c>
      <c r="AX351">
        <v>2</v>
      </c>
      <c r="AY351" s="7">
        <v>1</v>
      </c>
      <c r="AZ351">
        <v>1</v>
      </c>
      <c r="BA351">
        <v>0</v>
      </c>
      <c r="BB351">
        <v>0</v>
      </c>
      <c r="BC351">
        <v>0</v>
      </c>
      <c r="BD351">
        <v>0</v>
      </c>
      <c r="BE351">
        <v>1</v>
      </c>
      <c r="BF351">
        <v>0</v>
      </c>
      <c r="BG351">
        <v>0</v>
      </c>
      <c r="BH351">
        <v>1</v>
      </c>
      <c r="BI351">
        <v>1</v>
      </c>
      <c r="BJ351">
        <v>1</v>
      </c>
      <c r="BK351">
        <v>1</v>
      </c>
      <c r="BL351">
        <v>1</v>
      </c>
      <c r="BM351">
        <f t="shared" si="5"/>
        <v>8</v>
      </c>
      <c r="BN351" s="6" t="s">
        <v>137</v>
      </c>
    </row>
    <row r="352" spans="1:66" x14ac:dyDescent="0.2">
      <c r="A352" t="s">
        <v>72</v>
      </c>
      <c r="B352" t="s">
        <v>76</v>
      </c>
      <c r="C352" t="s">
        <v>81</v>
      </c>
      <c r="D352" t="s">
        <v>66</v>
      </c>
      <c r="E352" t="s">
        <v>82</v>
      </c>
      <c r="F352" t="s">
        <v>68</v>
      </c>
      <c r="G352">
        <v>1</v>
      </c>
      <c r="H352" t="s">
        <v>69</v>
      </c>
      <c r="I352" t="s">
        <v>70</v>
      </c>
      <c r="J352" t="s">
        <v>70</v>
      </c>
      <c r="K352" t="s">
        <v>79</v>
      </c>
      <c r="L352" t="s">
        <v>79</v>
      </c>
      <c r="N352">
        <v>1</v>
      </c>
      <c r="O352">
        <v>2</v>
      </c>
      <c r="P352">
        <v>5</v>
      </c>
      <c r="Q352">
        <v>4</v>
      </c>
      <c r="R352">
        <v>5</v>
      </c>
      <c r="S352">
        <v>1</v>
      </c>
      <c r="T352">
        <v>2</v>
      </c>
      <c r="U352">
        <v>1</v>
      </c>
      <c r="V352">
        <v>2</v>
      </c>
      <c r="W352">
        <v>2</v>
      </c>
      <c r="X352">
        <v>2</v>
      </c>
      <c r="Y352">
        <v>2</v>
      </c>
      <c r="Z352">
        <v>2</v>
      </c>
      <c r="AA352">
        <v>2</v>
      </c>
      <c r="AB352">
        <v>2</v>
      </c>
      <c r="AC352">
        <v>2</v>
      </c>
      <c r="AD352">
        <v>2</v>
      </c>
      <c r="AE352">
        <v>2</v>
      </c>
      <c r="AF352">
        <v>4</v>
      </c>
      <c r="AG352">
        <v>4</v>
      </c>
      <c r="AH352">
        <v>4</v>
      </c>
      <c r="AI352">
        <v>4</v>
      </c>
      <c r="AJ352">
        <v>4</v>
      </c>
      <c r="AK352">
        <v>4</v>
      </c>
      <c r="AL352">
        <v>4</v>
      </c>
      <c r="AM352">
        <v>4</v>
      </c>
      <c r="AN352">
        <v>4</v>
      </c>
      <c r="AO352">
        <v>4</v>
      </c>
      <c r="AP352">
        <v>4</v>
      </c>
      <c r="AQ352">
        <v>4</v>
      </c>
      <c r="AR352">
        <v>4</v>
      </c>
      <c r="AS352">
        <v>4</v>
      </c>
      <c r="AT352">
        <v>4</v>
      </c>
      <c r="AU352">
        <v>4</v>
      </c>
      <c r="AV352">
        <v>4</v>
      </c>
      <c r="AW352">
        <v>4</v>
      </c>
      <c r="AX352">
        <v>4</v>
      </c>
      <c r="AY352" s="7">
        <v>0</v>
      </c>
      <c r="AZ352">
        <v>0</v>
      </c>
      <c r="BA352">
        <v>1</v>
      </c>
      <c r="BB352">
        <v>0</v>
      </c>
      <c r="BC352">
        <v>0</v>
      </c>
      <c r="BD352">
        <v>0</v>
      </c>
      <c r="BE352">
        <v>0</v>
      </c>
      <c r="BF352">
        <v>1</v>
      </c>
      <c r="BG352">
        <v>1</v>
      </c>
      <c r="BH352">
        <v>1</v>
      </c>
      <c r="BI352">
        <v>1</v>
      </c>
      <c r="BJ352">
        <v>0</v>
      </c>
      <c r="BK352">
        <v>1</v>
      </c>
      <c r="BL352">
        <v>0</v>
      </c>
      <c r="BM352">
        <f t="shared" si="5"/>
        <v>6</v>
      </c>
      <c r="BN352" s="6" t="s">
        <v>137</v>
      </c>
    </row>
    <row r="353" spans="1:66" x14ac:dyDescent="0.2">
      <c r="A353" t="s">
        <v>63</v>
      </c>
      <c r="B353" t="s">
        <v>76</v>
      </c>
      <c r="C353" t="s">
        <v>65</v>
      </c>
      <c r="D353" t="s">
        <v>66</v>
      </c>
      <c r="E353" t="s">
        <v>86</v>
      </c>
      <c r="F353" t="s">
        <v>68</v>
      </c>
      <c r="G353">
        <v>2</v>
      </c>
      <c r="H353" t="s">
        <v>75</v>
      </c>
      <c r="I353" t="s">
        <v>70</v>
      </c>
      <c r="J353" t="s">
        <v>70</v>
      </c>
      <c r="K353" t="s">
        <v>79</v>
      </c>
      <c r="L353" t="s">
        <v>79</v>
      </c>
      <c r="M353" t="s">
        <v>71</v>
      </c>
      <c r="N353">
        <v>1</v>
      </c>
      <c r="O353">
        <v>3</v>
      </c>
      <c r="P353">
        <v>4</v>
      </c>
      <c r="Q353">
        <v>5</v>
      </c>
      <c r="R353">
        <v>2</v>
      </c>
      <c r="S353">
        <v>3</v>
      </c>
      <c r="T353">
        <v>4</v>
      </c>
      <c r="U353">
        <v>5</v>
      </c>
      <c r="V353">
        <v>3</v>
      </c>
      <c r="W353">
        <v>3</v>
      </c>
      <c r="X353">
        <v>1</v>
      </c>
      <c r="Y353">
        <v>2</v>
      </c>
      <c r="Z353">
        <v>5</v>
      </c>
      <c r="AA353">
        <v>2</v>
      </c>
      <c r="AB353">
        <v>3</v>
      </c>
      <c r="AC353">
        <v>2</v>
      </c>
      <c r="AD353">
        <v>2</v>
      </c>
      <c r="AE353">
        <v>2</v>
      </c>
      <c r="AF353">
        <v>1</v>
      </c>
      <c r="AG353">
        <v>3</v>
      </c>
      <c r="AH353">
        <v>3</v>
      </c>
      <c r="AI353">
        <v>5</v>
      </c>
      <c r="AJ353">
        <v>3</v>
      </c>
      <c r="AK353">
        <v>3</v>
      </c>
      <c r="AL353">
        <v>3</v>
      </c>
      <c r="AM353">
        <v>2</v>
      </c>
      <c r="AN353">
        <v>2</v>
      </c>
      <c r="AO353">
        <v>2</v>
      </c>
      <c r="AP353">
        <v>3</v>
      </c>
      <c r="AQ353">
        <v>3</v>
      </c>
      <c r="AR353">
        <v>3</v>
      </c>
      <c r="AS353">
        <v>3</v>
      </c>
      <c r="AT353">
        <v>2</v>
      </c>
      <c r="AU353">
        <v>2</v>
      </c>
      <c r="AV353">
        <v>2</v>
      </c>
      <c r="AW353">
        <v>3</v>
      </c>
      <c r="AX353">
        <v>2</v>
      </c>
      <c r="AY353" s="7">
        <v>0</v>
      </c>
      <c r="AZ353">
        <v>0</v>
      </c>
      <c r="BA353">
        <v>1</v>
      </c>
      <c r="BB353">
        <v>0</v>
      </c>
      <c r="BC353">
        <v>0</v>
      </c>
      <c r="BD353">
        <v>0</v>
      </c>
      <c r="BE353">
        <v>0</v>
      </c>
      <c r="BF353">
        <v>1</v>
      </c>
      <c r="BG353">
        <v>1</v>
      </c>
      <c r="BH353">
        <v>1</v>
      </c>
      <c r="BI353">
        <v>1</v>
      </c>
      <c r="BJ353">
        <v>0</v>
      </c>
      <c r="BK353">
        <v>1</v>
      </c>
      <c r="BL353">
        <v>0</v>
      </c>
      <c r="BM353">
        <f t="shared" si="5"/>
        <v>6</v>
      </c>
      <c r="BN353" s="6" t="s">
        <v>137</v>
      </c>
    </row>
    <row r="354" spans="1:66" x14ac:dyDescent="0.2">
      <c r="A354" t="s">
        <v>63</v>
      </c>
      <c r="B354" t="s">
        <v>76</v>
      </c>
      <c r="C354" t="s">
        <v>65</v>
      </c>
      <c r="D354" t="s">
        <v>66</v>
      </c>
      <c r="E354" t="s">
        <v>86</v>
      </c>
      <c r="F354" t="s">
        <v>78</v>
      </c>
      <c r="G354">
        <v>1</v>
      </c>
      <c r="H354" t="s">
        <v>69</v>
      </c>
      <c r="I354" t="s">
        <v>70</v>
      </c>
      <c r="J354" t="s">
        <v>70</v>
      </c>
      <c r="K354" t="s">
        <v>79</v>
      </c>
      <c r="L354" t="s">
        <v>70</v>
      </c>
      <c r="M354" t="s">
        <v>91</v>
      </c>
      <c r="N354">
        <v>3</v>
      </c>
      <c r="O354">
        <v>2</v>
      </c>
      <c r="P354">
        <v>2</v>
      </c>
      <c r="Q354">
        <v>2</v>
      </c>
      <c r="R354">
        <v>4</v>
      </c>
      <c r="S354">
        <v>3</v>
      </c>
      <c r="T354">
        <v>1</v>
      </c>
      <c r="U354">
        <v>1</v>
      </c>
      <c r="V354">
        <v>1</v>
      </c>
      <c r="W354">
        <v>2</v>
      </c>
      <c r="X354">
        <v>3</v>
      </c>
      <c r="Y354">
        <v>1</v>
      </c>
      <c r="Z354">
        <v>1</v>
      </c>
      <c r="AA354">
        <v>2</v>
      </c>
      <c r="AB354">
        <v>2</v>
      </c>
      <c r="AC354">
        <v>2</v>
      </c>
      <c r="AD354">
        <v>2</v>
      </c>
      <c r="AE354">
        <v>3</v>
      </c>
      <c r="AF354">
        <v>1</v>
      </c>
      <c r="AG354">
        <v>3</v>
      </c>
      <c r="AH354">
        <v>2</v>
      </c>
      <c r="AI354">
        <v>3</v>
      </c>
      <c r="AJ354">
        <v>1</v>
      </c>
      <c r="AK354">
        <v>4</v>
      </c>
      <c r="AL354">
        <v>2</v>
      </c>
      <c r="AM354">
        <v>3</v>
      </c>
      <c r="AN354">
        <v>1</v>
      </c>
      <c r="AO354">
        <v>3</v>
      </c>
      <c r="AP354">
        <v>2</v>
      </c>
      <c r="AQ354">
        <v>1</v>
      </c>
      <c r="AR354">
        <v>3</v>
      </c>
      <c r="AS354">
        <v>2</v>
      </c>
      <c r="AT354">
        <v>1</v>
      </c>
      <c r="AU354">
        <v>4</v>
      </c>
      <c r="AV354">
        <v>2</v>
      </c>
      <c r="AW354">
        <v>3</v>
      </c>
      <c r="AX354">
        <v>2</v>
      </c>
      <c r="AY354" s="7">
        <v>0</v>
      </c>
      <c r="AZ354">
        <v>1</v>
      </c>
      <c r="BA354">
        <v>1</v>
      </c>
      <c r="BB354">
        <v>0</v>
      </c>
      <c r="BC354">
        <v>1</v>
      </c>
      <c r="BD354">
        <v>0</v>
      </c>
      <c r="BE354">
        <v>1</v>
      </c>
      <c r="BF354">
        <v>1</v>
      </c>
      <c r="BG354">
        <v>1</v>
      </c>
      <c r="BH354">
        <v>0</v>
      </c>
      <c r="BI354">
        <v>1</v>
      </c>
      <c r="BJ354">
        <v>1</v>
      </c>
      <c r="BK354">
        <v>1</v>
      </c>
      <c r="BL354">
        <v>1</v>
      </c>
      <c r="BM354">
        <f t="shared" si="5"/>
        <v>10</v>
      </c>
      <c r="BN354" s="6" t="s">
        <v>137</v>
      </c>
    </row>
    <row r="355" spans="1:66" x14ac:dyDescent="0.2">
      <c r="A355" t="s">
        <v>72</v>
      </c>
      <c r="B355" t="s">
        <v>76</v>
      </c>
      <c r="C355" t="s">
        <v>81</v>
      </c>
      <c r="D355" t="s">
        <v>66</v>
      </c>
      <c r="E355" t="s">
        <v>86</v>
      </c>
      <c r="F355" t="s">
        <v>68</v>
      </c>
      <c r="G355">
        <v>1</v>
      </c>
      <c r="H355" t="s">
        <v>69</v>
      </c>
      <c r="I355" t="s">
        <v>70</v>
      </c>
      <c r="J355" t="s">
        <v>70</v>
      </c>
      <c r="K355" t="s">
        <v>70</v>
      </c>
      <c r="L355" t="s">
        <v>70</v>
      </c>
      <c r="M355" t="s">
        <v>71</v>
      </c>
      <c r="N355">
        <v>2</v>
      </c>
      <c r="O355">
        <v>3</v>
      </c>
      <c r="P355">
        <v>1</v>
      </c>
      <c r="Q355">
        <v>1</v>
      </c>
      <c r="R355">
        <v>3</v>
      </c>
      <c r="S355">
        <v>2</v>
      </c>
      <c r="T355">
        <v>3</v>
      </c>
      <c r="U355">
        <v>2</v>
      </c>
      <c r="V355">
        <v>1</v>
      </c>
      <c r="W355">
        <v>2</v>
      </c>
      <c r="X355">
        <v>1</v>
      </c>
      <c r="Y355">
        <v>3</v>
      </c>
      <c r="Z355">
        <v>3</v>
      </c>
      <c r="AA355">
        <v>2</v>
      </c>
      <c r="AB355">
        <v>2</v>
      </c>
      <c r="AC355">
        <v>2</v>
      </c>
      <c r="AD355">
        <v>1</v>
      </c>
      <c r="AE355">
        <v>4</v>
      </c>
      <c r="AF355">
        <v>1</v>
      </c>
      <c r="AG355">
        <v>3</v>
      </c>
      <c r="AH355">
        <v>2</v>
      </c>
      <c r="AI355">
        <v>3</v>
      </c>
      <c r="AJ355">
        <v>1</v>
      </c>
      <c r="AK355">
        <v>2</v>
      </c>
      <c r="AL355">
        <v>2</v>
      </c>
      <c r="AM355">
        <v>1</v>
      </c>
      <c r="AN355">
        <v>1</v>
      </c>
      <c r="AO355">
        <v>2</v>
      </c>
      <c r="AP355">
        <v>1</v>
      </c>
      <c r="AQ355">
        <v>2</v>
      </c>
      <c r="AR355">
        <v>3</v>
      </c>
      <c r="AS355">
        <v>3</v>
      </c>
      <c r="AT355">
        <v>1</v>
      </c>
      <c r="AU355">
        <v>2</v>
      </c>
      <c r="AV355">
        <v>3</v>
      </c>
      <c r="AW355">
        <v>2</v>
      </c>
      <c r="AX355">
        <v>1</v>
      </c>
      <c r="AY355" s="7">
        <v>0</v>
      </c>
      <c r="AZ355">
        <v>1</v>
      </c>
      <c r="BA355">
        <v>1</v>
      </c>
      <c r="BB355">
        <v>0</v>
      </c>
      <c r="BC355">
        <v>1</v>
      </c>
      <c r="BD355">
        <v>0</v>
      </c>
      <c r="BE355">
        <v>1</v>
      </c>
      <c r="BF355">
        <v>0</v>
      </c>
      <c r="BG355">
        <v>1</v>
      </c>
      <c r="BH355">
        <v>1</v>
      </c>
      <c r="BI355">
        <v>1</v>
      </c>
      <c r="BJ355">
        <v>1</v>
      </c>
      <c r="BK355">
        <v>1</v>
      </c>
      <c r="BL355">
        <v>1</v>
      </c>
      <c r="BM355">
        <f t="shared" si="5"/>
        <v>10</v>
      </c>
      <c r="BN355" s="6" t="s">
        <v>137</v>
      </c>
    </row>
    <row r="356" spans="1:66" x14ac:dyDescent="0.2">
      <c r="A356" t="s">
        <v>72</v>
      </c>
      <c r="B356" t="s">
        <v>64</v>
      </c>
      <c r="C356" t="s">
        <v>65</v>
      </c>
      <c r="D356" t="s">
        <v>93</v>
      </c>
      <c r="E356" t="s">
        <v>74</v>
      </c>
      <c r="F356" t="s">
        <v>88</v>
      </c>
      <c r="G356">
        <v>2</v>
      </c>
      <c r="H356" t="s">
        <v>75</v>
      </c>
      <c r="I356" t="s">
        <v>70</v>
      </c>
      <c r="J356" t="s">
        <v>70</v>
      </c>
      <c r="K356" t="s">
        <v>79</v>
      </c>
      <c r="L356" t="s">
        <v>70</v>
      </c>
      <c r="M356" t="s">
        <v>91</v>
      </c>
      <c r="N356">
        <v>3</v>
      </c>
      <c r="O356">
        <v>1</v>
      </c>
      <c r="P356">
        <v>1</v>
      </c>
      <c r="Q356">
        <v>1</v>
      </c>
      <c r="R356">
        <v>3</v>
      </c>
      <c r="S356">
        <v>1</v>
      </c>
      <c r="T356">
        <v>2</v>
      </c>
      <c r="U356">
        <v>1</v>
      </c>
      <c r="V356">
        <v>1</v>
      </c>
      <c r="W356">
        <v>3</v>
      </c>
      <c r="X356">
        <v>2</v>
      </c>
      <c r="Y356">
        <v>2</v>
      </c>
      <c r="Z356">
        <v>2</v>
      </c>
      <c r="AA356">
        <v>3</v>
      </c>
      <c r="AB356">
        <v>3</v>
      </c>
      <c r="AC356">
        <v>3</v>
      </c>
      <c r="AD356">
        <v>2</v>
      </c>
      <c r="AE356">
        <v>3</v>
      </c>
      <c r="AF356">
        <v>2</v>
      </c>
      <c r="AG356">
        <v>2</v>
      </c>
      <c r="AH356">
        <v>2</v>
      </c>
      <c r="AI356">
        <v>2</v>
      </c>
      <c r="AJ356">
        <v>3</v>
      </c>
      <c r="AK356">
        <v>2</v>
      </c>
      <c r="AL356">
        <v>2</v>
      </c>
      <c r="AM356">
        <v>2</v>
      </c>
      <c r="AN356">
        <v>2</v>
      </c>
      <c r="AO356">
        <v>3</v>
      </c>
      <c r="AP356">
        <v>2</v>
      </c>
      <c r="AQ356">
        <v>2</v>
      </c>
      <c r="AR356">
        <v>3</v>
      </c>
      <c r="AS356">
        <v>2</v>
      </c>
      <c r="AT356">
        <v>2</v>
      </c>
      <c r="AU356">
        <v>2</v>
      </c>
      <c r="AV356">
        <v>2</v>
      </c>
      <c r="AW356">
        <v>2</v>
      </c>
      <c r="AX356">
        <v>2</v>
      </c>
      <c r="AY356" s="7">
        <v>1</v>
      </c>
      <c r="AZ356">
        <v>1</v>
      </c>
      <c r="BA356">
        <v>1</v>
      </c>
      <c r="BB356">
        <v>0</v>
      </c>
      <c r="BC356">
        <v>0</v>
      </c>
      <c r="BD356">
        <v>0</v>
      </c>
      <c r="BE356">
        <v>1</v>
      </c>
      <c r="BF356">
        <v>1</v>
      </c>
      <c r="BG356">
        <v>0</v>
      </c>
      <c r="BH356">
        <v>0</v>
      </c>
      <c r="BI356">
        <v>1</v>
      </c>
      <c r="BJ356">
        <v>0</v>
      </c>
      <c r="BK356">
        <v>1</v>
      </c>
      <c r="BL356">
        <v>0</v>
      </c>
      <c r="BM356">
        <f t="shared" si="5"/>
        <v>7</v>
      </c>
      <c r="BN356" s="6" t="s">
        <v>137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level financial knowledge</vt:lpstr>
      <vt:lpstr>qestion yes.no </vt:lpstr>
      <vt:lpstr>security concern</vt:lpstr>
      <vt:lpstr>INCOME y</vt:lpstr>
      <vt:lpstr>age gender y</vt:lpstr>
      <vt:lpstr>% cash cashless</vt:lpstr>
      <vt:lpstr>ocupation &amp; education level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Auni</dc:creator>
  <cp:lastModifiedBy>SURIYATI BINTI UJANG</cp:lastModifiedBy>
  <dcterms:created xsi:type="dcterms:W3CDTF">2023-06-27T04:45:12Z</dcterms:created>
  <dcterms:modified xsi:type="dcterms:W3CDTF">2023-11-01T02:04:16Z</dcterms:modified>
</cp:coreProperties>
</file>