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SUMIF" sheetId="1" r:id="rId1"/>
    <sheet name="COUNTIF" sheetId="2" r:id="rId2"/>
    <sheet name="AVERAGEIF" sheetId="3" r:id="rId3"/>
    <sheet name="MAXIF" sheetId="4" r:id="rId4"/>
  </sheets>
  <calcPr calcId="145621"/>
</workbook>
</file>

<file path=xl/calcChain.xml><?xml version="1.0" encoding="utf-8"?>
<calcChain xmlns="http://schemas.openxmlformats.org/spreadsheetml/2006/main">
  <c r="J5" i="4" l="1"/>
  <c r="J4" i="4"/>
  <c r="H11" i="3" l="1"/>
  <c r="H10" i="3"/>
  <c r="G7" i="3"/>
  <c r="G6" i="3"/>
  <c r="G3" i="3"/>
  <c r="I10" i="2"/>
  <c r="I9" i="2"/>
  <c r="H7" i="2"/>
  <c r="H6" i="2"/>
  <c r="I4" i="2"/>
  <c r="A6" i="2"/>
  <c r="A7" i="2"/>
  <c r="A8" i="2"/>
  <c r="A9" i="2"/>
  <c r="A10" i="2"/>
  <c r="A5" i="2"/>
  <c r="E10" i="2"/>
  <c r="E9" i="2"/>
  <c r="E8" i="2"/>
  <c r="E7" i="2"/>
  <c r="E6" i="2"/>
  <c r="E5" i="2"/>
  <c r="D3" i="1"/>
  <c r="D4" i="1"/>
  <c r="D5" i="1"/>
  <c r="D6" i="1"/>
  <c r="D7" i="1"/>
  <c r="H6" i="1" s="1"/>
  <c r="D2" i="1"/>
  <c r="H4" i="2" l="1"/>
  <c r="H7" i="1"/>
  <c r="G3" i="1"/>
</calcChain>
</file>

<file path=xl/sharedStrings.xml><?xml version="1.0" encoding="utf-8"?>
<sst xmlns="http://schemas.openxmlformats.org/spreadsheetml/2006/main" count="128" uniqueCount="54">
  <si>
    <t>Jenis Barang</t>
  </si>
  <si>
    <t>Ukuran</t>
  </si>
  <si>
    <t>Harga</t>
  </si>
  <si>
    <t>Stok</t>
  </si>
  <si>
    <t>Sabun</t>
  </si>
  <si>
    <t>Shampoo</t>
  </si>
  <si>
    <t>Pasta Gigi</t>
  </si>
  <si>
    <t>Besar</t>
  </si>
  <si>
    <t>Kecil</t>
  </si>
  <si>
    <t>Normal</t>
  </si>
  <si>
    <t>Diskon</t>
  </si>
  <si>
    <t>SUMIF</t>
  </si>
  <si>
    <t>SUMIFS</t>
  </si>
  <si>
    <t>COUNTIFS</t>
  </si>
  <si>
    <t>Kode Barang</t>
  </si>
  <si>
    <t>count &amp; counta</t>
  </si>
  <si>
    <t>Semua stok</t>
  </si>
  <si>
    <t>Nama Murid</t>
  </si>
  <si>
    <t>Jurusan</t>
  </si>
  <si>
    <t>Status</t>
  </si>
  <si>
    <t>Nilai</t>
  </si>
  <si>
    <t>Andi</t>
  </si>
  <si>
    <t>Budi</t>
  </si>
  <si>
    <t>Charlie</t>
  </si>
  <si>
    <t>Denny</t>
  </si>
  <si>
    <t>Eko</t>
  </si>
  <si>
    <t>Fiona</t>
  </si>
  <si>
    <t>Hesty</t>
  </si>
  <si>
    <t>Ira</t>
  </si>
  <si>
    <t>Juliet</t>
  </si>
  <si>
    <t>IPA</t>
  </si>
  <si>
    <t>IPS</t>
  </si>
  <si>
    <t>Lulus</t>
  </si>
  <si>
    <t>Tidak Lulus</t>
  </si>
  <si>
    <t>AVERAGE</t>
  </si>
  <si>
    <t>Semua Murid</t>
  </si>
  <si>
    <t>AVERAGEIF</t>
  </si>
  <si>
    <t>AVERAGEIFS</t>
  </si>
  <si>
    <t>Nama</t>
  </si>
  <si>
    <t>Jenis Kelamin</t>
  </si>
  <si>
    <t>Kelas</t>
  </si>
  <si>
    <t>laki</t>
  </si>
  <si>
    <t>maulia</t>
  </si>
  <si>
    <t>perempuan</t>
  </si>
  <si>
    <t>cia</t>
  </si>
  <si>
    <t>ando</t>
  </si>
  <si>
    <t>qialo</t>
  </si>
  <si>
    <t>Nilai Terbesar laki-laki</t>
  </si>
  <si>
    <t>Nilai Terbesar perempuan dan kelas 12</t>
  </si>
  <si>
    <t>Nilai terkecil kelas 11</t>
  </si>
  <si>
    <t>ananta</t>
  </si>
  <si>
    <t>aries</t>
  </si>
  <si>
    <t>MAXIFs</t>
  </si>
  <si>
    <t>Versi Excel tidak mendukung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</si>
</sst>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2" xfId="0" applyFill="1" applyBorder="1"/>
    <xf numFmtId="0" fontId="1" fillId="3" borderId="0" xfId="0" applyFont="1" applyFill="1"/>
    <xf numFmtId="0" fontId="0" fillId="6" borderId="1" xfId="0" applyFill="1" applyBorder="1"/>
    <xf numFmtId="0" fontId="0" fillId="7" borderId="0" xfId="0" applyFill="1"/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cols>
    <col min="1" max="1" width="11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5">
      <c r="A2" s="1" t="s">
        <v>4</v>
      </c>
      <c r="B2" s="1" t="s">
        <v>7</v>
      </c>
      <c r="C2" s="1" t="s">
        <v>9</v>
      </c>
      <c r="D2" s="1">
        <f ca="1">RANDBETWEEN(10,30)</f>
        <v>12</v>
      </c>
      <c r="F2" t="s">
        <v>11</v>
      </c>
    </row>
    <row r="3" spans="1:8" x14ac:dyDescent="0.25">
      <c r="A3" s="1" t="s">
        <v>5</v>
      </c>
      <c r="B3" s="1" t="s">
        <v>8</v>
      </c>
      <c r="C3" s="1" t="s">
        <v>9</v>
      </c>
      <c r="D3" s="1">
        <f t="shared" ref="D3:D7" ca="1" si="0">RANDBETWEEN(10,30)</f>
        <v>15</v>
      </c>
      <c r="F3" s="3" t="s">
        <v>5</v>
      </c>
      <c r="G3" s="4">
        <f ca="1">SUMIF($A$2:$A$7,"Shampoo",$D$2:$D$7)</f>
        <v>40</v>
      </c>
    </row>
    <row r="4" spans="1:8" x14ac:dyDescent="0.25">
      <c r="A4" s="1" t="s">
        <v>4</v>
      </c>
      <c r="B4" s="1" t="s">
        <v>7</v>
      </c>
      <c r="C4" s="1" t="s">
        <v>10</v>
      </c>
      <c r="D4" s="1">
        <f t="shared" ca="1" si="0"/>
        <v>16</v>
      </c>
    </row>
    <row r="5" spans="1:8" x14ac:dyDescent="0.25">
      <c r="A5" s="1" t="s">
        <v>6</v>
      </c>
      <c r="B5" s="1" t="s">
        <v>7</v>
      </c>
      <c r="C5" s="1" t="s">
        <v>10</v>
      </c>
      <c r="D5" s="1">
        <f t="shared" ca="1" si="0"/>
        <v>27</v>
      </c>
      <c r="F5" s="3" t="s">
        <v>12</v>
      </c>
    </row>
    <row r="6" spans="1:8" x14ac:dyDescent="0.25">
      <c r="A6" s="1" t="s">
        <v>6</v>
      </c>
      <c r="B6" s="1" t="s">
        <v>8</v>
      </c>
      <c r="C6" s="1" t="s">
        <v>9</v>
      </c>
      <c r="D6" s="1">
        <f t="shared" ca="1" si="0"/>
        <v>13</v>
      </c>
      <c r="F6" s="3" t="s">
        <v>5</v>
      </c>
      <c r="G6" s="3" t="s">
        <v>7</v>
      </c>
      <c r="H6" s="4">
        <f ca="1">SUMIFS($D$2:$D$7,$A$2:$A$7,F6,$B$2:$B$7,G6)</f>
        <v>25</v>
      </c>
    </row>
    <row r="7" spans="1:8" x14ac:dyDescent="0.25">
      <c r="A7" s="1" t="s">
        <v>5</v>
      </c>
      <c r="B7" s="1" t="s">
        <v>7</v>
      </c>
      <c r="C7" s="1" t="s">
        <v>9</v>
      </c>
      <c r="D7" s="1">
        <f t="shared" ca="1" si="0"/>
        <v>25</v>
      </c>
      <c r="F7" s="3" t="s">
        <v>7</v>
      </c>
      <c r="G7" s="3" t="s">
        <v>10</v>
      </c>
      <c r="H7" s="4">
        <f ca="1">SUMIFS($D$2:$D$7,$B$2:$B$7,F7,$C$2:$C$7,G7)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K12" sqref="K12"/>
    </sheetView>
  </sheetViews>
  <sheetFormatPr defaultRowHeight="15" x14ac:dyDescent="0.25"/>
  <cols>
    <col min="1" max="1" width="12" bestFit="1" customWidth="1"/>
    <col min="7" max="7" width="14.42578125" bestFit="1" customWidth="1"/>
  </cols>
  <sheetData>
    <row r="3" spans="1:9" x14ac:dyDescent="0.25">
      <c r="G3" s="5" t="s">
        <v>15</v>
      </c>
    </row>
    <row r="4" spans="1:9" x14ac:dyDescent="0.25">
      <c r="A4" s="6" t="s">
        <v>14</v>
      </c>
      <c r="B4" s="2" t="s">
        <v>0</v>
      </c>
      <c r="C4" s="2" t="s">
        <v>1</v>
      </c>
      <c r="D4" s="2" t="s">
        <v>2</v>
      </c>
      <c r="E4" s="2" t="s">
        <v>3</v>
      </c>
      <c r="G4" s="7" t="s">
        <v>16</v>
      </c>
      <c r="H4" s="8">
        <f ca="1">COUNT(E5:E10)</f>
        <v>6</v>
      </c>
      <c r="I4" s="8">
        <f>COUNTA(B5:B10)</f>
        <v>6</v>
      </c>
    </row>
    <row r="5" spans="1:9" x14ac:dyDescent="0.25">
      <c r="A5" s="1">
        <f ca="1">RANDBETWEEN(10,100)</f>
        <v>23</v>
      </c>
      <c r="B5" s="1" t="s">
        <v>4</v>
      </c>
      <c r="C5" s="1" t="s">
        <v>7</v>
      </c>
      <c r="D5" s="1" t="s">
        <v>9</v>
      </c>
      <c r="E5" s="1">
        <f ca="1">RANDBETWEEN(10,30)</f>
        <v>27</v>
      </c>
      <c r="G5" s="5" t="s">
        <v>11</v>
      </c>
    </row>
    <row r="6" spans="1:9" x14ac:dyDescent="0.25">
      <c r="A6" s="1">
        <f t="shared" ref="A6:A10" ca="1" si="0">RANDBETWEEN(10,100)</f>
        <v>78</v>
      </c>
      <c r="B6" s="1" t="s">
        <v>5</v>
      </c>
      <c r="C6" s="1" t="s">
        <v>8</v>
      </c>
      <c r="D6" s="1" t="s">
        <v>9</v>
      </c>
      <c r="E6" s="1">
        <f t="shared" ref="E6:E10" ca="1" si="1">RANDBETWEEN(10,30)</f>
        <v>20</v>
      </c>
      <c r="G6" s="3" t="s">
        <v>5</v>
      </c>
      <c r="H6" s="8">
        <f>COUNTIF($B$5:$B$10,G6)</f>
        <v>2</v>
      </c>
    </row>
    <row r="7" spans="1:9" x14ac:dyDescent="0.25">
      <c r="A7" s="1">
        <f t="shared" ca="1" si="0"/>
        <v>76</v>
      </c>
      <c r="B7" s="1" t="s">
        <v>4</v>
      </c>
      <c r="C7" s="1" t="s">
        <v>7</v>
      </c>
      <c r="D7" s="1" t="s">
        <v>10</v>
      </c>
      <c r="E7" s="1">
        <f t="shared" ca="1" si="1"/>
        <v>28</v>
      </c>
      <c r="G7" s="3" t="s">
        <v>10</v>
      </c>
      <c r="H7" s="8">
        <f>COUNTIF($D$5:$D$10,G7)</f>
        <v>2</v>
      </c>
    </row>
    <row r="8" spans="1:9" x14ac:dyDescent="0.25">
      <c r="A8" s="1">
        <f t="shared" ca="1" si="0"/>
        <v>53</v>
      </c>
      <c r="B8" s="1" t="s">
        <v>6</v>
      </c>
      <c r="C8" s="1" t="s">
        <v>7</v>
      </c>
      <c r="D8" s="1" t="s">
        <v>10</v>
      </c>
      <c r="E8" s="1">
        <f t="shared" ca="1" si="1"/>
        <v>27</v>
      </c>
      <c r="G8" s="5" t="s">
        <v>13</v>
      </c>
    </row>
    <row r="9" spans="1:9" x14ac:dyDescent="0.25">
      <c r="A9" s="1">
        <f t="shared" ca="1" si="0"/>
        <v>22</v>
      </c>
      <c r="B9" s="1" t="s">
        <v>6</v>
      </c>
      <c r="C9" s="1" t="s">
        <v>8</v>
      </c>
      <c r="D9" s="1" t="s">
        <v>9</v>
      </c>
      <c r="E9" s="1">
        <f t="shared" ca="1" si="1"/>
        <v>17</v>
      </c>
      <c r="G9" s="3" t="s">
        <v>5</v>
      </c>
      <c r="H9" s="3" t="s">
        <v>7</v>
      </c>
      <c r="I9" s="8">
        <f>COUNTIFS($B$5:$B$10,G9,$C$5:$C$10,H9)</f>
        <v>1</v>
      </c>
    </row>
    <row r="10" spans="1:9" x14ac:dyDescent="0.25">
      <c r="A10" s="1">
        <f t="shared" ca="1" si="0"/>
        <v>63</v>
      </c>
      <c r="B10" s="1" t="s">
        <v>5</v>
      </c>
      <c r="C10" s="1" t="s">
        <v>7</v>
      </c>
      <c r="D10" s="1" t="s">
        <v>9</v>
      </c>
      <c r="E10" s="1">
        <f t="shared" ca="1" si="1"/>
        <v>24</v>
      </c>
      <c r="G10" s="3" t="s">
        <v>7</v>
      </c>
      <c r="H10" s="3" t="s">
        <v>10</v>
      </c>
      <c r="I10" s="8">
        <f>COUNTIFS($C$5:$C$10,G10,$D$5:$D$10,H10)</f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8" sqref="L8"/>
    </sheetView>
  </sheetViews>
  <sheetFormatPr defaultRowHeight="15" x14ac:dyDescent="0.25"/>
  <cols>
    <col min="1" max="1" width="11.85546875" bestFit="1" customWidth="1"/>
    <col min="3" max="3" width="10.7109375" bestFit="1" customWidth="1"/>
    <col min="6" max="6" width="12.7109375" bestFit="1" customWidth="1"/>
    <col min="7" max="7" width="12.5703125" bestFit="1" customWidth="1"/>
    <col min="8" max="8" width="7.7109375" bestFit="1" customWidth="1"/>
  </cols>
  <sheetData>
    <row r="1" spans="1:12" x14ac:dyDescent="0.25">
      <c r="A1" s="9" t="s">
        <v>17</v>
      </c>
      <c r="B1" s="9" t="s">
        <v>18</v>
      </c>
      <c r="C1" s="9" t="s">
        <v>19</v>
      </c>
      <c r="D1" s="9" t="s">
        <v>20</v>
      </c>
    </row>
    <row r="2" spans="1:12" x14ac:dyDescent="0.25">
      <c r="A2" s="1" t="s">
        <v>21</v>
      </c>
      <c r="B2" s="1" t="s">
        <v>30</v>
      </c>
      <c r="C2" s="1" t="s">
        <v>32</v>
      </c>
      <c r="D2" s="1">
        <v>90</v>
      </c>
      <c r="F2" s="10" t="s">
        <v>34</v>
      </c>
    </row>
    <row r="3" spans="1:12" x14ac:dyDescent="0.25">
      <c r="A3" s="1" t="s">
        <v>22</v>
      </c>
      <c r="B3" s="1" t="s">
        <v>31</v>
      </c>
      <c r="C3" s="1" t="s">
        <v>32</v>
      </c>
      <c r="D3" s="1">
        <v>87</v>
      </c>
      <c r="F3" t="s">
        <v>35</v>
      </c>
      <c r="G3" s="11">
        <f>AVERAGE($D$2:$D$10)</f>
        <v>79.555555555555557</v>
      </c>
    </row>
    <row r="4" spans="1:12" x14ac:dyDescent="0.25">
      <c r="A4" s="1" t="s">
        <v>23</v>
      </c>
      <c r="B4" s="1" t="s">
        <v>30</v>
      </c>
      <c r="C4" s="1" t="s">
        <v>33</v>
      </c>
      <c r="D4" s="1">
        <v>60</v>
      </c>
    </row>
    <row r="5" spans="1:12" x14ac:dyDescent="0.25">
      <c r="A5" s="1" t="s">
        <v>24</v>
      </c>
      <c r="B5" s="1" t="s">
        <v>31</v>
      </c>
      <c r="C5" s="1" t="s">
        <v>32</v>
      </c>
      <c r="D5" s="1">
        <v>92</v>
      </c>
      <c r="F5" s="10" t="s">
        <v>36</v>
      </c>
    </row>
    <row r="6" spans="1:12" x14ac:dyDescent="0.25">
      <c r="A6" s="1" t="s">
        <v>25</v>
      </c>
      <c r="B6" s="1" t="s">
        <v>30</v>
      </c>
      <c r="C6" s="1" t="s">
        <v>33</v>
      </c>
      <c r="D6" s="1">
        <v>55</v>
      </c>
      <c r="F6" t="s">
        <v>32</v>
      </c>
      <c r="G6">
        <f>AVERAGEIF($C$2:$C$10,F6,D2:D10)</f>
        <v>89</v>
      </c>
    </row>
    <row r="7" spans="1:12" x14ac:dyDescent="0.25">
      <c r="A7" s="1" t="s">
        <v>26</v>
      </c>
      <c r="B7" s="1" t="s">
        <v>30</v>
      </c>
      <c r="C7" s="1" t="s">
        <v>33</v>
      </c>
      <c r="D7" s="1">
        <v>67</v>
      </c>
      <c r="F7" t="s">
        <v>30</v>
      </c>
      <c r="G7">
        <f>AVERAGEIF(B2:B10,F7,D2:D10)</f>
        <v>72</v>
      </c>
    </row>
    <row r="8" spans="1:12" x14ac:dyDescent="0.25">
      <c r="A8" s="1" t="s">
        <v>27</v>
      </c>
      <c r="B8" s="1" t="s">
        <v>31</v>
      </c>
      <c r="C8" s="1" t="s">
        <v>32</v>
      </c>
      <c r="D8" s="1">
        <v>80</v>
      </c>
      <c r="L8">
        <v>6</v>
      </c>
    </row>
    <row r="9" spans="1:12" x14ac:dyDescent="0.25">
      <c r="A9" s="1" t="s">
        <v>28</v>
      </c>
      <c r="B9" s="1" t="s">
        <v>30</v>
      </c>
      <c r="C9" s="1" t="s">
        <v>32</v>
      </c>
      <c r="D9" s="1">
        <v>88</v>
      </c>
      <c r="F9" s="10" t="s">
        <v>37</v>
      </c>
    </row>
    <row r="10" spans="1:12" x14ac:dyDescent="0.25">
      <c r="A10" s="1" t="s">
        <v>29</v>
      </c>
      <c r="B10" s="1" t="s">
        <v>31</v>
      </c>
      <c r="C10" s="1" t="s">
        <v>32</v>
      </c>
      <c r="D10" s="1">
        <v>97</v>
      </c>
      <c r="F10" t="s">
        <v>30</v>
      </c>
      <c r="G10" t="s">
        <v>32</v>
      </c>
      <c r="H10">
        <f>AVERAGEIFS(D2:D10,B2:B10,F10,C2:C10,G10)</f>
        <v>89</v>
      </c>
    </row>
    <row r="11" spans="1:12" x14ac:dyDescent="0.25">
      <c r="F11" t="s">
        <v>31</v>
      </c>
      <c r="G11" t="s">
        <v>33</v>
      </c>
      <c r="H11" t="e">
        <f>AVERAGEIFS($D$2:$D$10,$B$2:$B$10,F11,$C$2:$C$10,G11)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5" sqref="K5"/>
    </sheetView>
  </sheetViews>
  <sheetFormatPr defaultRowHeight="15" x14ac:dyDescent="0.25"/>
  <cols>
    <col min="1" max="1" width="7" bestFit="1" customWidth="1"/>
    <col min="2" max="2" width="13.28515625" bestFit="1" customWidth="1"/>
  </cols>
  <sheetData>
    <row r="1" spans="1:12" x14ac:dyDescent="0.25">
      <c r="A1" s="2" t="s">
        <v>38</v>
      </c>
      <c r="B1" s="2" t="s">
        <v>39</v>
      </c>
      <c r="C1" s="2" t="s">
        <v>40</v>
      </c>
      <c r="D1" s="2" t="s">
        <v>20</v>
      </c>
    </row>
    <row r="2" spans="1:12" x14ac:dyDescent="0.25">
      <c r="A2" s="1" t="s">
        <v>21</v>
      </c>
      <c r="B2" s="1" t="s">
        <v>41</v>
      </c>
      <c r="C2" s="1">
        <v>11</v>
      </c>
      <c r="D2" s="1">
        <v>80</v>
      </c>
    </row>
    <row r="3" spans="1:12" x14ac:dyDescent="0.25">
      <c r="A3" s="1" t="s">
        <v>22</v>
      </c>
      <c r="B3" s="1" t="s">
        <v>41</v>
      </c>
      <c r="C3" s="1">
        <v>12</v>
      </c>
      <c r="D3" s="1">
        <v>90</v>
      </c>
      <c r="F3" t="s">
        <v>52</v>
      </c>
    </row>
    <row r="4" spans="1:12" x14ac:dyDescent="0.25">
      <c r="A4" s="1" t="s">
        <v>42</v>
      </c>
      <c r="B4" s="1" t="s">
        <v>43</v>
      </c>
      <c r="C4" s="1">
        <v>11</v>
      </c>
      <c r="D4" s="1">
        <v>89</v>
      </c>
      <c r="F4" s="12" t="s">
        <v>47</v>
      </c>
      <c r="G4" s="12"/>
      <c r="H4" s="12"/>
      <c r="J4" s="4" t="e">
        <f ca="1">MAXIFS(D2:D9,B2:B9,"laki")</f>
        <v>#NAME?</v>
      </c>
      <c r="K4" s="4" t="s">
        <v>53</v>
      </c>
      <c r="L4" s="4"/>
    </row>
    <row r="5" spans="1:12" x14ac:dyDescent="0.25">
      <c r="A5" s="1" t="s">
        <v>44</v>
      </c>
      <c r="B5" s="1" t="s">
        <v>43</v>
      </c>
      <c r="C5" s="1">
        <v>11</v>
      </c>
      <c r="D5" s="1">
        <v>88</v>
      </c>
      <c r="F5" s="12" t="s">
        <v>48</v>
      </c>
      <c r="G5" s="12"/>
      <c r="H5" s="12"/>
      <c r="I5" s="12"/>
      <c r="J5" s="4">
        <f>MAX(D2:D9)</f>
        <v>99</v>
      </c>
      <c r="K5" s="4"/>
      <c r="L5" s="4"/>
    </row>
    <row r="6" spans="1:12" x14ac:dyDescent="0.25">
      <c r="A6" s="1" t="s">
        <v>45</v>
      </c>
      <c r="B6" s="1" t="s">
        <v>41</v>
      </c>
      <c r="C6" s="1">
        <v>12</v>
      </c>
      <c r="D6" s="1">
        <v>99</v>
      </c>
    </row>
    <row r="7" spans="1:12" x14ac:dyDescent="0.25">
      <c r="A7" s="1" t="s">
        <v>46</v>
      </c>
      <c r="B7" s="1" t="s">
        <v>41</v>
      </c>
      <c r="C7" s="1">
        <v>12</v>
      </c>
      <c r="D7" s="1">
        <v>87</v>
      </c>
      <c r="F7" s="12" t="s">
        <v>49</v>
      </c>
      <c r="G7" s="12"/>
      <c r="H7" s="12"/>
      <c r="I7" s="4"/>
      <c r="J7" s="4"/>
      <c r="K7" s="4"/>
    </row>
    <row r="8" spans="1:12" x14ac:dyDescent="0.25">
      <c r="A8" s="1" t="s">
        <v>50</v>
      </c>
      <c r="B8" s="1" t="s">
        <v>43</v>
      </c>
      <c r="C8" s="1">
        <v>12</v>
      </c>
      <c r="D8" s="1">
        <v>78</v>
      </c>
    </row>
    <row r="9" spans="1:12" x14ac:dyDescent="0.25">
      <c r="A9" s="1" t="s">
        <v>51</v>
      </c>
      <c r="B9" s="1" t="s">
        <v>41</v>
      </c>
      <c r="C9" s="1">
        <v>11</v>
      </c>
      <c r="D9" s="1">
        <v>79</v>
      </c>
    </row>
  </sheetData>
  <mergeCells count="3">
    <mergeCell ref="F5:I5"/>
    <mergeCell ref="F7:H7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COUNTIF</vt:lpstr>
      <vt:lpstr>AVERAGEIF</vt:lpstr>
      <vt:lpstr>MAXIF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2022-06-06T04:09:45Z</dcterms:created>
  <dcterms:modified xsi:type="dcterms:W3CDTF">2022-06-06T09:26:55Z</dcterms:modified>
</cp:coreProperties>
</file>