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workday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C5" i="1" s="1"/>
  <c r="A25" i="1" l="1"/>
  <c r="C25" i="1" s="1"/>
  <c r="A24" i="1"/>
  <c r="C24" i="1" s="1"/>
  <c r="A23" i="1"/>
  <c r="C23" i="1" s="1"/>
  <c r="A22" i="1"/>
  <c r="C22" i="1" s="1"/>
  <c r="A18" i="1"/>
  <c r="C18" i="1" s="1"/>
  <c r="A17" i="1"/>
  <c r="C17" i="1" s="1"/>
  <c r="A16" i="1"/>
  <c r="C16" i="1" s="1"/>
  <c r="A15" i="1"/>
  <c r="C15" i="1" s="1"/>
  <c r="A11" i="1"/>
  <c r="C11" i="1" s="1"/>
  <c r="A10" i="1"/>
  <c r="C10" i="1" s="1"/>
  <c r="A9" i="1"/>
  <c r="C9" i="1" s="1"/>
  <c r="A4" i="1"/>
  <c r="C4" i="1" s="1"/>
  <c r="A3" i="1"/>
  <c r="C3" i="1" s="1"/>
</calcChain>
</file>

<file path=xl/sharedStrings.xml><?xml version="1.0" encoding="utf-8"?>
<sst xmlns="http://schemas.openxmlformats.org/spreadsheetml/2006/main" count="18" uniqueCount="8">
  <si>
    <t>Tanggal Mulai</t>
  </si>
  <si>
    <t>Perkiraan Tanggal Selesai</t>
  </si>
  <si>
    <t>Tanggal Merah</t>
  </si>
  <si>
    <t>Skenario 2: Hanya Hari Kerja saja</t>
  </si>
  <si>
    <t>Skenario 1: Semua hari di kalender</t>
  </si>
  <si>
    <t>Skenario 3: Hanya Hari Kerja saja di luar Tanggal Merah</t>
  </si>
  <si>
    <t>Lama Pengerjaan</t>
  </si>
  <si>
    <t>Skenario 4: Seperti skenario 3, tetapi weekendnya hanya Minggu saja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</si>
</sst>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0" fontId="1" fillId="3" borderId="1" xfId="0" applyFont="1" applyFill="1" applyBorder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zoomScaleNormal="100" workbookViewId="0">
      <selection activeCell="F8" sqref="F8"/>
    </sheetView>
  </sheetViews>
  <sheetFormatPr defaultRowHeight="15" x14ac:dyDescent="0.25"/>
  <cols>
    <col min="1" max="1" width="16.85546875" customWidth="1"/>
    <col min="2" max="2" width="18.28515625" customWidth="1"/>
    <col min="3" max="3" width="23.7109375" bestFit="1" customWidth="1"/>
    <col min="4" max="4" width="4.7109375" customWidth="1"/>
    <col min="5" max="5" width="14.140625" bestFit="1" customWidth="1"/>
  </cols>
  <sheetData>
    <row r="1" spans="1:5" x14ac:dyDescent="0.25">
      <c r="A1" s="4" t="s">
        <v>4</v>
      </c>
    </row>
    <row r="2" spans="1:5" x14ac:dyDescent="0.25">
      <c r="A2" s="2" t="s">
        <v>0</v>
      </c>
      <c r="B2" s="2" t="s">
        <v>6</v>
      </c>
      <c r="C2" s="2" t="s">
        <v>1</v>
      </c>
    </row>
    <row r="3" spans="1:5" x14ac:dyDescent="0.25">
      <c r="A3" s="3">
        <f ca="1">TODAY()</f>
        <v>44740</v>
      </c>
      <c r="B3" s="1">
        <v>3</v>
      </c>
      <c r="C3" s="3">
        <f ca="1">A3+B3</f>
        <v>44743</v>
      </c>
    </row>
    <row r="4" spans="1:5" x14ac:dyDescent="0.25">
      <c r="A4" s="3">
        <f ca="1">TODAY()+23</f>
        <v>44763</v>
      </c>
      <c r="B4" s="1">
        <v>20</v>
      </c>
      <c r="C4" s="3">
        <f t="shared" ref="C4:C5" ca="1" si="0">A4+B4</f>
        <v>44783</v>
      </c>
    </row>
    <row r="5" spans="1:5" x14ac:dyDescent="0.25">
      <c r="A5" s="3">
        <f ca="1">TODAY()+100</f>
        <v>44840</v>
      </c>
      <c r="B5" s="1">
        <v>365</v>
      </c>
      <c r="C5" s="3">
        <f t="shared" ca="1" si="0"/>
        <v>45205</v>
      </c>
    </row>
    <row r="6" spans="1:5" x14ac:dyDescent="0.25">
      <c r="A6" s="6"/>
    </row>
    <row r="7" spans="1:5" x14ac:dyDescent="0.25">
      <c r="A7" s="4" t="s">
        <v>3</v>
      </c>
    </row>
    <row r="8" spans="1:5" x14ac:dyDescent="0.25">
      <c r="A8" s="2" t="s">
        <v>0</v>
      </c>
      <c r="B8" s="2" t="s">
        <v>6</v>
      </c>
      <c r="C8" s="2" t="s">
        <v>1</v>
      </c>
    </row>
    <row r="9" spans="1:5" x14ac:dyDescent="0.25">
      <c r="A9" s="3">
        <f ca="1">TODAY()</f>
        <v>44740</v>
      </c>
      <c r="B9" s="1">
        <v>3</v>
      </c>
      <c r="C9" s="3">
        <f ca="1">WORKDAY(A9,B9)</f>
        <v>44743</v>
      </c>
    </row>
    <row r="10" spans="1:5" x14ac:dyDescent="0.25">
      <c r="A10" s="3">
        <f ca="1">TODAY()+23</f>
        <v>44763</v>
      </c>
      <c r="B10" s="1">
        <v>20</v>
      </c>
      <c r="C10" s="3">
        <f t="shared" ref="C10:C11" ca="1" si="1">WORKDAY(A10,B10)</f>
        <v>44791</v>
      </c>
    </row>
    <row r="11" spans="1:5" x14ac:dyDescent="0.25">
      <c r="A11" s="3">
        <f ca="1">TODAY()+100</f>
        <v>44840</v>
      </c>
      <c r="B11" s="1">
        <v>365</v>
      </c>
      <c r="C11" s="3">
        <f t="shared" ca="1" si="1"/>
        <v>45351</v>
      </c>
    </row>
    <row r="13" spans="1:5" x14ac:dyDescent="0.25">
      <c r="A13" s="4" t="s">
        <v>5</v>
      </c>
    </row>
    <row r="14" spans="1:5" x14ac:dyDescent="0.25">
      <c r="A14" s="2" t="s">
        <v>0</v>
      </c>
      <c r="B14" s="2" t="s">
        <v>6</v>
      </c>
      <c r="C14" s="2" t="s">
        <v>1</v>
      </c>
      <c r="E14" s="5" t="s">
        <v>2</v>
      </c>
    </row>
    <row r="15" spans="1:5" x14ac:dyDescent="0.25">
      <c r="A15" s="3">
        <f ca="1">TODAY()</f>
        <v>44740</v>
      </c>
      <c r="B15" s="1">
        <v>3</v>
      </c>
      <c r="C15" s="3">
        <f ca="1">WORKDAY(A15,B15,$E$15:$E$18)</f>
        <v>44746</v>
      </c>
      <c r="E15" s="3">
        <v>44743</v>
      </c>
    </row>
    <row r="16" spans="1:5" x14ac:dyDescent="0.25">
      <c r="A16" s="3">
        <f ca="1">TODAY()+23</f>
        <v>44763</v>
      </c>
      <c r="B16" s="1">
        <v>20</v>
      </c>
      <c r="C16" s="3">
        <f t="shared" ref="C16:C18" ca="1" si="2">WORKDAY(A16,B16,$E$15:$E$18)</f>
        <v>44792</v>
      </c>
      <c r="E16" s="3">
        <v>44683</v>
      </c>
    </row>
    <row r="17" spans="1:5" x14ac:dyDescent="0.25">
      <c r="A17" s="3">
        <f ca="1">TODAY()+56</f>
        <v>44796</v>
      </c>
      <c r="B17" s="1">
        <v>5</v>
      </c>
      <c r="C17" s="3">
        <f t="shared" ca="1" si="2"/>
        <v>44803</v>
      </c>
      <c r="E17" s="3">
        <v>44791</v>
      </c>
    </row>
    <row r="18" spans="1:5" x14ac:dyDescent="0.25">
      <c r="A18" s="3">
        <f ca="1">TODAY()+100</f>
        <v>44840</v>
      </c>
      <c r="B18" s="1">
        <v>365</v>
      </c>
      <c r="C18" s="3">
        <f t="shared" ca="1" si="2"/>
        <v>45351</v>
      </c>
      <c r="E18" s="3">
        <v>44920</v>
      </c>
    </row>
    <row r="20" spans="1:5" x14ac:dyDescent="0.25">
      <c r="A20" s="4" t="s">
        <v>7</v>
      </c>
    </row>
    <row r="21" spans="1:5" x14ac:dyDescent="0.25">
      <c r="A21" s="2" t="s">
        <v>0</v>
      </c>
      <c r="B21" s="2" t="s">
        <v>6</v>
      </c>
      <c r="C21" s="2" t="s">
        <v>1</v>
      </c>
      <c r="E21" s="5" t="s">
        <v>2</v>
      </c>
    </row>
    <row r="22" spans="1:5" x14ac:dyDescent="0.25">
      <c r="A22" s="3">
        <f ca="1">TODAY()</f>
        <v>44740</v>
      </c>
      <c r="B22" s="1">
        <v>3</v>
      </c>
      <c r="C22" s="3">
        <f ca="1">WORKDAY.INTL(A22,B22,11,$E$22:$E$25)</f>
        <v>44744</v>
      </c>
      <c r="E22" s="3">
        <v>44743</v>
      </c>
    </row>
    <row r="23" spans="1:5" x14ac:dyDescent="0.25">
      <c r="A23" s="3">
        <f ca="1">TODAY()+23</f>
        <v>44763</v>
      </c>
      <c r="B23" s="1">
        <v>20</v>
      </c>
      <c r="C23" s="3">
        <f t="shared" ref="C23:C25" ca="1" si="3">WORKDAY.INTL(A23,B23,11,$E$22:$E$25)</f>
        <v>44786</v>
      </c>
      <c r="E23" s="3">
        <v>44683</v>
      </c>
    </row>
    <row r="24" spans="1:5" x14ac:dyDescent="0.25">
      <c r="A24" s="3">
        <f ca="1">TODAY()+56</f>
        <v>44796</v>
      </c>
      <c r="B24" s="1">
        <v>5</v>
      </c>
      <c r="C24" s="3">
        <f t="shared" ca="1" si="3"/>
        <v>44802</v>
      </c>
      <c r="E24" s="3">
        <v>44684</v>
      </c>
    </row>
    <row r="25" spans="1:5" x14ac:dyDescent="0.25">
      <c r="A25" s="3">
        <f ca="1">TODAY()+100</f>
        <v>44840</v>
      </c>
      <c r="B25" s="1">
        <v>365</v>
      </c>
      <c r="C25" s="3">
        <f t="shared" ca="1" si="3"/>
        <v>45266</v>
      </c>
      <c r="E25" s="3">
        <v>44920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4 a E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H u G h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h o R U K I p H u A 4 A A A A R A A A A E w A c A E Z v c m 1 1 b G F z L 1 N l Y 3 R p b 2 4 x L m 0 g o h g A K K A U A A A A A A A A A A A A A A A A A A A A A A A A A A A A K 0 5 N L s n M z 1 M I h t C G 1 g B Q S w E C L Q A U A A I A C A B 7 h o R U 2 F 6 J 0 6 I A A A D 2 A A A A E g A A A A A A A A A A A A A A A A A A A A A A Q 2 9 u Z m l n L 1 B h Y 2 t h Z 2 U u e G 1 s U E s B A i 0 A F A A C A A g A e 4 a E V A / K 6 a u k A A A A 6 Q A A A B M A A A A A A A A A A A A A A A A A 7 g A A A F t D b 2 5 0 Z W 5 0 X 1 R 5 c G V z X S 5 4 b W x Q S w E C L Q A U A A I A C A B 7 h o R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7 u q G u N R l 0 O L 2 2 Z m Y G i A g Q A A A A A C A A A A A A A Q Z g A A A A E A A C A A A A A d 7 S S v G p s D J a p z K q 5 t m X 1 / n g y + 6 8 t q F v 8 H m R O 8 e P W J m g A A A A A O g A A A A A I A A C A A A A A m V f N z t y g J 1 4 K f V n 7 Q u g v k B H g N A t v / o / Z x Z q E f 4 g 5 T 2 l A A A A A v M e 6 A W t 7 Q U n 3 g k K g Z b r i t d t + + p e E Y d A 6 v d i i w C 5 5 G 6 B 0 k M L K P v A U t h W I s z 8 4 U s p u z j v n 1 g g p L 3 k t j M Q s m V z C 3 g 8 b / E y z N y Y J W O v 2 V U H F n C 0 A A A A B b 9 e K Q 0 C O 6 2 T e D 1 y F a N b K U I v 4 Y N d e N 2 s u n E h + C 1 8 z n s D H q 3 d h q e Q B i D + e w a x b P M + s e Y C j 3 D g d D W q j j 0 R i Y C G 8 r < / D a t a M a s h u p > 
</file>

<file path=customXml/itemProps1.xml><?xml version="1.0" encoding="utf-8"?>
<ds:datastoreItem xmlns:ds="http://schemas.openxmlformats.org/officeDocument/2006/customXml" ds:itemID="{B3AC9C45-634C-4968-808A-496C9B45DB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acer</cp:lastModifiedBy>
  <dcterms:created xsi:type="dcterms:W3CDTF">2022-04-04T09:44:44Z</dcterms:created>
  <dcterms:modified xsi:type="dcterms:W3CDTF">2022-06-28T02:24:54Z</dcterms:modified>
</cp:coreProperties>
</file>