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ming\University Files\5th Term\Math methods of statistical data processing\Lab2\"/>
    </mc:Choice>
  </mc:AlternateContent>
  <xr:revisionPtr revIDLastSave="0" documentId="13_ncr:1_{90E5112E-7FC7-4E9F-9C52-94413832B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/>
  <c r="K6" i="1"/>
  <c r="L6" i="1"/>
  <c r="M6" i="1"/>
  <c r="H6" i="1"/>
  <c r="I3" i="1"/>
  <c r="J3" i="1"/>
  <c r="K3" i="1"/>
  <c r="L3" i="1"/>
  <c r="M3" i="1"/>
  <c r="H3" i="1"/>
</calcChain>
</file>

<file path=xl/sharedStrings.xml><?xml version="1.0" encoding="utf-8"?>
<sst xmlns="http://schemas.openxmlformats.org/spreadsheetml/2006/main" count="27" uniqueCount="25">
  <si>
    <t>Среднее</t>
  </si>
  <si>
    <t>Мат. ожидание</t>
  </si>
  <si>
    <t>Дисперсия</t>
  </si>
  <si>
    <t>Однофакторный дисперсионный анализ</t>
  </si>
  <si>
    <t>ИТОГИ</t>
  </si>
  <si>
    <t>Группы</t>
  </si>
  <si>
    <t>Счет</t>
  </si>
  <si>
    <t>Сумма</t>
  </si>
  <si>
    <t>Столбец 1</t>
  </si>
  <si>
    <t>Столбец 2</t>
  </si>
  <si>
    <t>Столбец 3</t>
  </si>
  <si>
    <t>Столбец 4</t>
  </si>
  <si>
    <t>Столбец 5</t>
  </si>
  <si>
    <t>Столбец 6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</si>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</sst>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12" xfId="0" applyNumberFormat="1" applyBorder="1"/>
    <xf numFmtId="164" fontId="0" fillId="0" borderId="19" xfId="0" applyNumberFormat="1" applyBorder="1"/>
    <xf numFmtId="164" fontId="0" fillId="0" borderId="15" xfId="0" applyNumberFormat="1" applyBorder="1"/>
    <xf numFmtId="164" fontId="0" fillId="0" borderId="13" xfId="0" applyNumberFormat="1" applyBorder="1"/>
    <xf numFmtId="164" fontId="0" fillId="0" borderId="20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21" xfId="0" applyNumberFormat="1" applyBorder="1"/>
    <xf numFmtId="164" fontId="0" fillId="0" borderId="18" xfId="0" applyNumberFormat="1" applyBorder="1"/>
    <xf numFmtId="1" fontId="0" fillId="0" borderId="11" xfId="0" applyNumberFormat="1" applyBorder="1"/>
    <xf numFmtId="1" fontId="0" fillId="0" borderId="2" xfId="0" applyNumberFormat="1" applyBorder="1"/>
    <xf numFmtId="1" fontId="0" fillId="0" borderId="14" xfId="0" applyNumberFormat="1" applyBorder="1"/>
    <xf numFmtId="1" fontId="0" fillId="0" borderId="1" xfId="0" applyNumberForma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6" xfId="0" applyNumberFormat="1" applyBorder="1"/>
    <xf numFmtId="1" fontId="0" fillId="0" borderId="7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0" xfId="0" applyFill="1" applyBorder="1" applyAlignment="1"/>
    <xf numFmtId="0" fontId="0" fillId="0" borderId="22" xfId="0" applyFill="1" applyBorder="1" applyAlignment="1"/>
    <xf numFmtId="0" fontId="1" fillId="0" borderId="2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zoomScale="78" workbookViewId="0">
      <selection activeCell="S20" sqref="S20"/>
    </sheetView>
  </sheetViews>
  <sheetFormatPr defaultRowHeight="14.4" x14ac:dyDescent="0.3"/>
  <cols>
    <col min="7" max="7" width="11.77734375" customWidth="1"/>
    <col min="16" max="16" width="36.77734375" bestFit="1" customWidth="1"/>
    <col min="17" max="21" width="12" bestFit="1" customWidth="1"/>
    <col min="22" max="22" width="14.33203125" bestFit="1" customWidth="1"/>
  </cols>
  <sheetData>
    <row r="1" spans="1:22" ht="15" thickBot="1" x14ac:dyDescent="0.35">
      <c r="A1" s="10">
        <v>7</v>
      </c>
      <c r="B1" s="10">
        <v>8</v>
      </c>
      <c r="C1" s="10">
        <v>9</v>
      </c>
      <c r="D1" s="11">
        <v>8</v>
      </c>
      <c r="E1" s="12">
        <v>9</v>
      </c>
      <c r="F1" s="12">
        <v>7</v>
      </c>
      <c r="G1" t="s">
        <v>0</v>
      </c>
      <c r="H1" s="14" t="s">
        <v>1</v>
      </c>
      <c r="I1" s="15"/>
      <c r="J1" s="15"/>
      <c r="K1" s="15"/>
      <c r="L1" s="15"/>
      <c r="M1" s="16"/>
      <c r="P1" t="s">
        <v>3</v>
      </c>
    </row>
    <row r="2" spans="1:22" x14ac:dyDescent="0.3">
      <c r="A2" s="1">
        <v>9.5272379389207345</v>
      </c>
      <c r="B2" s="1">
        <v>11.451866632531164</v>
      </c>
      <c r="C2" s="1">
        <v>6.0850785757647827</v>
      </c>
      <c r="D2" s="2">
        <v>4.2602919367782306</v>
      </c>
      <c r="E2" s="3">
        <v>10.780274487828137</v>
      </c>
      <c r="F2" s="3">
        <v>-2.320992830907926</v>
      </c>
      <c r="H2" s="17">
        <v>1</v>
      </c>
      <c r="I2" s="13">
        <v>2</v>
      </c>
      <c r="J2" s="13">
        <v>3</v>
      </c>
      <c r="K2" s="13">
        <v>4</v>
      </c>
      <c r="L2" s="13">
        <v>5</v>
      </c>
      <c r="M2" s="18">
        <v>6</v>
      </c>
    </row>
    <row r="3" spans="1:22" ht="15" thickBot="1" x14ac:dyDescent="0.35">
      <c r="A3" s="4">
        <v>10.400537025299855</v>
      </c>
      <c r="B3" s="4">
        <v>18.546191333560273</v>
      </c>
      <c r="C3" s="4">
        <v>12.013972218468552</v>
      </c>
      <c r="D3" s="5">
        <v>6.9031289260310587</v>
      </c>
      <c r="E3" s="6">
        <v>8.6865926732425578</v>
      </c>
      <c r="F3" s="6">
        <v>6.8092584974074271</v>
      </c>
      <c r="H3" s="19">
        <f>AVERAGE(A2:A37)</f>
        <v>6.6824012290138244</v>
      </c>
      <c r="I3" s="20">
        <f t="shared" ref="I3:M3" si="0">AVERAGE(B2:B37)</f>
        <v>7.5379463750092937</v>
      </c>
      <c r="J3" s="20">
        <f t="shared" si="0"/>
        <v>8.8621846467964733</v>
      </c>
      <c r="K3" s="20">
        <f t="shared" si="0"/>
        <v>6.6146826813637745</v>
      </c>
      <c r="L3" s="20">
        <f t="shared" si="0"/>
        <v>9.5029693284086534</v>
      </c>
      <c r="M3" s="21">
        <f t="shared" si="0"/>
        <v>9.4332388193215593</v>
      </c>
      <c r="P3" t="s">
        <v>4</v>
      </c>
    </row>
    <row r="4" spans="1:22" x14ac:dyDescent="0.3">
      <c r="A4" s="4">
        <v>-9.0901981871575117</v>
      </c>
      <c r="B4" s="4">
        <v>5.1499823914200533</v>
      </c>
      <c r="C4" s="4">
        <v>15.411924005078617</v>
      </c>
      <c r="D4" s="5">
        <v>7.5638040672929492</v>
      </c>
      <c r="E4" s="6">
        <v>5.5589586281566881</v>
      </c>
      <c r="F4" s="6">
        <v>12.767387847299688</v>
      </c>
      <c r="H4" s="14" t="s">
        <v>2</v>
      </c>
      <c r="I4" s="15"/>
      <c r="J4" s="15"/>
      <c r="K4" s="15"/>
      <c r="L4" s="15"/>
      <c r="M4" s="16"/>
      <c r="P4" s="24" t="s">
        <v>5</v>
      </c>
      <c r="Q4" s="24" t="s">
        <v>6</v>
      </c>
      <c r="R4" s="24" t="s">
        <v>7</v>
      </c>
      <c r="S4" s="24" t="s">
        <v>0</v>
      </c>
      <c r="T4" s="24" t="s">
        <v>2</v>
      </c>
    </row>
    <row r="5" spans="1:22" x14ac:dyDescent="0.3">
      <c r="A5" s="4">
        <v>-1.9467266661813483</v>
      </c>
      <c r="B5" s="4">
        <v>1.4198240225668997</v>
      </c>
      <c r="C5" s="4">
        <v>7.8909939929726534</v>
      </c>
      <c r="D5" s="5">
        <v>13.527213033929002</v>
      </c>
      <c r="E5" s="6">
        <v>3.150484781130217</v>
      </c>
      <c r="F5" s="6">
        <v>7.4748653736896813</v>
      </c>
      <c r="H5" s="17">
        <v>1</v>
      </c>
      <c r="I5" s="13">
        <v>2</v>
      </c>
      <c r="J5" s="13">
        <v>3</v>
      </c>
      <c r="K5" s="13">
        <v>4</v>
      </c>
      <c r="L5" s="13">
        <v>5</v>
      </c>
      <c r="M5" s="18">
        <v>6</v>
      </c>
      <c r="P5" s="22" t="s">
        <v>8</v>
      </c>
      <c r="Q5" s="22">
        <v>36</v>
      </c>
      <c r="R5" s="22">
        <v>240.56644424449769</v>
      </c>
      <c r="S5" s="22">
        <v>6.6824012290138244</v>
      </c>
      <c r="T5" s="22">
        <v>36.087544743350342</v>
      </c>
    </row>
    <row r="6" spans="1:22" ht="15" thickBot="1" x14ac:dyDescent="0.35">
      <c r="A6" s="4">
        <v>11.968692337570246</v>
      </c>
      <c r="B6" s="4">
        <v>-0.97753125173039734</v>
      </c>
      <c r="C6" s="4">
        <v>1.9518753560842015</v>
      </c>
      <c r="D6" s="5">
        <v>10.255890194646781</v>
      </c>
      <c r="E6" s="6">
        <v>12.753098098968621</v>
      </c>
      <c r="F6" s="6">
        <v>14.70362930779811</v>
      </c>
      <c r="H6" s="19">
        <f>VAR(A2:A37)</f>
        <v>36.087544743350342</v>
      </c>
      <c r="I6" s="20">
        <f t="shared" ref="I6:M6" si="1">VAR(B2:B37)</f>
        <v>28.580355186930788</v>
      </c>
      <c r="J6" s="20">
        <f t="shared" si="1"/>
        <v>24.966564536160305</v>
      </c>
      <c r="K6" s="20">
        <f t="shared" si="1"/>
        <v>38.807025017820386</v>
      </c>
      <c r="L6" s="20">
        <f t="shared" si="1"/>
        <v>30.475789352938566</v>
      </c>
      <c r="M6" s="21">
        <f t="shared" si="1"/>
        <v>36.231920759633532</v>
      </c>
      <c r="P6" s="22" t="s">
        <v>9</v>
      </c>
      <c r="Q6" s="22">
        <v>36</v>
      </c>
      <c r="R6" s="22">
        <v>271.36606950033456</v>
      </c>
      <c r="S6" s="22">
        <v>7.5379463750092937</v>
      </c>
      <c r="T6" s="22">
        <v>28.580355186930788</v>
      </c>
    </row>
    <row r="7" spans="1:22" x14ac:dyDescent="0.3">
      <c r="A7" s="4">
        <v>1.9362609186209738</v>
      </c>
      <c r="B7" s="4">
        <v>7.129231582628563</v>
      </c>
      <c r="C7" s="4">
        <v>9.7563494364148937</v>
      </c>
      <c r="D7" s="5">
        <v>-0.32621481094975024</v>
      </c>
      <c r="E7" s="6">
        <v>10.479738784837537</v>
      </c>
      <c r="F7" s="6">
        <v>14.263088264153339</v>
      </c>
      <c r="P7" s="22" t="s">
        <v>10</v>
      </c>
      <c r="Q7" s="22">
        <v>36</v>
      </c>
      <c r="R7" s="22">
        <v>319.03864728467306</v>
      </c>
      <c r="S7" s="22">
        <v>8.8621846467964733</v>
      </c>
      <c r="T7" s="22">
        <v>24.966564536160305</v>
      </c>
    </row>
    <row r="8" spans="1:22" x14ac:dyDescent="0.3">
      <c r="A8" s="4">
        <v>9.6932389118883293</v>
      </c>
      <c r="B8" s="4">
        <v>5.1853912938968278</v>
      </c>
      <c r="C8" s="4">
        <v>0.80870872805826366</v>
      </c>
      <c r="D8" s="5">
        <v>16.401411832892336</v>
      </c>
      <c r="E8" s="6">
        <v>2.8025212031789124</v>
      </c>
      <c r="F8" s="6">
        <v>9.396918716840446</v>
      </c>
      <c r="P8" s="22" t="s">
        <v>11</v>
      </c>
      <c r="Q8" s="22">
        <v>36</v>
      </c>
      <c r="R8" s="22">
        <v>238.12857652909588</v>
      </c>
      <c r="S8" s="22">
        <v>6.6146826813637745</v>
      </c>
      <c r="T8" s="22">
        <v>38.807025017820386</v>
      </c>
    </row>
    <row r="9" spans="1:22" x14ac:dyDescent="0.3">
      <c r="A9" s="4">
        <v>4.8658206600812264</v>
      </c>
      <c r="B9" s="4">
        <v>10.561889687058283</v>
      </c>
      <c r="C9" s="4">
        <v>7.9245884535193909</v>
      </c>
      <c r="D9" s="5">
        <v>13.951505954726599</v>
      </c>
      <c r="E9" s="6">
        <v>23.060860848985612</v>
      </c>
      <c r="F9" s="6">
        <v>9.2239055397221819</v>
      </c>
      <c r="P9" s="22" t="s">
        <v>12</v>
      </c>
      <c r="Q9" s="22">
        <v>36</v>
      </c>
      <c r="R9" s="22">
        <v>342.10689582271152</v>
      </c>
      <c r="S9" s="22">
        <v>9.5029693284086534</v>
      </c>
      <c r="T9" s="22">
        <v>30.475789352938566</v>
      </c>
    </row>
    <row r="10" spans="1:22" ht="15" thickBot="1" x14ac:dyDescent="0.35">
      <c r="A10" s="4">
        <v>21.068064047023654</v>
      </c>
      <c r="B10" s="4">
        <v>3.838365975941997</v>
      </c>
      <c r="C10" s="4">
        <v>13.260268724465277</v>
      </c>
      <c r="D10" s="5">
        <v>11.054660737689119</v>
      </c>
      <c r="E10" s="6">
        <v>11.878305167541839</v>
      </c>
      <c r="F10" s="6">
        <v>13.483055585704278</v>
      </c>
      <c r="P10" s="23" t="s">
        <v>13</v>
      </c>
      <c r="Q10" s="23">
        <v>36</v>
      </c>
      <c r="R10" s="23">
        <v>339.59659749557613</v>
      </c>
      <c r="S10" s="23">
        <v>9.4332388193215593</v>
      </c>
      <c r="T10" s="23">
        <v>36.231920759633532</v>
      </c>
    </row>
    <row r="11" spans="1:22" x14ac:dyDescent="0.3">
      <c r="A11" s="4">
        <v>6.4099380273837596</v>
      </c>
      <c r="B11" s="4">
        <v>8.2196770765294787</v>
      </c>
      <c r="C11" s="4">
        <v>9.6823802323197015</v>
      </c>
      <c r="D11" s="5">
        <v>-1.0959747467422858</v>
      </c>
      <c r="E11" s="6">
        <v>6.319448539201403</v>
      </c>
      <c r="F11" s="6">
        <v>17.923649824690074</v>
      </c>
    </row>
    <row r="12" spans="1:22" x14ac:dyDescent="0.3">
      <c r="A12" s="4">
        <v>1.0993257041554898</v>
      </c>
      <c r="B12" s="4">
        <v>9.7989918887906242</v>
      </c>
      <c r="C12" s="4">
        <v>13.271496436558664</v>
      </c>
      <c r="D12" s="5">
        <v>4.8250676829484291</v>
      </c>
      <c r="E12" s="6">
        <v>11.0717106963275</v>
      </c>
      <c r="F12" s="6">
        <v>20.177268556319177</v>
      </c>
    </row>
    <row r="13" spans="1:22" ht="15" thickBot="1" x14ac:dyDescent="0.35">
      <c r="A13" s="4">
        <v>9.3314350983127952</v>
      </c>
      <c r="B13" s="4">
        <v>4.0972581902751699</v>
      </c>
      <c r="C13" s="4">
        <v>3.2971135169500485</v>
      </c>
      <c r="D13" s="5">
        <v>9.6807462088763714</v>
      </c>
      <c r="E13" s="6">
        <v>5.2452307045168709</v>
      </c>
      <c r="F13" s="6">
        <v>9.0493098418228328</v>
      </c>
      <c r="P13" t="s">
        <v>14</v>
      </c>
    </row>
    <row r="14" spans="1:22" x14ac:dyDescent="0.3">
      <c r="A14" s="4">
        <v>-0.55122982809552923</v>
      </c>
      <c r="B14" s="4">
        <v>15.862249731260817</v>
      </c>
      <c r="C14" s="4">
        <v>20.476113286335021</v>
      </c>
      <c r="D14" s="5">
        <v>-8.4139055414125323</v>
      </c>
      <c r="E14" s="6">
        <v>7.7665478329290636</v>
      </c>
      <c r="F14" s="6">
        <v>14.830940376152284</v>
      </c>
      <c r="P14" s="24" t="s">
        <v>15</v>
      </c>
      <c r="Q14" s="24" t="s">
        <v>16</v>
      </c>
      <c r="R14" s="24" t="s">
        <v>17</v>
      </c>
      <c r="S14" s="24" t="s">
        <v>18</v>
      </c>
      <c r="T14" s="24" t="s">
        <v>19</v>
      </c>
      <c r="U14" s="24" t="s">
        <v>20</v>
      </c>
      <c r="V14" s="24" t="s">
        <v>21</v>
      </c>
    </row>
    <row r="15" spans="1:22" x14ac:dyDescent="0.3">
      <c r="A15" s="4">
        <v>5.2925010044709779</v>
      </c>
      <c r="B15" s="4">
        <v>8.2431011125736404</v>
      </c>
      <c r="C15" s="4">
        <v>6.9876338329631835</v>
      </c>
      <c r="D15" s="5">
        <v>3.7326372168608941</v>
      </c>
      <c r="E15" s="6">
        <v>4.1969266476226039</v>
      </c>
      <c r="F15" s="6">
        <v>16.05133674677927</v>
      </c>
      <c r="P15" s="22" t="s">
        <v>22</v>
      </c>
      <c r="Q15" s="22">
        <v>318.89685700113296</v>
      </c>
      <c r="R15" s="22">
        <v>5</v>
      </c>
      <c r="S15" s="22">
        <v>63.779371400226594</v>
      </c>
      <c r="T15" s="22">
        <v>1.9609418290822862</v>
      </c>
      <c r="U15" s="22">
        <v>8.5759388958221355E-2</v>
      </c>
      <c r="V15" s="22">
        <v>2.2570659080988293</v>
      </c>
    </row>
    <row r="16" spans="1:22" x14ac:dyDescent="0.3">
      <c r="A16" s="4">
        <v>15.224060366046615</v>
      </c>
      <c r="B16" s="4">
        <v>12.302901288610883</v>
      </c>
      <c r="C16" s="4">
        <v>10.836474439187441</v>
      </c>
      <c r="D16" s="5">
        <v>9.386697476846166</v>
      </c>
      <c r="E16" s="6">
        <v>7.7660771694208961</v>
      </c>
      <c r="F16" s="6">
        <v>5.0637039698194712</v>
      </c>
      <c r="P16" s="22" t="s">
        <v>23</v>
      </c>
      <c r="Q16" s="22">
        <v>6830.2219858891858</v>
      </c>
      <c r="R16" s="22">
        <v>210</v>
      </c>
      <c r="S16" s="22">
        <v>32.524866599472311</v>
      </c>
      <c r="T16" s="22"/>
      <c r="U16" s="22"/>
      <c r="V16" s="22"/>
    </row>
    <row r="17" spans="1:22" x14ac:dyDescent="0.3">
      <c r="A17" s="4">
        <v>11.648477442970034</v>
      </c>
      <c r="B17" s="4">
        <v>-1.3271319201448932</v>
      </c>
      <c r="C17" s="4">
        <v>9.2692877387744375</v>
      </c>
      <c r="D17" s="5">
        <v>18.169524102821015</v>
      </c>
      <c r="E17" s="6">
        <v>9.2316210157005116</v>
      </c>
      <c r="F17" s="6">
        <v>12.132224032422528</v>
      </c>
      <c r="P17" s="22"/>
      <c r="Q17" s="22"/>
      <c r="R17" s="22"/>
      <c r="S17" s="22"/>
      <c r="T17" s="22"/>
      <c r="U17" s="22"/>
      <c r="V17" s="22"/>
    </row>
    <row r="18" spans="1:22" ht="15" thickBot="1" x14ac:dyDescent="0.35">
      <c r="A18" s="4">
        <v>8.5081423043739051</v>
      </c>
      <c r="B18" s="4">
        <v>11.369868863956071</v>
      </c>
      <c r="C18" s="4">
        <v>8.0865308063803241</v>
      </c>
      <c r="D18" s="5">
        <v>4.8540714689879678</v>
      </c>
      <c r="E18" s="6">
        <v>2.642250046832487</v>
      </c>
      <c r="F18" s="6">
        <v>11.174485184194054</v>
      </c>
      <c r="P18" s="23" t="s">
        <v>24</v>
      </c>
      <c r="Q18" s="23">
        <v>7149.1188428903188</v>
      </c>
      <c r="R18" s="23">
        <v>215</v>
      </c>
      <c r="S18" s="23"/>
      <c r="T18" s="23"/>
      <c r="U18" s="23"/>
      <c r="V18" s="23"/>
    </row>
    <row r="19" spans="1:22" x14ac:dyDescent="0.3">
      <c r="A19" s="4">
        <v>0.19408289011335</v>
      </c>
      <c r="B19" s="4">
        <v>10.360670805501286</v>
      </c>
      <c r="C19" s="4">
        <v>10.758698999765329</v>
      </c>
      <c r="D19" s="5">
        <v>5.6804338075453416</v>
      </c>
      <c r="E19" s="6">
        <v>13.672679096984211</v>
      </c>
      <c r="F19" s="6">
        <v>2.0112328406248707</v>
      </c>
    </row>
    <row r="20" spans="1:22" x14ac:dyDescent="0.3">
      <c r="A20" s="4">
        <v>5.2590156832884531</v>
      </c>
      <c r="B20" s="4">
        <v>-1.5177165349014103</v>
      </c>
      <c r="C20" s="4">
        <v>7.6693455866770819</v>
      </c>
      <c r="D20" s="5">
        <v>4.3275013215024956</v>
      </c>
      <c r="E20" s="6">
        <v>18.378181857755408</v>
      </c>
      <c r="F20" s="6">
        <v>4.5273249219753779</v>
      </c>
    </row>
    <row r="21" spans="1:22" x14ac:dyDescent="0.3">
      <c r="A21" s="4">
        <v>1.5916670185397379</v>
      </c>
      <c r="B21" s="4">
        <v>16.278411769424565</v>
      </c>
      <c r="C21" s="4">
        <v>1.6599139143945649</v>
      </c>
      <c r="D21" s="5">
        <v>13.705765033781063</v>
      </c>
      <c r="E21" s="6">
        <v>14.343190423445776</v>
      </c>
      <c r="F21" s="6">
        <v>12.74194473301759</v>
      </c>
    </row>
    <row r="22" spans="1:22" x14ac:dyDescent="0.3">
      <c r="A22" s="4">
        <v>3.2150332066812553</v>
      </c>
      <c r="B22" s="4">
        <v>6.5150566317315679</v>
      </c>
      <c r="C22" s="4">
        <v>-0.245031833415851</v>
      </c>
      <c r="D22" s="5">
        <v>0.40703800751361996</v>
      </c>
      <c r="E22" s="6">
        <v>19.611347533995286</v>
      </c>
      <c r="F22" s="6">
        <v>1.1082478471798822</v>
      </c>
    </row>
    <row r="23" spans="1:22" x14ac:dyDescent="0.3">
      <c r="A23" s="4">
        <v>7.6930076779099181</v>
      </c>
      <c r="B23" s="4">
        <v>6.8283616403350607</v>
      </c>
      <c r="C23" s="4">
        <v>10.957585027412279</v>
      </c>
      <c r="D23" s="5">
        <v>2.7307787806494161</v>
      </c>
      <c r="E23" s="6">
        <v>5.4829362397722434</v>
      </c>
      <c r="F23" s="6">
        <v>10.498550995573169</v>
      </c>
    </row>
    <row r="24" spans="1:22" x14ac:dyDescent="0.3">
      <c r="A24" s="4">
        <v>11.978392098564655</v>
      </c>
      <c r="B24" s="4">
        <v>6.4729015523043927</v>
      </c>
      <c r="C24" s="4">
        <v>8.9515762283408549</v>
      </c>
      <c r="D24" s="5">
        <v>6.8895888236584142</v>
      </c>
      <c r="E24" s="6">
        <v>6.9681933837127872</v>
      </c>
      <c r="F24" s="6">
        <v>20.485914678312838</v>
      </c>
    </row>
    <row r="25" spans="1:22" x14ac:dyDescent="0.3">
      <c r="A25" s="4">
        <v>3.1204775900114328</v>
      </c>
      <c r="B25" s="4">
        <v>6.9819139045721386</v>
      </c>
      <c r="C25" s="4">
        <v>4.1728614178136922</v>
      </c>
      <c r="D25" s="5">
        <v>-1.5177165349014103</v>
      </c>
      <c r="E25" s="6">
        <v>9.0415411705034785</v>
      </c>
      <c r="F25" s="6">
        <v>-2.0484718384686857</v>
      </c>
    </row>
    <row r="26" spans="1:22" x14ac:dyDescent="0.3">
      <c r="A26" s="4">
        <v>2.3409906083834358</v>
      </c>
      <c r="B26" s="4">
        <v>11.296493105153786</v>
      </c>
      <c r="C26" s="4">
        <v>9.587756403547246</v>
      </c>
      <c r="D26" s="5">
        <v>1.7078564471448772</v>
      </c>
      <c r="E26" s="6">
        <v>14.60556145501323</v>
      </c>
      <c r="F26" s="6">
        <v>8.4953593563404866</v>
      </c>
    </row>
    <row r="27" spans="1:22" x14ac:dyDescent="0.3">
      <c r="A27" s="4">
        <v>12.727442839997821</v>
      </c>
      <c r="B27" s="4">
        <v>7.3009896570583805</v>
      </c>
      <c r="C27" s="4">
        <v>6.698728293471504</v>
      </c>
      <c r="D27" s="5">
        <v>7.0330934451776557</v>
      </c>
      <c r="E27" s="6">
        <v>7.1765131451538764</v>
      </c>
      <c r="F27" s="6">
        <v>18.369320418452844</v>
      </c>
    </row>
    <row r="28" spans="1:22" x14ac:dyDescent="0.3">
      <c r="A28" s="4">
        <v>5.966075054340763</v>
      </c>
      <c r="B28" s="4">
        <v>15.805197128618602</v>
      </c>
      <c r="C28" s="4">
        <v>7.5590329742990434</v>
      </c>
      <c r="D28" s="5">
        <v>15.087619451340288</v>
      </c>
      <c r="E28" s="6">
        <v>9.4154867383476812</v>
      </c>
      <c r="F28" s="6">
        <v>8.9789013094850816</v>
      </c>
    </row>
    <row r="29" spans="1:22" x14ac:dyDescent="0.3">
      <c r="A29" s="4">
        <v>-0.78811681811930612</v>
      </c>
      <c r="B29" s="4">
        <v>12.811927283299156</v>
      </c>
      <c r="C29" s="4">
        <v>11.032775228144601</v>
      </c>
      <c r="D29" s="5">
        <v>1.0578360363142565</v>
      </c>
      <c r="E29" s="6">
        <v>-7.2822834681719542</v>
      </c>
      <c r="F29" s="6">
        <v>11.347539288573898</v>
      </c>
    </row>
    <row r="30" spans="1:22" x14ac:dyDescent="0.3">
      <c r="A30" s="4">
        <v>13.478935574705247</v>
      </c>
      <c r="B30" s="4">
        <v>-1.1558104031719267</v>
      </c>
      <c r="C30" s="4">
        <v>12.161740096402355</v>
      </c>
      <c r="D30" s="5">
        <v>9.8696937331696972</v>
      </c>
      <c r="E30" s="6">
        <v>4.9387878334382549</v>
      </c>
      <c r="F30" s="6">
        <v>2.0687288219342008</v>
      </c>
    </row>
    <row r="31" spans="1:22" x14ac:dyDescent="0.3">
      <c r="A31" s="4">
        <v>3.5956840242142789</v>
      </c>
      <c r="B31" s="4">
        <v>-2.2733429230283946</v>
      </c>
      <c r="C31" s="4">
        <v>20.640477168839425</v>
      </c>
      <c r="D31" s="5">
        <v>-0.97895006346516311</v>
      </c>
      <c r="E31" s="6">
        <v>12.535610630933661</v>
      </c>
      <c r="F31" s="6">
        <v>3.6596533340634778</v>
      </c>
    </row>
    <row r="32" spans="1:22" x14ac:dyDescent="0.3">
      <c r="A32" s="4">
        <v>5.3764564603916369</v>
      </c>
      <c r="B32" s="4">
        <v>6.4634132488281466</v>
      </c>
      <c r="C32" s="4">
        <v>-2.1246845335699618</v>
      </c>
      <c r="D32" s="5">
        <v>8.8068059287325013</v>
      </c>
      <c r="E32" s="6">
        <v>8.7229019754740875</v>
      </c>
      <c r="F32" s="6">
        <v>6.6649967215489596</v>
      </c>
    </row>
    <row r="33" spans="1:6" x14ac:dyDescent="0.3">
      <c r="A33" s="4">
        <v>13.014138307364192</v>
      </c>
      <c r="B33" s="4">
        <v>13.519505066331476</v>
      </c>
      <c r="C33" s="4">
        <v>13.98293502460001</v>
      </c>
      <c r="D33" s="5">
        <v>2.9369157548062503</v>
      </c>
      <c r="E33" s="6">
        <v>12.834938979707658</v>
      </c>
      <c r="F33" s="6">
        <v>0.80878307420061901</v>
      </c>
    </row>
    <row r="34" spans="1:6" x14ac:dyDescent="0.3">
      <c r="A34" s="4">
        <v>14.744624781480525</v>
      </c>
      <c r="B34" s="4">
        <v>7.4698691807570867</v>
      </c>
      <c r="C34" s="4">
        <v>8.6208498487249017</v>
      </c>
      <c r="D34" s="5">
        <v>11.944808213418582</v>
      </c>
      <c r="E34" s="6">
        <v>11.341837443964323</v>
      </c>
      <c r="F34" s="6">
        <v>2.8126500132493675</v>
      </c>
    </row>
    <row r="35" spans="1:6" x14ac:dyDescent="0.3">
      <c r="A35" s="4">
        <v>12.82373104407452</v>
      </c>
      <c r="B35" s="4">
        <v>2.3602642815676518</v>
      </c>
      <c r="C35" s="4">
        <v>11.321544343431015</v>
      </c>
      <c r="D35" s="5">
        <v>12.460512172954623</v>
      </c>
      <c r="E35" s="6">
        <v>8.812014266353799</v>
      </c>
      <c r="F35" s="6">
        <v>9.1283130990923382</v>
      </c>
    </row>
    <row r="36" spans="1:6" x14ac:dyDescent="0.3">
      <c r="A36" s="4">
        <v>2.3397491481155157</v>
      </c>
      <c r="B36" s="4">
        <v>8.2449360181344673</v>
      </c>
      <c r="C36" s="4">
        <v>10.664525370870251</v>
      </c>
      <c r="D36" s="5">
        <v>14.799805305490736</v>
      </c>
      <c r="E36" s="6">
        <v>15.739956006640568</v>
      </c>
      <c r="F36" s="6">
        <v>15.540673661627807</v>
      </c>
    </row>
    <row r="37" spans="1:6" ht="15" thickBot="1" x14ac:dyDescent="0.35">
      <c r="A37" s="7">
        <v>6.5094799487560522</v>
      </c>
      <c r="B37" s="7">
        <v>6.7309001880930737</v>
      </c>
      <c r="C37" s="7">
        <v>7.9572279446292669</v>
      </c>
      <c r="D37" s="8">
        <v>-3.5513648779597133</v>
      </c>
      <c r="E37" s="9">
        <v>12.376853783265688</v>
      </c>
      <c r="F37" s="9">
        <v>10.192899384885095</v>
      </c>
    </row>
  </sheetData>
  <mergeCells count="2">
    <mergeCell ref="H4:M4"/>
    <mergeCell ref="H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2025-09-22T11:49:32Z</dcterms:modified>
</cp:coreProperties>
</file>