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uario\Documents\UPC\Estadística Aplicada\"/>
    </mc:Choice>
  </mc:AlternateContent>
  <xr:revisionPtr revIDLastSave="0" documentId="13_ncr:1_{CC9B73C2-92C4-43F4-BBE1-FFD9DB3681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pivotCaches>
    <pivotCache cacheId="0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G26" i="1"/>
  <c r="F27" i="1"/>
  <c r="G27" i="1" s="1"/>
  <c r="F28" i="1"/>
  <c r="G28" i="1" s="1"/>
  <c r="F29" i="1"/>
  <c r="F30" i="1"/>
  <c r="F31" i="1"/>
  <c r="G31" i="1" s="1"/>
  <c r="F26" i="1"/>
</calcChain>
</file>

<file path=xl/sharedStrings.xml><?xml version="1.0" encoding="utf-8"?>
<sst xmlns="http://schemas.openxmlformats.org/spreadsheetml/2006/main" count="225" uniqueCount="43">
  <si>
    <t>Obrero</t>
  </si>
  <si>
    <t>Profesional</t>
  </si>
  <si>
    <t>Técnico</t>
  </si>
  <si>
    <t>Servicios</t>
  </si>
  <si>
    <t>Producción</t>
  </si>
  <si>
    <t>SEMANA 1-SESION 2</t>
  </si>
  <si>
    <t>TEMA: TABLA DE DISTRIBUCION DE FRECUENCIA -VARIABLE CUALITATIVA</t>
  </si>
  <si>
    <t>EJERCICIO 11</t>
  </si>
  <si>
    <t>Función</t>
  </si>
  <si>
    <t>Etiquetas de fila</t>
  </si>
  <si>
    <t>Total general</t>
  </si>
  <si>
    <t>Cuenta de Función</t>
  </si>
  <si>
    <t>Total</t>
  </si>
  <si>
    <t>Frecuencia
 absoluta, fi</t>
  </si>
  <si>
    <t>Frecuencia 
relativa, hi</t>
  </si>
  <si>
    <t>Frecuencia 
porcentual, pi, hi%</t>
  </si>
  <si>
    <t>NOTA.</t>
  </si>
  <si>
    <t>SINTAXIS PARA COLOCAR TITULOS A LOS CUADROS (GRÁFICOS)</t>
  </si>
  <si>
    <r>
      <t>Distribución de &lt;</t>
    </r>
    <r>
      <rPr>
        <b/>
        <sz val="11"/>
        <color rgb="FFFF0000"/>
        <rFont val="Calibri"/>
        <family val="2"/>
        <scheme val="minor"/>
      </rPr>
      <t>unidades elementales</t>
    </r>
    <r>
      <rPr>
        <b/>
        <sz val="11"/>
        <color theme="1"/>
        <rFont val="Calibri"/>
        <family val="2"/>
        <scheme val="minor"/>
      </rPr>
      <t xml:space="preserve">&gt; según </t>
    </r>
    <r>
      <rPr>
        <b/>
        <sz val="11"/>
        <color rgb="FFFF0000"/>
        <rFont val="Calibri"/>
        <family val="2"/>
        <scheme val="minor"/>
      </rPr>
      <t>&lt;variable&gt;</t>
    </r>
  </si>
  <si>
    <t>Distribución de trabajadores según función</t>
  </si>
  <si>
    <t>Fuente: Area de servicios de Motores S.A</t>
  </si>
  <si>
    <t>Defectos</t>
  </si>
  <si>
    <t>fi</t>
  </si>
  <si>
    <t>hi</t>
  </si>
  <si>
    <t>Hi</t>
  </si>
  <si>
    <t>Hi%</t>
  </si>
  <si>
    <t>Pandeos y rajaduras</t>
  </si>
  <si>
    <t>Pudrimiento de las piezas</t>
  </si>
  <si>
    <t>Efectos del desgaste</t>
  </si>
  <si>
    <t>Deformaciones</t>
  </si>
  <si>
    <t>Ataques de insectos</t>
  </si>
  <si>
    <t>Acción de fuego</t>
  </si>
  <si>
    <t>Otros</t>
  </si>
  <si>
    <t>TEMA: DIAGRAMA DE PARETO</t>
  </si>
  <si>
    <t>ruta: INSERTAR/GRAFICOS RECOMENDADOS/ TODOS LOS GRAFICOS</t>
  </si>
  <si>
    <t xml:space="preserve">NOTA.- EN DIAGRAMA DE PARETO, LA CATEGORIA "OTROS" SIEMPRE VA AL FINAL, ASI </t>
  </si>
  <si>
    <t>SU FRECUENCIA ABSOLUTA SEA MAYOR QUE EN ANTERIOR.</t>
  </si>
  <si>
    <t>Olor</t>
  </si>
  <si>
    <t>Color</t>
  </si>
  <si>
    <t>Apariencia</t>
  </si>
  <si>
    <t>Textura</t>
  </si>
  <si>
    <t>tipo de defecto</t>
  </si>
  <si>
    <t>Cuenta de tipo de defecto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</si>
</sst>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0" fillId="0" borderId="0" xfId="0" applyFill="1" applyBorder="1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puentes vecinales según defecto reportados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Hoja2!$D$4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Hoja2!$B$5:$B$11</c:f>
              <c:strCache>
                <c:ptCount val="7"/>
                <c:pt idx="0">
                  <c:v>Pandeos y rajaduras</c:v>
                </c:pt>
                <c:pt idx="1">
                  <c:v>Pudrimiento de las piezas</c:v>
                </c:pt>
                <c:pt idx="2">
                  <c:v>Efectos del desgaste</c:v>
                </c:pt>
                <c:pt idx="3">
                  <c:v>Deformaciones</c:v>
                </c:pt>
                <c:pt idx="4">
                  <c:v>Ataques de insectos</c:v>
                </c:pt>
                <c:pt idx="5">
                  <c:v>Acción de fuego</c:v>
                </c:pt>
                <c:pt idx="6">
                  <c:v>Otros</c:v>
                </c:pt>
              </c:strCache>
            </c:strRef>
          </c:cat>
          <c:val>
            <c:numRef>
              <c:f>Hoja2!$D$5:$D$11</c:f>
              <c:numCache>
                <c:formatCode>General</c:formatCode>
                <c:ptCount val="7"/>
                <c:pt idx="0">
                  <c:v>0.32</c:v>
                </c:pt>
                <c:pt idx="1">
                  <c:v>0.24</c:v>
                </c:pt>
                <c:pt idx="2">
                  <c:v>0.16</c:v>
                </c:pt>
                <c:pt idx="3">
                  <c:v>0.12</c:v>
                </c:pt>
                <c:pt idx="4">
                  <c:v>0.08</c:v>
                </c:pt>
                <c:pt idx="5">
                  <c:v>0.04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3-4631-B029-2E26EE29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31192"/>
        <c:axId val="554330864"/>
      </c:barChart>
      <c:lineChart>
        <c:grouping val="standard"/>
        <c:varyColors val="0"/>
        <c:ser>
          <c:idx val="1"/>
          <c:order val="1"/>
          <c:tx>
            <c:strRef>
              <c:f>Hoja2!$E$4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Hoja2!$B$5:$B$11</c:f>
              <c:strCache>
                <c:ptCount val="7"/>
                <c:pt idx="0">
                  <c:v>Pandeos y rajaduras</c:v>
                </c:pt>
                <c:pt idx="1">
                  <c:v>Pudrimiento de las piezas</c:v>
                </c:pt>
                <c:pt idx="2">
                  <c:v>Efectos del desgaste</c:v>
                </c:pt>
                <c:pt idx="3">
                  <c:v>Deformaciones</c:v>
                </c:pt>
                <c:pt idx="4">
                  <c:v>Ataques de insectos</c:v>
                </c:pt>
                <c:pt idx="5">
                  <c:v>Acción de fuego</c:v>
                </c:pt>
                <c:pt idx="6">
                  <c:v>Otros</c:v>
                </c:pt>
              </c:strCache>
            </c:strRef>
          </c:cat>
          <c:val>
            <c:numRef>
              <c:f>Hoja2!$E$5:$E$11</c:f>
              <c:numCache>
                <c:formatCode>General</c:formatCode>
                <c:ptCount val="7"/>
                <c:pt idx="0">
                  <c:v>0.32</c:v>
                </c:pt>
                <c:pt idx="1">
                  <c:v>0.56000000000000005</c:v>
                </c:pt>
                <c:pt idx="2">
                  <c:v>0.72</c:v>
                </c:pt>
                <c:pt idx="3">
                  <c:v>0.84</c:v>
                </c:pt>
                <c:pt idx="4">
                  <c:v>0.92</c:v>
                </c:pt>
                <c:pt idx="5">
                  <c:v>0.96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3-4631-B029-2E26EE29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08592"/>
        <c:axId val="557008920"/>
      </c:lineChart>
      <c:catAx>
        <c:axId val="55700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7008920"/>
        <c:crosses val="autoZero"/>
        <c:auto val="1"/>
        <c:lblAlgn val="ctr"/>
        <c:lblOffset val="100"/>
        <c:noMultiLvlLbl val="0"/>
      </c:catAx>
      <c:valAx>
        <c:axId val="557008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relativa, 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7008592"/>
        <c:crosses val="autoZero"/>
        <c:crossBetween val="between"/>
      </c:valAx>
      <c:valAx>
        <c:axId val="55433086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relativa acumulada, 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4331192"/>
        <c:crosses val="max"/>
        <c:crossBetween val="between"/>
      </c:valAx>
      <c:catAx>
        <c:axId val="554331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3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742123</xdr:colOff>
      <xdr:row>18</xdr:row>
      <xdr:rowOff>13252</xdr:rowOff>
    </xdr:from>
    <xdr:to>
      <xdr:col>6</xdr:col>
      <xdr:colOff>248902</xdr:colOff>
      <xdr:row>42</xdr:row>
      <xdr:rowOff>125830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23" y="3399182"/>
          <a:ext cx="5046188" cy="4565309"/>
        </a:xfrm>
        <a:prstGeom prst="rect">
          <a:avLst/>
        </a:prstGeom>
      </xdr:spPr>
    </xdr:pic>
    <xdr:clientData/>
  </xdr:twoCellAnchor>
  <xdr:twoCellAnchor>
    <xdr:from>
      <xdr:col>1</xdr:col>
      <xdr:colOff>115955</xdr:colOff>
      <xdr:row>44</xdr:row>
      <xdr:rowOff>165652</xdr:rowOff>
    </xdr:from>
    <xdr:to>
      <xdr:col>6</xdr:col>
      <xdr:colOff>271669</xdr:colOff>
      <xdr:row>62</xdr:row>
      <xdr:rowOff>66260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VA" refreshedDate="44413.820428703701" createdVersion="6" refreshedVersion="6" minRefreshableVersion="3" recordCount="30" xr:uid="{00000000-000A-0000-FFFF-FFFF02000000}">
  <cacheSource type="worksheet">
    <worksheetSource ref="B11:B41" sheet="Hoja1"/>
  </cacheSource>
  <cacheFields count="1">
    <cacheField name="Función" numFmtId="0">
      <sharedItems count="5">
        <s v="Obrero"/>
        <s v="Profesional"/>
        <s v="Técnico"/>
        <s v="Servicios"/>
        <s v="Producc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425.775843171294" createdVersion="7" refreshedVersion="7" minRefreshableVersion="3" recordCount="56" xr:uid="{3AEB7380-FDFC-4D78-A947-3A0A91357159}">
  <cacheSource type="worksheet">
    <worksheetSource ref="A9:A65" sheet="Hoja3"/>
  </cacheSource>
  <cacheFields count="1">
    <cacheField name="tipo de defecto" numFmtId="0">
      <sharedItems count="5">
        <s v="Olor"/>
        <s v="Otros"/>
        <s v="Color"/>
        <s v="Apariencia"/>
        <s v="Textu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</r>
  <r>
    <x v="1"/>
  </r>
  <r>
    <x v="2"/>
  </r>
  <r>
    <x v="3"/>
  </r>
  <r>
    <x v="0"/>
  </r>
  <r>
    <x v="0"/>
  </r>
  <r>
    <x v="0"/>
  </r>
  <r>
    <x v="0"/>
  </r>
  <r>
    <x v="1"/>
  </r>
  <r>
    <x v="4"/>
  </r>
  <r>
    <x v="2"/>
  </r>
  <r>
    <x v="4"/>
  </r>
  <r>
    <x v="0"/>
  </r>
  <r>
    <x v="4"/>
  </r>
  <r>
    <x v="0"/>
  </r>
  <r>
    <x v="0"/>
  </r>
  <r>
    <x v="0"/>
  </r>
  <r>
    <x v="2"/>
  </r>
  <r>
    <x v="1"/>
  </r>
  <r>
    <x v="0"/>
  </r>
  <r>
    <x v="2"/>
  </r>
  <r>
    <x v="4"/>
  </r>
  <r>
    <x v="1"/>
  </r>
  <r>
    <x v="0"/>
  </r>
  <r>
    <x v="4"/>
  </r>
  <r>
    <x v="2"/>
  </r>
  <r>
    <x v="1"/>
  </r>
  <r>
    <x v="3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</r>
  <r>
    <x v="1"/>
  </r>
  <r>
    <x v="2"/>
  </r>
  <r>
    <x v="1"/>
  </r>
  <r>
    <x v="2"/>
  </r>
  <r>
    <x v="1"/>
  </r>
  <r>
    <x v="1"/>
  </r>
  <r>
    <x v="3"/>
  </r>
  <r>
    <x v="4"/>
  </r>
  <r>
    <x v="4"/>
  </r>
  <r>
    <x v="4"/>
  </r>
  <r>
    <x v="4"/>
  </r>
  <r>
    <x v="1"/>
  </r>
  <r>
    <x v="0"/>
  </r>
  <r>
    <x v="1"/>
  </r>
  <r>
    <x v="2"/>
  </r>
  <r>
    <x v="1"/>
  </r>
  <r>
    <x v="1"/>
  </r>
  <r>
    <x v="4"/>
  </r>
  <r>
    <x v="4"/>
  </r>
  <r>
    <x v="3"/>
  </r>
  <r>
    <x v="3"/>
  </r>
  <r>
    <x v="1"/>
  </r>
  <r>
    <x v="1"/>
  </r>
  <r>
    <x v="1"/>
  </r>
  <r>
    <x v="4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4"/>
  </r>
  <r>
    <x v="4"/>
  </r>
  <r>
    <x v="3"/>
  </r>
  <r>
    <x v="1"/>
  </r>
  <r>
    <x v="4"/>
  </r>
  <r>
    <x v="1"/>
  </r>
  <r>
    <x v="3"/>
  </r>
  <r>
    <x v="3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1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1:E17" firstHeaderRow="1" firstDataRow="1" firstDataCol="1"/>
  <pivotFields count="1">
    <pivotField axis="axisRow" dataField="1" showAll="0">
      <items count="6">
        <item x="0"/>
        <item x="4"/>
        <item x="1"/>
        <item x="3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Funció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F114B-A853-4C3E-87B9-0DE9A3A8E197}" name="TablaDinámica3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9:D15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tipo de defect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opLeftCell="A16" zoomScale="130" zoomScaleNormal="130" workbookViewId="0">
      <selection activeCell="D26" sqref="D26"/>
    </sheetView>
  </sheetViews>
  <sheetFormatPr baseColWidth="10" defaultRowHeight="15"/>
  <cols>
    <col min="4" max="4" width="16.5703125" bestFit="1" customWidth="1"/>
    <col min="5" max="5" width="16.7109375" bestFit="1" customWidth="1"/>
    <col min="7" max="7" width="13.140625" bestFit="1" customWidth="1"/>
    <col min="11" max="11" width="15.140625" customWidth="1"/>
  </cols>
  <sheetData>
    <row r="1" spans="1:11">
      <c r="A1" s="1" t="s">
        <v>5</v>
      </c>
      <c r="B1" s="1"/>
      <c r="C1" s="1"/>
      <c r="D1" s="1"/>
      <c r="E1" s="1"/>
      <c r="F1" s="1"/>
    </row>
    <row r="2" spans="1:11">
      <c r="A2" s="1" t="s">
        <v>6</v>
      </c>
      <c r="B2" s="1"/>
      <c r="C2" s="1"/>
      <c r="D2" s="1"/>
      <c r="E2" s="1"/>
      <c r="F2" s="1"/>
    </row>
    <row r="4" spans="1:11">
      <c r="A4" t="s">
        <v>7</v>
      </c>
    </row>
    <row r="5" spans="1:11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0</v>
      </c>
      <c r="H5" t="s">
        <v>0</v>
      </c>
      <c r="I5" t="s">
        <v>0</v>
      </c>
    </row>
    <row r="6" spans="1:11">
      <c r="B6" t="s">
        <v>1</v>
      </c>
      <c r="C6" t="s">
        <v>4</v>
      </c>
      <c r="D6" t="s">
        <v>2</v>
      </c>
      <c r="E6" t="s">
        <v>4</v>
      </c>
      <c r="F6" t="s">
        <v>0</v>
      </c>
      <c r="G6" t="s">
        <v>4</v>
      </c>
      <c r="H6" t="s">
        <v>0</v>
      </c>
      <c r="I6" t="s">
        <v>0</v>
      </c>
    </row>
    <row r="7" spans="1:11">
      <c r="B7" t="s">
        <v>0</v>
      </c>
      <c r="C7" t="s">
        <v>2</v>
      </c>
      <c r="D7" t="s">
        <v>1</v>
      </c>
      <c r="E7" t="s">
        <v>0</v>
      </c>
      <c r="F7" t="s">
        <v>2</v>
      </c>
      <c r="G7" t="s">
        <v>4</v>
      </c>
      <c r="H7" t="s">
        <v>1</v>
      </c>
    </row>
    <row r="8" spans="1:11">
      <c r="B8" t="s">
        <v>0</v>
      </c>
      <c r="C8" t="s">
        <v>4</v>
      </c>
      <c r="D8" t="s">
        <v>2</v>
      </c>
      <c r="E8" t="s">
        <v>1</v>
      </c>
      <c r="F8" t="s">
        <v>3</v>
      </c>
      <c r="G8" t="s">
        <v>0</v>
      </c>
      <c r="H8" t="s">
        <v>1</v>
      </c>
    </row>
    <row r="11" spans="1:11">
      <c r="B11" s="2" t="s">
        <v>8</v>
      </c>
      <c r="D11" s="3" t="s">
        <v>9</v>
      </c>
      <c r="E11" t="s">
        <v>11</v>
      </c>
      <c r="H11" t="s">
        <v>16</v>
      </c>
    </row>
    <row r="12" spans="1:11">
      <c r="B12" t="s">
        <v>0</v>
      </c>
      <c r="D12" s="4" t="s">
        <v>0</v>
      </c>
      <c r="E12" s="5">
        <v>12</v>
      </c>
      <c r="H12" t="s">
        <v>17</v>
      </c>
    </row>
    <row r="13" spans="1:11" ht="15.75" thickBot="1">
      <c r="B13" t="s">
        <v>1</v>
      </c>
      <c r="D13" s="4" t="s">
        <v>4</v>
      </c>
      <c r="E13" s="5">
        <v>5</v>
      </c>
    </row>
    <row r="14" spans="1:11" ht="15.75" thickBot="1">
      <c r="B14" t="s">
        <v>2</v>
      </c>
      <c r="D14" s="4" t="s">
        <v>1</v>
      </c>
      <c r="E14" s="5">
        <v>6</v>
      </c>
      <c r="H14" s="14" t="s">
        <v>18</v>
      </c>
      <c r="I14" s="15"/>
      <c r="J14" s="15"/>
      <c r="K14" s="16"/>
    </row>
    <row r="15" spans="1:11">
      <c r="B15" t="s">
        <v>3</v>
      </c>
      <c r="D15" s="4" t="s">
        <v>3</v>
      </c>
      <c r="E15" s="5">
        <v>2</v>
      </c>
    </row>
    <row r="16" spans="1:11">
      <c r="B16" t="s">
        <v>0</v>
      </c>
      <c r="D16" s="4" t="s">
        <v>2</v>
      </c>
      <c r="E16" s="5">
        <v>5</v>
      </c>
    </row>
    <row r="17" spans="2:7">
      <c r="B17" t="s">
        <v>0</v>
      </c>
      <c r="D17" s="4" t="s">
        <v>10</v>
      </c>
      <c r="E17" s="5">
        <v>30</v>
      </c>
    </row>
    <row r="18" spans="2:7">
      <c r="B18" t="s">
        <v>0</v>
      </c>
    </row>
    <row r="19" spans="2:7">
      <c r="B19" t="s">
        <v>0</v>
      </c>
    </row>
    <row r="20" spans="2:7">
      <c r="B20" t="s">
        <v>1</v>
      </c>
    </row>
    <row r="21" spans="2:7">
      <c r="B21" t="s">
        <v>4</v>
      </c>
    </row>
    <row r="22" spans="2:7">
      <c r="B22" t="s">
        <v>2</v>
      </c>
    </row>
    <row r="23" spans="2:7">
      <c r="B23" t="s">
        <v>4</v>
      </c>
      <c r="D23" s="28" t="s">
        <v>19</v>
      </c>
      <c r="E23" s="28"/>
      <c r="F23" s="28"/>
      <c r="G23" s="28"/>
    </row>
    <row r="24" spans="2:7">
      <c r="B24" t="s">
        <v>0</v>
      </c>
    </row>
    <row r="25" spans="2:7" ht="45">
      <c r="B25" t="s">
        <v>4</v>
      </c>
      <c r="D25" s="17" t="s">
        <v>8</v>
      </c>
      <c r="E25" s="18" t="s">
        <v>13</v>
      </c>
      <c r="F25" s="18" t="s">
        <v>14</v>
      </c>
      <c r="G25" s="18" t="s">
        <v>15</v>
      </c>
    </row>
    <row r="26" spans="2:7">
      <c r="B26" t="s">
        <v>0</v>
      </c>
      <c r="D26" s="7" t="s">
        <v>0</v>
      </c>
      <c r="E26" s="9">
        <v>12</v>
      </c>
      <c r="F26" s="13">
        <f>E26/$E$31</f>
        <v>0.4</v>
      </c>
      <c r="G26" s="12">
        <f>F26*100</f>
        <v>40</v>
      </c>
    </row>
    <row r="27" spans="2:7">
      <c r="B27" t="s">
        <v>0</v>
      </c>
      <c r="D27" s="7" t="s">
        <v>4</v>
      </c>
      <c r="E27" s="9">
        <v>5</v>
      </c>
      <c r="F27" s="13">
        <f t="shared" ref="F27:F31" si="0">E27/$E$31</f>
        <v>0.16666666666666666</v>
      </c>
      <c r="G27" s="12">
        <f t="shared" ref="G27:G31" si="1">F27*100</f>
        <v>16.666666666666664</v>
      </c>
    </row>
    <row r="28" spans="2:7">
      <c r="B28" t="s">
        <v>0</v>
      </c>
      <c r="D28" s="7" t="s">
        <v>1</v>
      </c>
      <c r="E28" s="9">
        <v>6</v>
      </c>
      <c r="F28" s="13">
        <f t="shared" si="0"/>
        <v>0.2</v>
      </c>
      <c r="G28" s="12">
        <f t="shared" si="1"/>
        <v>20</v>
      </c>
    </row>
    <row r="29" spans="2:7">
      <c r="B29" t="s">
        <v>2</v>
      </c>
      <c r="D29" s="7" t="s">
        <v>3</v>
      </c>
      <c r="E29" s="9">
        <v>2</v>
      </c>
      <c r="F29" s="13">
        <f t="shared" si="0"/>
        <v>6.6666666666666666E-2</v>
      </c>
      <c r="G29" s="12">
        <f t="shared" si="1"/>
        <v>6.666666666666667</v>
      </c>
    </row>
    <row r="30" spans="2:7">
      <c r="B30" t="s">
        <v>1</v>
      </c>
      <c r="D30" s="7" t="s">
        <v>2</v>
      </c>
      <c r="E30" s="9">
        <v>5</v>
      </c>
      <c r="F30" s="13">
        <f t="shared" si="0"/>
        <v>0.16666666666666666</v>
      </c>
      <c r="G30" s="12">
        <f t="shared" si="1"/>
        <v>16.666666666666664</v>
      </c>
    </row>
    <row r="31" spans="2:7">
      <c r="B31" t="s">
        <v>0</v>
      </c>
      <c r="D31" s="8" t="s">
        <v>12</v>
      </c>
      <c r="E31" s="11">
        <v>30</v>
      </c>
      <c r="F31" s="13">
        <f t="shared" si="0"/>
        <v>1</v>
      </c>
      <c r="G31" s="12">
        <f t="shared" si="1"/>
        <v>100</v>
      </c>
    </row>
    <row r="32" spans="2:7">
      <c r="B32" t="s">
        <v>2</v>
      </c>
    </row>
    <row r="33" spans="2:4">
      <c r="B33" t="s">
        <v>4</v>
      </c>
      <c r="D33" s="19" t="s">
        <v>20</v>
      </c>
    </row>
    <row r="34" spans="2:4">
      <c r="B34" t="s">
        <v>1</v>
      </c>
    </row>
    <row r="35" spans="2:4">
      <c r="B35" t="s">
        <v>0</v>
      </c>
    </row>
    <row r="36" spans="2:4">
      <c r="B36" t="s">
        <v>4</v>
      </c>
    </row>
    <row r="37" spans="2:4">
      <c r="B37" t="s">
        <v>2</v>
      </c>
    </row>
    <row r="38" spans="2:4">
      <c r="B38" t="s">
        <v>1</v>
      </c>
    </row>
    <row r="39" spans="2:4">
      <c r="B39" t="s">
        <v>3</v>
      </c>
    </row>
    <row r="40" spans="2:4">
      <c r="B40" t="s">
        <v>0</v>
      </c>
    </row>
    <row r="41" spans="2:4">
      <c r="B41" t="s">
        <v>1</v>
      </c>
    </row>
  </sheetData>
  <mergeCells count="1">
    <mergeCell ref="D23:G23"/>
  </mergeCell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topLeftCell="A10" zoomScale="115" zoomScaleNormal="115" workbookViewId="0">
      <selection activeCell="I44" sqref="I44"/>
    </sheetView>
  </sheetViews>
  <sheetFormatPr baseColWidth="10" defaultRowHeight="15"/>
  <cols>
    <col min="2" max="2" width="22.7109375" customWidth="1"/>
  </cols>
  <sheetData>
    <row r="1" spans="1:6" ht="18.75">
      <c r="A1" s="20" t="s">
        <v>33</v>
      </c>
      <c r="B1" s="20"/>
    </row>
    <row r="4" spans="1:6">
      <c r="B4" s="26" t="s">
        <v>21</v>
      </c>
      <c r="C4" s="6" t="s">
        <v>22</v>
      </c>
      <c r="D4" s="26" t="s">
        <v>23</v>
      </c>
      <c r="E4" s="26" t="s">
        <v>24</v>
      </c>
      <c r="F4" s="6" t="s">
        <v>25</v>
      </c>
    </row>
    <row r="5" spans="1:6">
      <c r="B5" s="26" t="s">
        <v>26</v>
      </c>
      <c r="C5" s="10">
        <v>40</v>
      </c>
      <c r="D5" s="27">
        <v>0.32</v>
      </c>
      <c r="E5" s="27">
        <v>0.32</v>
      </c>
      <c r="F5" s="10">
        <v>32</v>
      </c>
    </row>
    <row r="6" spans="1:6">
      <c r="B6" s="26" t="s">
        <v>27</v>
      </c>
      <c r="C6" s="10">
        <v>30</v>
      </c>
      <c r="D6" s="27">
        <v>0.24</v>
      </c>
      <c r="E6" s="27">
        <v>0.56000000000000005</v>
      </c>
      <c r="F6" s="10">
        <v>56</v>
      </c>
    </row>
    <row r="7" spans="1:6">
      <c r="B7" s="26" t="s">
        <v>28</v>
      </c>
      <c r="C7" s="10">
        <v>20</v>
      </c>
      <c r="D7" s="27">
        <v>0.16</v>
      </c>
      <c r="E7" s="27">
        <v>0.72</v>
      </c>
      <c r="F7" s="10">
        <v>72</v>
      </c>
    </row>
    <row r="8" spans="1:6">
      <c r="B8" s="26" t="s">
        <v>29</v>
      </c>
      <c r="C8" s="10">
        <v>15</v>
      </c>
      <c r="D8" s="27">
        <v>0.12</v>
      </c>
      <c r="E8" s="27">
        <v>0.84</v>
      </c>
      <c r="F8" s="10">
        <v>84</v>
      </c>
    </row>
    <row r="9" spans="1:6">
      <c r="B9" s="26" t="s">
        <v>30</v>
      </c>
      <c r="C9" s="10">
        <v>10</v>
      </c>
      <c r="D9" s="27">
        <v>0.08</v>
      </c>
      <c r="E9" s="27">
        <v>0.92</v>
      </c>
      <c r="F9" s="10">
        <v>92</v>
      </c>
    </row>
    <row r="10" spans="1:6">
      <c r="B10" s="26" t="s">
        <v>31</v>
      </c>
      <c r="C10" s="10">
        <v>5</v>
      </c>
      <c r="D10" s="27">
        <v>0.04</v>
      </c>
      <c r="E10" s="27">
        <v>0.96</v>
      </c>
      <c r="F10" s="10">
        <v>96</v>
      </c>
    </row>
    <row r="11" spans="1:6">
      <c r="B11" s="26" t="s">
        <v>32</v>
      </c>
      <c r="C11" s="10">
        <v>5</v>
      </c>
      <c r="D11" s="27">
        <v>0.04</v>
      </c>
      <c r="E11" s="27">
        <v>1</v>
      </c>
      <c r="F11" s="10">
        <v>100</v>
      </c>
    </row>
    <row r="12" spans="1:6">
      <c r="B12" s="6" t="s">
        <v>12</v>
      </c>
      <c r="C12" s="10">
        <v>125</v>
      </c>
      <c r="D12" s="10">
        <v>1</v>
      </c>
      <c r="E12" s="10"/>
      <c r="F12" s="10"/>
    </row>
    <row r="13" spans="1:6">
      <c r="B13" s="22"/>
      <c r="C13" s="23"/>
      <c r="D13" s="23"/>
      <c r="E13" s="23"/>
      <c r="F13" s="23"/>
    </row>
    <row r="14" spans="1:6">
      <c r="B14" s="24" t="s">
        <v>35</v>
      </c>
      <c r="C14" s="25"/>
      <c r="D14" s="25"/>
      <c r="E14" s="25"/>
      <c r="F14" s="25"/>
    </row>
    <row r="15" spans="1:6">
      <c r="B15" s="24" t="s">
        <v>36</v>
      </c>
      <c r="C15" s="25"/>
      <c r="D15" s="25"/>
      <c r="E15" s="25"/>
      <c r="F15" s="25"/>
    </row>
    <row r="17" spans="2:6">
      <c r="B17" s="21" t="s">
        <v>34</v>
      </c>
      <c r="C17" s="21"/>
      <c r="D17" s="21"/>
      <c r="E17" s="21"/>
      <c r="F17" s="2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495E-B952-417F-8C6C-0642FA805491}">
  <dimension ref="A1:H65"/>
  <sheetViews>
    <sheetView workbookViewId="0">
      <selection activeCell="D11" sqref="D11"/>
    </sheetView>
  </sheetViews>
  <sheetFormatPr baseColWidth="10" defaultRowHeight="15"/>
  <cols>
    <col min="1" max="1" width="18.42578125" customWidth="1"/>
    <col min="3" max="3" width="17.5703125" bestFit="1" customWidth="1"/>
    <col min="4" max="4" width="29.28515625" customWidth="1"/>
  </cols>
  <sheetData>
    <row r="1" spans="1:8" ht="15.75" thickBot="1">
      <c r="A1" s="29" t="s">
        <v>37</v>
      </c>
      <c r="B1" s="30" t="s">
        <v>32</v>
      </c>
      <c r="C1" s="30" t="s">
        <v>38</v>
      </c>
      <c r="D1" s="30" t="s">
        <v>32</v>
      </c>
      <c r="E1" s="30" t="s">
        <v>38</v>
      </c>
      <c r="F1" s="30" t="s">
        <v>32</v>
      </c>
      <c r="G1" s="30" t="s">
        <v>32</v>
      </c>
      <c r="H1" s="30" t="s">
        <v>39</v>
      </c>
    </row>
    <row r="2" spans="1:8" ht="15.75" thickBot="1">
      <c r="A2" s="31" t="s">
        <v>40</v>
      </c>
      <c r="B2" s="32" t="s">
        <v>40</v>
      </c>
      <c r="C2" s="32" t="s">
        <v>40</v>
      </c>
      <c r="D2" s="32" t="s">
        <v>40</v>
      </c>
      <c r="E2" s="32" t="s">
        <v>32</v>
      </c>
      <c r="F2" s="32" t="s">
        <v>37</v>
      </c>
      <c r="G2" s="32" t="s">
        <v>32</v>
      </c>
      <c r="H2" s="32" t="s">
        <v>38</v>
      </c>
    </row>
    <row r="3" spans="1:8" ht="15.75" thickBot="1">
      <c r="A3" s="31" t="s">
        <v>32</v>
      </c>
      <c r="B3" s="32" t="s">
        <v>32</v>
      </c>
      <c r="C3" s="32" t="s">
        <v>40</v>
      </c>
      <c r="D3" s="32" t="s">
        <v>40</v>
      </c>
      <c r="E3" s="32" t="s">
        <v>39</v>
      </c>
      <c r="F3" s="32" t="s">
        <v>39</v>
      </c>
      <c r="G3" s="32" t="s">
        <v>32</v>
      </c>
      <c r="H3" s="32" t="s">
        <v>32</v>
      </c>
    </row>
    <row r="4" spans="1:8" ht="15.75" thickBot="1">
      <c r="A4" s="31" t="s">
        <v>32</v>
      </c>
      <c r="B4" s="32" t="s">
        <v>40</v>
      </c>
      <c r="C4" s="32" t="s">
        <v>38</v>
      </c>
      <c r="D4" s="32" t="s">
        <v>32</v>
      </c>
      <c r="E4" s="32" t="s">
        <v>32</v>
      </c>
      <c r="F4" s="32" t="s">
        <v>32</v>
      </c>
      <c r="G4" s="32" t="s">
        <v>32</v>
      </c>
      <c r="H4" s="32" t="s">
        <v>38</v>
      </c>
    </row>
    <row r="5" spans="1:8" ht="15.75" thickBot="1">
      <c r="A5" s="31" t="s">
        <v>38</v>
      </c>
      <c r="B5" s="32" t="s">
        <v>38</v>
      </c>
      <c r="C5" s="32" t="s">
        <v>38</v>
      </c>
      <c r="D5" s="32" t="s">
        <v>38</v>
      </c>
      <c r="E5" s="32" t="s">
        <v>40</v>
      </c>
      <c r="F5" s="32" t="s">
        <v>40</v>
      </c>
      <c r="G5" s="32" t="s">
        <v>39</v>
      </c>
      <c r="H5" s="32" t="s">
        <v>32</v>
      </c>
    </row>
    <row r="6" spans="1:8" ht="15.75" thickBot="1">
      <c r="A6" s="31" t="s">
        <v>40</v>
      </c>
      <c r="B6" s="32" t="s">
        <v>32</v>
      </c>
      <c r="C6" s="32" t="s">
        <v>39</v>
      </c>
      <c r="D6" s="32" t="s">
        <v>39</v>
      </c>
      <c r="E6" s="32" t="s">
        <v>32</v>
      </c>
      <c r="F6" s="32" t="s">
        <v>32</v>
      </c>
      <c r="G6" s="32" t="s">
        <v>32</v>
      </c>
      <c r="H6" s="32" t="s">
        <v>32</v>
      </c>
    </row>
    <row r="7" spans="1:8" ht="15.75" thickBot="1">
      <c r="A7" s="31" t="s">
        <v>32</v>
      </c>
      <c r="B7" s="32" t="s">
        <v>32</v>
      </c>
      <c r="C7" s="32" t="s">
        <v>38</v>
      </c>
      <c r="D7" s="32" t="s">
        <v>38</v>
      </c>
      <c r="E7" s="32" t="s">
        <v>32</v>
      </c>
      <c r="F7" s="32" t="s">
        <v>38</v>
      </c>
      <c r="G7" s="32" t="s">
        <v>32</v>
      </c>
      <c r="H7" s="32" t="s">
        <v>40</v>
      </c>
    </row>
    <row r="9" spans="1:8" ht="15.75" thickBot="1">
      <c r="A9" s="33" t="s">
        <v>41</v>
      </c>
      <c r="C9" s="3" t="s">
        <v>9</v>
      </c>
      <c r="D9" t="s">
        <v>42</v>
      </c>
    </row>
    <row r="10" spans="1:8" ht="15.75" thickBot="1">
      <c r="A10" s="29" t="s">
        <v>37</v>
      </c>
      <c r="C10" s="4" t="s">
        <v>39</v>
      </c>
      <c r="D10" s="5">
        <v>6</v>
      </c>
    </row>
    <row r="11" spans="1:8" ht="15.75" thickBot="1">
      <c r="A11" s="30" t="s">
        <v>32</v>
      </c>
      <c r="C11" s="4" t="s">
        <v>38</v>
      </c>
      <c r="D11" s="5">
        <v>12</v>
      </c>
    </row>
    <row r="12" spans="1:8" ht="15.75" thickBot="1">
      <c r="A12" s="30" t="s">
        <v>38</v>
      </c>
      <c r="C12" s="4" t="s">
        <v>37</v>
      </c>
      <c r="D12" s="5">
        <v>2</v>
      </c>
    </row>
    <row r="13" spans="1:8" ht="15.75" thickBot="1">
      <c r="A13" s="30" t="s">
        <v>32</v>
      </c>
      <c r="C13" s="4" t="s">
        <v>32</v>
      </c>
      <c r="D13" s="5">
        <v>25</v>
      </c>
    </row>
    <row r="14" spans="1:8" ht="15.75" thickBot="1">
      <c r="A14" s="30" t="s">
        <v>38</v>
      </c>
      <c r="C14" s="4" t="s">
        <v>40</v>
      </c>
      <c r="D14" s="5">
        <v>11</v>
      </c>
    </row>
    <row r="15" spans="1:8" ht="15.75" thickBot="1">
      <c r="A15" s="30" t="s">
        <v>32</v>
      </c>
      <c r="C15" s="4" t="s">
        <v>10</v>
      </c>
      <c r="D15" s="5">
        <v>56</v>
      </c>
    </row>
    <row r="16" spans="1:8" ht="15.75" thickBot="1">
      <c r="A16" s="30" t="s">
        <v>32</v>
      </c>
    </row>
    <row r="17" spans="1:1" ht="15.75" thickBot="1">
      <c r="A17" s="30" t="s">
        <v>39</v>
      </c>
    </row>
    <row r="18" spans="1:1" ht="15.75" thickBot="1">
      <c r="A18" s="31" t="s">
        <v>40</v>
      </c>
    </row>
    <row r="19" spans="1:1" ht="15.75" thickBot="1">
      <c r="A19" s="32" t="s">
        <v>40</v>
      </c>
    </row>
    <row r="20" spans="1:1" ht="15.75" thickBot="1">
      <c r="A20" s="32" t="s">
        <v>40</v>
      </c>
    </row>
    <row r="21" spans="1:1" ht="15.75" thickBot="1">
      <c r="A21" s="32" t="s">
        <v>40</v>
      </c>
    </row>
    <row r="22" spans="1:1" ht="15.75" thickBot="1">
      <c r="A22" s="32" t="s">
        <v>32</v>
      </c>
    </row>
    <row r="23" spans="1:1" ht="15.75" thickBot="1">
      <c r="A23" s="32" t="s">
        <v>37</v>
      </c>
    </row>
    <row r="24" spans="1:1" ht="15.75" thickBot="1">
      <c r="A24" s="32" t="s">
        <v>32</v>
      </c>
    </row>
    <row r="25" spans="1:1" ht="15.75" thickBot="1">
      <c r="A25" s="32" t="s">
        <v>38</v>
      </c>
    </row>
    <row r="26" spans="1:1" ht="15.75" thickBot="1">
      <c r="A26" s="31" t="s">
        <v>32</v>
      </c>
    </row>
    <row r="27" spans="1:1" ht="15.75" thickBot="1">
      <c r="A27" s="32" t="s">
        <v>32</v>
      </c>
    </row>
    <row r="28" spans="1:1" ht="15.75" thickBot="1">
      <c r="A28" s="32" t="s">
        <v>40</v>
      </c>
    </row>
    <row r="29" spans="1:1" ht="15.75" thickBot="1">
      <c r="A29" s="32" t="s">
        <v>40</v>
      </c>
    </row>
    <row r="30" spans="1:1" ht="15.75" thickBot="1">
      <c r="A30" s="32" t="s">
        <v>39</v>
      </c>
    </row>
    <row r="31" spans="1:1" ht="15.75" thickBot="1">
      <c r="A31" s="32" t="s">
        <v>39</v>
      </c>
    </row>
    <row r="32" spans="1:1" ht="15.75" thickBot="1">
      <c r="A32" s="32" t="s">
        <v>32</v>
      </c>
    </row>
    <row r="33" spans="1:1" ht="15.75" thickBot="1">
      <c r="A33" s="32" t="s">
        <v>32</v>
      </c>
    </row>
    <row r="34" spans="1:1" ht="15.75" thickBot="1">
      <c r="A34" s="31" t="s">
        <v>32</v>
      </c>
    </row>
    <row r="35" spans="1:1" ht="15.75" thickBot="1">
      <c r="A35" s="32" t="s">
        <v>40</v>
      </c>
    </row>
    <row r="36" spans="1:1" ht="15.75" thickBot="1">
      <c r="A36" s="32" t="s">
        <v>38</v>
      </c>
    </row>
    <row r="37" spans="1:1" ht="15.75" thickBot="1">
      <c r="A37" s="32" t="s">
        <v>32</v>
      </c>
    </row>
    <row r="38" spans="1:1" ht="15.75" thickBot="1">
      <c r="A38" s="32" t="s">
        <v>32</v>
      </c>
    </row>
    <row r="39" spans="1:1" ht="15.75" thickBot="1">
      <c r="A39" s="32" t="s">
        <v>32</v>
      </c>
    </row>
    <row r="40" spans="1:1" ht="15.75" thickBot="1">
      <c r="A40" s="32" t="s">
        <v>32</v>
      </c>
    </row>
    <row r="41" spans="1:1" ht="15.75" thickBot="1">
      <c r="A41" s="32" t="s">
        <v>38</v>
      </c>
    </row>
    <row r="42" spans="1:1" ht="15.75" thickBot="1">
      <c r="A42" s="31" t="s">
        <v>38</v>
      </c>
    </row>
    <row r="43" spans="1:1" ht="15.75" thickBot="1">
      <c r="A43" s="32" t="s">
        <v>38</v>
      </c>
    </row>
    <row r="44" spans="1:1" ht="15.75" thickBot="1">
      <c r="A44" s="32" t="s">
        <v>38</v>
      </c>
    </row>
    <row r="45" spans="1:1" ht="15.75" thickBot="1">
      <c r="A45" s="32" t="s">
        <v>38</v>
      </c>
    </row>
    <row r="46" spans="1:1" ht="15.75" thickBot="1">
      <c r="A46" s="32" t="s">
        <v>40</v>
      </c>
    </row>
    <row r="47" spans="1:1" ht="15.75" thickBot="1">
      <c r="A47" s="32" t="s">
        <v>40</v>
      </c>
    </row>
    <row r="48" spans="1:1" ht="15.75" thickBot="1">
      <c r="A48" s="32" t="s">
        <v>39</v>
      </c>
    </row>
    <row r="49" spans="1:1" ht="15.75" thickBot="1">
      <c r="A49" s="32" t="s">
        <v>32</v>
      </c>
    </row>
    <row r="50" spans="1:1" ht="15.75" thickBot="1">
      <c r="A50" s="31" t="s">
        <v>40</v>
      </c>
    </row>
    <row r="51" spans="1:1" ht="15.75" thickBot="1">
      <c r="A51" s="32" t="s">
        <v>32</v>
      </c>
    </row>
    <row r="52" spans="1:1" ht="15.75" thickBot="1">
      <c r="A52" s="32" t="s">
        <v>39</v>
      </c>
    </row>
    <row r="53" spans="1:1" ht="15.75" thickBot="1">
      <c r="A53" s="32" t="s">
        <v>39</v>
      </c>
    </row>
    <row r="54" spans="1:1" ht="15.75" thickBot="1">
      <c r="A54" s="32" t="s">
        <v>32</v>
      </c>
    </row>
    <row r="55" spans="1:1" ht="15.75" thickBot="1">
      <c r="A55" s="32" t="s">
        <v>32</v>
      </c>
    </row>
    <row r="56" spans="1:1" ht="15.75" thickBot="1">
      <c r="A56" s="32" t="s">
        <v>32</v>
      </c>
    </row>
    <row r="57" spans="1:1" ht="15.75" thickBot="1">
      <c r="A57" s="32" t="s">
        <v>32</v>
      </c>
    </row>
    <row r="58" spans="1:1" ht="15.75" thickBot="1">
      <c r="A58" s="31" t="s">
        <v>32</v>
      </c>
    </row>
    <row r="59" spans="1:1" ht="15.75" thickBot="1">
      <c r="A59" s="32" t="s">
        <v>32</v>
      </c>
    </row>
    <row r="60" spans="1:1" ht="15.75" thickBot="1">
      <c r="A60" s="32" t="s">
        <v>38</v>
      </c>
    </row>
    <row r="61" spans="1:1" ht="15.75" thickBot="1">
      <c r="A61" s="32" t="s">
        <v>38</v>
      </c>
    </row>
    <row r="62" spans="1:1" ht="15.75" thickBot="1">
      <c r="A62" s="32" t="s">
        <v>32</v>
      </c>
    </row>
    <row r="63" spans="1:1" ht="15.75" thickBot="1">
      <c r="A63" s="32" t="s">
        <v>38</v>
      </c>
    </row>
    <row r="64" spans="1:1" ht="15.75" thickBot="1">
      <c r="A64" s="32" t="s">
        <v>32</v>
      </c>
    </row>
    <row r="65" spans="1:1" ht="15.75" thickBot="1">
      <c r="A65" s="32" t="s">
        <v>40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</dc:creator>
  <cp:lastModifiedBy>Usuario</cp:lastModifiedBy>
  <dcterms:created xsi:type="dcterms:W3CDTF">2021-08-06T00:35:21Z</dcterms:created>
  <dcterms:modified xsi:type="dcterms:W3CDTF">2021-08-18T03:43:38Z</dcterms:modified>
</cp:coreProperties>
</file>