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Usuario\Documents\UPC\Estadística Aplicada\"/>
    </mc:Choice>
  </mc:AlternateContent>
  <xr:revisionPtr revIDLastSave="0" documentId="13_ncr:1_{159007E2-F9B4-406B-B3D1-8D724AF2656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_FilterDatabase" localSheetId="0" hidden="1">Hoja1!$R$17:$S$32</definedName>
  </definedNames>
  <calcPr calcId="191029"/>
  <pivotCaches>
    <pivotCache cacheId="2" r:id="rId2"/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6" i="1" l="1"/>
  <c r="D53" i="1"/>
  <c r="C25" i="1"/>
  <c r="C22" i="1"/>
</calcChain>
</file>

<file path=xl/sharedStrings.xml><?xml version="1.0" encoding="utf-8"?>
<sst xmlns="http://schemas.openxmlformats.org/spreadsheetml/2006/main" count="67" uniqueCount="34">
  <si>
    <t>SEMANA 3-SESION 1</t>
  </si>
  <si>
    <t>TEMA: MEDIDAS DE TENDENCIA CENTRAL</t>
  </si>
  <si>
    <t>Edad (años)</t>
  </si>
  <si>
    <t>Estatura (cm)</t>
  </si>
  <si>
    <t xml:space="preserve">Para la variable edad </t>
  </si>
  <si>
    <t>Promedio:</t>
  </si>
  <si>
    <t>Mediana:</t>
  </si>
  <si>
    <t>Moda:</t>
  </si>
  <si>
    <t xml:space="preserve">  =PROMEDIO(B16:P16)</t>
  </si>
  <si>
    <t xml:space="preserve">  =MEDIANA(B16:P16)</t>
  </si>
  <si>
    <t>Etiquetas de fila</t>
  </si>
  <si>
    <t>Total general</t>
  </si>
  <si>
    <t>Cuenta de Edad (años)</t>
  </si>
  <si>
    <t>21 y 31</t>
  </si>
  <si>
    <t>Por tener las mayores frecuencias</t>
  </si>
  <si>
    <t>La edad de los profesionales egresados estan alrededor de 25.4 años</t>
  </si>
  <si>
    <t>El 50% de los profesionales egresados tienen una edad menor o igual que 24 años y el otro 50%</t>
  </si>
  <si>
    <t>tienen una edad mayor que 24 años.</t>
  </si>
  <si>
    <t>Las edades de 21 y 31 años son la moda, dado que tienen mayor frecuencia que las demas.</t>
  </si>
  <si>
    <t>Es BIMODAL</t>
  </si>
  <si>
    <t>sexo</t>
  </si>
  <si>
    <t>F</t>
  </si>
  <si>
    <t>M</t>
  </si>
  <si>
    <t>Pregunta a.</t>
  </si>
  <si>
    <t>Pregunta b.</t>
  </si>
  <si>
    <t>Calcule ud las medidas de tendencia central para la estatura de las mujeres,</t>
  </si>
  <si>
    <t xml:space="preserve">Promedio </t>
  </si>
  <si>
    <t>Mediana</t>
  </si>
  <si>
    <t>Moda</t>
  </si>
  <si>
    <t>Estatura mujeres</t>
  </si>
  <si>
    <t>Cuenta de Estatura mujeres</t>
  </si>
  <si>
    <t xml:space="preserve">154 y 161 </t>
  </si>
  <si>
    <t xml:space="preserve">  =PROMEDIO(A54:A63)</t>
  </si>
  <si>
    <t xml:space="preserve">  =MEDIANA(A54:A63)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</si>
</sst>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NumberFormat="1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68580</xdr:rowOff>
    </xdr:from>
    <xdr:to>
      <xdr:col>10</xdr:col>
      <xdr:colOff>62947</xdr:colOff>
      <xdr:row>13</xdr:row>
      <xdr:rowOff>128522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7220"/>
          <a:ext cx="7025640" cy="18887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VA" refreshedDate="44425.827042129633" createdVersion="6" refreshedVersion="6" minRefreshableVersion="3" recordCount="15" xr:uid="{00000000-000A-0000-FFFF-FFFF02000000}">
  <cacheSource type="worksheet">
    <worksheetSource ref="A32:A47" sheet="Hoja1"/>
  </cacheSource>
  <cacheFields count="1">
    <cacheField name="Edad (años)" numFmtId="0">
      <sharedItems containsSemiMixedTypes="0" containsString="0" containsNumber="1" containsInteger="1" minValue="20" maxValue="31" count="8">
        <n v="25"/>
        <n v="20"/>
        <n v="21"/>
        <n v="31"/>
        <n v="24"/>
        <n v="30"/>
        <n v="22"/>
        <n v="2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VA" refreshedDate="44425.835040509257" createdVersion="6" refreshedVersion="6" minRefreshableVersion="3" recordCount="10" xr:uid="{00000000-000A-0000-FFFF-FFFF05000000}">
  <cacheSource type="worksheet">
    <worksheetSource ref="A53:A63" sheet="Hoja1"/>
  </cacheSource>
  <cacheFields count="1">
    <cacheField name="Estatura mujeres" numFmtId="0">
      <sharedItems containsSemiMixedTypes="0" containsString="0" containsNumber="1" containsInteger="1" minValue="154" maxValue="184" count="8">
        <n v="154"/>
        <n v="184"/>
        <n v="173"/>
        <n v="170"/>
        <n v="168"/>
        <n v="161"/>
        <n v="171"/>
        <n v="17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x v="0"/>
  </r>
  <r>
    <x v="1"/>
  </r>
  <r>
    <x v="2"/>
  </r>
  <r>
    <x v="3"/>
  </r>
  <r>
    <x v="2"/>
  </r>
  <r>
    <x v="4"/>
  </r>
  <r>
    <x v="5"/>
  </r>
  <r>
    <x v="2"/>
  </r>
  <r>
    <x v="6"/>
  </r>
  <r>
    <x v="3"/>
  </r>
  <r>
    <x v="2"/>
  </r>
  <r>
    <x v="7"/>
  </r>
  <r>
    <x v="3"/>
  </r>
  <r>
    <x v="3"/>
  </r>
  <r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">
  <r>
    <x v="0"/>
  </r>
  <r>
    <x v="0"/>
  </r>
  <r>
    <x v="1"/>
  </r>
  <r>
    <x v="2"/>
  </r>
  <r>
    <x v="3"/>
  </r>
  <r>
    <x v="4"/>
  </r>
  <r>
    <x v="5"/>
  </r>
  <r>
    <x v="6"/>
  </r>
  <r>
    <x v="7"/>
  </r>
  <r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TablaDinámica2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C62:D71" firstHeaderRow="1" firstDataRow="1" firstDataCol="1"/>
  <pivotFields count="1">
    <pivotField axis="axisRow" dataField="1" showAll="0">
      <items count="9">
        <item x="0"/>
        <item x="5"/>
        <item x="4"/>
        <item x="3"/>
        <item x="6"/>
        <item x="2"/>
        <item x="7"/>
        <item x="1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uenta de Estatura mujeres" fld="0" subtotal="count" baseField="0" baseItem="0"/>
  </dataFields>
  <formats count="2">
    <format dxfId="1">
      <pivotArea dataOnly="0" fieldPosition="0">
        <references count="1">
          <reference field="0" count="1">
            <x v="0"/>
          </reference>
        </references>
      </pivotArea>
    </format>
    <format dxfId="0">
      <pivotArea dataOnly="0" fieldPosition="0">
        <references count="1">
          <reference field="0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C33:D42" firstHeaderRow="1" firstDataRow="1" firstDataCol="1"/>
  <pivotFields count="1">
    <pivotField axis="axisRow" dataField="1" showAll="0">
      <items count="9">
        <item x="1"/>
        <item x="2"/>
        <item x="6"/>
        <item x="4"/>
        <item x="0"/>
        <item x="7"/>
        <item x="5"/>
        <item x="3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uenta de Edad (años)" fld="0" subtotal="count" baseField="0" baseItem="0"/>
  </dataFields>
  <formats count="2">
    <format dxfId="3">
      <pivotArea dataOnly="0" fieldPosition="0">
        <references count="1">
          <reference field="0" count="1">
            <x v="1"/>
          </reference>
        </references>
      </pivotArea>
    </format>
    <format dxfId="2">
      <pivotArea dataOnly="0" fieldPosition="0">
        <references count="1">
          <reference field="0" count="1"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71"/>
  <sheetViews>
    <sheetView tabSelected="1" topLeftCell="A47" zoomScale="115" zoomScaleNormal="115" workbookViewId="0">
      <selection activeCell="H61" sqref="H61"/>
    </sheetView>
  </sheetViews>
  <sheetFormatPr baseColWidth="10" defaultRowHeight="15" x14ac:dyDescent="0.25"/>
  <cols>
    <col min="1" max="1" width="15.140625" customWidth="1"/>
    <col min="2" max="2" width="7" customWidth="1"/>
    <col min="3" max="3" width="16.5703125" customWidth="1"/>
    <col min="4" max="4" width="24.28515625" customWidth="1"/>
    <col min="5" max="5" width="7.5703125" customWidth="1"/>
    <col min="6" max="6" width="6.42578125" customWidth="1"/>
    <col min="7" max="8" width="6.7109375" customWidth="1"/>
    <col min="9" max="9" width="5.85546875" customWidth="1"/>
    <col min="10" max="10" width="5.7109375" customWidth="1"/>
    <col min="11" max="13" width="5.5703125" customWidth="1"/>
    <col min="14" max="14" width="6.85546875" customWidth="1"/>
    <col min="15" max="15" width="5.140625" customWidth="1"/>
    <col min="16" max="16" width="5.7109375" customWidth="1"/>
  </cols>
  <sheetData>
    <row r="1" spans="1:16" x14ac:dyDescent="0.25">
      <c r="A1" s="9" t="s">
        <v>0</v>
      </c>
      <c r="B1" s="9"/>
      <c r="C1" s="9"/>
    </row>
    <row r="2" spans="1:16" x14ac:dyDescent="0.25">
      <c r="A2" s="9" t="s">
        <v>1</v>
      </c>
      <c r="B2" s="9"/>
      <c r="C2" s="9"/>
    </row>
    <row r="16" spans="1:16" x14ac:dyDescent="0.25">
      <c r="A16" s="10" t="s">
        <v>2</v>
      </c>
      <c r="B16" s="10">
        <v>25</v>
      </c>
      <c r="C16" s="10">
        <v>20</v>
      </c>
      <c r="D16" s="10">
        <v>21</v>
      </c>
      <c r="E16" s="10">
        <v>31</v>
      </c>
      <c r="F16" s="10">
        <v>21</v>
      </c>
      <c r="G16" s="10">
        <v>24</v>
      </c>
      <c r="H16" s="10">
        <v>30</v>
      </c>
      <c r="I16" s="10">
        <v>21</v>
      </c>
      <c r="J16" s="10">
        <v>22</v>
      </c>
      <c r="K16" s="10">
        <v>31</v>
      </c>
      <c r="L16" s="10">
        <v>21</v>
      </c>
      <c r="M16" s="10">
        <v>28</v>
      </c>
      <c r="N16" s="10">
        <v>31</v>
      </c>
      <c r="O16" s="10">
        <v>31</v>
      </c>
      <c r="P16" s="10">
        <v>24</v>
      </c>
    </row>
    <row r="17" spans="1:19" x14ac:dyDescent="0.25">
      <c r="A17" s="11" t="s">
        <v>3</v>
      </c>
      <c r="B17" s="11">
        <v>154</v>
      </c>
      <c r="C17" s="11">
        <v>154</v>
      </c>
      <c r="D17" s="11">
        <v>154</v>
      </c>
      <c r="E17" s="11">
        <v>184</v>
      </c>
      <c r="F17" s="11">
        <v>173</v>
      </c>
      <c r="G17" s="11">
        <v>170</v>
      </c>
      <c r="H17" s="11">
        <v>176</v>
      </c>
      <c r="I17" s="11">
        <v>188</v>
      </c>
      <c r="J17" s="11">
        <v>168</v>
      </c>
      <c r="K17" s="11">
        <v>161</v>
      </c>
      <c r="L17" s="11">
        <v>171</v>
      </c>
      <c r="M17" s="11">
        <v>175</v>
      </c>
      <c r="N17" s="11">
        <v>187</v>
      </c>
      <c r="O17" s="11">
        <v>161</v>
      </c>
      <c r="P17" s="11">
        <v>161</v>
      </c>
      <c r="R17" s="11" t="s">
        <v>3</v>
      </c>
      <c r="S17" s="11" t="s">
        <v>20</v>
      </c>
    </row>
    <row r="18" spans="1:19" x14ac:dyDescent="0.25">
      <c r="A18" s="11" t="s">
        <v>20</v>
      </c>
      <c r="B18" s="11" t="s">
        <v>21</v>
      </c>
      <c r="C18" s="11" t="s">
        <v>22</v>
      </c>
      <c r="D18" s="11" t="s">
        <v>21</v>
      </c>
      <c r="E18" s="11" t="s">
        <v>21</v>
      </c>
      <c r="F18" s="11" t="s">
        <v>21</v>
      </c>
      <c r="G18" s="11" t="s">
        <v>21</v>
      </c>
      <c r="H18" s="11" t="s">
        <v>22</v>
      </c>
      <c r="I18" s="11" t="s">
        <v>22</v>
      </c>
      <c r="J18" s="11" t="s">
        <v>21</v>
      </c>
      <c r="K18" s="11" t="s">
        <v>21</v>
      </c>
      <c r="L18" s="11" t="s">
        <v>21</v>
      </c>
      <c r="M18" s="11" t="s">
        <v>21</v>
      </c>
      <c r="N18" s="11" t="s">
        <v>22</v>
      </c>
      <c r="O18" s="11" t="s">
        <v>22</v>
      </c>
      <c r="P18" s="11" t="s">
        <v>21</v>
      </c>
      <c r="R18" s="11">
        <v>154</v>
      </c>
      <c r="S18" s="11" t="s">
        <v>21</v>
      </c>
    </row>
    <row r="19" spans="1:19" hidden="1" x14ac:dyDescent="0.25">
      <c r="R19" s="11">
        <v>154</v>
      </c>
      <c r="S19" s="11" t="s">
        <v>22</v>
      </c>
    </row>
    <row r="20" spans="1:19" x14ac:dyDescent="0.25">
      <c r="A20" s="9" t="s">
        <v>23</v>
      </c>
      <c r="R20" s="11">
        <v>154</v>
      </c>
      <c r="S20" s="11" t="s">
        <v>21</v>
      </c>
    </row>
    <row r="21" spans="1:19" x14ac:dyDescent="0.25">
      <c r="A21" t="s">
        <v>4</v>
      </c>
      <c r="R21" s="11">
        <v>184</v>
      </c>
      <c r="S21" s="11" t="s">
        <v>21</v>
      </c>
    </row>
    <row r="22" spans="1:19" x14ac:dyDescent="0.25">
      <c r="B22" t="s">
        <v>5</v>
      </c>
      <c r="C22">
        <f>AVERAGE(B16:P16)</f>
        <v>25.4</v>
      </c>
      <c r="D22" t="s">
        <v>8</v>
      </c>
      <c r="R22" s="11">
        <v>173</v>
      </c>
      <c r="S22" s="11" t="s">
        <v>21</v>
      </c>
    </row>
    <row r="23" spans="1:19" x14ac:dyDescent="0.25">
      <c r="C23" s="8" t="s">
        <v>15</v>
      </c>
      <c r="D23" s="8"/>
      <c r="E23" s="8"/>
      <c r="F23" s="8"/>
      <c r="G23" s="8"/>
      <c r="R23" s="11">
        <v>170</v>
      </c>
      <c r="S23" s="11" t="s">
        <v>21</v>
      </c>
    </row>
    <row r="24" spans="1:19" hidden="1" x14ac:dyDescent="0.25">
      <c r="R24" s="11">
        <v>176</v>
      </c>
      <c r="S24" s="11" t="s">
        <v>22</v>
      </c>
    </row>
    <row r="25" spans="1:19" hidden="1" x14ac:dyDescent="0.25">
      <c r="B25" t="s">
        <v>6</v>
      </c>
      <c r="C25">
        <f>MEDIAN(B16:P16)</f>
        <v>24</v>
      </c>
      <c r="D25" t="s">
        <v>9</v>
      </c>
      <c r="R25" s="11">
        <v>188</v>
      </c>
      <c r="S25" s="11" t="s">
        <v>22</v>
      </c>
    </row>
    <row r="26" spans="1:19" x14ac:dyDescent="0.25">
      <c r="C26" s="8" t="s">
        <v>16</v>
      </c>
      <c r="D26" s="8"/>
      <c r="E26" s="8"/>
      <c r="F26" s="8"/>
      <c r="G26" s="8"/>
      <c r="H26" s="8"/>
      <c r="R26" s="11">
        <v>168</v>
      </c>
      <c r="S26" s="11" t="s">
        <v>21</v>
      </c>
    </row>
    <row r="27" spans="1:19" x14ac:dyDescent="0.25">
      <c r="C27" s="8" t="s">
        <v>17</v>
      </c>
      <c r="D27" s="8"/>
      <c r="E27" s="8"/>
      <c r="F27" s="8"/>
      <c r="G27" s="8"/>
      <c r="H27" s="8"/>
      <c r="R27" s="11">
        <v>161</v>
      </c>
      <c r="S27" s="11" t="s">
        <v>21</v>
      </c>
    </row>
    <row r="28" spans="1:19" x14ac:dyDescent="0.25">
      <c r="R28" s="11">
        <v>171</v>
      </c>
      <c r="S28" s="11" t="s">
        <v>21</v>
      </c>
    </row>
    <row r="29" spans="1:19" x14ac:dyDescent="0.25">
      <c r="B29" t="s">
        <v>7</v>
      </c>
      <c r="C29" t="s">
        <v>13</v>
      </c>
      <c r="D29" t="s">
        <v>14</v>
      </c>
      <c r="R29" s="11">
        <v>175</v>
      </c>
      <c r="S29" s="11" t="s">
        <v>21</v>
      </c>
    </row>
    <row r="30" spans="1:19" hidden="1" x14ac:dyDescent="0.25">
      <c r="C30" s="8" t="s">
        <v>18</v>
      </c>
      <c r="D30" s="8"/>
      <c r="E30" s="8"/>
      <c r="F30" s="8"/>
      <c r="G30" s="8"/>
      <c r="H30" s="8"/>
      <c r="R30" s="11">
        <v>187</v>
      </c>
      <c r="S30" s="11" t="s">
        <v>22</v>
      </c>
    </row>
    <row r="31" spans="1:19" hidden="1" x14ac:dyDescent="0.25">
      <c r="C31" s="8" t="s">
        <v>19</v>
      </c>
      <c r="D31" s="8"/>
      <c r="E31" s="8"/>
      <c r="F31" s="8"/>
      <c r="G31" s="8"/>
      <c r="H31" s="8"/>
      <c r="R31" s="11">
        <v>161</v>
      </c>
      <c r="S31" s="11" t="s">
        <v>22</v>
      </c>
    </row>
    <row r="32" spans="1:19" x14ac:dyDescent="0.25">
      <c r="A32" s="1" t="s">
        <v>2</v>
      </c>
      <c r="R32" s="11">
        <v>161</v>
      </c>
      <c r="S32" s="11" t="s">
        <v>21</v>
      </c>
    </row>
    <row r="33" spans="1:4" x14ac:dyDescent="0.25">
      <c r="A33" s="1">
        <v>25</v>
      </c>
      <c r="C33" s="2" t="s">
        <v>10</v>
      </c>
      <c r="D33" t="s">
        <v>12</v>
      </c>
    </row>
    <row r="34" spans="1:4" x14ac:dyDescent="0.25">
      <c r="A34" s="1">
        <v>20</v>
      </c>
      <c r="C34" s="3">
        <v>20</v>
      </c>
      <c r="D34" s="4">
        <v>1</v>
      </c>
    </row>
    <row r="35" spans="1:4" x14ac:dyDescent="0.25">
      <c r="A35" s="1">
        <v>21</v>
      </c>
      <c r="C35" s="5">
        <v>21</v>
      </c>
      <c r="D35" s="6">
        <v>4</v>
      </c>
    </row>
    <row r="36" spans="1:4" x14ac:dyDescent="0.25">
      <c r="A36" s="1">
        <v>31</v>
      </c>
      <c r="C36" s="3">
        <v>22</v>
      </c>
      <c r="D36" s="4">
        <v>1</v>
      </c>
    </row>
    <row r="37" spans="1:4" x14ac:dyDescent="0.25">
      <c r="A37" s="1">
        <v>21</v>
      </c>
      <c r="C37" s="3">
        <v>24</v>
      </c>
      <c r="D37" s="4">
        <v>2</v>
      </c>
    </row>
    <row r="38" spans="1:4" x14ac:dyDescent="0.25">
      <c r="A38" s="1">
        <v>24</v>
      </c>
      <c r="C38" s="3">
        <v>25</v>
      </c>
      <c r="D38" s="4">
        <v>1</v>
      </c>
    </row>
    <row r="39" spans="1:4" x14ac:dyDescent="0.25">
      <c r="A39" s="1">
        <v>30</v>
      </c>
      <c r="C39" s="3">
        <v>28</v>
      </c>
      <c r="D39" s="4">
        <v>1</v>
      </c>
    </row>
    <row r="40" spans="1:4" x14ac:dyDescent="0.25">
      <c r="A40" s="1">
        <v>21</v>
      </c>
      <c r="C40" s="3">
        <v>30</v>
      </c>
      <c r="D40" s="4">
        <v>1</v>
      </c>
    </row>
    <row r="41" spans="1:4" x14ac:dyDescent="0.25">
      <c r="A41" s="1">
        <v>22</v>
      </c>
      <c r="C41" s="5">
        <v>31</v>
      </c>
      <c r="D41" s="6">
        <v>4</v>
      </c>
    </row>
    <row r="42" spans="1:4" x14ac:dyDescent="0.25">
      <c r="A42" s="1">
        <v>31</v>
      </c>
      <c r="C42" s="3" t="s">
        <v>11</v>
      </c>
      <c r="D42" s="4">
        <v>15</v>
      </c>
    </row>
    <row r="43" spans="1:4" x14ac:dyDescent="0.25">
      <c r="A43" s="1">
        <v>21</v>
      </c>
    </row>
    <row r="44" spans="1:4" x14ac:dyDescent="0.25">
      <c r="A44" s="1">
        <v>28</v>
      </c>
    </row>
    <row r="45" spans="1:4" x14ac:dyDescent="0.25">
      <c r="A45" s="1">
        <v>31</v>
      </c>
    </row>
    <row r="46" spans="1:4" x14ac:dyDescent="0.25">
      <c r="A46" s="1">
        <v>31</v>
      </c>
    </row>
    <row r="47" spans="1:4" x14ac:dyDescent="0.25">
      <c r="A47" s="1">
        <v>24</v>
      </c>
    </row>
    <row r="50" spans="1:8" x14ac:dyDescent="0.25">
      <c r="A50" s="7" t="s">
        <v>24</v>
      </c>
    </row>
    <row r="51" spans="1:8" x14ac:dyDescent="0.25">
      <c r="A51" s="1" t="s">
        <v>25</v>
      </c>
      <c r="B51" s="1"/>
      <c r="C51" s="1"/>
      <c r="D51" s="1"/>
      <c r="E51" s="1"/>
      <c r="F51" s="1"/>
      <c r="G51" s="1"/>
      <c r="H51" s="1"/>
    </row>
    <row r="53" spans="1:8" x14ac:dyDescent="0.25">
      <c r="A53" t="s">
        <v>29</v>
      </c>
      <c r="C53" t="s">
        <v>26</v>
      </c>
      <c r="D53">
        <f>AVERAGE(A54:A63)</f>
        <v>167.1</v>
      </c>
      <c r="E53" t="s">
        <v>32</v>
      </c>
    </row>
    <row r="54" spans="1:8" x14ac:dyDescent="0.25">
      <c r="A54">
        <v>154</v>
      </c>
    </row>
    <row r="55" spans="1:8" x14ac:dyDescent="0.25">
      <c r="A55">
        <v>154</v>
      </c>
    </row>
    <row r="56" spans="1:8" x14ac:dyDescent="0.25">
      <c r="A56">
        <v>184</v>
      </c>
      <c r="C56" t="s">
        <v>27</v>
      </c>
      <c r="D56">
        <f>MEDIAN(A54:A63)</f>
        <v>169</v>
      </c>
      <c r="E56" t="s">
        <v>33</v>
      </c>
    </row>
    <row r="57" spans="1:8" x14ac:dyDescent="0.25">
      <c r="A57">
        <v>173</v>
      </c>
    </row>
    <row r="58" spans="1:8" x14ac:dyDescent="0.25">
      <c r="A58">
        <v>170</v>
      </c>
    </row>
    <row r="59" spans="1:8" x14ac:dyDescent="0.25">
      <c r="A59">
        <v>168</v>
      </c>
      <c r="C59" t="s">
        <v>28</v>
      </c>
      <c r="D59" t="s">
        <v>31</v>
      </c>
    </row>
    <row r="60" spans="1:8" x14ac:dyDescent="0.25">
      <c r="A60">
        <v>161</v>
      </c>
    </row>
    <row r="61" spans="1:8" x14ac:dyDescent="0.25">
      <c r="A61">
        <v>171</v>
      </c>
    </row>
    <row r="62" spans="1:8" x14ac:dyDescent="0.25">
      <c r="A62">
        <v>175</v>
      </c>
      <c r="C62" s="2" t="s">
        <v>10</v>
      </c>
      <c r="D62" t="s">
        <v>30</v>
      </c>
    </row>
    <row r="63" spans="1:8" x14ac:dyDescent="0.25">
      <c r="A63">
        <v>161</v>
      </c>
      <c r="C63" s="5">
        <v>154</v>
      </c>
      <c r="D63" s="6">
        <v>2</v>
      </c>
    </row>
    <row r="64" spans="1:8" x14ac:dyDescent="0.25">
      <c r="C64" s="5">
        <v>161</v>
      </c>
      <c r="D64" s="6">
        <v>2</v>
      </c>
    </row>
    <row r="65" spans="3:4" x14ac:dyDescent="0.25">
      <c r="C65" s="3">
        <v>168</v>
      </c>
      <c r="D65" s="4">
        <v>1</v>
      </c>
    </row>
    <row r="66" spans="3:4" x14ac:dyDescent="0.25">
      <c r="C66" s="3">
        <v>170</v>
      </c>
      <c r="D66" s="4">
        <v>1</v>
      </c>
    </row>
    <row r="67" spans="3:4" x14ac:dyDescent="0.25">
      <c r="C67" s="3">
        <v>171</v>
      </c>
      <c r="D67" s="4">
        <v>1</v>
      </c>
    </row>
    <row r="68" spans="3:4" x14ac:dyDescent="0.25">
      <c r="C68" s="3">
        <v>173</v>
      </c>
      <c r="D68" s="4">
        <v>1</v>
      </c>
    </row>
    <row r="69" spans="3:4" x14ac:dyDescent="0.25">
      <c r="C69" s="3">
        <v>175</v>
      </c>
      <c r="D69" s="4">
        <v>1</v>
      </c>
    </row>
    <row r="70" spans="3:4" x14ac:dyDescent="0.25">
      <c r="C70" s="3">
        <v>184</v>
      </c>
      <c r="D70" s="4">
        <v>1</v>
      </c>
    </row>
    <row r="71" spans="3:4" x14ac:dyDescent="0.25">
      <c r="C71" s="3" t="s">
        <v>11</v>
      </c>
      <c r="D71" s="4">
        <v>10</v>
      </c>
    </row>
  </sheetData>
  <autoFilter ref="R17:S32" xr:uid="{00000000-0009-0000-0000-000000000000}">
    <filterColumn colId="1">
      <filters>
        <filter val="F"/>
      </filters>
    </filterColumn>
  </autoFilter>
  <pageMargins left="0.7" right="0.7" top="0.75" bottom="0.75" header="0.3" footer="0.3"/>
  <pageSetup paperSize="9" orientation="portrait" horizontalDpi="0" verticalDpi="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Dixguel03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ELVA</dc:creator>
  <cp:lastModifiedBy>Usuario</cp:lastModifiedBy>
  <dcterms:created xsi:type="dcterms:W3CDTF">2021-08-18T00:44:12Z</dcterms:created>
  <dcterms:modified xsi:type="dcterms:W3CDTF">2021-08-26T19:47:14Z</dcterms:modified>
</cp:coreProperties>
</file>