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teo/Desktop/SKRIPSI!!/HASIL OLAH DATA/"/>
    </mc:Choice>
  </mc:AlternateContent>
  <xr:revisionPtr revIDLastSave="0" documentId="8_{9CEEA8F1-633A-4712-8D3D-1533F1D184F5}" xr6:coauthVersionLast="47" xr6:coauthVersionMax="47" xr10:uidLastSave="{00000000-0000-0000-0000-000000000000}"/>
  <bookViews>
    <workbookView xWindow="3000" yWindow="500" windowWidth="15480" windowHeight="14400" xr2:uid="{A3E1079E-D9DF-5A4A-931C-F237FDDDA668}"/>
  </bookViews>
  <sheets>
    <sheet name="details" sheetId="13" r:id="rId1"/>
    <sheet name="summary" sheetId="1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9" i="13" l="1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</calcChain>
</file>

<file path=xl/sharedStrings.xml><?xml version="1.0" encoding="utf-8"?>
<sst xmlns="http://schemas.openxmlformats.org/spreadsheetml/2006/main" count="394" uniqueCount="66">
  <si>
    <t>note: - these results came from .sav file</t>
  </si>
  <si>
    <t>- red values indicate the highest absolute correlation between daily covid cases and specified independent variables' lag</t>
  </si>
  <si>
    <t>Correlations</t>
  </si>
  <si>
    <t>temperatur rata-rata</t>
  </si>
  <si>
    <t>kasus_jateng</t>
  </si>
  <si>
    <t>lag0</t>
  </si>
  <si>
    <t>lag1</t>
  </si>
  <si>
    <t>lag2</t>
  </si>
  <si>
    <t>lag3</t>
  </si>
  <si>
    <t>lag4</t>
  </si>
  <si>
    <t>lag5</t>
  </si>
  <si>
    <t>lag6</t>
  </si>
  <si>
    <t>lag7</t>
  </si>
  <si>
    <t>lag8</t>
  </si>
  <si>
    <t>lag9</t>
  </si>
  <si>
    <t>lag10</t>
  </si>
  <si>
    <t>lag11</t>
  </si>
  <si>
    <t>lag12</t>
  </si>
  <si>
    <t>lag13</t>
  </si>
  <si>
    <t>lag14</t>
  </si>
  <si>
    <t>lag15</t>
  </si>
  <si>
    <t>lag16</t>
  </si>
  <si>
    <t>lag17</t>
  </si>
  <si>
    <t>lag18</t>
  </si>
  <si>
    <t>lag19</t>
  </si>
  <si>
    <t>lag20</t>
  </si>
  <si>
    <t>lag21</t>
  </si>
  <si>
    <t>lag22</t>
  </si>
  <si>
    <t>lag23</t>
  </si>
  <si>
    <t>lag24</t>
  </si>
  <si>
    <t>lag25</t>
  </si>
  <si>
    <t>lag26</t>
  </si>
  <si>
    <t>lag27</t>
  </si>
  <si>
    <t>lag28</t>
  </si>
  <si>
    <t>lag29</t>
  </si>
  <si>
    <t>lag30</t>
  </si>
  <si>
    <t>Spearman's rho</t>
  </si>
  <si>
    <t>Correlation Coefficient</t>
  </si>
  <si>
    <t>Sig. (2-tailed)</t>
  </si>
  <si>
    <t>.</t>
  </si>
  <si>
    <t>N</t>
  </si>
  <si>
    <t>abs correlation</t>
  </si>
  <si>
    <t>kelembapan rata-rata</t>
  </si>
  <si>
    <t>curah hujan</t>
  </si>
  <si>
    <t>lama penyinaran matahari</t>
  </si>
  <si>
    <t>kecepatan angin</t>
  </si>
  <si>
    <t>retail &amp; recreation change from baseline</t>
  </si>
  <si>
    <t>grocery &amp; pharmacy change from baseline</t>
  </si>
  <si>
    <t>parks change from baseline</t>
  </si>
  <si>
    <t>transit stations change from baseline</t>
  </si>
  <si>
    <t>workplaces change from baseline</t>
  </si>
  <si>
    <t>residential change from baseline</t>
  </si>
  <si>
    <t>note: this sheet contains summary of biggest correlations of each independent variables' from the "details" sheet</t>
  </si>
  <si>
    <t>province</t>
  </si>
  <si>
    <t>Jawa Tengah</t>
  </si>
  <si>
    <t>lag 28 (0.346)</t>
  </si>
  <si>
    <t>lag 28 (-0.572)</t>
  </si>
  <si>
    <t>lag 13 (-0.259)</t>
  </si>
  <si>
    <t>lag 29 (0.537)</t>
  </si>
  <si>
    <t>lag 2 (0.212)</t>
  </si>
  <si>
    <t>lag 0 (0.267)</t>
  </si>
  <si>
    <t>lag 16 (0.32)</t>
  </si>
  <si>
    <t>lag 3 (0.386)</t>
  </si>
  <si>
    <t>lag 0 (0.223)</t>
  </si>
  <si>
    <t>lag 0 (0.173)</t>
  </si>
  <si>
    <t>lag 0 (-0.119)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</si>
</sst>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4" fillId="0" borderId="0" xfId="0" applyFont="1"/>
  </cellXfs>
  <cellStyles count="2">
    <cellStyle name="Normal" xfId="0" builtinId="0"/>
    <cellStyle name="Normal 2" xfId="1" xr:uid="{A6C870D6-93BE-7A4F-9FE4-65F34A66684B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3BA43-DDE6-EE41-98EB-040966A9CA9F}">
  <dimension ref="A1:AI79"/>
  <sheetViews>
    <sheetView tabSelected="1" workbookViewId="0">
      <selection activeCell="A2" sqref="A2"/>
    </sheetView>
  </sheetViews>
  <sheetFormatPr defaultColWidth="11" defaultRowHeight="15.95"/>
  <sheetData>
    <row r="1" spans="1:35" ht="15.75">
      <c r="A1" t="s">
        <v>0</v>
      </c>
    </row>
    <row r="2" spans="1:35" ht="15.75">
      <c r="A2" s="8" t="s">
        <v>1</v>
      </c>
    </row>
    <row r="3" spans="1:35" ht="15.75"/>
    <row r="4" spans="1:35" ht="15.75">
      <c r="A4" t="s">
        <v>2</v>
      </c>
      <c r="B4" t="s">
        <v>3</v>
      </c>
    </row>
    <row r="5" spans="1:35" ht="15.75"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H5" t="s">
        <v>34</v>
      </c>
      <c r="AI5" t="s">
        <v>35</v>
      </c>
    </row>
    <row r="6" spans="1:35" ht="15.75">
      <c r="A6" t="s">
        <v>36</v>
      </c>
      <c r="B6" t="s">
        <v>4</v>
      </c>
      <c r="C6" t="s">
        <v>37</v>
      </c>
      <c r="D6">
        <v>1</v>
      </c>
      <c r="E6">
        <v>0.126</v>
      </c>
      <c r="F6">
        <v>0.193</v>
      </c>
      <c r="G6">
        <v>0.17199999999999999</v>
      </c>
      <c r="H6">
        <v>0.222</v>
      </c>
      <c r="I6">
        <v>0.2</v>
      </c>
      <c r="J6">
        <v>0.20399999999999999</v>
      </c>
      <c r="K6">
        <v>0.18</v>
      </c>
      <c r="L6">
        <v>0.18099999999999999</v>
      </c>
      <c r="M6">
        <v>0.20100000000000001</v>
      </c>
      <c r="N6">
        <v>0.24099999999999999</v>
      </c>
      <c r="O6">
        <v>0.22600000000000001</v>
      </c>
      <c r="P6">
        <v>0.23499999999999999</v>
      </c>
      <c r="Q6">
        <v>0.223</v>
      </c>
      <c r="R6">
        <v>0.222</v>
      </c>
      <c r="S6">
        <v>0.26200000000000001</v>
      </c>
      <c r="T6">
        <v>0.26200000000000001</v>
      </c>
      <c r="U6">
        <v>0.27300000000000002</v>
      </c>
      <c r="V6">
        <v>0.246</v>
      </c>
      <c r="W6">
        <v>0.23699999999999999</v>
      </c>
      <c r="X6">
        <v>0.27400000000000002</v>
      </c>
      <c r="Y6">
        <v>0.29099999999999998</v>
      </c>
      <c r="Z6">
        <v>0.23499999999999999</v>
      </c>
      <c r="AA6">
        <v>0.26</v>
      </c>
      <c r="AB6">
        <v>0.255</v>
      </c>
      <c r="AC6">
        <v>0.308</v>
      </c>
      <c r="AD6">
        <v>0.246</v>
      </c>
      <c r="AE6">
        <v>0.25600000000000001</v>
      </c>
      <c r="AF6">
        <v>0.27500000000000002</v>
      </c>
      <c r="AG6">
        <v>0.34599999999999997</v>
      </c>
      <c r="AH6">
        <v>0.28199999999999997</v>
      </c>
      <c r="AI6">
        <v>0.309</v>
      </c>
    </row>
    <row r="7" spans="1:35" ht="15.75">
      <c r="C7" t="s">
        <v>38</v>
      </c>
      <c r="D7" t="s">
        <v>39</v>
      </c>
      <c r="E7">
        <v>4.7E-2</v>
      </c>
      <c r="F7">
        <v>2E-3</v>
      </c>
      <c r="G7">
        <v>7.0000000000000001E-3</v>
      </c>
      <c r="H7">
        <v>0</v>
      </c>
      <c r="I7">
        <v>2E-3</v>
      </c>
      <c r="J7">
        <v>1E-3</v>
      </c>
      <c r="K7">
        <v>4.0000000000000001E-3</v>
      </c>
      <c r="L7">
        <v>4.0000000000000001E-3</v>
      </c>
      <c r="M7">
        <v>1E-3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ht="15.75">
      <c r="C8" t="s">
        <v>40</v>
      </c>
      <c r="D8">
        <v>249</v>
      </c>
      <c r="E8">
        <v>249</v>
      </c>
      <c r="F8">
        <v>249</v>
      </c>
      <c r="G8">
        <v>249</v>
      </c>
      <c r="H8">
        <v>249</v>
      </c>
      <c r="I8">
        <v>249</v>
      </c>
      <c r="J8">
        <v>249</v>
      </c>
      <c r="K8">
        <v>249</v>
      </c>
      <c r="L8">
        <v>249</v>
      </c>
      <c r="M8">
        <v>249</v>
      </c>
      <c r="N8">
        <v>249</v>
      </c>
      <c r="O8">
        <v>249</v>
      </c>
      <c r="P8">
        <v>249</v>
      </c>
      <c r="Q8">
        <v>249</v>
      </c>
      <c r="R8">
        <v>249</v>
      </c>
      <c r="S8">
        <v>249</v>
      </c>
      <c r="T8">
        <v>249</v>
      </c>
      <c r="U8">
        <v>249</v>
      </c>
      <c r="V8">
        <v>249</v>
      </c>
      <c r="W8">
        <v>249</v>
      </c>
      <c r="X8">
        <v>249</v>
      </c>
      <c r="Y8">
        <v>249</v>
      </c>
      <c r="Z8">
        <v>249</v>
      </c>
      <c r="AA8">
        <v>249</v>
      </c>
      <c r="AB8">
        <v>249</v>
      </c>
      <c r="AC8">
        <v>249</v>
      </c>
      <c r="AD8">
        <v>249</v>
      </c>
      <c r="AE8">
        <v>249</v>
      </c>
      <c r="AF8">
        <v>249</v>
      </c>
      <c r="AG8">
        <v>249</v>
      </c>
      <c r="AH8">
        <v>249</v>
      </c>
      <c r="AI8">
        <v>249</v>
      </c>
    </row>
    <row r="9" spans="1:35" s="1" customFormat="1" ht="32.25">
      <c r="A9" s="2"/>
      <c r="B9" s="2"/>
      <c r="C9" s="2" t="s">
        <v>41</v>
      </c>
      <c r="D9" s="2"/>
      <c r="E9" s="2">
        <f t="shared" ref="E9:AI9" si="0">ABS(E6)</f>
        <v>0.126</v>
      </c>
      <c r="F9" s="2">
        <f t="shared" si="0"/>
        <v>0.193</v>
      </c>
      <c r="G9" s="2">
        <f t="shared" si="0"/>
        <v>0.17199999999999999</v>
      </c>
      <c r="H9" s="2">
        <f t="shared" si="0"/>
        <v>0.222</v>
      </c>
      <c r="I9" s="2">
        <f t="shared" si="0"/>
        <v>0.2</v>
      </c>
      <c r="J9" s="2">
        <f t="shared" si="0"/>
        <v>0.20399999999999999</v>
      </c>
      <c r="K9" s="2">
        <f t="shared" si="0"/>
        <v>0.18</v>
      </c>
      <c r="L9" s="2">
        <f t="shared" si="0"/>
        <v>0.18099999999999999</v>
      </c>
      <c r="M9" s="2">
        <f t="shared" si="0"/>
        <v>0.20100000000000001</v>
      </c>
      <c r="N9" s="2">
        <f t="shared" si="0"/>
        <v>0.24099999999999999</v>
      </c>
      <c r="O9" s="2">
        <f t="shared" si="0"/>
        <v>0.22600000000000001</v>
      </c>
      <c r="P9" s="2">
        <f t="shared" si="0"/>
        <v>0.23499999999999999</v>
      </c>
      <c r="Q9" s="2">
        <f t="shared" si="0"/>
        <v>0.223</v>
      </c>
      <c r="R9" s="2">
        <f t="shared" si="0"/>
        <v>0.222</v>
      </c>
      <c r="S9" s="2">
        <f t="shared" si="0"/>
        <v>0.26200000000000001</v>
      </c>
      <c r="T9" s="2">
        <f t="shared" si="0"/>
        <v>0.26200000000000001</v>
      </c>
      <c r="U9" s="2">
        <f t="shared" si="0"/>
        <v>0.27300000000000002</v>
      </c>
      <c r="V9" s="2">
        <f t="shared" si="0"/>
        <v>0.246</v>
      </c>
      <c r="W9" s="2">
        <f t="shared" si="0"/>
        <v>0.23699999999999999</v>
      </c>
      <c r="X9" s="2">
        <f t="shared" si="0"/>
        <v>0.27400000000000002</v>
      </c>
      <c r="Y9" s="2">
        <f t="shared" si="0"/>
        <v>0.29099999999999998</v>
      </c>
      <c r="Z9" s="2">
        <f t="shared" si="0"/>
        <v>0.23499999999999999</v>
      </c>
      <c r="AA9" s="2">
        <f t="shared" si="0"/>
        <v>0.26</v>
      </c>
      <c r="AB9" s="2">
        <f t="shared" si="0"/>
        <v>0.255</v>
      </c>
      <c r="AC9" s="2">
        <f t="shared" si="0"/>
        <v>0.308</v>
      </c>
      <c r="AD9" s="2">
        <f t="shared" si="0"/>
        <v>0.246</v>
      </c>
      <c r="AE9" s="2">
        <f t="shared" si="0"/>
        <v>0.25600000000000001</v>
      </c>
      <c r="AF9" s="2">
        <f t="shared" si="0"/>
        <v>0.27500000000000002</v>
      </c>
      <c r="AG9" s="2">
        <f t="shared" si="0"/>
        <v>0.34599999999999997</v>
      </c>
      <c r="AH9" s="2">
        <f t="shared" si="0"/>
        <v>0.28199999999999997</v>
      </c>
      <c r="AI9" s="2">
        <f t="shared" si="0"/>
        <v>0.309</v>
      </c>
    </row>
    <row r="11" spans="1:35" ht="15.75">
      <c r="A11" t="s">
        <v>2</v>
      </c>
      <c r="B11" t="s">
        <v>42</v>
      </c>
    </row>
    <row r="12" spans="1:35" ht="15.75"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  <c r="R12" t="s">
        <v>18</v>
      </c>
      <c r="S12" t="s">
        <v>19</v>
      </c>
      <c r="T12" t="s">
        <v>20</v>
      </c>
      <c r="U12" t="s">
        <v>21</v>
      </c>
      <c r="V12" t="s">
        <v>22</v>
      </c>
      <c r="W12" t="s">
        <v>23</v>
      </c>
      <c r="X12" t="s">
        <v>24</v>
      </c>
      <c r="Y12" t="s">
        <v>25</v>
      </c>
      <c r="Z12" t="s">
        <v>26</v>
      </c>
      <c r="AA12" t="s">
        <v>27</v>
      </c>
      <c r="AB12" t="s">
        <v>28</v>
      </c>
      <c r="AC12" t="s">
        <v>29</v>
      </c>
      <c r="AD12" t="s">
        <v>30</v>
      </c>
      <c r="AE12" t="s">
        <v>31</v>
      </c>
      <c r="AF12" t="s">
        <v>32</v>
      </c>
      <c r="AG12" t="s">
        <v>33</v>
      </c>
      <c r="AH12" t="s">
        <v>34</v>
      </c>
      <c r="AI12" t="s">
        <v>35</v>
      </c>
    </row>
    <row r="13" spans="1:35" ht="15.75">
      <c r="A13" t="s">
        <v>36</v>
      </c>
      <c r="B13" t="s">
        <v>4</v>
      </c>
      <c r="C13" t="s">
        <v>37</v>
      </c>
      <c r="D13">
        <v>1</v>
      </c>
      <c r="E13">
        <v>-0.42</v>
      </c>
      <c r="F13">
        <v>-0.48899999999999999</v>
      </c>
      <c r="G13">
        <v>-0.44700000000000001</v>
      </c>
      <c r="H13">
        <v>-0.51500000000000001</v>
      </c>
      <c r="I13">
        <v>-0.49199999999999999</v>
      </c>
      <c r="J13">
        <v>-0.48799999999999999</v>
      </c>
      <c r="K13">
        <v>-0.47899999999999998</v>
      </c>
      <c r="L13">
        <v>-0.51100000000000001</v>
      </c>
      <c r="M13">
        <v>-0.49199999999999999</v>
      </c>
      <c r="N13">
        <v>-0.495</v>
      </c>
      <c r="O13">
        <v>-0.49399999999999999</v>
      </c>
      <c r="P13">
        <v>-0.502</v>
      </c>
      <c r="Q13">
        <v>-0.51600000000000001</v>
      </c>
      <c r="R13">
        <v>-0.51900000000000002</v>
      </c>
      <c r="S13">
        <v>-0.52200000000000002</v>
      </c>
      <c r="T13">
        <v>-0.49399999999999999</v>
      </c>
      <c r="U13">
        <v>-0.49399999999999999</v>
      </c>
      <c r="V13">
        <v>-0.48399999999999999</v>
      </c>
      <c r="W13">
        <v>-0.498</v>
      </c>
      <c r="X13">
        <v>-0.502</v>
      </c>
      <c r="Y13">
        <v>-0.48</v>
      </c>
      <c r="Z13">
        <v>-0.48199999999999998</v>
      </c>
      <c r="AA13">
        <v>-0.496</v>
      </c>
      <c r="AB13">
        <v>-0.504</v>
      </c>
      <c r="AC13">
        <v>-0.53600000000000003</v>
      </c>
      <c r="AD13">
        <v>-0.5</v>
      </c>
      <c r="AE13">
        <v>-0.51800000000000002</v>
      </c>
      <c r="AF13">
        <v>-0.47699999999999998</v>
      </c>
      <c r="AG13">
        <v>-0.57199999999999995</v>
      </c>
      <c r="AH13">
        <v>-0.47599999999999998</v>
      </c>
      <c r="AI13">
        <v>-0.50900000000000001</v>
      </c>
    </row>
    <row r="14" spans="1:35" ht="15.75">
      <c r="C14" t="s">
        <v>38</v>
      </c>
      <c r="D14" t="s">
        <v>39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ht="15.75">
      <c r="C15" t="s">
        <v>40</v>
      </c>
      <c r="D15">
        <v>249</v>
      </c>
      <c r="E15">
        <v>249</v>
      </c>
      <c r="F15">
        <v>249</v>
      </c>
      <c r="G15">
        <v>249</v>
      </c>
      <c r="H15">
        <v>249</v>
      </c>
      <c r="I15">
        <v>249</v>
      </c>
      <c r="J15">
        <v>249</v>
      </c>
      <c r="K15">
        <v>249</v>
      </c>
      <c r="L15">
        <v>249</v>
      </c>
      <c r="M15">
        <v>249</v>
      </c>
      <c r="N15">
        <v>249</v>
      </c>
      <c r="O15">
        <v>249</v>
      </c>
      <c r="P15">
        <v>249</v>
      </c>
      <c r="Q15">
        <v>249</v>
      </c>
      <c r="R15">
        <v>249</v>
      </c>
      <c r="S15">
        <v>249</v>
      </c>
      <c r="T15">
        <v>249</v>
      </c>
      <c r="U15">
        <v>249</v>
      </c>
      <c r="V15">
        <v>249</v>
      </c>
      <c r="W15">
        <v>249</v>
      </c>
      <c r="X15">
        <v>249</v>
      </c>
      <c r="Y15">
        <v>249</v>
      </c>
      <c r="Z15">
        <v>249</v>
      </c>
      <c r="AA15">
        <v>249</v>
      </c>
      <c r="AB15">
        <v>249</v>
      </c>
      <c r="AC15">
        <v>249</v>
      </c>
      <c r="AD15">
        <v>249</v>
      </c>
      <c r="AE15">
        <v>249</v>
      </c>
      <c r="AF15">
        <v>249</v>
      </c>
      <c r="AG15">
        <v>249</v>
      </c>
      <c r="AH15">
        <v>249</v>
      </c>
      <c r="AI15">
        <v>249</v>
      </c>
    </row>
    <row r="16" spans="1:35" s="1" customFormat="1" ht="32.25">
      <c r="A16" s="2"/>
      <c r="B16" s="2"/>
      <c r="C16" s="2" t="s">
        <v>41</v>
      </c>
      <c r="D16" s="2"/>
      <c r="E16" s="2">
        <f t="shared" ref="E16:AI16" si="1">ABS(E13)</f>
        <v>0.42</v>
      </c>
      <c r="F16" s="2">
        <f t="shared" si="1"/>
        <v>0.48899999999999999</v>
      </c>
      <c r="G16" s="2">
        <f t="shared" si="1"/>
        <v>0.44700000000000001</v>
      </c>
      <c r="H16" s="2">
        <f t="shared" si="1"/>
        <v>0.51500000000000001</v>
      </c>
      <c r="I16" s="2">
        <f t="shared" si="1"/>
        <v>0.49199999999999999</v>
      </c>
      <c r="J16" s="2">
        <f t="shared" si="1"/>
        <v>0.48799999999999999</v>
      </c>
      <c r="K16" s="2">
        <f t="shared" si="1"/>
        <v>0.47899999999999998</v>
      </c>
      <c r="L16" s="2">
        <f t="shared" si="1"/>
        <v>0.51100000000000001</v>
      </c>
      <c r="M16" s="2">
        <f t="shared" si="1"/>
        <v>0.49199999999999999</v>
      </c>
      <c r="N16" s="2">
        <f t="shared" si="1"/>
        <v>0.495</v>
      </c>
      <c r="O16" s="2">
        <f t="shared" si="1"/>
        <v>0.49399999999999999</v>
      </c>
      <c r="P16" s="2">
        <f t="shared" si="1"/>
        <v>0.502</v>
      </c>
      <c r="Q16" s="2">
        <f t="shared" si="1"/>
        <v>0.51600000000000001</v>
      </c>
      <c r="R16" s="2">
        <f t="shared" si="1"/>
        <v>0.51900000000000002</v>
      </c>
      <c r="S16" s="2">
        <f t="shared" si="1"/>
        <v>0.52200000000000002</v>
      </c>
      <c r="T16" s="2">
        <f t="shared" si="1"/>
        <v>0.49399999999999999</v>
      </c>
      <c r="U16" s="2">
        <f t="shared" si="1"/>
        <v>0.49399999999999999</v>
      </c>
      <c r="V16" s="2">
        <f t="shared" si="1"/>
        <v>0.48399999999999999</v>
      </c>
      <c r="W16" s="2">
        <f t="shared" si="1"/>
        <v>0.498</v>
      </c>
      <c r="X16" s="2">
        <f t="shared" si="1"/>
        <v>0.502</v>
      </c>
      <c r="Y16" s="2">
        <f t="shared" si="1"/>
        <v>0.48</v>
      </c>
      <c r="Z16" s="2">
        <f t="shared" si="1"/>
        <v>0.48199999999999998</v>
      </c>
      <c r="AA16" s="2">
        <f t="shared" si="1"/>
        <v>0.496</v>
      </c>
      <c r="AB16" s="2">
        <f t="shared" si="1"/>
        <v>0.504</v>
      </c>
      <c r="AC16" s="2">
        <f t="shared" si="1"/>
        <v>0.53600000000000003</v>
      </c>
      <c r="AD16" s="2">
        <f t="shared" si="1"/>
        <v>0.5</v>
      </c>
      <c r="AE16" s="2">
        <f t="shared" si="1"/>
        <v>0.51800000000000002</v>
      </c>
      <c r="AF16" s="2">
        <f t="shared" si="1"/>
        <v>0.47699999999999998</v>
      </c>
      <c r="AG16" s="2">
        <f t="shared" si="1"/>
        <v>0.57199999999999995</v>
      </c>
      <c r="AH16" s="2">
        <f t="shared" si="1"/>
        <v>0.47599999999999998</v>
      </c>
      <c r="AI16" s="2">
        <f t="shared" si="1"/>
        <v>0.50900000000000001</v>
      </c>
    </row>
    <row r="18" spans="1:35" ht="15.75">
      <c r="A18" t="s">
        <v>2</v>
      </c>
      <c r="B18" t="s">
        <v>43</v>
      </c>
    </row>
    <row r="19" spans="1:35" ht="15.75"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  <c r="K19" t="s">
        <v>11</v>
      </c>
      <c r="L19" t="s">
        <v>12</v>
      </c>
      <c r="M19" t="s">
        <v>13</v>
      </c>
      <c r="N19" t="s">
        <v>14</v>
      </c>
      <c r="O19" t="s">
        <v>15</v>
      </c>
      <c r="P19" t="s">
        <v>16</v>
      </c>
      <c r="Q19" t="s">
        <v>17</v>
      </c>
      <c r="R19" t="s">
        <v>18</v>
      </c>
      <c r="S19" t="s">
        <v>19</v>
      </c>
      <c r="T19" t="s">
        <v>20</v>
      </c>
      <c r="U19" t="s">
        <v>21</v>
      </c>
      <c r="V19" t="s">
        <v>22</v>
      </c>
      <c r="W19" t="s">
        <v>23</v>
      </c>
      <c r="X19" t="s">
        <v>24</v>
      </c>
      <c r="Y19" t="s">
        <v>25</v>
      </c>
      <c r="Z19" t="s">
        <v>26</v>
      </c>
      <c r="AA19" t="s">
        <v>27</v>
      </c>
      <c r="AB19" t="s">
        <v>28</v>
      </c>
      <c r="AC19" t="s">
        <v>29</v>
      </c>
      <c r="AD19" t="s">
        <v>30</v>
      </c>
      <c r="AE19" t="s">
        <v>31</v>
      </c>
      <c r="AF19" t="s">
        <v>32</v>
      </c>
      <c r="AG19" t="s">
        <v>33</v>
      </c>
      <c r="AH19" t="s">
        <v>34</v>
      </c>
      <c r="AI19" t="s">
        <v>35</v>
      </c>
    </row>
    <row r="20" spans="1:35" ht="15.75">
      <c r="A20" t="s">
        <v>36</v>
      </c>
      <c r="B20" t="s">
        <v>4</v>
      </c>
      <c r="C20" t="s">
        <v>37</v>
      </c>
      <c r="D20">
        <v>1</v>
      </c>
      <c r="E20">
        <v>-3.3000000000000002E-2</v>
      </c>
      <c r="F20">
        <v>-0.11899999999999999</v>
      </c>
      <c r="G20">
        <v>-7.0999999999999994E-2</v>
      </c>
      <c r="H20">
        <v>-0.14699999999999999</v>
      </c>
      <c r="I20">
        <v>-0.124</v>
      </c>
      <c r="J20">
        <v>-0.11899999999999999</v>
      </c>
      <c r="K20">
        <v>-0.183</v>
      </c>
      <c r="L20">
        <v>-0.184</v>
      </c>
      <c r="M20">
        <v>-0.19800000000000001</v>
      </c>
      <c r="N20">
        <v>-0.16400000000000001</v>
      </c>
      <c r="O20">
        <v>-0.215</v>
      </c>
      <c r="P20">
        <v>-0.19600000000000001</v>
      </c>
      <c r="Q20">
        <v>-0.218</v>
      </c>
      <c r="R20">
        <v>-0.25900000000000001</v>
      </c>
      <c r="S20">
        <v>-0.20799999999999999</v>
      </c>
      <c r="T20">
        <v>-0.17199999999999999</v>
      </c>
      <c r="U20">
        <v>-0.16900000000000001</v>
      </c>
      <c r="V20">
        <v>-0.14699999999999999</v>
      </c>
      <c r="W20">
        <v>-0.185</v>
      </c>
      <c r="X20">
        <v>-0.17799999999999999</v>
      </c>
      <c r="Y20">
        <v>-0.16</v>
      </c>
      <c r="Z20">
        <v>-0.22700000000000001</v>
      </c>
      <c r="AA20">
        <v>-0.192</v>
      </c>
      <c r="AB20">
        <v>-0.22500000000000001</v>
      </c>
      <c r="AC20">
        <v>-0.223</v>
      </c>
      <c r="AD20">
        <v>-0.22700000000000001</v>
      </c>
      <c r="AE20">
        <v>-0.24199999999999999</v>
      </c>
      <c r="AF20">
        <v>-0.16600000000000001</v>
      </c>
      <c r="AG20">
        <v>-0.255</v>
      </c>
      <c r="AH20">
        <v>-0.13100000000000001</v>
      </c>
      <c r="AI20">
        <v>-0.22</v>
      </c>
    </row>
    <row r="21" spans="1:35" ht="15.75">
      <c r="C21" t="s">
        <v>38</v>
      </c>
      <c r="D21" t="s">
        <v>39</v>
      </c>
      <c r="E21">
        <v>0.59899999999999998</v>
      </c>
      <c r="F21">
        <v>6.0999999999999999E-2</v>
      </c>
      <c r="G21">
        <v>0.26200000000000001</v>
      </c>
      <c r="H21">
        <v>0.02</v>
      </c>
      <c r="I21">
        <v>5.0999999999999997E-2</v>
      </c>
      <c r="J21">
        <v>6.0999999999999999E-2</v>
      </c>
      <c r="K21">
        <v>4.0000000000000001E-3</v>
      </c>
      <c r="L21">
        <v>3.0000000000000001E-3</v>
      </c>
      <c r="M21">
        <v>2E-3</v>
      </c>
      <c r="N21">
        <v>0.01</v>
      </c>
      <c r="O21">
        <v>1E-3</v>
      </c>
      <c r="P21">
        <v>2E-3</v>
      </c>
      <c r="Q21">
        <v>1E-3</v>
      </c>
      <c r="R21">
        <v>0</v>
      </c>
      <c r="S21">
        <v>1E-3</v>
      </c>
      <c r="T21">
        <v>7.0000000000000001E-3</v>
      </c>
      <c r="U21">
        <v>7.0000000000000001E-3</v>
      </c>
      <c r="V21">
        <v>0.02</v>
      </c>
      <c r="W21">
        <v>3.0000000000000001E-3</v>
      </c>
      <c r="X21">
        <v>5.0000000000000001E-3</v>
      </c>
      <c r="Y21">
        <v>1.0999999999999999E-2</v>
      </c>
      <c r="Z21">
        <v>0</v>
      </c>
      <c r="AA21">
        <v>2E-3</v>
      </c>
      <c r="AB21">
        <v>0</v>
      </c>
      <c r="AC21">
        <v>0</v>
      </c>
      <c r="AD21">
        <v>0</v>
      </c>
      <c r="AE21">
        <v>0</v>
      </c>
      <c r="AF21">
        <v>8.9999999999999993E-3</v>
      </c>
      <c r="AG21">
        <v>0</v>
      </c>
      <c r="AH21">
        <v>3.9E-2</v>
      </c>
      <c r="AI21">
        <v>0</v>
      </c>
    </row>
    <row r="22" spans="1:35" ht="15.75">
      <c r="C22" t="s">
        <v>40</v>
      </c>
      <c r="D22">
        <v>249</v>
      </c>
      <c r="E22">
        <v>249</v>
      </c>
      <c r="F22">
        <v>249</v>
      </c>
      <c r="G22">
        <v>249</v>
      </c>
      <c r="H22">
        <v>249</v>
      </c>
      <c r="I22">
        <v>249</v>
      </c>
      <c r="J22">
        <v>249</v>
      </c>
      <c r="K22">
        <v>249</v>
      </c>
      <c r="L22">
        <v>249</v>
      </c>
      <c r="M22">
        <v>249</v>
      </c>
      <c r="N22">
        <v>249</v>
      </c>
      <c r="O22">
        <v>249</v>
      </c>
      <c r="P22">
        <v>249</v>
      </c>
      <c r="Q22">
        <v>249</v>
      </c>
      <c r="R22">
        <v>249</v>
      </c>
      <c r="S22">
        <v>249</v>
      </c>
      <c r="T22">
        <v>249</v>
      </c>
      <c r="U22">
        <v>249</v>
      </c>
      <c r="V22">
        <v>249</v>
      </c>
      <c r="W22">
        <v>249</v>
      </c>
      <c r="X22">
        <v>249</v>
      </c>
      <c r="Y22">
        <v>249</v>
      </c>
      <c r="Z22">
        <v>249</v>
      </c>
      <c r="AA22">
        <v>249</v>
      </c>
      <c r="AB22">
        <v>249</v>
      </c>
      <c r="AC22">
        <v>249</v>
      </c>
      <c r="AD22">
        <v>249</v>
      </c>
      <c r="AE22">
        <v>249</v>
      </c>
      <c r="AF22">
        <v>249</v>
      </c>
      <c r="AG22">
        <v>249</v>
      </c>
      <c r="AH22">
        <v>249</v>
      </c>
      <c r="AI22">
        <v>249</v>
      </c>
    </row>
    <row r="23" spans="1:35" s="1" customFormat="1" ht="32.25">
      <c r="A23" s="2"/>
      <c r="B23" s="2"/>
      <c r="C23" s="2" t="s">
        <v>41</v>
      </c>
      <c r="D23" s="2"/>
      <c r="E23" s="2">
        <f t="shared" ref="E23:AI23" si="2">ABS(E20)</f>
        <v>3.3000000000000002E-2</v>
      </c>
      <c r="F23" s="2">
        <f t="shared" si="2"/>
        <v>0.11899999999999999</v>
      </c>
      <c r="G23" s="2">
        <f t="shared" si="2"/>
        <v>7.0999999999999994E-2</v>
      </c>
      <c r="H23" s="2">
        <f t="shared" si="2"/>
        <v>0.14699999999999999</v>
      </c>
      <c r="I23" s="2">
        <f t="shared" si="2"/>
        <v>0.124</v>
      </c>
      <c r="J23" s="2">
        <f t="shared" si="2"/>
        <v>0.11899999999999999</v>
      </c>
      <c r="K23" s="2">
        <f t="shared" si="2"/>
        <v>0.183</v>
      </c>
      <c r="L23" s="2">
        <f t="shared" si="2"/>
        <v>0.184</v>
      </c>
      <c r="M23" s="2">
        <f t="shared" si="2"/>
        <v>0.19800000000000001</v>
      </c>
      <c r="N23" s="2">
        <f t="shared" si="2"/>
        <v>0.16400000000000001</v>
      </c>
      <c r="O23" s="2">
        <f t="shared" si="2"/>
        <v>0.215</v>
      </c>
      <c r="P23" s="2">
        <f t="shared" si="2"/>
        <v>0.19600000000000001</v>
      </c>
      <c r="Q23" s="2">
        <f t="shared" si="2"/>
        <v>0.218</v>
      </c>
      <c r="R23" s="2">
        <f t="shared" si="2"/>
        <v>0.25900000000000001</v>
      </c>
      <c r="S23" s="2">
        <f t="shared" si="2"/>
        <v>0.20799999999999999</v>
      </c>
      <c r="T23" s="2">
        <f t="shared" si="2"/>
        <v>0.17199999999999999</v>
      </c>
      <c r="U23" s="2">
        <f t="shared" si="2"/>
        <v>0.16900000000000001</v>
      </c>
      <c r="V23" s="2">
        <f t="shared" si="2"/>
        <v>0.14699999999999999</v>
      </c>
      <c r="W23" s="2">
        <f t="shared" si="2"/>
        <v>0.185</v>
      </c>
      <c r="X23" s="2">
        <f t="shared" si="2"/>
        <v>0.17799999999999999</v>
      </c>
      <c r="Y23" s="2">
        <f t="shared" si="2"/>
        <v>0.16</v>
      </c>
      <c r="Z23" s="2">
        <f t="shared" si="2"/>
        <v>0.22700000000000001</v>
      </c>
      <c r="AA23" s="2">
        <f t="shared" si="2"/>
        <v>0.192</v>
      </c>
      <c r="AB23" s="2">
        <f t="shared" si="2"/>
        <v>0.22500000000000001</v>
      </c>
      <c r="AC23" s="2">
        <f t="shared" si="2"/>
        <v>0.223</v>
      </c>
      <c r="AD23" s="2">
        <f t="shared" si="2"/>
        <v>0.22700000000000001</v>
      </c>
      <c r="AE23" s="2">
        <f t="shared" si="2"/>
        <v>0.24199999999999999</v>
      </c>
      <c r="AF23" s="2">
        <f t="shared" si="2"/>
        <v>0.16600000000000001</v>
      </c>
      <c r="AG23" s="2">
        <f t="shared" si="2"/>
        <v>0.255</v>
      </c>
      <c r="AH23" s="2">
        <f t="shared" si="2"/>
        <v>0.13100000000000001</v>
      </c>
      <c r="AI23" s="2">
        <f t="shared" si="2"/>
        <v>0.22</v>
      </c>
    </row>
    <row r="25" spans="1:35" ht="15.75">
      <c r="A25" t="s">
        <v>2</v>
      </c>
      <c r="B25" t="s">
        <v>44</v>
      </c>
    </row>
    <row r="26" spans="1:35" ht="15.75"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  <c r="R26" t="s">
        <v>18</v>
      </c>
      <c r="S26" t="s">
        <v>19</v>
      </c>
      <c r="T26" t="s">
        <v>20</v>
      </c>
      <c r="U26" t="s">
        <v>21</v>
      </c>
      <c r="V26" t="s">
        <v>22</v>
      </c>
      <c r="W26" t="s">
        <v>23</v>
      </c>
      <c r="X26" t="s">
        <v>24</v>
      </c>
      <c r="Y26" t="s">
        <v>25</v>
      </c>
      <c r="Z26" t="s">
        <v>26</v>
      </c>
      <c r="AA26" t="s">
        <v>27</v>
      </c>
      <c r="AB26" t="s">
        <v>28</v>
      </c>
      <c r="AC26" t="s">
        <v>29</v>
      </c>
      <c r="AD26" t="s">
        <v>30</v>
      </c>
      <c r="AE26" t="s">
        <v>31</v>
      </c>
      <c r="AF26" t="s">
        <v>32</v>
      </c>
      <c r="AG26" t="s">
        <v>33</v>
      </c>
      <c r="AH26" t="s">
        <v>34</v>
      </c>
      <c r="AI26" t="s">
        <v>35</v>
      </c>
    </row>
    <row r="27" spans="1:35" ht="15.75">
      <c r="A27" t="s">
        <v>36</v>
      </c>
      <c r="B27" t="s">
        <v>4</v>
      </c>
      <c r="C27" t="s">
        <v>37</v>
      </c>
      <c r="D27">
        <v>1</v>
      </c>
      <c r="E27">
        <v>0.34599999999999997</v>
      </c>
      <c r="F27">
        <v>0.32900000000000001</v>
      </c>
      <c r="G27">
        <v>0.33700000000000002</v>
      </c>
      <c r="H27">
        <v>0.38600000000000001</v>
      </c>
      <c r="I27">
        <v>0.35599999999999998</v>
      </c>
      <c r="J27">
        <v>0.318</v>
      </c>
      <c r="K27">
        <v>0.309</v>
      </c>
      <c r="L27">
        <v>0.35399999999999998</v>
      </c>
      <c r="M27">
        <v>0.32800000000000001</v>
      </c>
      <c r="N27">
        <v>0.32900000000000001</v>
      </c>
      <c r="O27">
        <v>0.376</v>
      </c>
      <c r="P27">
        <v>0.35699999999999998</v>
      </c>
      <c r="Q27">
        <v>0.34699999999999998</v>
      </c>
      <c r="R27">
        <v>0.42099999999999999</v>
      </c>
      <c r="S27">
        <v>0.36399999999999999</v>
      </c>
      <c r="T27">
        <v>0.40300000000000002</v>
      </c>
      <c r="U27">
        <v>0.439</v>
      </c>
      <c r="V27">
        <v>0.45400000000000001</v>
      </c>
      <c r="W27">
        <v>0.45800000000000002</v>
      </c>
      <c r="X27">
        <v>0.46400000000000002</v>
      </c>
      <c r="Y27">
        <v>0.42799999999999999</v>
      </c>
      <c r="Z27">
        <v>0.44500000000000001</v>
      </c>
      <c r="AA27">
        <v>0.45500000000000002</v>
      </c>
      <c r="AB27">
        <v>0.44700000000000001</v>
      </c>
      <c r="AC27">
        <v>0.48099999999999998</v>
      </c>
      <c r="AD27">
        <v>0.49</v>
      </c>
      <c r="AE27">
        <v>0.47599999999999998</v>
      </c>
      <c r="AF27">
        <v>0.505</v>
      </c>
      <c r="AG27">
        <v>0.53200000000000003</v>
      </c>
      <c r="AH27">
        <v>0.53700000000000003</v>
      </c>
      <c r="AI27">
        <v>0.53400000000000003</v>
      </c>
    </row>
    <row r="28" spans="1:35" ht="15.75">
      <c r="C28" t="s">
        <v>38</v>
      </c>
      <c r="D28" t="s">
        <v>39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ht="15.75">
      <c r="C29" t="s">
        <v>40</v>
      </c>
      <c r="D29">
        <v>249</v>
      </c>
      <c r="E29">
        <v>249</v>
      </c>
      <c r="F29">
        <v>249</v>
      </c>
      <c r="G29">
        <v>249</v>
      </c>
      <c r="H29">
        <v>249</v>
      </c>
      <c r="I29">
        <v>249</v>
      </c>
      <c r="J29">
        <v>249</v>
      </c>
      <c r="K29">
        <v>249</v>
      </c>
      <c r="L29">
        <v>249</v>
      </c>
      <c r="M29">
        <v>249</v>
      </c>
      <c r="N29">
        <v>249</v>
      </c>
      <c r="O29">
        <v>249</v>
      </c>
      <c r="P29">
        <v>249</v>
      </c>
      <c r="Q29">
        <v>249</v>
      </c>
      <c r="R29">
        <v>249</v>
      </c>
      <c r="S29">
        <v>249</v>
      </c>
      <c r="T29">
        <v>249</v>
      </c>
      <c r="U29">
        <v>249</v>
      </c>
      <c r="V29">
        <v>249</v>
      </c>
      <c r="W29">
        <v>249</v>
      </c>
      <c r="X29">
        <v>249</v>
      </c>
      <c r="Y29">
        <v>249</v>
      </c>
      <c r="Z29">
        <v>249</v>
      </c>
      <c r="AA29">
        <v>249</v>
      </c>
      <c r="AB29">
        <v>249</v>
      </c>
      <c r="AC29">
        <v>249</v>
      </c>
      <c r="AD29">
        <v>249</v>
      </c>
      <c r="AE29">
        <v>249</v>
      </c>
      <c r="AF29">
        <v>249</v>
      </c>
      <c r="AG29">
        <v>249</v>
      </c>
      <c r="AH29">
        <v>249</v>
      </c>
      <c r="AI29">
        <v>249</v>
      </c>
    </row>
    <row r="30" spans="1:35" s="1" customFormat="1" ht="32.25">
      <c r="A30" s="2"/>
      <c r="B30" s="2"/>
      <c r="C30" s="2" t="s">
        <v>41</v>
      </c>
      <c r="D30" s="2"/>
      <c r="E30" s="2">
        <f t="shared" ref="E30:AI30" si="3">ABS(E27)</f>
        <v>0.34599999999999997</v>
      </c>
      <c r="F30" s="2">
        <f t="shared" si="3"/>
        <v>0.32900000000000001</v>
      </c>
      <c r="G30" s="2">
        <f t="shared" si="3"/>
        <v>0.33700000000000002</v>
      </c>
      <c r="H30" s="2">
        <f t="shared" si="3"/>
        <v>0.38600000000000001</v>
      </c>
      <c r="I30" s="2">
        <f t="shared" si="3"/>
        <v>0.35599999999999998</v>
      </c>
      <c r="J30" s="2">
        <f t="shared" si="3"/>
        <v>0.318</v>
      </c>
      <c r="K30" s="2">
        <f t="shared" si="3"/>
        <v>0.309</v>
      </c>
      <c r="L30" s="2">
        <f t="shared" si="3"/>
        <v>0.35399999999999998</v>
      </c>
      <c r="M30" s="2">
        <f t="shared" si="3"/>
        <v>0.32800000000000001</v>
      </c>
      <c r="N30" s="2">
        <f t="shared" si="3"/>
        <v>0.32900000000000001</v>
      </c>
      <c r="O30" s="2">
        <f t="shared" si="3"/>
        <v>0.376</v>
      </c>
      <c r="P30" s="2">
        <f t="shared" si="3"/>
        <v>0.35699999999999998</v>
      </c>
      <c r="Q30" s="2">
        <f t="shared" si="3"/>
        <v>0.34699999999999998</v>
      </c>
      <c r="R30" s="2">
        <f t="shared" si="3"/>
        <v>0.42099999999999999</v>
      </c>
      <c r="S30" s="2">
        <f t="shared" si="3"/>
        <v>0.36399999999999999</v>
      </c>
      <c r="T30" s="2">
        <f t="shared" si="3"/>
        <v>0.40300000000000002</v>
      </c>
      <c r="U30" s="2">
        <f t="shared" si="3"/>
        <v>0.439</v>
      </c>
      <c r="V30" s="2">
        <f t="shared" si="3"/>
        <v>0.45400000000000001</v>
      </c>
      <c r="W30" s="2">
        <f t="shared" si="3"/>
        <v>0.45800000000000002</v>
      </c>
      <c r="X30" s="2">
        <f t="shared" si="3"/>
        <v>0.46400000000000002</v>
      </c>
      <c r="Y30" s="2">
        <f t="shared" si="3"/>
        <v>0.42799999999999999</v>
      </c>
      <c r="Z30" s="2">
        <f t="shared" si="3"/>
        <v>0.44500000000000001</v>
      </c>
      <c r="AA30" s="2">
        <f t="shared" si="3"/>
        <v>0.45500000000000002</v>
      </c>
      <c r="AB30" s="2">
        <f t="shared" si="3"/>
        <v>0.44700000000000001</v>
      </c>
      <c r="AC30" s="2">
        <f t="shared" si="3"/>
        <v>0.48099999999999998</v>
      </c>
      <c r="AD30" s="2">
        <f t="shared" si="3"/>
        <v>0.49</v>
      </c>
      <c r="AE30" s="2">
        <f t="shared" si="3"/>
        <v>0.47599999999999998</v>
      </c>
      <c r="AF30" s="2">
        <f t="shared" si="3"/>
        <v>0.505</v>
      </c>
      <c r="AG30" s="2">
        <f t="shared" si="3"/>
        <v>0.53200000000000003</v>
      </c>
      <c r="AH30" s="2">
        <f t="shared" si="3"/>
        <v>0.53700000000000003</v>
      </c>
      <c r="AI30" s="2">
        <f t="shared" si="3"/>
        <v>0.53400000000000003</v>
      </c>
    </row>
    <row r="32" spans="1:35" ht="15.75">
      <c r="A32" t="s">
        <v>2</v>
      </c>
      <c r="B32" t="s">
        <v>45</v>
      </c>
    </row>
    <row r="33" spans="1:35" ht="15.75"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t="s">
        <v>13</v>
      </c>
      <c r="N33" t="s">
        <v>14</v>
      </c>
      <c r="O33" t="s">
        <v>15</v>
      </c>
      <c r="P33" t="s">
        <v>16</v>
      </c>
      <c r="Q33" t="s">
        <v>17</v>
      </c>
      <c r="R33" t="s">
        <v>18</v>
      </c>
      <c r="S33" t="s">
        <v>19</v>
      </c>
      <c r="T33" t="s">
        <v>20</v>
      </c>
      <c r="U33" t="s">
        <v>21</v>
      </c>
      <c r="V33" t="s">
        <v>22</v>
      </c>
      <c r="W33" t="s">
        <v>23</v>
      </c>
      <c r="X33" t="s">
        <v>24</v>
      </c>
      <c r="Y33" t="s">
        <v>25</v>
      </c>
      <c r="Z33" t="s">
        <v>26</v>
      </c>
      <c r="AA33" t="s">
        <v>27</v>
      </c>
      <c r="AB33" t="s">
        <v>28</v>
      </c>
      <c r="AC33" t="s">
        <v>29</v>
      </c>
      <c r="AD33" t="s">
        <v>30</v>
      </c>
      <c r="AE33" t="s">
        <v>31</v>
      </c>
      <c r="AF33" t="s">
        <v>32</v>
      </c>
      <c r="AG33" t="s">
        <v>33</v>
      </c>
      <c r="AH33" t="s">
        <v>34</v>
      </c>
      <c r="AI33" t="s">
        <v>35</v>
      </c>
    </row>
    <row r="34" spans="1:35" ht="15.75">
      <c r="A34" t="s">
        <v>36</v>
      </c>
      <c r="B34" t="s">
        <v>4</v>
      </c>
      <c r="C34" t="s">
        <v>37</v>
      </c>
      <c r="D34">
        <v>1</v>
      </c>
      <c r="E34">
        <v>0.20699999999999999</v>
      </c>
      <c r="F34">
        <v>0.17499999999999999</v>
      </c>
      <c r="G34">
        <v>0.21199999999999999</v>
      </c>
      <c r="H34">
        <v>0.193</v>
      </c>
      <c r="I34">
        <v>0.17799999999999999</v>
      </c>
      <c r="J34">
        <v>0.14000000000000001</v>
      </c>
      <c r="K34">
        <v>5.6000000000000001E-2</v>
      </c>
      <c r="L34">
        <v>0.125</v>
      </c>
      <c r="M34">
        <v>9.2999999999999999E-2</v>
      </c>
      <c r="N34">
        <v>0.13400000000000001</v>
      </c>
      <c r="O34">
        <v>0.13900000000000001</v>
      </c>
      <c r="P34">
        <v>6.6000000000000003E-2</v>
      </c>
      <c r="Q34">
        <v>0.10299999999999999</v>
      </c>
      <c r="R34">
        <v>0.11</v>
      </c>
      <c r="S34">
        <v>0.127</v>
      </c>
      <c r="T34">
        <v>9.5000000000000001E-2</v>
      </c>
      <c r="U34">
        <v>0.124</v>
      </c>
      <c r="V34">
        <v>0.14599999999999999</v>
      </c>
      <c r="W34">
        <v>7.1999999999999995E-2</v>
      </c>
      <c r="X34">
        <v>0.13100000000000001</v>
      </c>
      <c r="Y34">
        <v>0.12</v>
      </c>
      <c r="Z34">
        <v>0.155</v>
      </c>
      <c r="AA34">
        <v>0.17899999999999999</v>
      </c>
      <c r="AB34">
        <v>0.154</v>
      </c>
      <c r="AC34">
        <v>0.16900000000000001</v>
      </c>
      <c r="AD34">
        <v>0.108</v>
      </c>
      <c r="AE34">
        <v>0.114</v>
      </c>
      <c r="AF34">
        <v>0.128</v>
      </c>
      <c r="AG34">
        <v>0.191</v>
      </c>
      <c r="AH34">
        <v>0.13</v>
      </c>
      <c r="AI34">
        <v>0.11600000000000001</v>
      </c>
    </row>
    <row r="35" spans="1:35" ht="15.75">
      <c r="C35" t="s">
        <v>38</v>
      </c>
      <c r="D35" t="s">
        <v>39</v>
      </c>
      <c r="E35">
        <v>1E-3</v>
      </c>
      <c r="F35">
        <v>6.0000000000000001E-3</v>
      </c>
      <c r="G35">
        <v>1E-3</v>
      </c>
      <c r="H35">
        <v>2E-3</v>
      </c>
      <c r="I35">
        <v>5.0000000000000001E-3</v>
      </c>
      <c r="J35">
        <v>2.7E-2</v>
      </c>
      <c r="K35">
        <v>0.379</v>
      </c>
      <c r="L35">
        <v>0.05</v>
      </c>
      <c r="M35">
        <v>0.14199999999999999</v>
      </c>
      <c r="N35">
        <v>3.4000000000000002E-2</v>
      </c>
      <c r="O35">
        <v>2.8000000000000001E-2</v>
      </c>
      <c r="P35">
        <v>0.30099999999999999</v>
      </c>
      <c r="Q35">
        <v>0.106</v>
      </c>
      <c r="R35">
        <v>8.3000000000000004E-2</v>
      </c>
      <c r="S35">
        <v>4.5999999999999999E-2</v>
      </c>
      <c r="T35">
        <v>0.13600000000000001</v>
      </c>
      <c r="U35">
        <v>0.05</v>
      </c>
      <c r="V35">
        <v>2.1000000000000001E-2</v>
      </c>
      <c r="W35">
        <v>0.255</v>
      </c>
      <c r="X35">
        <v>3.9E-2</v>
      </c>
      <c r="Y35">
        <v>5.8999999999999997E-2</v>
      </c>
      <c r="Z35">
        <v>1.4999999999999999E-2</v>
      </c>
      <c r="AA35">
        <v>5.0000000000000001E-3</v>
      </c>
      <c r="AB35">
        <v>1.4999999999999999E-2</v>
      </c>
      <c r="AC35">
        <v>8.0000000000000002E-3</v>
      </c>
      <c r="AD35">
        <v>8.8999999999999996E-2</v>
      </c>
      <c r="AE35">
        <v>7.2999999999999995E-2</v>
      </c>
      <c r="AF35">
        <v>4.2999999999999997E-2</v>
      </c>
      <c r="AG35">
        <v>3.0000000000000001E-3</v>
      </c>
      <c r="AH35">
        <v>4.1000000000000002E-2</v>
      </c>
      <c r="AI35">
        <v>6.7000000000000004E-2</v>
      </c>
    </row>
    <row r="36" spans="1:35" ht="15.75">
      <c r="C36" t="s">
        <v>40</v>
      </c>
      <c r="D36">
        <v>249</v>
      </c>
      <c r="E36">
        <v>249</v>
      </c>
      <c r="F36">
        <v>249</v>
      </c>
      <c r="G36">
        <v>249</v>
      </c>
      <c r="H36">
        <v>249</v>
      </c>
      <c r="I36">
        <v>249</v>
      </c>
      <c r="J36">
        <v>249</v>
      </c>
      <c r="K36">
        <v>249</v>
      </c>
      <c r="L36">
        <v>249</v>
      </c>
      <c r="M36">
        <v>249</v>
      </c>
      <c r="N36">
        <v>249</v>
      </c>
      <c r="O36">
        <v>249</v>
      </c>
      <c r="P36">
        <v>249</v>
      </c>
      <c r="Q36">
        <v>249</v>
      </c>
      <c r="R36">
        <v>249</v>
      </c>
      <c r="S36">
        <v>249</v>
      </c>
      <c r="T36">
        <v>249</v>
      </c>
      <c r="U36">
        <v>249</v>
      </c>
      <c r="V36">
        <v>249</v>
      </c>
      <c r="W36">
        <v>249</v>
      </c>
      <c r="X36">
        <v>249</v>
      </c>
      <c r="Y36">
        <v>249</v>
      </c>
      <c r="Z36">
        <v>249</v>
      </c>
      <c r="AA36">
        <v>249</v>
      </c>
      <c r="AB36">
        <v>249</v>
      </c>
      <c r="AC36">
        <v>249</v>
      </c>
      <c r="AD36">
        <v>249</v>
      </c>
      <c r="AE36">
        <v>249</v>
      </c>
      <c r="AF36">
        <v>249</v>
      </c>
      <c r="AG36">
        <v>249</v>
      </c>
      <c r="AH36">
        <v>249</v>
      </c>
      <c r="AI36">
        <v>249</v>
      </c>
    </row>
    <row r="37" spans="1:35" s="1" customFormat="1" ht="32.25">
      <c r="A37" s="2"/>
      <c r="B37" s="2"/>
      <c r="C37" s="2" t="s">
        <v>41</v>
      </c>
      <c r="D37" s="2"/>
      <c r="E37" s="2">
        <f t="shared" ref="E37:AI37" si="4">ABS(E34)</f>
        <v>0.20699999999999999</v>
      </c>
      <c r="F37" s="2">
        <f t="shared" si="4"/>
        <v>0.17499999999999999</v>
      </c>
      <c r="G37" s="2">
        <f t="shared" si="4"/>
        <v>0.21199999999999999</v>
      </c>
      <c r="H37" s="2">
        <f t="shared" si="4"/>
        <v>0.193</v>
      </c>
      <c r="I37" s="2">
        <f t="shared" si="4"/>
        <v>0.17799999999999999</v>
      </c>
      <c r="J37" s="2">
        <f t="shared" si="4"/>
        <v>0.14000000000000001</v>
      </c>
      <c r="K37" s="2">
        <f t="shared" si="4"/>
        <v>5.6000000000000001E-2</v>
      </c>
      <c r="L37" s="2">
        <f t="shared" si="4"/>
        <v>0.125</v>
      </c>
      <c r="M37" s="2">
        <f t="shared" si="4"/>
        <v>9.2999999999999999E-2</v>
      </c>
      <c r="N37" s="2">
        <f t="shared" si="4"/>
        <v>0.13400000000000001</v>
      </c>
      <c r="O37" s="2">
        <f t="shared" si="4"/>
        <v>0.13900000000000001</v>
      </c>
      <c r="P37" s="2">
        <f t="shared" si="4"/>
        <v>6.6000000000000003E-2</v>
      </c>
      <c r="Q37" s="2">
        <f t="shared" si="4"/>
        <v>0.10299999999999999</v>
      </c>
      <c r="R37" s="2">
        <f t="shared" si="4"/>
        <v>0.11</v>
      </c>
      <c r="S37" s="2">
        <f t="shared" si="4"/>
        <v>0.127</v>
      </c>
      <c r="T37" s="2">
        <f t="shared" si="4"/>
        <v>9.5000000000000001E-2</v>
      </c>
      <c r="U37" s="2">
        <f t="shared" si="4"/>
        <v>0.124</v>
      </c>
      <c r="V37" s="2">
        <f t="shared" si="4"/>
        <v>0.14599999999999999</v>
      </c>
      <c r="W37" s="2">
        <f t="shared" si="4"/>
        <v>7.1999999999999995E-2</v>
      </c>
      <c r="X37" s="2">
        <f t="shared" si="4"/>
        <v>0.13100000000000001</v>
      </c>
      <c r="Y37" s="2">
        <f t="shared" si="4"/>
        <v>0.12</v>
      </c>
      <c r="Z37" s="2">
        <f t="shared" si="4"/>
        <v>0.155</v>
      </c>
      <c r="AA37" s="2">
        <f t="shared" si="4"/>
        <v>0.17899999999999999</v>
      </c>
      <c r="AB37" s="2">
        <f t="shared" si="4"/>
        <v>0.154</v>
      </c>
      <c r="AC37" s="2">
        <f t="shared" si="4"/>
        <v>0.16900000000000001</v>
      </c>
      <c r="AD37" s="2">
        <f t="shared" si="4"/>
        <v>0.108</v>
      </c>
      <c r="AE37" s="2">
        <f t="shared" si="4"/>
        <v>0.114</v>
      </c>
      <c r="AF37" s="2">
        <f t="shared" si="4"/>
        <v>0.128</v>
      </c>
      <c r="AG37" s="2">
        <f t="shared" si="4"/>
        <v>0.191</v>
      </c>
      <c r="AH37" s="2">
        <f t="shared" si="4"/>
        <v>0.13</v>
      </c>
      <c r="AI37" s="2">
        <f t="shared" si="4"/>
        <v>0.11600000000000001</v>
      </c>
    </row>
    <row r="39" spans="1:35" ht="15.75">
      <c r="A39" t="s">
        <v>2</v>
      </c>
      <c r="B39" t="s">
        <v>46</v>
      </c>
    </row>
    <row r="40" spans="1:35" ht="15.75">
      <c r="D40" t="s">
        <v>4</v>
      </c>
      <c r="E40" t="s">
        <v>5</v>
      </c>
      <c r="F40" t="s">
        <v>6</v>
      </c>
      <c r="G40" t="s">
        <v>7</v>
      </c>
      <c r="H40" t="s">
        <v>8</v>
      </c>
      <c r="I40" t="s">
        <v>9</v>
      </c>
      <c r="J40" t="s">
        <v>10</v>
      </c>
      <c r="K40" t="s">
        <v>11</v>
      </c>
      <c r="L40" t="s">
        <v>12</v>
      </c>
      <c r="M40" t="s">
        <v>13</v>
      </c>
      <c r="N40" t="s">
        <v>14</v>
      </c>
      <c r="O40" t="s">
        <v>15</v>
      </c>
      <c r="P40" t="s">
        <v>16</v>
      </c>
      <c r="Q40" t="s">
        <v>17</v>
      </c>
      <c r="R40" t="s">
        <v>18</v>
      </c>
      <c r="S40" t="s">
        <v>19</v>
      </c>
      <c r="T40" t="s">
        <v>20</v>
      </c>
      <c r="U40" t="s">
        <v>21</v>
      </c>
    </row>
    <row r="41" spans="1:35" ht="15.75">
      <c r="A41" t="s">
        <v>36</v>
      </c>
      <c r="B41" t="s">
        <v>4</v>
      </c>
      <c r="C41" t="s">
        <v>37</v>
      </c>
      <c r="D41">
        <v>1</v>
      </c>
      <c r="E41">
        <v>0.26700000000000002</v>
      </c>
      <c r="F41">
        <v>0.249</v>
      </c>
      <c r="G41">
        <v>0.26</v>
      </c>
      <c r="H41">
        <v>0.253</v>
      </c>
      <c r="I41">
        <v>0.222</v>
      </c>
      <c r="J41">
        <v>0.19600000000000001</v>
      </c>
      <c r="K41">
        <v>0.19600000000000001</v>
      </c>
      <c r="L41">
        <v>0.17499999999999999</v>
      </c>
      <c r="M41">
        <v>0.186</v>
      </c>
      <c r="N41">
        <v>0.16800000000000001</v>
      </c>
      <c r="O41">
        <v>0.16500000000000001</v>
      </c>
      <c r="P41">
        <v>0.17599999999999999</v>
      </c>
      <c r="Q41">
        <v>0.16700000000000001</v>
      </c>
      <c r="R41">
        <v>0.16500000000000001</v>
      </c>
      <c r="S41">
        <v>0.18099999999999999</v>
      </c>
      <c r="T41">
        <v>0.185</v>
      </c>
      <c r="U41">
        <v>0.17199999999999999</v>
      </c>
    </row>
    <row r="42" spans="1:35" ht="15.75">
      <c r="C42" t="s">
        <v>38</v>
      </c>
      <c r="D42" t="s">
        <v>39</v>
      </c>
      <c r="E42">
        <v>0</v>
      </c>
      <c r="F42">
        <v>0</v>
      </c>
      <c r="G42">
        <v>0</v>
      </c>
      <c r="H42">
        <v>0</v>
      </c>
      <c r="I42">
        <v>0</v>
      </c>
      <c r="J42">
        <v>2E-3</v>
      </c>
      <c r="K42">
        <v>2E-3</v>
      </c>
      <c r="L42">
        <v>6.0000000000000001E-3</v>
      </c>
      <c r="M42">
        <v>3.0000000000000001E-3</v>
      </c>
      <c r="N42">
        <v>8.0000000000000002E-3</v>
      </c>
      <c r="O42">
        <v>8.9999999999999993E-3</v>
      </c>
      <c r="P42">
        <v>5.0000000000000001E-3</v>
      </c>
      <c r="Q42">
        <v>8.0000000000000002E-3</v>
      </c>
      <c r="R42">
        <v>8.9999999999999993E-3</v>
      </c>
      <c r="S42">
        <v>4.0000000000000001E-3</v>
      </c>
      <c r="T42">
        <v>3.0000000000000001E-3</v>
      </c>
      <c r="U42">
        <v>7.0000000000000001E-3</v>
      </c>
    </row>
    <row r="43" spans="1:35" ht="15.75">
      <c r="C43" t="s">
        <v>40</v>
      </c>
      <c r="D43">
        <v>249</v>
      </c>
      <c r="E43">
        <v>249</v>
      </c>
      <c r="F43">
        <v>249</v>
      </c>
      <c r="G43">
        <v>249</v>
      </c>
      <c r="H43">
        <v>249</v>
      </c>
      <c r="I43">
        <v>249</v>
      </c>
      <c r="J43">
        <v>249</v>
      </c>
      <c r="K43">
        <v>249</v>
      </c>
      <c r="L43">
        <v>249</v>
      </c>
      <c r="M43">
        <v>249</v>
      </c>
      <c r="N43">
        <v>249</v>
      </c>
      <c r="O43">
        <v>249</v>
      </c>
      <c r="P43">
        <v>249</v>
      </c>
      <c r="Q43">
        <v>249</v>
      </c>
      <c r="R43">
        <v>249</v>
      </c>
      <c r="S43">
        <v>249</v>
      </c>
      <c r="T43">
        <v>249</v>
      </c>
      <c r="U43">
        <v>249</v>
      </c>
    </row>
    <row r="44" spans="1:35" s="1" customFormat="1" ht="32.25">
      <c r="A44" s="2"/>
      <c r="B44" s="2"/>
      <c r="C44" s="2" t="s">
        <v>41</v>
      </c>
      <c r="D44" s="2"/>
      <c r="E44" s="2">
        <f t="shared" ref="E44:U44" si="5">ABS(E41)</f>
        <v>0.26700000000000002</v>
      </c>
      <c r="F44" s="2">
        <f t="shared" si="5"/>
        <v>0.249</v>
      </c>
      <c r="G44" s="2">
        <f t="shared" si="5"/>
        <v>0.26</v>
      </c>
      <c r="H44" s="2">
        <f t="shared" si="5"/>
        <v>0.253</v>
      </c>
      <c r="I44" s="2">
        <f t="shared" si="5"/>
        <v>0.222</v>
      </c>
      <c r="J44" s="2">
        <f t="shared" si="5"/>
        <v>0.19600000000000001</v>
      </c>
      <c r="K44" s="2">
        <f t="shared" si="5"/>
        <v>0.19600000000000001</v>
      </c>
      <c r="L44" s="2">
        <f t="shared" si="5"/>
        <v>0.17499999999999999</v>
      </c>
      <c r="M44" s="2">
        <f t="shared" si="5"/>
        <v>0.186</v>
      </c>
      <c r="N44" s="2">
        <f t="shared" si="5"/>
        <v>0.16800000000000001</v>
      </c>
      <c r="O44" s="2">
        <f t="shared" si="5"/>
        <v>0.16500000000000001</v>
      </c>
      <c r="P44" s="2">
        <f t="shared" si="5"/>
        <v>0.17599999999999999</v>
      </c>
      <c r="Q44" s="2">
        <f t="shared" si="5"/>
        <v>0.16700000000000001</v>
      </c>
      <c r="R44" s="2">
        <f t="shared" si="5"/>
        <v>0.16500000000000001</v>
      </c>
      <c r="S44" s="2">
        <f t="shared" si="5"/>
        <v>0.18099999999999999</v>
      </c>
      <c r="T44" s="2">
        <f t="shared" si="5"/>
        <v>0.185</v>
      </c>
      <c r="U44" s="2">
        <f t="shared" si="5"/>
        <v>0.17199999999999999</v>
      </c>
    </row>
    <row r="46" spans="1:35" ht="15.75">
      <c r="A46" t="s">
        <v>2</v>
      </c>
      <c r="B46" t="s">
        <v>47</v>
      </c>
    </row>
    <row r="47" spans="1:35" ht="15.75"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 t="s">
        <v>13</v>
      </c>
      <c r="N47" t="s">
        <v>14</v>
      </c>
      <c r="O47" t="s">
        <v>15</v>
      </c>
      <c r="P47" t="s">
        <v>16</v>
      </c>
      <c r="Q47" t="s">
        <v>17</v>
      </c>
      <c r="R47" t="s">
        <v>18</v>
      </c>
      <c r="S47" t="s">
        <v>19</v>
      </c>
      <c r="T47" t="s">
        <v>20</v>
      </c>
      <c r="U47" t="s">
        <v>21</v>
      </c>
    </row>
    <row r="48" spans="1:35" ht="15.75">
      <c r="A48" t="s">
        <v>36</v>
      </c>
      <c r="B48" t="s">
        <v>4</v>
      </c>
      <c r="C48" t="s">
        <v>37</v>
      </c>
      <c r="D48">
        <v>1</v>
      </c>
      <c r="E48">
        <v>0.28499999999999998</v>
      </c>
      <c r="F48">
        <v>0.28199999999999997</v>
      </c>
      <c r="G48">
        <v>0.28000000000000003</v>
      </c>
      <c r="H48">
        <v>0.28899999999999998</v>
      </c>
      <c r="I48">
        <v>0.27300000000000002</v>
      </c>
      <c r="J48">
        <v>0.251</v>
      </c>
      <c r="K48">
        <v>0.25800000000000001</v>
      </c>
      <c r="L48">
        <v>0.23899999999999999</v>
      </c>
      <c r="M48">
        <v>0.25900000000000001</v>
      </c>
      <c r="N48">
        <v>0.24399999999999999</v>
      </c>
      <c r="O48">
        <v>0.25700000000000001</v>
      </c>
      <c r="P48">
        <v>0.27100000000000002</v>
      </c>
      <c r="Q48">
        <v>0.27400000000000002</v>
      </c>
      <c r="R48">
        <v>0.29799999999999999</v>
      </c>
      <c r="S48">
        <v>0.307</v>
      </c>
      <c r="T48">
        <v>0.313</v>
      </c>
      <c r="U48">
        <v>0.32</v>
      </c>
    </row>
    <row r="49" spans="1:21" ht="15.75">
      <c r="C49" t="s">
        <v>38</v>
      </c>
      <c r="D49" t="s">
        <v>39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ht="15.75">
      <c r="C50" t="s">
        <v>40</v>
      </c>
      <c r="D50">
        <v>249</v>
      </c>
      <c r="E50">
        <v>249</v>
      </c>
      <c r="F50">
        <v>249</v>
      </c>
      <c r="G50">
        <v>249</v>
      </c>
      <c r="H50">
        <v>249</v>
      </c>
      <c r="I50">
        <v>249</v>
      </c>
      <c r="J50">
        <v>249</v>
      </c>
      <c r="K50">
        <v>249</v>
      </c>
      <c r="L50">
        <v>249</v>
      </c>
      <c r="M50">
        <v>249</v>
      </c>
      <c r="N50">
        <v>249</v>
      </c>
      <c r="O50">
        <v>249</v>
      </c>
      <c r="P50">
        <v>249</v>
      </c>
      <c r="Q50">
        <v>249</v>
      </c>
      <c r="R50">
        <v>249</v>
      </c>
      <c r="S50">
        <v>249</v>
      </c>
      <c r="T50">
        <v>249</v>
      </c>
      <c r="U50">
        <v>249</v>
      </c>
    </row>
    <row r="51" spans="1:21" s="1" customFormat="1" ht="32.25">
      <c r="A51" s="2"/>
      <c r="B51" s="2"/>
      <c r="C51" s="2" t="s">
        <v>41</v>
      </c>
      <c r="D51" s="2"/>
      <c r="E51" s="2">
        <f t="shared" ref="E51:U51" si="6">ABS(E48)</f>
        <v>0.28499999999999998</v>
      </c>
      <c r="F51" s="2">
        <f t="shared" si="6"/>
        <v>0.28199999999999997</v>
      </c>
      <c r="G51" s="2">
        <f t="shared" si="6"/>
        <v>0.28000000000000003</v>
      </c>
      <c r="H51" s="2">
        <f t="shared" si="6"/>
        <v>0.28899999999999998</v>
      </c>
      <c r="I51" s="2">
        <f t="shared" si="6"/>
        <v>0.27300000000000002</v>
      </c>
      <c r="J51" s="2">
        <f t="shared" si="6"/>
        <v>0.251</v>
      </c>
      <c r="K51" s="2">
        <f t="shared" si="6"/>
        <v>0.25800000000000001</v>
      </c>
      <c r="L51" s="2">
        <f t="shared" si="6"/>
        <v>0.23899999999999999</v>
      </c>
      <c r="M51" s="2">
        <f t="shared" si="6"/>
        <v>0.25900000000000001</v>
      </c>
      <c r="N51" s="2">
        <f t="shared" si="6"/>
        <v>0.24399999999999999</v>
      </c>
      <c r="O51" s="2">
        <f t="shared" si="6"/>
        <v>0.25700000000000001</v>
      </c>
      <c r="P51" s="2">
        <f t="shared" si="6"/>
        <v>0.27100000000000002</v>
      </c>
      <c r="Q51" s="2">
        <f t="shared" si="6"/>
        <v>0.27400000000000002</v>
      </c>
      <c r="R51" s="2">
        <f t="shared" si="6"/>
        <v>0.29799999999999999</v>
      </c>
      <c r="S51" s="2">
        <f t="shared" si="6"/>
        <v>0.307</v>
      </c>
      <c r="T51" s="2">
        <f t="shared" si="6"/>
        <v>0.313</v>
      </c>
      <c r="U51" s="2">
        <f t="shared" si="6"/>
        <v>0.32</v>
      </c>
    </row>
    <row r="53" spans="1:21" ht="15.75">
      <c r="A53" t="s">
        <v>2</v>
      </c>
      <c r="B53" t="s">
        <v>48</v>
      </c>
    </row>
    <row r="54" spans="1:21" ht="15.75">
      <c r="D54" t="s">
        <v>4</v>
      </c>
      <c r="E54" t="s">
        <v>5</v>
      </c>
      <c r="F54" t="s">
        <v>6</v>
      </c>
      <c r="G54" t="s">
        <v>7</v>
      </c>
      <c r="H54" t="s">
        <v>8</v>
      </c>
      <c r="I54" t="s">
        <v>9</v>
      </c>
      <c r="J54" t="s">
        <v>10</v>
      </c>
      <c r="K54" t="s">
        <v>11</v>
      </c>
      <c r="L54" t="s">
        <v>12</v>
      </c>
      <c r="M54" t="s">
        <v>13</v>
      </c>
      <c r="N54" t="s">
        <v>14</v>
      </c>
      <c r="O54" t="s">
        <v>15</v>
      </c>
      <c r="P54" t="s">
        <v>16</v>
      </c>
      <c r="Q54" t="s">
        <v>17</v>
      </c>
      <c r="R54" t="s">
        <v>18</v>
      </c>
      <c r="S54" t="s">
        <v>19</v>
      </c>
      <c r="T54" t="s">
        <v>20</v>
      </c>
      <c r="U54" t="s">
        <v>21</v>
      </c>
    </row>
    <row r="55" spans="1:21" ht="15.75">
      <c r="A55" t="s">
        <v>36</v>
      </c>
      <c r="B55" t="s">
        <v>4</v>
      </c>
      <c r="C55" t="s">
        <v>37</v>
      </c>
      <c r="D55">
        <v>1</v>
      </c>
      <c r="E55">
        <v>0.375</v>
      </c>
      <c r="F55">
        <v>0.377</v>
      </c>
      <c r="G55">
        <v>0.38</v>
      </c>
      <c r="H55">
        <v>0.38600000000000001</v>
      </c>
      <c r="I55">
        <v>0.35199999999999998</v>
      </c>
      <c r="J55">
        <v>0.33300000000000002</v>
      </c>
      <c r="K55">
        <v>0.33600000000000002</v>
      </c>
      <c r="L55">
        <v>0.313</v>
      </c>
      <c r="M55">
        <v>0.315</v>
      </c>
      <c r="N55">
        <v>0.314</v>
      </c>
      <c r="O55">
        <v>0.32300000000000001</v>
      </c>
      <c r="P55">
        <v>0.32500000000000001</v>
      </c>
      <c r="Q55">
        <v>0.32300000000000001</v>
      </c>
      <c r="R55">
        <v>0.34200000000000003</v>
      </c>
      <c r="S55">
        <v>0.34699999999999998</v>
      </c>
      <c r="T55">
        <v>0.307</v>
      </c>
      <c r="U55">
        <v>0.30399999999999999</v>
      </c>
    </row>
    <row r="56" spans="1:21" ht="15.75">
      <c r="C56" t="s">
        <v>38</v>
      </c>
      <c r="D56" t="s">
        <v>39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ht="15.75">
      <c r="C57" t="s">
        <v>40</v>
      </c>
      <c r="D57">
        <v>249</v>
      </c>
      <c r="E57">
        <v>249</v>
      </c>
      <c r="F57">
        <v>249</v>
      </c>
      <c r="G57">
        <v>249</v>
      </c>
      <c r="H57">
        <v>249</v>
      </c>
      <c r="I57">
        <v>249</v>
      </c>
      <c r="J57">
        <v>249</v>
      </c>
      <c r="K57">
        <v>249</v>
      </c>
      <c r="L57">
        <v>249</v>
      </c>
      <c r="M57">
        <v>249</v>
      </c>
      <c r="N57">
        <v>249</v>
      </c>
      <c r="O57">
        <v>249</v>
      </c>
      <c r="P57">
        <v>249</v>
      </c>
      <c r="Q57">
        <v>249</v>
      </c>
      <c r="R57">
        <v>249</v>
      </c>
      <c r="S57">
        <v>249</v>
      </c>
      <c r="T57">
        <v>249</v>
      </c>
      <c r="U57">
        <v>249</v>
      </c>
    </row>
    <row r="58" spans="1:21" s="1" customFormat="1" ht="32.25">
      <c r="A58" s="2"/>
      <c r="B58" s="2"/>
      <c r="C58" s="2" t="s">
        <v>41</v>
      </c>
      <c r="D58" s="2"/>
      <c r="E58" s="2">
        <f t="shared" ref="E58:U58" si="7">ABS(E55)</f>
        <v>0.375</v>
      </c>
      <c r="F58" s="2">
        <f t="shared" si="7"/>
        <v>0.377</v>
      </c>
      <c r="G58" s="2">
        <f t="shared" si="7"/>
        <v>0.38</v>
      </c>
      <c r="H58" s="2">
        <f t="shared" si="7"/>
        <v>0.38600000000000001</v>
      </c>
      <c r="I58" s="2">
        <f t="shared" si="7"/>
        <v>0.35199999999999998</v>
      </c>
      <c r="J58" s="2">
        <f t="shared" si="7"/>
        <v>0.33300000000000002</v>
      </c>
      <c r="K58" s="2">
        <f t="shared" si="7"/>
        <v>0.33600000000000002</v>
      </c>
      <c r="L58" s="2">
        <f t="shared" si="7"/>
        <v>0.313</v>
      </c>
      <c r="M58" s="2">
        <f t="shared" si="7"/>
        <v>0.315</v>
      </c>
      <c r="N58" s="2">
        <f t="shared" si="7"/>
        <v>0.314</v>
      </c>
      <c r="O58" s="2">
        <f t="shared" si="7"/>
        <v>0.32300000000000001</v>
      </c>
      <c r="P58" s="2">
        <f t="shared" si="7"/>
        <v>0.32500000000000001</v>
      </c>
      <c r="Q58" s="2">
        <f t="shared" si="7"/>
        <v>0.32300000000000001</v>
      </c>
      <c r="R58" s="2">
        <f t="shared" si="7"/>
        <v>0.34200000000000003</v>
      </c>
      <c r="S58" s="2">
        <f t="shared" si="7"/>
        <v>0.34699999999999998</v>
      </c>
      <c r="T58" s="2">
        <f t="shared" si="7"/>
        <v>0.307</v>
      </c>
      <c r="U58" s="2">
        <f t="shared" si="7"/>
        <v>0.30399999999999999</v>
      </c>
    </row>
    <row r="60" spans="1:21" ht="15.75">
      <c r="A60" t="s">
        <v>2</v>
      </c>
      <c r="B60" t="s">
        <v>49</v>
      </c>
    </row>
    <row r="61" spans="1:21" ht="15.75">
      <c r="D61" t="s">
        <v>4</v>
      </c>
      <c r="E61" t="s">
        <v>5</v>
      </c>
      <c r="F61" t="s">
        <v>6</v>
      </c>
      <c r="G61" t="s">
        <v>7</v>
      </c>
      <c r="H61" t="s">
        <v>8</v>
      </c>
      <c r="I61" t="s">
        <v>9</v>
      </c>
      <c r="J61" t="s">
        <v>10</v>
      </c>
      <c r="K61" t="s">
        <v>11</v>
      </c>
      <c r="L61" t="s">
        <v>12</v>
      </c>
      <c r="M61" t="s">
        <v>13</v>
      </c>
      <c r="N61" t="s">
        <v>14</v>
      </c>
      <c r="O61" t="s">
        <v>15</v>
      </c>
      <c r="P61" t="s">
        <v>16</v>
      </c>
      <c r="Q61" t="s">
        <v>17</v>
      </c>
      <c r="R61" t="s">
        <v>18</v>
      </c>
      <c r="S61" t="s">
        <v>19</v>
      </c>
      <c r="T61" t="s">
        <v>20</v>
      </c>
      <c r="U61" t="s">
        <v>21</v>
      </c>
    </row>
    <row r="62" spans="1:21" ht="15.75">
      <c r="A62" t="s">
        <v>36</v>
      </c>
      <c r="B62" t="s">
        <v>4</v>
      </c>
      <c r="C62" t="s">
        <v>37</v>
      </c>
      <c r="D62">
        <v>1</v>
      </c>
      <c r="E62">
        <v>0.223</v>
      </c>
      <c r="F62">
        <v>0.20100000000000001</v>
      </c>
      <c r="G62">
        <v>0.16900000000000001</v>
      </c>
      <c r="H62">
        <v>0.14799999999999999</v>
      </c>
      <c r="I62">
        <v>0.127</v>
      </c>
      <c r="J62">
        <v>0.11</v>
      </c>
      <c r="K62">
        <v>9.4E-2</v>
      </c>
      <c r="L62">
        <v>7.4999999999999997E-2</v>
      </c>
      <c r="M62">
        <v>8.4000000000000005E-2</v>
      </c>
      <c r="N62">
        <v>7.4999999999999997E-2</v>
      </c>
      <c r="O62">
        <v>6.5000000000000002E-2</v>
      </c>
      <c r="P62">
        <v>6.6000000000000003E-2</v>
      </c>
      <c r="Q62">
        <v>6.0999999999999999E-2</v>
      </c>
      <c r="R62">
        <v>4.2000000000000003E-2</v>
      </c>
      <c r="S62">
        <v>3.5999999999999997E-2</v>
      </c>
      <c r="T62">
        <v>2.5999999999999999E-2</v>
      </c>
      <c r="U62">
        <v>1.4E-2</v>
      </c>
    </row>
    <row r="63" spans="1:21" ht="15.75">
      <c r="C63" t="s">
        <v>38</v>
      </c>
      <c r="D63" t="s">
        <v>39</v>
      </c>
      <c r="E63">
        <v>0</v>
      </c>
      <c r="F63">
        <v>1E-3</v>
      </c>
      <c r="G63">
        <v>7.0000000000000001E-3</v>
      </c>
      <c r="H63">
        <v>1.9E-2</v>
      </c>
      <c r="I63">
        <v>4.4999999999999998E-2</v>
      </c>
      <c r="J63">
        <v>8.3000000000000004E-2</v>
      </c>
      <c r="K63">
        <v>0.14099999999999999</v>
      </c>
      <c r="L63">
        <v>0.23599999999999999</v>
      </c>
      <c r="M63">
        <v>0.187</v>
      </c>
      <c r="N63">
        <v>0.23699999999999999</v>
      </c>
      <c r="O63">
        <v>0.308</v>
      </c>
      <c r="P63">
        <v>0.29599999999999999</v>
      </c>
      <c r="Q63">
        <v>0.33600000000000002</v>
      </c>
      <c r="R63">
        <v>0.50800000000000001</v>
      </c>
      <c r="S63">
        <v>0.57199999999999995</v>
      </c>
      <c r="T63">
        <v>0.68300000000000005</v>
      </c>
      <c r="U63">
        <v>0.82599999999999996</v>
      </c>
    </row>
    <row r="64" spans="1:21" ht="15.75">
      <c r="C64" t="s">
        <v>40</v>
      </c>
      <c r="D64">
        <v>249</v>
      </c>
      <c r="E64">
        <v>249</v>
      </c>
      <c r="F64">
        <v>249</v>
      </c>
      <c r="G64">
        <v>249</v>
      </c>
      <c r="H64">
        <v>249</v>
      </c>
      <c r="I64">
        <v>249</v>
      </c>
      <c r="J64">
        <v>249</v>
      </c>
      <c r="K64">
        <v>249</v>
      </c>
      <c r="L64">
        <v>249</v>
      </c>
      <c r="M64">
        <v>249</v>
      </c>
      <c r="N64">
        <v>249</v>
      </c>
      <c r="O64">
        <v>249</v>
      </c>
      <c r="P64">
        <v>249</v>
      </c>
      <c r="Q64">
        <v>249</v>
      </c>
      <c r="R64">
        <v>249</v>
      </c>
      <c r="S64">
        <v>249</v>
      </c>
      <c r="T64">
        <v>249</v>
      </c>
      <c r="U64">
        <v>249</v>
      </c>
    </row>
    <row r="65" spans="1:35" s="1" customFormat="1" ht="32.25">
      <c r="A65" s="2"/>
      <c r="B65" s="2"/>
      <c r="C65" s="2" t="s">
        <v>41</v>
      </c>
      <c r="D65" s="2"/>
      <c r="E65" s="2">
        <f t="shared" ref="E65:U65" si="8">ABS(E62)</f>
        <v>0.223</v>
      </c>
      <c r="F65" s="2">
        <f t="shared" si="8"/>
        <v>0.20100000000000001</v>
      </c>
      <c r="G65" s="2">
        <f t="shared" si="8"/>
        <v>0.16900000000000001</v>
      </c>
      <c r="H65" s="2">
        <f t="shared" si="8"/>
        <v>0.14799999999999999</v>
      </c>
      <c r="I65" s="2">
        <f t="shared" si="8"/>
        <v>0.127</v>
      </c>
      <c r="J65" s="2">
        <f t="shared" si="8"/>
        <v>0.11</v>
      </c>
      <c r="K65" s="2">
        <f t="shared" si="8"/>
        <v>9.4E-2</v>
      </c>
      <c r="L65" s="2">
        <f t="shared" si="8"/>
        <v>7.4999999999999997E-2</v>
      </c>
      <c r="M65" s="2">
        <f t="shared" si="8"/>
        <v>8.4000000000000005E-2</v>
      </c>
      <c r="N65" s="2">
        <f t="shared" si="8"/>
        <v>7.4999999999999997E-2</v>
      </c>
      <c r="O65" s="2">
        <f t="shared" si="8"/>
        <v>6.5000000000000002E-2</v>
      </c>
      <c r="P65" s="2">
        <f t="shared" si="8"/>
        <v>6.6000000000000003E-2</v>
      </c>
      <c r="Q65" s="2">
        <f t="shared" si="8"/>
        <v>6.0999999999999999E-2</v>
      </c>
      <c r="R65" s="2">
        <f t="shared" si="8"/>
        <v>4.2000000000000003E-2</v>
      </c>
      <c r="S65" s="2">
        <f t="shared" si="8"/>
        <v>3.5999999999999997E-2</v>
      </c>
      <c r="T65" s="2">
        <f t="shared" si="8"/>
        <v>2.5999999999999999E-2</v>
      </c>
      <c r="U65" s="2">
        <f t="shared" si="8"/>
        <v>1.4E-2</v>
      </c>
    </row>
    <row r="66" spans="1:35" ht="15.75"/>
    <row r="67" spans="1:35" ht="15.75">
      <c r="A67" t="s">
        <v>2</v>
      </c>
      <c r="B67" t="s">
        <v>50</v>
      </c>
    </row>
    <row r="68" spans="1:35" ht="15.75">
      <c r="D68" t="s">
        <v>4</v>
      </c>
      <c r="E68" t="s">
        <v>5</v>
      </c>
      <c r="F68" t="s">
        <v>6</v>
      </c>
      <c r="G68" t="s">
        <v>7</v>
      </c>
      <c r="H68" t="s">
        <v>8</v>
      </c>
      <c r="I68" t="s">
        <v>9</v>
      </c>
      <c r="J68" t="s">
        <v>10</v>
      </c>
      <c r="K68" t="s">
        <v>11</v>
      </c>
      <c r="L68" t="s">
        <v>12</v>
      </c>
      <c r="M68" t="s">
        <v>13</v>
      </c>
      <c r="N68" t="s">
        <v>14</v>
      </c>
      <c r="O68" t="s">
        <v>15</v>
      </c>
      <c r="P68" t="s">
        <v>16</v>
      </c>
      <c r="Q68" t="s">
        <v>17</v>
      </c>
      <c r="R68" t="s">
        <v>18</v>
      </c>
      <c r="S68" t="s">
        <v>19</v>
      </c>
      <c r="T68" t="s">
        <v>20</v>
      </c>
      <c r="U68" t="s">
        <v>21</v>
      </c>
    </row>
    <row r="69" spans="1:35" ht="15.75">
      <c r="A69" t="s">
        <v>36</v>
      </c>
      <c r="B69" t="s">
        <v>4</v>
      </c>
      <c r="C69" t="s">
        <v>37</v>
      </c>
      <c r="D69">
        <v>1</v>
      </c>
      <c r="E69">
        <v>0.17299999999999999</v>
      </c>
      <c r="F69">
        <v>0.14399999999999999</v>
      </c>
      <c r="G69">
        <v>0.122</v>
      </c>
      <c r="H69">
        <v>0.15</v>
      </c>
      <c r="I69">
        <v>0.14299999999999999</v>
      </c>
      <c r="J69">
        <v>0.13600000000000001</v>
      </c>
      <c r="K69">
        <v>0.14399999999999999</v>
      </c>
      <c r="L69">
        <v>0.151</v>
      </c>
      <c r="M69">
        <v>0.127</v>
      </c>
      <c r="N69">
        <v>9.0999999999999998E-2</v>
      </c>
      <c r="O69">
        <v>0.104</v>
      </c>
      <c r="P69">
        <v>7.6999999999999999E-2</v>
      </c>
      <c r="Q69">
        <v>2.8000000000000001E-2</v>
      </c>
      <c r="R69">
        <v>4.3999999999999997E-2</v>
      </c>
      <c r="S69">
        <v>5.2999999999999999E-2</v>
      </c>
      <c r="T69">
        <v>2.3E-2</v>
      </c>
      <c r="U69">
        <v>1.0999999999999999E-2</v>
      </c>
    </row>
    <row r="70" spans="1:35" ht="15.75">
      <c r="C70" t="s">
        <v>38</v>
      </c>
      <c r="D70" t="s">
        <v>39</v>
      </c>
      <c r="E70">
        <v>6.0000000000000001E-3</v>
      </c>
      <c r="F70">
        <v>2.3E-2</v>
      </c>
      <c r="G70">
        <v>5.3999999999999999E-2</v>
      </c>
      <c r="H70">
        <v>1.7999999999999999E-2</v>
      </c>
      <c r="I70">
        <v>2.4E-2</v>
      </c>
      <c r="J70">
        <v>3.2000000000000001E-2</v>
      </c>
      <c r="K70">
        <v>2.3E-2</v>
      </c>
      <c r="L70">
        <v>1.7000000000000001E-2</v>
      </c>
      <c r="M70">
        <v>4.5999999999999999E-2</v>
      </c>
      <c r="N70">
        <v>0.154</v>
      </c>
      <c r="O70">
        <v>0.1</v>
      </c>
      <c r="P70">
        <v>0.22600000000000001</v>
      </c>
      <c r="Q70">
        <v>0.66</v>
      </c>
      <c r="R70">
        <v>0.49399999999999999</v>
      </c>
      <c r="S70">
        <v>0.40799999999999997</v>
      </c>
      <c r="T70">
        <v>0.71799999999999997</v>
      </c>
      <c r="U70">
        <v>0.86799999999999999</v>
      </c>
    </row>
    <row r="71" spans="1:35" ht="15.75">
      <c r="C71" t="s">
        <v>40</v>
      </c>
      <c r="D71">
        <v>249</v>
      </c>
      <c r="E71">
        <v>249</v>
      </c>
      <c r="F71">
        <v>249</v>
      </c>
      <c r="G71">
        <v>249</v>
      </c>
      <c r="H71">
        <v>249</v>
      </c>
      <c r="I71">
        <v>249</v>
      </c>
      <c r="J71">
        <v>249</v>
      </c>
      <c r="K71">
        <v>249</v>
      </c>
      <c r="L71">
        <v>249</v>
      </c>
      <c r="M71">
        <v>249</v>
      </c>
      <c r="N71">
        <v>249</v>
      </c>
      <c r="O71">
        <v>249</v>
      </c>
      <c r="P71">
        <v>249</v>
      </c>
      <c r="Q71">
        <v>249</v>
      </c>
      <c r="R71">
        <v>249</v>
      </c>
      <c r="S71">
        <v>249</v>
      </c>
      <c r="T71">
        <v>249</v>
      </c>
      <c r="U71">
        <v>249</v>
      </c>
    </row>
    <row r="72" spans="1:35" s="1" customFormat="1" ht="32.25">
      <c r="A72" s="2"/>
      <c r="B72" s="2"/>
      <c r="C72" s="2" t="s">
        <v>41</v>
      </c>
      <c r="D72" s="2"/>
      <c r="E72" s="2">
        <f t="shared" ref="E72:U72" si="9">ABS(E69)</f>
        <v>0.17299999999999999</v>
      </c>
      <c r="F72" s="2">
        <f t="shared" si="9"/>
        <v>0.14399999999999999</v>
      </c>
      <c r="G72" s="2">
        <f t="shared" si="9"/>
        <v>0.122</v>
      </c>
      <c r="H72" s="2">
        <f t="shared" si="9"/>
        <v>0.15</v>
      </c>
      <c r="I72" s="2">
        <f t="shared" si="9"/>
        <v>0.14299999999999999</v>
      </c>
      <c r="J72" s="2">
        <f t="shared" si="9"/>
        <v>0.13600000000000001</v>
      </c>
      <c r="K72" s="2">
        <f t="shared" si="9"/>
        <v>0.14399999999999999</v>
      </c>
      <c r="L72" s="2">
        <f t="shared" si="9"/>
        <v>0.151</v>
      </c>
      <c r="M72" s="2">
        <f t="shared" si="9"/>
        <v>0.127</v>
      </c>
      <c r="N72" s="2">
        <f t="shared" si="9"/>
        <v>9.0999999999999998E-2</v>
      </c>
      <c r="O72" s="2">
        <f t="shared" si="9"/>
        <v>0.104</v>
      </c>
      <c r="P72" s="2">
        <f t="shared" si="9"/>
        <v>7.6999999999999999E-2</v>
      </c>
      <c r="Q72" s="2">
        <f t="shared" si="9"/>
        <v>2.8000000000000001E-2</v>
      </c>
      <c r="R72" s="2">
        <f t="shared" si="9"/>
        <v>4.3999999999999997E-2</v>
      </c>
      <c r="S72" s="2">
        <f t="shared" si="9"/>
        <v>5.2999999999999999E-2</v>
      </c>
      <c r="T72" s="2">
        <f t="shared" si="9"/>
        <v>2.3E-2</v>
      </c>
      <c r="U72" s="2">
        <f t="shared" si="9"/>
        <v>1.0999999999999999E-2</v>
      </c>
    </row>
    <row r="74" spans="1:35" ht="15.75">
      <c r="A74" t="s">
        <v>2</v>
      </c>
      <c r="B74" t="s">
        <v>51</v>
      </c>
    </row>
    <row r="75" spans="1:35" ht="15.75">
      <c r="D75" t="s">
        <v>4</v>
      </c>
      <c r="E75" t="s">
        <v>5</v>
      </c>
      <c r="F75" t="s">
        <v>6</v>
      </c>
      <c r="G75" t="s">
        <v>7</v>
      </c>
      <c r="H75" t="s">
        <v>8</v>
      </c>
      <c r="I75" t="s">
        <v>9</v>
      </c>
      <c r="J75" t="s">
        <v>10</v>
      </c>
      <c r="K75" t="s">
        <v>11</v>
      </c>
      <c r="L75" t="s">
        <v>12</v>
      </c>
      <c r="M75" t="s">
        <v>13</v>
      </c>
      <c r="N75" t="s">
        <v>14</v>
      </c>
      <c r="O75" t="s">
        <v>15</v>
      </c>
      <c r="P75" t="s">
        <v>16</v>
      </c>
      <c r="Q75" t="s">
        <v>17</v>
      </c>
      <c r="R75" t="s">
        <v>18</v>
      </c>
      <c r="S75" t="s">
        <v>19</v>
      </c>
      <c r="T75" t="s">
        <v>20</v>
      </c>
      <c r="U75" t="s">
        <v>21</v>
      </c>
    </row>
    <row r="76" spans="1:35" ht="15.75">
      <c r="A76" t="s">
        <v>36</v>
      </c>
      <c r="B76" t="s">
        <v>4</v>
      </c>
      <c r="C76" t="s">
        <v>37</v>
      </c>
      <c r="D76">
        <v>1</v>
      </c>
      <c r="E76">
        <v>-0.11899999999999999</v>
      </c>
      <c r="F76">
        <v>-6.6000000000000003E-2</v>
      </c>
      <c r="G76">
        <v>-4.3999999999999997E-2</v>
      </c>
      <c r="H76">
        <v>-4.8000000000000001E-2</v>
      </c>
      <c r="I76">
        <v>-4.1000000000000002E-2</v>
      </c>
      <c r="J76">
        <v>-1.7999999999999999E-2</v>
      </c>
      <c r="K76">
        <v>-2.4E-2</v>
      </c>
      <c r="L76">
        <v>-1.7999999999999999E-2</v>
      </c>
      <c r="M76">
        <v>2.4E-2</v>
      </c>
      <c r="N76">
        <v>6.2E-2</v>
      </c>
      <c r="O76">
        <v>3.7999999999999999E-2</v>
      </c>
      <c r="P76">
        <v>3.5999999999999997E-2</v>
      </c>
      <c r="Q76">
        <v>7.1999999999999995E-2</v>
      </c>
      <c r="R76">
        <v>6.6000000000000003E-2</v>
      </c>
      <c r="S76">
        <v>4.4999999999999998E-2</v>
      </c>
      <c r="T76">
        <v>4.5999999999999999E-2</v>
      </c>
      <c r="U76">
        <v>6.8000000000000005E-2</v>
      </c>
    </row>
    <row r="77" spans="1:35" ht="15.75">
      <c r="C77" t="s">
        <v>38</v>
      </c>
      <c r="D77" t="s">
        <v>39</v>
      </c>
      <c r="E77">
        <v>0.06</v>
      </c>
      <c r="F77">
        <v>0.30199999999999999</v>
      </c>
      <c r="G77">
        <v>0.48499999999999999</v>
      </c>
      <c r="H77">
        <v>0.44600000000000001</v>
      </c>
      <c r="I77">
        <v>0.51900000000000002</v>
      </c>
      <c r="J77">
        <v>0.77800000000000002</v>
      </c>
      <c r="K77">
        <v>0.70299999999999996</v>
      </c>
      <c r="L77">
        <v>0.77500000000000002</v>
      </c>
      <c r="M77">
        <v>0.70799999999999996</v>
      </c>
      <c r="N77">
        <v>0.33300000000000002</v>
      </c>
      <c r="O77">
        <v>0.54900000000000004</v>
      </c>
      <c r="P77">
        <v>0.57099999999999995</v>
      </c>
      <c r="Q77">
        <v>0.25700000000000001</v>
      </c>
      <c r="R77">
        <v>0.29599999999999999</v>
      </c>
      <c r="S77">
        <v>0.47499999999999998</v>
      </c>
      <c r="T77">
        <v>0.46600000000000003</v>
      </c>
      <c r="U77">
        <v>0.28199999999999997</v>
      </c>
    </row>
    <row r="78" spans="1:35" ht="15.75">
      <c r="C78" t="s">
        <v>40</v>
      </c>
      <c r="D78">
        <v>249</v>
      </c>
      <c r="E78">
        <v>249</v>
      </c>
      <c r="F78">
        <v>249</v>
      </c>
      <c r="G78">
        <v>249</v>
      </c>
      <c r="H78">
        <v>249</v>
      </c>
      <c r="I78">
        <v>249</v>
      </c>
      <c r="J78">
        <v>249</v>
      </c>
      <c r="K78">
        <v>249</v>
      </c>
      <c r="L78">
        <v>249</v>
      </c>
      <c r="M78">
        <v>249</v>
      </c>
      <c r="N78">
        <v>249</v>
      </c>
      <c r="O78">
        <v>249</v>
      </c>
      <c r="P78">
        <v>249</v>
      </c>
      <c r="Q78">
        <v>249</v>
      </c>
      <c r="R78">
        <v>249</v>
      </c>
      <c r="S78">
        <v>249</v>
      </c>
      <c r="T78">
        <v>249</v>
      </c>
      <c r="U78">
        <v>249</v>
      </c>
    </row>
    <row r="79" spans="1:35" s="1" customFormat="1" ht="32.25">
      <c r="A79" s="2"/>
      <c r="B79" s="2"/>
      <c r="C79" s="2" t="s">
        <v>41</v>
      </c>
      <c r="D79" s="2"/>
      <c r="E79" s="2">
        <f t="shared" ref="E79:U79" si="10">ABS(E76)</f>
        <v>0.11899999999999999</v>
      </c>
      <c r="F79" s="2">
        <f t="shared" si="10"/>
        <v>6.6000000000000003E-2</v>
      </c>
      <c r="G79" s="2">
        <f t="shared" si="10"/>
        <v>4.3999999999999997E-2</v>
      </c>
      <c r="H79" s="2">
        <f t="shared" si="10"/>
        <v>4.8000000000000001E-2</v>
      </c>
      <c r="I79" s="2">
        <f t="shared" si="10"/>
        <v>4.1000000000000002E-2</v>
      </c>
      <c r="J79" s="2">
        <f t="shared" si="10"/>
        <v>1.7999999999999999E-2</v>
      </c>
      <c r="K79" s="2">
        <f t="shared" si="10"/>
        <v>2.4E-2</v>
      </c>
      <c r="L79" s="2">
        <f t="shared" si="10"/>
        <v>1.7999999999999999E-2</v>
      </c>
      <c r="M79" s="2">
        <f t="shared" si="10"/>
        <v>2.4E-2</v>
      </c>
      <c r="N79" s="2">
        <f t="shared" si="10"/>
        <v>6.2E-2</v>
      </c>
      <c r="O79" s="2">
        <f t="shared" si="10"/>
        <v>3.7999999999999999E-2</v>
      </c>
      <c r="P79" s="2">
        <f t="shared" si="10"/>
        <v>3.5999999999999997E-2</v>
      </c>
      <c r="Q79" s="2">
        <f t="shared" si="10"/>
        <v>7.1999999999999995E-2</v>
      </c>
      <c r="R79" s="2">
        <f t="shared" si="10"/>
        <v>6.6000000000000003E-2</v>
      </c>
      <c r="S79" s="2">
        <f t="shared" si="10"/>
        <v>4.4999999999999998E-2</v>
      </c>
      <c r="T79" s="2">
        <f t="shared" si="10"/>
        <v>4.5999999999999999E-2</v>
      </c>
      <c r="U79" s="2">
        <f t="shared" si="10"/>
        <v>6.8000000000000005E-2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</row>
  </sheetData>
  <conditionalFormatting sqref="A9:XFD9">
    <cfRule type="top10" dxfId="10" priority="11" rank="1"/>
  </conditionalFormatting>
  <conditionalFormatting sqref="A16:XFD16">
    <cfRule type="top10" dxfId="9" priority="10" rank="1"/>
  </conditionalFormatting>
  <conditionalFormatting sqref="A23:XFD23">
    <cfRule type="top10" dxfId="8" priority="9" rank="1"/>
  </conditionalFormatting>
  <conditionalFormatting sqref="A30:XFD30">
    <cfRule type="top10" dxfId="7" priority="8" rank="1"/>
  </conditionalFormatting>
  <conditionalFormatting sqref="A37:XFD37">
    <cfRule type="top10" dxfId="6" priority="7" rank="1"/>
  </conditionalFormatting>
  <conditionalFormatting sqref="A44:XFD44">
    <cfRule type="top10" dxfId="5" priority="6" rank="1"/>
  </conditionalFormatting>
  <conditionalFormatting sqref="A51:XFD51">
    <cfRule type="top10" dxfId="4" priority="5" rank="1"/>
  </conditionalFormatting>
  <conditionalFormatting sqref="A58:XFD58">
    <cfRule type="top10" dxfId="3" priority="4" rank="1"/>
  </conditionalFormatting>
  <conditionalFormatting sqref="A65:XFD65">
    <cfRule type="top10" dxfId="2" priority="3" rank="1"/>
  </conditionalFormatting>
  <conditionalFormatting sqref="A72:XFD72">
    <cfRule type="top10" dxfId="1" priority="2" rank="1"/>
  </conditionalFormatting>
  <conditionalFormatting sqref="A79:U79 AJ79:XFD79">
    <cfRule type="top10" dxfId="0" priority="35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7F89-63FF-40C6-A678-AB54823DC139}">
  <dimension ref="A1:L4"/>
  <sheetViews>
    <sheetView workbookViewId="0">
      <selection activeCell="A3" sqref="A3"/>
    </sheetView>
  </sheetViews>
  <sheetFormatPr defaultRowHeight="15.75"/>
  <sheetData>
    <row r="1" spans="1:12">
      <c r="A1" t="s">
        <v>52</v>
      </c>
    </row>
    <row r="3" spans="1:12" ht="81">
      <c r="A3" s="3" t="s">
        <v>53</v>
      </c>
      <c r="B3" s="4" t="s">
        <v>3</v>
      </c>
      <c r="C3" s="4" t="s">
        <v>42</v>
      </c>
      <c r="D3" s="4" t="s">
        <v>43</v>
      </c>
      <c r="E3" s="4" t="s">
        <v>44</v>
      </c>
      <c r="F3" s="4" t="s">
        <v>45</v>
      </c>
      <c r="G3" s="4" t="s">
        <v>46</v>
      </c>
      <c r="H3" s="4" t="s">
        <v>47</v>
      </c>
      <c r="I3" s="4" t="s">
        <v>48</v>
      </c>
      <c r="J3" s="4" t="s">
        <v>49</v>
      </c>
      <c r="K3" s="4" t="s">
        <v>50</v>
      </c>
      <c r="L3" s="4" t="s">
        <v>51</v>
      </c>
    </row>
    <row r="4" spans="1:12" ht="32.25">
      <c r="A4" s="5" t="s">
        <v>54</v>
      </c>
      <c r="B4" s="6" t="s">
        <v>55</v>
      </c>
      <c r="C4" s="7" t="s">
        <v>56</v>
      </c>
      <c r="D4" s="7" t="s">
        <v>57</v>
      </c>
      <c r="E4" s="6" t="s">
        <v>58</v>
      </c>
      <c r="F4" s="6" t="s">
        <v>59</v>
      </c>
      <c r="G4" s="6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7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CINDY</dc:creator>
  <cp:keywords/>
  <dc:description/>
  <cp:lastModifiedBy/>
  <cp:revision/>
  <dcterms:created xsi:type="dcterms:W3CDTF">2021-09-18T17:00:15Z</dcterms:created>
  <dcterms:modified xsi:type="dcterms:W3CDTF">2022-10-21T19:26:54Z</dcterms:modified>
  <cp:category/>
  <cp:contentStatus/>
</cp:coreProperties>
</file>