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/>
  <mc:AlternateContent xmlns:mc="http://schemas.openxmlformats.org/markup-compatibility/2006">
    <mc:Choice Requires="x15">
      <x15ac:absPath xmlns:x15ac="http://schemas.microsoft.com/office/spreadsheetml/2010/11/ac" url="/Users/cindyteo/Desktop/SKRIPSI!!/HASIL OLAH DATA/hasil glm w:o clustering/"/>
    </mc:Choice>
  </mc:AlternateContent>
  <xr:revisionPtr revIDLastSave="0" documentId="8_{5D36C91B-2197-4EB0-BADA-46D67D5056D1}" xr6:coauthVersionLast="47" xr6:coauthVersionMax="47" xr10:uidLastSave="{00000000-0000-0000-0000-000000000000}"/>
  <bookViews>
    <workbookView xWindow="6700" yWindow="620" windowWidth="18300" windowHeight="15500" xr2:uid="{00000000-000D-0000-FFFF-FFFF00000000}"/>
  </bookViews>
  <sheets>
    <sheet name="graph" sheetId="1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3" l="1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</calcChain>
</file>

<file path=xl/sharedStrings.xml><?xml version="1.0" encoding="utf-8"?>
<sst xmlns="http://schemas.openxmlformats.org/spreadsheetml/2006/main" count="9" uniqueCount="9">
  <si>
    <t>Tanggal</t>
  </si>
  <si>
    <t>Daily New Confirmed Cases</t>
  </si>
  <si>
    <t>Daily New Predicted Cases</t>
  </si>
  <si>
    <t>kelembapan rata-rata lag 28</t>
  </si>
  <si>
    <t>lama penyinaran matahari lag 29</t>
  </si>
  <si>
    <t>kecepatan angin lag 2</t>
  </si>
  <si>
    <t>retail &amp; recreation change from baseline lag 0</t>
  </si>
  <si>
    <t>grocery &amp; pharmacy change from baseline lag 16</t>
  </si>
  <si>
    <t>transit stations change from baseline lag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</si>
</sst>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6">
    <font>
      <sz val="10"/>
      <color indexed="8"/>
      <name val="Helvetica Neue"/>
    </font>
    <font>
      <sz val="12"/>
      <color theme="1"/>
      <name val="Helvetica Neue"/>
      <family val="2"/>
      <scheme val="minor"/>
    </font>
    <font>
      <sz val="10"/>
      <color indexed="8"/>
      <name val="Helvetica Neue"/>
      <family val="2"/>
    </font>
    <font>
      <sz val="12"/>
      <color rgb="FF000000"/>
      <name val="Helvetica Neue"/>
      <family val="2"/>
      <scheme val="minor"/>
    </font>
    <font>
      <sz val="11"/>
      <color rgb="FF000000"/>
      <name val="Helvetica Neue"/>
      <family val="2"/>
      <scheme val="minor"/>
    </font>
    <font>
      <sz val="11"/>
      <color theme="1"/>
      <name val="Helvetica Neue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000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1" fillId="0" borderId="0"/>
  </cellStyleXfs>
  <cellXfs count="16">
    <xf numFmtId="0" fontId="0" fillId="0" borderId="0" xfId="0">
      <alignment vertical="top" wrapText="1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2" fillId="0" borderId="0" xfId="0" applyNumberFormat="1" applyFont="1">
      <alignment vertical="top" wrapText="1"/>
    </xf>
    <xf numFmtId="0" fontId="5" fillId="0" borderId="0" xfId="0" applyFont="1" applyAlignment="1"/>
    <xf numFmtId="0" fontId="4" fillId="0" borderId="0" xfId="0" applyFont="1" applyAlignment="1"/>
    <xf numFmtId="0" fontId="5" fillId="2" borderId="0" xfId="0" applyFont="1" applyFill="1" applyAlignment="1"/>
    <xf numFmtId="0" fontId="4" fillId="3" borderId="0" xfId="0" applyFont="1" applyFill="1" applyAlignment="1"/>
    <xf numFmtId="0" fontId="0" fillId="0" borderId="1" xfId="0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165" fontId="3" fillId="0" borderId="2" xfId="0" applyNumberFormat="1" applyFont="1" applyBorder="1" applyAlignment="1">
      <alignment horizontal="left" vertical="top"/>
    </xf>
    <xf numFmtId="0" fontId="0" fillId="2" borderId="0" xfId="0" applyFill="1" applyAlignment="1"/>
    <xf numFmtId="0" fontId="0" fillId="0" borderId="0" xfId="0" applyAlignment="1">
      <alignment horizontal="center" wrapText="1"/>
    </xf>
    <xf numFmtId="14" fontId="0" fillId="0" borderId="0" xfId="0" applyNumberFormat="1" applyAlignment="1"/>
    <xf numFmtId="14" fontId="2" fillId="0" borderId="0" xfId="0" applyNumberFormat="1" applyFont="1" applyAlignment="1"/>
  </cellXfs>
  <cellStyles count="2">
    <cellStyle name="Normal" xfId="0" builtinId="0"/>
    <cellStyle name="Normal 2" xfId="1" xr:uid="{CC42364E-F3A2-144F-9C2C-3C8FD2231F77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E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Jawa Tengah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Daily New Confirmed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graph!$A$2:$A$250</c:f>
              <c:numCache>
                <c:formatCode>m/d/yyyy</c:formatCode>
                <c:ptCount val="249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  <c:pt idx="98">
                  <c:v>43990</c:v>
                </c:pt>
                <c:pt idx="99">
                  <c:v>43991</c:v>
                </c:pt>
                <c:pt idx="100">
                  <c:v>43992</c:v>
                </c:pt>
                <c:pt idx="101">
                  <c:v>43993</c:v>
                </c:pt>
                <c:pt idx="102">
                  <c:v>43994</c:v>
                </c:pt>
                <c:pt idx="103">
                  <c:v>43995</c:v>
                </c:pt>
                <c:pt idx="104">
                  <c:v>43996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44002</c:v>
                </c:pt>
                <c:pt idx="111">
                  <c:v>44003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44009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44016</c:v>
                </c:pt>
                <c:pt idx="125">
                  <c:v>44017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44023</c:v>
                </c:pt>
                <c:pt idx="132">
                  <c:v>44024</c:v>
                </c:pt>
                <c:pt idx="133">
                  <c:v>44025</c:v>
                </c:pt>
                <c:pt idx="134">
                  <c:v>44026</c:v>
                </c:pt>
                <c:pt idx="135">
                  <c:v>44027</c:v>
                </c:pt>
                <c:pt idx="136">
                  <c:v>44028</c:v>
                </c:pt>
                <c:pt idx="137">
                  <c:v>44029</c:v>
                </c:pt>
                <c:pt idx="138">
                  <c:v>44030</c:v>
                </c:pt>
                <c:pt idx="139">
                  <c:v>44031</c:v>
                </c:pt>
                <c:pt idx="140">
                  <c:v>44032</c:v>
                </c:pt>
                <c:pt idx="141">
                  <c:v>44033</c:v>
                </c:pt>
                <c:pt idx="142">
                  <c:v>44034</c:v>
                </c:pt>
                <c:pt idx="143">
                  <c:v>44035</c:v>
                </c:pt>
                <c:pt idx="144">
                  <c:v>44036</c:v>
                </c:pt>
                <c:pt idx="145">
                  <c:v>44037</c:v>
                </c:pt>
                <c:pt idx="146">
                  <c:v>44039</c:v>
                </c:pt>
                <c:pt idx="147">
                  <c:v>44040</c:v>
                </c:pt>
                <c:pt idx="148">
                  <c:v>44042</c:v>
                </c:pt>
                <c:pt idx="149">
                  <c:v>44043</c:v>
                </c:pt>
                <c:pt idx="150">
                  <c:v>44045</c:v>
                </c:pt>
                <c:pt idx="151">
                  <c:v>44046</c:v>
                </c:pt>
                <c:pt idx="152">
                  <c:v>44047</c:v>
                </c:pt>
                <c:pt idx="153">
                  <c:v>44048</c:v>
                </c:pt>
                <c:pt idx="154">
                  <c:v>44049</c:v>
                </c:pt>
                <c:pt idx="155">
                  <c:v>44050</c:v>
                </c:pt>
                <c:pt idx="156">
                  <c:v>44052</c:v>
                </c:pt>
                <c:pt idx="157">
                  <c:v>44053</c:v>
                </c:pt>
                <c:pt idx="158">
                  <c:v>44054</c:v>
                </c:pt>
                <c:pt idx="159">
                  <c:v>44055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44072</c:v>
                </c:pt>
                <c:pt idx="174">
                  <c:v>44073</c:v>
                </c:pt>
                <c:pt idx="175">
                  <c:v>44074</c:v>
                </c:pt>
                <c:pt idx="176">
                  <c:v>44075</c:v>
                </c:pt>
                <c:pt idx="177">
                  <c:v>44076</c:v>
                </c:pt>
                <c:pt idx="178">
                  <c:v>44077</c:v>
                </c:pt>
                <c:pt idx="179">
                  <c:v>44078</c:v>
                </c:pt>
                <c:pt idx="180">
                  <c:v>44079</c:v>
                </c:pt>
                <c:pt idx="181">
                  <c:v>44080</c:v>
                </c:pt>
                <c:pt idx="182">
                  <c:v>44081</c:v>
                </c:pt>
                <c:pt idx="183">
                  <c:v>44082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44145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</c:numCache>
            </c:numRef>
          </c:cat>
          <c:val>
            <c:numRef>
              <c:f>graph!$B$2:$B$250</c:f>
              <c:numCache>
                <c:formatCode>General</c:formatCode>
                <c:ptCount val="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4</c:v>
                </c:pt>
                <c:pt idx="23">
                  <c:v>19</c:v>
                </c:pt>
                <c:pt idx="24">
                  <c:v>2</c:v>
                </c:pt>
                <c:pt idx="25">
                  <c:v>3</c:v>
                </c:pt>
                <c:pt idx="26">
                  <c:v>12</c:v>
                </c:pt>
                <c:pt idx="27">
                  <c:v>8</c:v>
                </c:pt>
                <c:pt idx="28">
                  <c:v>18</c:v>
                </c:pt>
                <c:pt idx="29">
                  <c:v>12</c:v>
                </c:pt>
                <c:pt idx="30">
                  <c:v>11</c:v>
                </c:pt>
                <c:pt idx="31">
                  <c:v>0</c:v>
                </c:pt>
                <c:pt idx="32">
                  <c:v>10</c:v>
                </c:pt>
                <c:pt idx="33">
                  <c:v>6</c:v>
                </c:pt>
                <c:pt idx="34">
                  <c:v>0</c:v>
                </c:pt>
                <c:pt idx="35">
                  <c:v>12</c:v>
                </c:pt>
                <c:pt idx="36">
                  <c:v>1</c:v>
                </c:pt>
                <c:pt idx="37">
                  <c:v>7</c:v>
                </c:pt>
                <c:pt idx="38">
                  <c:v>4</c:v>
                </c:pt>
                <c:pt idx="39">
                  <c:v>0</c:v>
                </c:pt>
                <c:pt idx="40">
                  <c:v>0</c:v>
                </c:pt>
                <c:pt idx="41">
                  <c:v>56</c:v>
                </c:pt>
                <c:pt idx="42">
                  <c:v>3</c:v>
                </c:pt>
                <c:pt idx="43">
                  <c:v>75</c:v>
                </c:pt>
                <c:pt idx="44">
                  <c:v>14</c:v>
                </c:pt>
                <c:pt idx="45">
                  <c:v>8</c:v>
                </c:pt>
                <c:pt idx="46">
                  <c:v>4</c:v>
                </c:pt>
                <c:pt idx="47">
                  <c:v>25</c:v>
                </c:pt>
                <c:pt idx="48">
                  <c:v>20</c:v>
                </c:pt>
                <c:pt idx="49">
                  <c:v>2</c:v>
                </c:pt>
                <c:pt idx="50">
                  <c:v>98</c:v>
                </c:pt>
                <c:pt idx="51">
                  <c:v>30</c:v>
                </c:pt>
                <c:pt idx="52">
                  <c:v>59</c:v>
                </c:pt>
                <c:pt idx="53">
                  <c:v>37</c:v>
                </c:pt>
                <c:pt idx="54">
                  <c:v>46</c:v>
                </c:pt>
                <c:pt idx="55">
                  <c:v>28</c:v>
                </c:pt>
                <c:pt idx="56">
                  <c:v>17</c:v>
                </c:pt>
                <c:pt idx="57">
                  <c:v>16</c:v>
                </c:pt>
                <c:pt idx="58">
                  <c:v>29</c:v>
                </c:pt>
                <c:pt idx="59">
                  <c:v>13</c:v>
                </c:pt>
                <c:pt idx="60">
                  <c:v>22</c:v>
                </c:pt>
                <c:pt idx="61">
                  <c:v>21</c:v>
                </c:pt>
                <c:pt idx="62">
                  <c:v>9</c:v>
                </c:pt>
                <c:pt idx="63">
                  <c:v>22</c:v>
                </c:pt>
                <c:pt idx="64">
                  <c:v>51</c:v>
                </c:pt>
                <c:pt idx="65">
                  <c:v>42</c:v>
                </c:pt>
                <c:pt idx="66">
                  <c:v>13</c:v>
                </c:pt>
                <c:pt idx="67">
                  <c:v>29</c:v>
                </c:pt>
                <c:pt idx="68">
                  <c:v>26</c:v>
                </c:pt>
                <c:pt idx="69">
                  <c:v>19</c:v>
                </c:pt>
                <c:pt idx="70">
                  <c:v>2</c:v>
                </c:pt>
                <c:pt idx="71">
                  <c:v>9</c:v>
                </c:pt>
                <c:pt idx="72">
                  <c:v>34</c:v>
                </c:pt>
                <c:pt idx="73">
                  <c:v>43</c:v>
                </c:pt>
                <c:pt idx="74">
                  <c:v>43</c:v>
                </c:pt>
                <c:pt idx="75">
                  <c:v>31</c:v>
                </c:pt>
                <c:pt idx="76">
                  <c:v>17</c:v>
                </c:pt>
                <c:pt idx="77">
                  <c:v>8</c:v>
                </c:pt>
                <c:pt idx="78">
                  <c:v>10</c:v>
                </c:pt>
                <c:pt idx="79">
                  <c:v>17</c:v>
                </c:pt>
                <c:pt idx="80">
                  <c:v>25</c:v>
                </c:pt>
                <c:pt idx="81">
                  <c:v>17</c:v>
                </c:pt>
                <c:pt idx="82">
                  <c:v>54</c:v>
                </c:pt>
                <c:pt idx="83">
                  <c:v>21</c:v>
                </c:pt>
                <c:pt idx="84">
                  <c:v>2</c:v>
                </c:pt>
                <c:pt idx="85">
                  <c:v>4</c:v>
                </c:pt>
                <c:pt idx="86">
                  <c:v>11</c:v>
                </c:pt>
                <c:pt idx="87">
                  <c:v>10</c:v>
                </c:pt>
                <c:pt idx="88">
                  <c:v>14</c:v>
                </c:pt>
                <c:pt idx="89">
                  <c:v>16</c:v>
                </c:pt>
                <c:pt idx="90">
                  <c:v>37</c:v>
                </c:pt>
                <c:pt idx="91">
                  <c:v>14</c:v>
                </c:pt>
                <c:pt idx="92">
                  <c:v>15</c:v>
                </c:pt>
                <c:pt idx="93">
                  <c:v>23</c:v>
                </c:pt>
                <c:pt idx="94">
                  <c:v>24</c:v>
                </c:pt>
                <c:pt idx="95">
                  <c:v>58</c:v>
                </c:pt>
                <c:pt idx="96">
                  <c:v>27</c:v>
                </c:pt>
                <c:pt idx="97">
                  <c:v>51</c:v>
                </c:pt>
                <c:pt idx="98">
                  <c:v>27</c:v>
                </c:pt>
                <c:pt idx="99">
                  <c:v>32</c:v>
                </c:pt>
                <c:pt idx="100">
                  <c:v>139</c:v>
                </c:pt>
                <c:pt idx="101">
                  <c:v>19</c:v>
                </c:pt>
                <c:pt idx="102">
                  <c:v>44</c:v>
                </c:pt>
                <c:pt idx="103">
                  <c:v>70</c:v>
                </c:pt>
                <c:pt idx="104">
                  <c:v>113</c:v>
                </c:pt>
                <c:pt idx="105">
                  <c:v>116</c:v>
                </c:pt>
                <c:pt idx="106">
                  <c:v>56</c:v>
                </c:pt>
                <c:pt idx="107">
                  <c:v>115</c:v>
                </c:pt>
                <c:pt idx="108">
                  <c:v>45</c:v>
                </c:pt>
                <c:pt idx="109">
                  <c:v>80</c:v>
                </c:pt>
                <c:pt idx="110">
                  <c:v>98</c:v>
                </c:pt>
                <c:pt idx="111">
                  <c:v>99</c:v>
                </c:pt>
                <c:pt idx="112">
                  <c:v>49</c:v>
                </c:pt>
                <c:pt idx="113">
                  <c:v>49</c:v>
                </c:pt>
                <c:pt idx="114">
                  <c:v>76</c:v>
                </c:pt>
                <c:pt idx="115">
                  <c:v>78</c:v>
                </c:pt>
                <c:pt idx="116">
                  <c:v>177</c:v>
                </c:pt>
                <c:pt idx="117">
                  <c:v>197</c:v>
                </c:pt>
                <c:pt idx="118">
                  <c:v>188</c:v>
                </c:pt>
                <c:pt idx="119">
                  <c:v>198</c:v>
                </c:pt>
                <c:pt idx="120">
                  <c:v>153</c:v>
                </c:pt>
                <c:pt idx="121">
                  <c:v>173</c:v>
                </c:pt>
                <c:pt idx="122">
                  <c:v>153</c:v>
                </c:pt>
                <c:pt idx="123">
                  <c:v>134</c:v>
                </c:pt>
                <c:pt idx="124">
                  <c:v>110</c:v>
                </c:pt>
                <c:pt idx="125">
                  <c:v>208</c:v>
                </c:pt>
                <c:pt idx="126">
                  <c:v>127</c:v>
                </c:pt>
                <c:pt idx="127">
                  <c:v>140</c:v>
                </c:pt>
                <c:pt idx="128">
                  <c:v>205</c:v>
                </c:pt>
                <c:pt idx="129">
                  <c:v>120</c:v>
                </c:pt>
                <c:pt idx="130">
                  <c:v>100</c:v>
                </c:pt>
                <c:pt idx="131">
                  <c:v>100</c:v>
                </c:pt>
                <c:pt idx="132">
                  <c:v>70</c:v>
                </c:pt>
                <c:pt idx="133">
                  <c:v>100</c:v>
                </c:pt>
                <c:pt idx="134">
                  <c:v>80</c:v>
                </c:pt>
                <c:pt idx="135">
                  <c:v>261</c:v>
                </c:pt>
                <c:pt idx="136">
                  <c:v>214</c:v>
                </c:pt>
                <c:pt idx="137">
                  <c:v>238</c:v>
                </c:pt>
                <c:pt idx="138">
                  <c:v>266</c:v>
                </c:pt>
                <c:pt idx="139">
                  <c:v>654</c:v>
                </c:pt>
                <c:pt idx="140">
                  <c:v>0</c:v>
                </c:pt>
                <c:pt idx="141">
                  <c:v>121</c:v>
                </c:pt>
                <c:pt idx="142">
                  <c:v>319</c:v>
                </c:pt>
                <c:pt idx="143">
                  <c:v>295</c:v>
                </c:pt>
                <c:pt idx="144">
                  <c:v>124</c:v>
                </c:pt>
                <c:pt idx="145">
                  <c:v>191</c:v>
                </c:pt>
                <c:pt idx="146">
                  <c:v>76</c:v>
                </c:pt>
                <c:pt idx="147">
                  <c:v>210</c:v>
                </c:pt>
                <c:pt idx="148">
                  <c:v>659</c:v>
                </c:pt>
                <c:pt idx="149">
                  <c:v>235</c:v>
                </c:pt>
                <c:pt idx="150">
                  <c:v>216</c:v>
                </c:pt>
                <c:pt idx="151">
                  <c:v>95</c:v>
                </c:pt>
                <c:pt idx="152">
                  <c:v>60</c:v>
                </c:pt>
                <c:pt idx="153">
                  <c:v>149</c:v>
                </c:pt>
                <c:pt idx="154">
                  <c:v>115</c:v>
                </c:pt>
                <c:pt idx="155">
                  <c:v>232</c:v>
                </c:pt>
                <c:pt idx="156">
                  <c:v>88</c:v>
                </c:pt>
                <c:pt idx="157">
                  <c:v>208</c:v>
                </c:pt>
                <c:pt idx="158">
                  <c:v>86</c:v>
                </c:pt>
                <c:pt idx="159">
                  <c:v>179</c:v>
                </c:pt>
                <c:pt idx="160">
                  <c:v>396</c:v>
                </c:pt>
                <c:pt idx="161">
                  <c:v>0</c:v>
                </c:pt>
                <c:pt idx="162">
                  <c:v>299</c:v>
                </c:pt>
                <c:pt idx="163">
                  <c:v>36</c:v>
                </c:pt>
                <c:pt idx="164">
                  <c:v>118</c:v>
                </c:pt>
                <c:pt idx="165">
                  <c:v>131</c:v>
                </c:pt>
                <c:pt idx="166">
                  <c:v>168</c:v>
                </c:pt>
                <c:pt idx="167">
                  <c:v>96</c:v>
                </c:pt>
                <c:pt idx="168">
                  <c:v>100</c:v>
                </c:pt>
                <c:pt idx="169">
                  <c:v>188</c:v>
                </c:pt>
                <c:pt idx="170">
                  <c:v>152</c:v>
                </c:pt>
                <c:pt idx="171">
                  <c:v>198</c:v>
                </c:pt>
                <c:pt idx="172">
                  <c:v>147</c:v>
                </c:pt>
                <c:pt idx="173">
                  <c:v>674</c:v>
                </c:pt>
                <c:pt idx="174">
                  <c:v>138</c:v>
                </c:pt>
                <c:pt idx="175">
                  <c:v>179</c:v>
                </c:pt>
                <c:pt idx="176">
                  <c:v>200</c:v>
                </c:pt>
                <c:pt idx="177">
                  <c:v>264</c:v>
                </c:pt>
                <c:pt idx="178">
                  <c:v>242</c:v>
                </c:pt>
                <c:pt idx="179">
                  <c:v>190</c:v>
                </c:pt>
                <c:pt idx="180">
                  <c:v>258</c:v>
                </c:pt>
                <c:pt idx="181">
                  <c:v>0</c:v>
                </c:pt>
                <c:pt idx="182">
                  <c:v>497</c:v>
                </c:pt>
                <c:pt idx="183">
                  <c:v>237</c:v>
                </c:pt>
                <c:pt idx="184">
                  <c:v>281</c:v>
                </c:pt>
                <c:pt idx="185">
                  <c:v>0</c:v>
                </c:pt>
                <c:pt idx="186">
                  <c:v>1327</c:v>
                </c:pt>
                <c:pt idx="187">
                  <c:v>282</c:v>
                </c:pt>
                <c:pt idx="188">
                  <c:v>171</c:v>
                </c:pt>
                <c:pt idx="189">
                  <c:v>198</c:v>
                </c:pt>
                <c:pt idx="190">
                  <c:v>0</c:v>
                </c:pt>
                <c:pt idx="191">
                  <c:v>633</c:v>
                </c:pt>
                <c:pt idx="192">
                  <c:v>198</c:v>
                </c:pt>
                <c:pt idx="193">
                  <c:v>271</c:v>
                </c:pt>
                <c:pt idx="194">
                  <c:v>303</c:v>
                </c:pt>
                <c:pt idx="195">
                  <c:v>238</c:v>
                </c:pt>
                <c:pt idx="196">
                  <c:v>228</c:v>
                </c:pt>
                <c:pt idx="197">
                  <c:v>257</c:v>
                </c:pt>
                <c:pt idx="198">
                  <c:v>434</c:v>
                </c:pt>
                <c:pt idx="199">
                  <c:v>331</c:v>
                </c:pt>
                <c:pt idx="200">
                  <c:v>364</c:v>
                </c:pt>
                <c:pt idx="201">
                  <c:v>258</c:v>
                </c:pt>
                <c:pt idx="202">
                  <c:v>304</c:v>
                </c:pt>
                <c:pt idx="203">
                  <c:v>275</c:v>
                </c:pt>
                <c:pt idx="204">
                  <c:v>230</c:v>
                </c:pt>
                <c:pt idx="205">
                  <c:v>0</c:v>
                </c:pt>
                <c:pt idx="206">
                  <c:v>643</c:v>
                </c:pt>
                <c:pt idx="207">
                  <c:v>372</c:v>
                </c:pt>
                <c:pt idx="208">
                  <c:v>314</c:v>
                </c:pt>
                <c:pt idx="209">
                  <c:v>365</c:v>
                </c:pt>
                <c:pt idx="210">
                  <c:v>400</c:v>
                </c:pt>
                <c:pt idx="211">
                  <c:v>384</c:v>
                </c:pt>
                <c:pt idx="212">
                  <c:v>348</c:v>
                </c:pt>
                <c:pt idx="213">
                  <c:v>412</c:v>
                </c:pt>
                <c:pt idx="214">
                  <c:v>0</c:v>
                </c:pt>
                <c:pt idx="215">
                  <c:v>728</c:v>
                </c:pt>
                <c:pt idx="216">
                  <c:v>239</c:v>
                </c:pt>
                <c:pt idx="217">
                  <c:v>466</c:v>
                </c:pt>
                <c:pt idx="218">
                  <c:v>286</c:v>
                </c:pt>
                <c:pt idx="219">
                  <c:v>472</c:v>
                </c:pt>
                <c:pt idx="220">
                  <c:v>0</c:v>
                </c:pt>
                <c:pt idx="221">
                  <c:v>859</c:v>
                </c:pt>
                <c:pt idx="222">
                  <c:v>356</c:v>
                </c:pt>
                <c:pt idx="223">
                  <c:v>316</c:v>
                </c:pt>
                <c:pt idx="224">
                  <c:v>449</c:v>
                </c:pt>
                <c:pt idx="225">
                  <c:v>374</c:v>
                </c:pt>
                <c:pt idx="226">
                  <c:v>513</c:v>
                </c:pt>
                <c:pt idx="227">
                  <c:v>571</c:v>
                </c:pt>
                <c:pt idx="228">
                  <c:v>284</c:v>
                </c:pt>
                <c:pt idx="229">
                  <c:v>356</c:v>
                </c:pt>
                <c:pt idx="230">
                  <c:v>156</c:v>
                </c:pt>
                <c:pt idx="231">
                  <c:v>316</c:v>
                </c:pt>
                <c:pt idx="232">
                  <c:v>318</c:v>
                </c:pt>
                <c:pt idx="233">
                  <c:v>368</c:v>
                </c:pt>
                <c:pt idx="234">
                  <c:v>195</c:v>
                </c:pt>
                <c:pt idx="235">
                  <c:v>617</c:v>
                </c:pt>
                <c:pt idx="236">
                  <c:v>458</c:v>
                </c:pt>
                <c:pt idx="237">
                  <c:v>248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3102</c:v>
                </c:pt>
                <c:pt idx="245">
                  <c:v>0</c:v>
                </c:pt>
                <c:pt idx="246">
                  <c:v>1460</c:v>
                </c:pt>
                <c:pt idx="247">
                  <c:v>0</c:v>
                </c:pt>
                <c:pt idx="248">
                  <c:v>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AD-1740-82ED-BEE52FEB4579}"/>
            </c:ext>
          </c:extLst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Daily New Predicted 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graph!$A$2:$A$250</c:f>
              <c:numCache>
                <c:formatCode>m/d/yyyy</c:formatCode>
                <c:ptCount val="249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  <c:pt idx="98">
                  <c:v>43990</c:v>
                </c:pt>
                <c:pt idx="99">
                  <c:v>43991</c:v>
                </c:pt>
                <c:pt idx="100">
                  <c:v>43992</c:v>
                </c:pt>
                <c:pt idx="101">
                  <c:v>43993</c:v>
                </c:pt>
                <c:pt idx="102">
                  <c:v>43994</c:v>
                </c:pt>
                <c:pt idx="103">
                  <c:v>43995</c:v>
                </c:pt>
                <c:pt idx="104">
                  <c:v>43996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44002</c:v>
                </c:pt>
                <c:pt idx="111">
                  <c:v>44003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44009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44016</c:v>
                </c:pt>
                <c:pt idx="125">
                  <c:v>44017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44023</c:v>
                </c:pt>
                <c:pt idx="132">
                  <c:v>44024</c:v>
                </c:pt>
                <c:pt idx="133">
                  <c:v>44025</c:v>
                </c:pt>
                <c:pt idx="134">
                  <c:v>44026</c:v>
                </c:pt>
                <c:pt idx="135">
                  <c:v>44027</c:v>
                </c:pt>
                <c:pt idx="136">
                  <c:v>44028</c:v>
                </c:pt>
                <c:pt idx="137">
                  <c:v>44029</c:v>
                </c:pt>
                <c:pt idx="138">
                  <c:v>44030</c:v>
                </c:pt>
                <c:pt idx="139">
                  <c:v>44031</c:v>
                </c:pt>
                <c:pt idx="140">
                  <c:v>44032</c:v>
                </c:pt>
                <c:pt idx="141">
                  <c:v>44033</c:v>
                </c:pt>
                <c:pt idx="142">
                  <c:v>44034</c:v>
                </c:pt>
                <c:pt idx="143">
                  <c:v>44035</c:v>
                </c:pt>
                <c:pt idx="144">
                  <c:v>44036</c:v>
                </c:pt>
                <c:pt idx="145">
                  <c:v>44037</c:v>
                </c:pt>
                <c:pt idx="146">
                  <c:v>44039</c:v>
                </c:pt>
                <c:pt idx="147">
                  <c:v>44040</c:v>
                </c:pt>
                <c:pt idx="148">
                  <c:v>44042</c:v>
                </c:pt>
                <c:pt idx="149">
                  <c:v>44043</c:v>
                </c:pt>
                <c:pt idx="150">
                  <c:v>44045</c:v>
                </c:pt>
                <c:pt idx="151">
                  <c:v>44046</c:v>
                </c:pt>
                <c:pt idx="152">
                  <c:v>44047</c:v>
                </c:pt>
                <c:pt idx="153">
                  <c:v>44048</c:v>
                </c:pt>
                <c:pt idx="154">
                  <c:v>44049</c:v>
                </c:pt>
                <c:pt idx="155">
                  <c:v>44050</c:v>
                </c:pt>
                <c:pt idx="156">
                  <c:v>44052</c:v>
                </c:pt>
                <c:pt idx="157">
                  <c:v>44053</c:v>
                </c:pt>
                <c:pt idx="158">
                  <c:v>44054</c:v>
                </c:pt>
                <c:pt idx="159">
                  <c:v>44055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44072</c:v>
                </c:pt>
                <c:pt idx="174">
                  <c:v>44073</c:v>
                </c:pt>
                <c:pt idx="175">
                  <c:v>44074</c:v>
                </c:pt>
                <c:pt idx="176">
                  <c:v>44075</c:v>
                </c:pt>
                <c:pt idx="177">
                  <c:v>44076</c:v>
                </c:pt>
                <c:pt idx="178">
                  <c:v>44077</c:v>
                </c:pt>
                <c:pt idx="179">
                  <c:v>44078</c:v>
                </c:pt>
                <c:pt idx="180">
                  <c:v>44079</c:v>
                </c:pt>
                <c:pt idx="181">
                  <c:v>44080</c:v>
                </c:pt>
                <c:pt idx="182">
                  <c:v>44081</c:v>
                </c:pt>
                <c:pt idx="183">
                  <c:v>44082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44145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</c:numCache>
            </c:numRef>
          </c:cat>
          <c:val>
            <c:numRef>
              <c:f>graph!$C$2:$C$250</c:f>
              <c:numCache>
                <c:formatCode>General</c:formatCode>
                <c:ptCount val="249"/>
                <c:pt idx="0">
                  <c:v>25</c:v>
                </c:pt>
                <c:pt idx="1">
                  <c:v>26</c:v>
                </c:pt>
                <c:pt idx="2">
                  <c:v>24</c:v>
                </c:pt>
                <c:pt idx="3">
                  <c:v>31</c:v>
                </c:pt>
                <c:pt idx="4">
                  <c:v>11</c:v>
                </c:pt>
                <c:pt idx="5">
                  <c:v>37</c:v>
                </c:pt>
                <c:pt idx="6">
                  <c:v>30</c:v>
                </c:pt>
                <c:pt idx="7">
                  <c:v>22</c:v>
                </c:pt>
                <c:pt idx="8">
                  <c:v>22</c:v>
                </c:pt>
                <c:pt idx="9">
                  <c:v>23</c:v>
                </c:pt>
                <c:pt idx="10">
                  <c:v>13</c:v>
                </c:pt>
                <c:pt idx="11">
                  <c:v>50</c:v>
                </c:pt>
                <c:pt idx="12">
                  <c:v>14</c:v>
                </c:pt>
                <c:pt idx="13">
                  <c:v>23</c:v>
                </c:pt>
                <c:pt idx="14">
                  <c:v>17</c:v>
                </c:pt>
                <c:pt idx="15">
                  <c:v>10</c:v>
                </c:pt>
                <c:pt idx="16">
                  <c:v>14</c:v>
                </c:pt>
                <c:pt idx="17">
                  <c:v>10</c:v>
                </c:pt>
                <c:pt idx="18">
                  <c:v>25</c:v>
                </c:pt>
                <c:pt idx="19">
                  <c:v>21</c:v>
                </c:pt>
                <c:pt idx="20">
                  <c:v>21</c:v>
                </c:pt>
                <c:pt idx="21">
                  <c:v>14</c:v>
                </c:pt>
                <c:pt idx="22">
                  <c:v>23</c:v>
                </c:pt>
                <c:pt idx="23">
                  <c:v>11</c:v>
                </c:pt>
                <c:pt idx="24">
                  <c:v>21</c:v>
                </c:pt>
                <c:pt idx="25">
                  <c:v>12</c:v>
                </c:pt>
                <c:pt idx="26">
                  <c:v>18</c:v>
                </c:pt>
                <c:pt idx="27">
                  <c:v>16</c:v>
                </c:pt>
                <c:pt idx="28">
                  <c:v>19</c:v>
                </c:pt>
                <c:pt idx="29">
                  <c:v>7</c:v>
                </c:pt>
                <c:pt idx="30">
                  <c:v>34</c:v>
                </c:pt>
                <c:pt idx="31">
                  <c:v>18</c:v>
                </c:pt>
                <c:pt idx="32">
                  <c:v>22</c:v>
                </c:pt>
                <c:pt idx="33">
                  <c:v>10</c:v>
                </c:pt>
                <c:pt idx="34">
                  <c:v>11</c:v>
                </c:pt>
                <c:pt idx="35">
                  <c:v>17</c:v>
                </c:pt>
                <c:pt idx="36">
                  <c:v>17</c:v>
                </c:pt>
                <c:pt idx="37">
                  <c:v>13</c:v>
                </c:pt>
                <c:pt idx="38">
                  <c:v>19</c:v>
                </c:pt>
                <c:pt idx="39">
                  <c:v>39</c:v>
                </c:pt>
                <c:pt idx="40">
                  <c:v>32</c:v>
                </c:pt>
                <c:pt idx="41">
                  <c:v>31</c:v>
                </c:pt>
                <c:pt idx="42">
                  <c:v>19</c:v>
                </c:pt>
                <c:pt idx="43">
                  <c:v>12</c:v>
                </c:pt>
                <c:pt idx="44">
                  <c:v>40</c:v>
                </c:pt>
                <c:pt idx="45">
                  <c:v>14</c:v>
                </c:pt>
                <c:pt idx="46">
                  <c:v>21</c:v>
                </c:pt>
                <c:pt idx="47">
                  <c:v>20</c:v>
                </c:pt>
                <c:pt idx="48">
                  <c:v>42</c:v>
                </c:pt>
                <c:pt idx="49">
                  <c:v>28</c:v>
                </c:pt>
                <c:pt idx="50">
                  <c:v>32</c:v>
                </c:pt>
                <c:pt idx="51">
                  <c:v>24</c:v>
                </c:pt>
                <c:pt idx="52">
                  <c:v>32</c:v>
                </c:pt>
                <c:pt idx="53">
                  <c:v>27</c:v>
                </c:pt>
                <c:pt idx="54">
                  <c:v>37</c:v>
                </c:pt>
                <c:pt idx="55">
                  <c:v>19</c:v>
                </c:pt>
                <c:pt idx="56">
                  <c:v>17</c:v>
                </c:pt>
                <c:pt idx="57">
                  <c:v>4</c:v>
                </c:pt>
                <c:pt idx="58">
                  <c:v>21</c:v>
                </c:pt>
                <c:pt idx="59">
                  <c:v>14</c:v>
                </c:pt>
                <c:pt idx="60">
                  <c:v>50</c:v>
                </c:pt>
                <c:pt idx="61">
                  <c:v>53</c:v>
                </c:pt>
                <c:pt idx="62">
                  <c:v>10</c:v>
                </c:pt>
                <c:pt idx="63">
                  <c:v>15</c:v>
                </c:pt>
                <c:pt idx="64">
                  <c:v>7</c:v>
                </c:pt>
                <c:pt idx="65">
                  <c:v>16</c:v>
                </c:pt>
                <c:pt idx="66">
                  <c:v>45</c:v>
                </c:pt>
                <c:pt idx="67">
                  <c:v>50</c:v>
                </c:pt>
                <c:pt idx="68">
                  <c:v>17</c:v>
                </c:pt>
                <c:pt idx="69">
                  <c:v>24</c:v>
                </c:pt>
                <c:pt idx="70">
                  <c:v>21</c:v>
                </c:pt>
                <c:pt idx="71">
                  <c:v>24</c:v>
                </c:pt>
                <c:pt idx="72">
                  <c:v>119</c:v>
                </c:pt>
                <c:pt idx="73">
                  <c:v>74</c:v>
                </c:pt>
                <c:pt idx="74">
                  <c:v>49</c:v>
                </c:pt>
                <c:pt idx="75">
                  <c:v>145</c:v>
                </c:pt>
                <c:pt idx="76">
                  <c:v>24</c:v>
                </c:pt>
                <c:pt idx="77">
                  <c:v>70</c:v>
                </c:pt>
                <c:pt idx="78">
                  <c:v>30</c:v>
                </c:pt>
                <c:pt idx="79">
                  <c:v>183</c:v>
                </c:pt>
                <c:pt idx="80">
                  <c:v>371</c:v>
                </c:pt>
                <c:pt idx="81">
                  <c:v>342</c:v>
                </c:pt>
                <c:pt idx="82">
                  <c:v>83</c:v>
                </c:pt>
                <c:pt idx="83">
                  <c:v>16</c:v>
                </c:pt>
                <c:pt idx="84">
                  <c:v>36</c:v>
                </c:pt>
                <c:pt idx="85">
                  <c:v>46</c:v>
                </c:pt>
                <c:pt idx="86">
                  <c:v>230</c:v>
                </c:pt>
                <c:pt idx="87">
                  <c:v>94</c:v>
                </c:pt>
                <c:pt idx="88">
                  <c:v>134</c:v>
                </c:pt>
                <c:pt idx="89">
                  <c:v>24</c:v>
                </c:pt>
                <c:pt idx="90">
                  <c:v>113</c:v>
                </c:pt>
                <c:pt idx="91">
                  <c:v>156</c:v>
                </c:pt>
                <c:pt idx="92">
                  <c:v>195</c:v>
                </c:pt>
                <c:pt idx="93">
                  <c:v>339</c:v>
                </c:pt>
                <c:pt idx="94">
                  <c:v>317</c:v>
                </c:pt>
                <c:pt idx="95">
                  <c:v>1234</c:v>
                </c:pt>
                <c:pt idx="96">
                  <c:v>263</c:v>
                </c:pt>
                <c:pt idx="97">
                  <c:v>194</c:v>
                </c:pt>
                <c:pt idx="98">
                  <c:v>193</c:v>
                </c:pt>
                <c:pt idx="99">
                  <c:v>59</c:v>
                </c:pt>
                <c:pt idx="100">
                  <c:v>193</c:v>
                </c:pt>
                <c:pt idx="101">
                  <c:v>410</c:v>
                </c:pt>
                <c:pt idx="102">
                  <c:v>181</c:v>
                </c:pt>
                <c:pt idx="103">
                  <c:v>398</c:v>
                </c:pt>
                <c:pt idx="104">
                  <c:v>63</c:v>
                </c:pt>
                <c:pt idx="105">
                  <c:v>78</c:v>
                </c:pt>
                <c:pt idx="106">
                  <c:v>71</c:v>
                </c:pt>
                <c:pt idx="107">
                  <c:v>43</c:v>
                </c:pt>
                <c:pt idx="108">
                  <c:v>110</c:v>
                </c:pt>
                <c:pt idx="109">
                  <c:v>245</c:v>
                </c:pt>
                <c:pt idx="110">
                  <c:v>109</c:v>
                </c:pt>
                <c:pt idx="111">
                  <c:v>71</c:v>
                </c:pt>
                <c:pt idx="112">
                  <c:v>156</c:v>
                </c:pt>
                <c:pt idx="113">
                  <c:v>100</c:v>
                </c:pt>
                <c:pt idx="114">
                  <c:v>202</c:v>
                </c:pt>
                <c:pt idx="115">
                  <c:v>43</c:v>
                </c:pt>
                <c:pt idx="116">
                  <c:v>57</c:v>
                </c:pt>
                <c:pt idx="117">
                  <c:v>120</c:v>
                </c:pt>
                <c:pt idx="118">
                  <c:v>139</c:v>
                </c:pt>
                <c:pt idx="119">
                  <c:v>110</c:v>
                </c:pt>
                <c:pt idx="120">
                  <c:v>52</c:v>
                </c:pt>
                <c:pt idx="121">
                  <c:v>234</c:v>
                </c:pt>
                <c:pt idx="122">
                  <c:v>84</c:v>
                </c:pt>
                <c:pt idx="123">
                  <c:v>89</c:v>
                </c:pt>
                <c:pt idx="124">
                  <c:v>189</c:v>
                </c:pt>
                <c:pt idx="125">
                  <c:v>169</c:v>
                </c:pt>
                <c:pt idx="126">
                  <c:v>100</c:v>
                </c:pt>
                <c:pt idx="127">
                  <c:v>176</c:v>
                </c:pt>
                <c:pt idx="128">
                  <c:v>234</c:v>
                </c:pt>
                <c:pt idx="129">
                  <c:v>119</c:v>
                </c:pt>
                <c:pt idx="130">
                  <c:v>152</c:v>
                </c:pt>
                <c:pt idx="131">
                  <c:v>274</c:v>
                </c:pt>
                <c:pt idx="132">
                  <c:v>108</c:v>
                </c:pt>
                <c:pt idx="133">
                  <c:v>170</c:v>
                </c:pt>
                <c:pt idx="134">
                  <c:v>63</c:v>
                </c:pt>
                <c:pt idx="135">
                  <c:v>319</c:v>
                </c:pt>
                <c:pt idx="136">
                  <c:v>125</c:v>
                </c:pt>
                <c:pt idx="137">
                  <c:v>232</c:v>
                </c:pt>
                <c:pt idx="138">
                  <c:v>268</c:v>
                </c:pt>
                <c:pt idx="139">
                  <c:v>211</c:v>
                </c:pt>
                <c:pt idx="140">
                  <c:v>247</c:v>
                </c:pt>
                <c:pt idx="141">
                  <c:v>214</c:v>
                </c:pt>
                <c:pt idx="142">
                  <c:v>126</c:v>
                </c:pt>
                <c:pt idx="143">
                  <c:v>144</c:v>
                </c:pt>
                <c:pt idx="144">
                  <c:v>181</c:v>
                </c:pt>
                <c:pt idx="145">
                  <c:v>209</c:v>
                </c:pt>
                <c:pt idx="146">
                  <c:v>514</c:v>
                </c:pt>
                <c:pt idx="147">
                  <c:v>237</c:v>
                </c:pt>
                <c:pt idx="148">
                  <c:v>170</c:v>
                </c:pt>
                <c:pt idx="149">
                  <c:v>110</c:v>
                </c:pt>
                <c:pt idx="150">
                  <c:v>139</c:v>
                </c:pt>
                <c:pt idx="151">
                  <c:v>144</c:v>
                </c:pt>
                <c:pt idx="152">
                  <c:v>130</c:v>
                </c:pt>
                <c:pt idx="153">
                  <c:v>88</c:v>
                </c:pt>
                <c:pt idx="154">
                  <c:v>123</c:v>
                </c:pt>
                <c:pt idx="155">
                  <c:v>90</c:v>
                </c:pt>
                <c:pt idx="156">
                  <c:v>152</c:v>
                </c:pt>
                <c:pt idx="157">
                  <c:v>393</c:v>
                </c:pt>
                <c:pt idx="158">
                  <c:v>93</c:v>
                </c:pt>
                <c:pt idx="159">
                  <c:v>335</c:v>
                </c:pt>
                <c:pt idx="160">
                  <c:v>202</c:v>
                </c:pt>
                <c:pt idx="161">
                  <c:v>203</c:v>
                </c:pt>
                <c:pt idx="162">
                  <c:v>302</c:v>
                </c:pt>
                <c:pt idx="163">
                  <c:v>234</c:v>
                </c:pt>
                <c:pt idx="164">
                  <c:v>193</c:v>
                </c:pt>
                <c:pt idx="165">
                  <c:v>385</c:v>
                </c:pt>
                <c:pt idx="166">
                  <c:v>157</c:v>
                </c:pt>
                <c:pt idx="167">
                  <c:v>339</c:v>
                </c:pt>
                <c:pt idx="168">
                  <c:v>656</c:v>
                </c:pt>
                <c:pt idx="169">
                  <c:v>382</c:v>
                </c:pt>
                <c:pt idx="170">
                  <c:v>1373</c:v>
                </c:pt>
                <c:pt idx="171">
                  <c:v>733</c:v>
                </c:pt>
                <c:pt idx="172">
                  <c:v>564</c:v>
                </c:pt>
                <c:pt idx="173">
                  <c:v>416</c:v>
                </c:pt>
                <c:pt idx="174">
                  <c:v>283</c:v>
                </c:pt>
                <c:pt idx="175">
                  <c:v>384</c:v>
                </c:pt>
                <c:pt idx="176">
                  <c:v>286</c:v>
                </c:pt>
                <c:pt idx="177">
                  <c:v>320</c:v>
                </c:pt>
                <c:pt idx="178">
                  <c:v>168</c:v>
                </c:pt>
                <c:pt idx="179">
                  <c:v>262</c:v>
                </c:pt>
                <c:pt idx="180">
                  <c:v>225</c:v>
                </c:pt>
                <c:pt idx="181">
                  <c:v>353</c:v>
                </c:pt>
                <c:pt idx="182">
                  <c:v>900</c:v>
                </c:pt>
                <c:pt idx="183">
                  <c:v>519</c:v>
                </c:pt>
                <c:pt idx="184">
                  <c:v>213</c:v>
                </c:pt>
                <c:pt idx="185">
                  <c:v>76</c:v>
                </c:pt>
                <c:pt idx="186">
                  <c:v>370</c:v>
                </c:pt>
                <c:pt idx="187">
                  <c:v>79</c:v>
                </c:pt>
                <c:pt idx="188">
                  <c:v>620</c:v>
                </c:pt>
                <c:pt idx="189">
                  <c:v>123</c:v>
                </c:pt>
                <c:pt idx="190">
                  <c:v>259</c:v>
                </c:pt>
                <c:pt idx="191">
                  <c:v>731</c:v>
                </c:pt>
                <c:pt idx="192">
                  <c:v>879</c:v>
                </c:pt>
                <c:pt idx="193">
                  <c:v>1087</c:v>
                </c:pt>
                <c:pt idx="194">
                  <c:v>563</c:v>
                </c:pt>
                <c:pt idx="195">
                  <c:v>639</c:v>
                </c:pt>
                <c:pt idx="196">
                  <c:v>249</c:v>
                </c:pt>
                <c:pt idx="197">
                  <c:v>275</c:v>
                </c:pt>
                <c:pt idx="198">
                  <c:v>222</c:v>
                </c:pt>
                <c:pt idx="199">
                  <c:v>375</c:v>
                </c:pt>
                <c:pt idx="200">
                  <c:v>301</c:v>
                </c:pt>
                <c:pt idx="201">
                  <c:v>155</c:v>
                </c:pt>
                <c:pt idx="202">
                  <c:v>477</c:v>
                </c:pt>
                <c:pt idx="203">
                  <c:v>449</c:v>
                </c:pt>
                <c:pt idx="204">
                  <c:v>284</c:v>
                </c:pt>
                <c:pt idx="205">
                  <c:v>104</c:v>
                </c:pt>
                <c:pt idx="206">
                  <c:v>132</c:v>
                </c:pt>
                <c:pt idx="207">
                  <c:v>210</c:v>
                </c:pt>
                <c:pt idx="208">
                  <c:v>361</c:v>
                </c:pt>
                <c:pt idx="209">
                  <c:v>147</c:v>
                </c:pt>
                <c:pt idx="210">
                  <c:v>653</c:v>
                </c:pt>
                <c:pt idx="211">
                  <c:v>378</c:v>
                </c:pt>
                <c:pt idx="212">
                  <c:v>247</c:v>
                </c:pt>
                <c:pt idx="213">
                  <c:v>578</c:v>
                </c:pt>
                <c:pt idx="214">
                  <c:v>200</c:v>
                </c:pt>
                <c:pt idx="215">
                  <c:v>487</c:v>
                </c:pt>
                <c:pt idx="216">
                  <c:v>568</c:v>
                </c:pt>
                <c:pt idx="217">
                  <c:v>257</c:v>
                </c:pt>
                <c:pt idx="218">
                  <c:v>393</c:v>
                </c:pt>
                <c:pt idx="219">
                  <c:v>311</c:v>
                </c:pt>
                <c:pt idx="220">
                  <c:v>345</c:v>
                </c:pt>
                <c:pt idx="221">
                  <c:v>414</c:v>
                </c:pt>
                <c:pt idx="222">
                  <c:v>308</c:v>
                </c:pt>
                <c:pt idx="223">
                  <c:v>296</c:v>
                </c:pt>
                <c:pt idx="224">
                  <c:v>330</c:v>
                </c:pt>
                <c:pt idx="225">
                  <c:v>352</c:v>
                </c:pt>
                <c:pt idx="226">
                  <c:v>363</c:v>
                </c:pt>
                <c:pt idx="227">
                  <c:v>383</c:v>
                </c:pt>
                <c:pt idx="228">
                  <c:v>291</c:v>
                </c:pt>
                <c:pt idx="229">
                  <c:v>347</c:v>
                </c:pt>
                <c:pt idx="230">
                  <c:v>230</c:v>
                </c:pt>
                <c:pt idx="231">
                  <c:v>329</c:v>
                </c:pt>
                <c:pt idx="232">
                  <c:v>206</c:v>
                </c:pt>
                <c:pt idx="233">
                  <c:v>239</c:v>
                </c:pt>
                <c:pt idx="234">
                  <c:v>189</c:v>
                </c:pt>
                <c:pt idx="235">
                  <c:v>128</c:v>
                </c:pt>
                <c:pt idx="236">
                  <c:v>363</c:v>
                </c:pt>
                <c:pt idx="237">
                  <c:v>262</c:v>
                </c:pt>
                <c:pt idx="238">
                  <c:v>218</c:v>
                </c:pt>
                <c:pt idx="239">
                  <c:v>184</c:v>
                </c:pt>
                <c:pt idx="240">
                  <c:v>292</c:v>
                </c:pt>
                <c:pt idx="241">
                  <c:v>168</c:v>
                </c:pt>
                <c:pt idx="242">
                  <c:v>117</c:v>
                </c:pt>
                <c:pt idx="243">
                  <c:v>62</c:v>
                </c:pt>
                <c:pt idx="244">
                  <c:v>248</c:v>
                </c:pt>
                <c:pt idx="245">
                  <c:v>204</c:v>
                </c:pt>
                <c:pt idx="246">
                  <c:v>312</c:v>
                </c:pt>
                <c:pt idx="247">
                  <c:v>154</c:v>
                </c:pt>
                <c:pt idx="248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AD-1740-82ED-BEE52FEB4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236864"/>
        <c:axId val="361352800"/>
      </c:lineChart>
      <c:dateAx>
        <c:axId val="3292368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1352800"/>
        <c:crosses val="autoZero"/>
        <c:auto val="1"/>
        <c:lblOffset val="100"/>
        <c:baseTimeUnit val="days"/>
        <c:majorUnit val="7"/>
        <c:majorTimeUnit val="days"/>
      </c:dateAx>
      <c:valAx>
        <c:axId val="3613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923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387350</xdr:colOff>
      <xdr:row>0</xdr:row>
      <xdr:rowOff>533400</xdr:rowOff>
    </xdr:from>
    <xdr:to>
      <xdr:col>18</xdr:col>
      <xdr:colOff>673100</xdr:colOff>
      <xdr:row>20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6B6066-5DE1-954E-8795-002189639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F87EE-BA0D-584C-9EE1-111969DCEE6C}">
  <dimension ref="A1:I250"/>
  <sheetViews>
    <sheetView tabSelected="1" topLeftCell="G1" workbookViewId="0">
      <selection activeCell="S1" sqref="S1"/>
    </sheetView>
  </sheetViews>
  <sheetFormatPr defaultColWidth="11.42578125" defaultRowHeight="12.95"/>
  <cols>
    <col min="1" max="1" width="10.85546875" style="1"/>
    <col min="4" max="9" width="10.85546875" style="1"/>
  </cols>
  <sheetData>
    <row r="1" spans="1:9" ht="69.95">
      <c r="A1" s="13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4.1">
      <c r="A2" s="14">
        <v>43892</v>
      </c>
      <c r="B2">
        <v>0</v>
      </c>
      <c r="C2">
        <f>ROUND(EXP(14.21054-0.13885*D2+ 0.11968*E2+0.23343 *F2+ 0.059*G2+0.02842*H2-0.03633*I2),0)</f>
        <v>25</v>
      </c>
      <c r="D2" s="4">
        <v>90</v>
      </c>
      <c r="E2" s="5">
        <v>6.3</v>
      </c>
      <c r="F2" s="4">
        <v>3</v>
      </c>
      <c r="G2" s="12">
        <v>5</v>
      </c>
      <c r="H2" s="1">
        <v>-6</v>
      </c>
      <c r="I2" s="12">
        <v>2</v>
      </c>
    </row>
    <row r="3" spans="1:9" ht="14.1">
      <c r="A3" s="14">
        <v>43893</v>
      </c>
      <c r="B3">
        <v>0</v>
      </c>
      <c r="C3">
        <f t="shared" ref="C3:C66" si="0">ROUND(EXP(14.21054-0.13885*D3+ 0.11968*E3+0.23343 *F3+ 0.059*G3+0.02842*H3-0.03633*I3),0)</f>
        <v>26</v>
      </c>
      <c r="D3" s="4">
        <v>85</v>
      </c>
      <c r="E3" s="5">
        <v>2.6</v>
      </c>
      <c r="F3" s="4">
        <v>2</v>
      </c>
      <c r="G3" s="1">
        <v>2</v>
      </c>
      <c r="H3" s="1">
        <v>-2</v>
      </c>
      <c r="I3" s="1">
        <v>0</v>
      </c>
    </row>
    <row r="4" spans="1:9" ht="14.1">
      <c r="A4" s="14">
        <v>43894</v>
      </c>
      <c r="B4">
        <v>0</v>
      </c>
      <c r="C4">
        <f t="shared" si="0"/>
        <v>24</v>
      </c>
      <c r="D4" s="4">
        <v>86</v>
      </c>
      <c r="E4" s="5">
        <v>5.3</v>
      </c>
      <c r="F4" s="6">
        <v>2</v>
      </c>
      <c r="G4" s="1">
        <v>-4</v>
      </c>
      <c r="H4" s="1">
        <v>-2</v>
      </c>
      <c r="I4" s="1">
        <v>-3</v>
      </c>
    </row>
    <row r="5" spans="1:9" ht="14.1">
      <c r="A5" s="14">
        <v>43895</v>
      </c>
      <c r="B5">
        <v>0</v>
      </c>
      <c r="C5">
        <f t="shared" si="0"/>
        <v>31</v>
      </c>
      <c r="D5" s="4">
        <v>87</v>
      </c>
      <c r="E5" s="5">
        <v>6.1</v>
      </c>
      <c r="F5" s="4">
        <v>2</v>
      </c>
      <c r="G5" s="1">
        <v>5</v>
      </c>
      <c r="H5" s="1">
        <v>-4</v>
      </c>
      <c r="I5" s="1">
        <v>2</v>
      </c>
    </row>
    <row r="6" spans="1:9" ht="14.1">
      <c r="A6" s="14">
        <v>43896</v>
      </c>
      <c r="B6">
        <v>0</v>
      </c>
      <c r="C6">
        <f t="shared" si="0"/>
        <v>11</v>
      </c>
      <c r="D6" s="4">
        <v>89</v>
      </c>
      <c r="E6" s="5">
        <v>5</v>
      </c>
      <c r="F6" s="4">
        <v>1</v>
      </c>
      <c r="G6" s="1">
        <v>2</v>
      </c>
      <c r="H6" s="1">
        <v>-6</v>
      </c>
      <c r="I6" s="1">
        <v>7</v>
      </c>
    </row>
    <row r="7" spans="1:9" ht="14.1">
      <c r="A7" s="14">
        <v>43897</v>
      </c>
      <c r="B7">
        <v>0</v>
      </c>
      <c r="C7">
        <f t="shared" si="0"/>
        <v>37</v>
      </c>
      <c r="D7" s="4">
        <v>85</v>
      </c>
      <c r="E7" s="5">
        <v>7.1</v>
      </c>
      <c r="F7" s="4">
        <v>2</v>
      </c>
      <c r="G7" s="1">
        <v>-2</v>
      </c>
      <c r="H7" s="1">
        <v>-1</v>
      </c>
      <c r="I7" s="1">
        <v>-1</v>
      </c>
    </row>
    <row r="8" spans="1:9" ht="14.1">
      <c r="A8" s="14">
        <v>43898</v>
      </c>
      <c r="B8">
        <v>0</v>
      </c>
      <c r="C8">
        <f t="shared" si="0"/>
        <v>30</v>
      </c>
      <c r="D8" s="4">
        <v>84</v>
      </c>
      <c r="E8" s="5">
        <v>3.6</v>
      </c>
      <c r="F8" s="4">
        <v>2</v>
      </c>
      <c r="G8" s="1">
        <v>-1</v>
      </c>
      <c r="H8" s="1">
        <v>0</v>
      </c>
      <c r="I8" s="1">
        <v>0</v>
      </c>
    </row>
    <row r="9" spans="1:9" ht="14.1">
      <c r="A9" s="14">
        <v>43899</v>
      </c>
      <c r="B9">
        <v>0</v>
      </c>
      <c r="C9">
        <f t="shared" si="0"/>
        <v>22</v>
      </c>
      <c r="D9" s="4">
        <v>88</v>
      </c>
      <c r="E9" s="5">
        <v>4.2</v>
      </c>
      <c r="F9" s="4">
        <v>2</v>
      </c>
      <c r="G9" s="1">
        <v>4</v>
      </c>
      <c r="H9" s="1">
        <v>-3</v>
      </c>
      <c r="I9" s="1">
        <v>1</v>
      </c>
    </row>
    <row r="10" spans="1:9" ht="14.1">
      <c r="A10" s="14">
        <v>43900</v>
      </c>
      <c r="B10">
        <v>0</v>
      </c>
      <c r="C10">
        <f t="shared" si="0"/>
        <v>22</v>
      </c>
      <c r="D10" s="4">
        <v>87</v>
      </c>
      <c r="E10" s="5">
        <v>1.6</v>
      </c>
      <c r="F10" s="4">
        <v>2</v>
      </c>
      <c r="G10" s="1">
        <v>6</v>
      </c>
      <c r="H10" s="1">
        <v>-1</v>
      </c>
      <c r="I10" s="1">
        <v>1</v>
      </c>
    </row>
    <row r="11" spans="1:9" ht="14.1">
      <c r="A11" s="14">
        <v>43901</v>
      </c>
      <c r="B11">
        <v>0</v>
      </c>
      <c r="C11">
        <f t="shared" si="0"/>
        <v>23</v>
      </c>
      <c r="D11" s="4">
        <v>88</v>
      </c>
      <c r="E11" s="5">
        <v>6.2</v>
      </c>
      <c r="F11" s="4">
        <v>1</v>
      </c>
      <c r="G11" s="1">
        <v>5</v>
      </c>
      <c r="H11" s="1">
        <v>-3</v>
      </c>
      <c r="I11" s="1">
        <v>1</v>
      </c>
    </row>
    <row r="12" spans="1:9" ht="14.1">
      <c r="A12" s="14">
        <v>43902</v>
      </c>
      <c r="B12">
        <v>0</v>
      </c>
      <c r="C12">
        <f t="shared" si="0"/>
        <v>13</v>
      </c>
      <c r="D12" s="4">
        <v>88</v>
      </c>
      <c r="E12" s="5">
        <v>1.6</v>
      </c>
      <c r="F12" s="4">
        <v>1</v>
      </c>
      <c r="G12" s="1">
        <v>6</v>
      </c>
      <c r="H12" s="1">
        <v>-3</v>
      </c>
      <c r="I12" s="1">
        <v>3</v>
      </c>
    </row>
    <row r="13" spans="1:9" ht="14.1">
      <c r="A13" s="14">
        <v>43903</v>
      </c>
      <c r="B13">
        <v>2</v>
      </c>
      <c r="C13">
        <f t="shared" si="0"/>
        <v>50</v>
      </c>
      <c r="D13" s="4">
        <v>80</v>
      </c>
      <c r="E13" s="5">
        <v>4.9000000000000004</v>
      </c>
      <c r="F13" s="4">
        <v>2</v>
      </c>
      <c r="G13" s="1">
        <v>2</v>
      </c>
      <c r="H13" s="1">
        <v>-6</v>
      </c>
      <c r="I13" s="1">
        <v>5</v>
      </c>
    </row>
    <row r="14" spans="1:9" ht="14.1">
      <c r="A14" s="14">
        <v>43904</v>
      </c>
      <c r="B14">
        <v>0</v>
      </c>
      <c r="C14">
        <f t="shared" si="0"/>
        <v>14</v>
      </c>
      <c r="D14" s="4">
        <v>90</v>
      </c>
      <c r="E14" s="5">
        <v>3.4</v>
      </c>
      <c r="F14" s="4">
        <v>2</v>
      </c>
      <c r="G14" s="1">
        <v>1</v>
      </c>
      <c r="H14" s="1">
        <v>-3</v>
      </c>
      <c r="I14" s="1">
        <v>-3</v>
      </c>
    </row>
    <row r="15" spans="1:9" ht="14.1">
      <c r="A15" s="14">
        <v>43905</v>
      </c>
      <c r="B15">
        <v>2</v>
      </c>
      <c r="C15">
        <f t="shared" si="0"/>
        <v>23</v>
      </c>
      <c r="D15" s="4">
        <v>87</v>
      </c>
      <c r="E15" s="5">
        <v>8.8000000000000007</v>
      </c>
      <c r="F15" s="4">
        <v>1</v>
      </c>
      <c r="G15" s="1">
        <v>-10</v>
      </c>
      <c r="H15" s="1">
        <v>0</v>
      </c>
      <c r="I15" s="1">
        <v>-8</v>
      </c>
    </row>
    <row r="16" spans="1:9" ht="14.1">
      <c r="A16" s="14">
        <v>43906</v>
      </c>
      <c r="B16">
        <v>1</v>
      </c>
      <c r="C16">
        <f t="shared" si="0"/>
        <v>17</v>
      </c>
      <c r="D16" s="4">
        <v>88</v>
      </c>
      <c r="E16" s="5">
        <v>3.5</v>
      </c>
      <c r="F16" s="4">
        <v>2</v>
      </c>
      <c r="G16" s="1">
        <v>-4</v>
      </c>
      <c r="H16" s="1">
        <v>-1</v>
      </c>
      <c r="I16" s="1">
        <v>-6</v>
      </c>
    </row>
    <row r="17" spans="1:9" ht="14.1">
      <c r="A17" s="14">
        <v>43907</v>
      </c>
      <c r="B17">
        <v>1</v>
      </c>
      <c r="C17">
        <f t="shared" si="0"/>
        <v>10</v>
      </c>
      <c r="D17" s="4">
        <v>90</v>
      </c>
      <c r="E17" s="5">
        <v>3.1</v>
      </c>
      <c r="F17" s="4">
        <v>2</v>
      </c>
      <c r="G17" s="1">
        <v>-9</v>
      </c>
      <c r="H17" s="1">
        <v>-3</v>
      </c>
      <c r="I17" s="1">
        <v>-11</v>
      </c>
    </row>
    <row r="18" spans="1:9" ht="14.1">
      <c r="A18" s="14">
        <v>43908</v>
      </c>
      <c r="B18">
        <v>2</v>
      </c>
      <c r="C18">
        <f t="shared" si="0"/>
        <v>14</v>
      </c>
      <c r="D18" s="4">
        <v>90</v>
      </c>
      <c r="E18" s="5">
        <v>1.6</v>
      </c>
      <c r="F18" s="4">
        <v>2</v>
      </c>
      <c r="G18" s="1">
        <v>-9</v>
      </c>
      <c r="H18" s="12">
        <v>9</v>
      </c>
      <c r="I18" s="1">
        <v>-14</v>
      </c>
    </row>
    <row r="19" spans="1:9" ht="14.1">
      <c r="A19" s="14">
        <v>43909</v>
      </c>
      <c r="B19">
        <v>4</v>
      </c>
      <c r="C19">
        <f t="shared" si="0"/>
        <v>10</v>
      </c>
      <c r="D19" s="4">
        <v>93</v>
      </c>
      <c r="E19" s="5">
        <v>3.7</v>
      </c>
      <c r="F19" s="4">
        <v>2</v>
      </c>
      <c r="G19" s="1">
        <v>-14</v>
      </c>
      <c r="H19" s="1">
        <v>7</v>
      </c>
      <c r="I19" s="1">
        <v>-21</v>
      </c>
    </row>
    <row r="20" spans="1:9" ht="14.1">
      <c r="A20" s="14">
        <v>43910</v>
      </c>
      <c r="B20">
        <v>0</v>
      </c>
      <c r="C20">
        <f t="shared" si="0"/>
        <v>25</v>
      </c>
      <c r="D20" s="4">
        <v>85</v>
      </c>
      <c r="E20" s="5">
        <v>3.8</v>
      </c>
      <c r="F20" s="4">
        <v>2</v>
      </c>
      <c r="G20" s="1">
        <v>-16</v>
      </c>
      <c r="H20" s="1">
        <v>-2</v>
      </c>
      <c r="I20" s="1">
        <v>-25</v>
      </c>
    </row>
    <row r="21" spans="1:9" ht="14.1">
      <c r="A21" s="14">
        <v>43911</v>
      </c>
      <c r="B21">
        <v>2</v>
      </c>
      <c r="C21">
        <f t="shared" si="0"/>
        <v>21</v>
      </c>
      <c r="D21" s="4">
        <v>87</v>
      </c>
      <c r="E21" s="5">
        <v>0.8</v>
      </c>
      <c r="F21" s="4">
        <v>2</v>
      </c>
      <c r="G21" s="1">
        <v>-17</v>
      </c>
      <c r="H21" s="1">
        <v>8</v>
      </c>
      <c r="I21" s="1">
        <v>-31</v>
      </c>
    </row>
    <row r="22" spans="1:9" ht="14.1">
      <c r="A22" s="14">
        <v>43912</v>
      </c>
      <c r="B22">
        <v>1</v>
      </c>
      <c r="C22">
        <f t="shared" si="0"/>
        <v>21</v>
      </c>
      <c r="D22" s="4">
        <v>90</v>
      </c>
      <c r="E22" s="5">
        <v>7.3</v>
      </c>
      <c r="F22" s="4">
        <v>2</v>
      </c>
      <c r="G22" s="1">
        <v>-28</v>
      </c>
      <c r="H22" s="1">
        <v>6</v>
      </c>
      <c r="I22" s="1">
        <v>-41</v>
      </c>
    </row>
    <row r="23" spans="1:9" ht="14.1">
      <c r="A23" s="14">
        <v>43913</v>
      </c>
      <c r="B23">
        <v>0</v>
      </c>
      <c r="C23">
        <f t="shared" si="0"/>
        <v>14</v>
      </c>
      <c r="D23" s="4">
        <v>93</v>
      </c>
      <c r="E23" s="5">
        <v>8</v>
      </c>
      <c r="F23" s="4">
        <v>2</v>
      </c>
      <c r="G23" s="1">
        <v>-22</v>
      </c>
      <c r="H23" s="1">
        <v>-1</v>
      </c>
      <c r="I23" s="1">
        <v>-35</v>
      </c>
    </row>
    <row r="24" spans="1:9" ht="14.1">
      <c r="A24" s="14">
        <v>43914</v>
      </c>
      <c r="B24">
        <v>4</v>
      </c>
      <c r="C24">
        <f t="shared" si="0"/>
        <v>23</v>
      </c>
      <c r="D24" s="4">
        <v>88</v>
      </c>
      <c r="E24" s="5">
        <v>6.3</v>
      </c>
      <c r="F24" s="4">
        <v>2</v>
      </c>
      <c r="G24" s="1">
        <v>-21</v>
      </c>
      <c r="H24" s="1">
        <v>1</v>
      </c>
      <c r="I24" s="1">
        <v>-31</v>
      </c>
    </row>
    <row r="25" spans="1:9" ht="14.1">
      <c r="A25" s="14">
        <v>43915</v>
      </c>
      <c r="B25">
        <v>19</v>
      </c>
      <c r="C25">
        <f t="shared" si="0"/>
        <v>11</v>
      </c>
      <c r="D25" s="4">
        <v>87</v>
      </c>
      <c r="E25" s="5">
        <v>0.5</v>
      </c>
      <c r="F25" s="4">
        <v>2</v>
      </c>
      <c r="G25" s="1">
        <v>-29</v>
      </c>
      <c r="H25" s="1">
        <v>5</v>
      </c>
      <c r="I25" s="1">
        <v>-36</v>
      </c>
    </row>
    <row r="26" spans="1:9" ht="14.1">
      <c r="A26" s="14">
        <v>43916</v>
      </c>
      <c r="B26">
        <v>2</v>
      </c>
      <c r="C26">
        <f t="shared" si="0"/>
        <v>21</v>
      </c>
      <c r="D26" s="4">
        <v>90</v>
      </c>
      <c r="E26" s="5">
        <v>7.5</v>
      </c>
      <c r="F26" s="4">
        <v>2</v>
      </c>
      <c r="G26" s="1">
        <v>-27</v>
      </c>
      <c r="H26" s="1">
        <v>7</v>
      </c>
      <c r="I26" s="1">
        <v>-38</v>
      </c>
    </row>
    <row r="27" spans="1:9" ht="14.1">
      <c r="A27" s="14">
        <v>43917</v>
      </c>
      <c r="B27">
        <v>3</v>
      </c>
      <c r="C27">
        <f t="shared" si="0"/>
        <v>12</v>
      </c>
      <c r="D27" s="4">
        <v>90</v>
      </c>
      <c r="E27" s="5">
        <v>2.8</v>
      </c>
      <c r="F27" s="4">
        <v>2</v>
      </c>
      <c r="G27" s="1">
        <v>-31</v>
      </c>
      <c r="H27" s="1">
        <v>6</v>
      </c>
      <c r="I27" s="1">
        <v>-44</v>
      </c>
    </row>
    <row r="28" spans="1:9" ht="14.1">
      <c r="A28" s="14">
        <v>43918</v>
      </c>
      <c r="B28">
        <v>12</v>
      </c>
      <c r="C28">
        <f t="shared" si="0"/>
        <v>18</v>
      </c>
      <c r="D28" s="4">
        <v>90</v>
      </c>
      <c r="E28" s="5">
        <v>7.9</v>
      </c>
      <c r="F28" s="4">
        <v>2</v>
      </c>
      <c r="G28" s="1">
        <v>-38</v>
      </c>
      <c r="H28" s="1">
        <v>7</v>
      </c>
      <c r="I28" s="1">
        <v>-49</v>
      </c>
    </row>
    <row r="29" spans="1:9" ht="14.1">
      <c r="A29" s="14">
        <v>43919</v>
      </c>
      <c r="B29">
        <v>8</v>
      </c>
      <c r="C29">
        <f t="shared" si="0"/>
        <v>16</v>
      </c>
      <c r="D29" s="4">
        <v>94</v>
      </c>
      <c r="E29" s="5">
        <v>15.5</v>
      </c>
      <c r="F29" s="4">
        <v>1</v>
      </c>
      <c r="G29" s="1">
        <v>-44</v>
      </c>
      <c r="H29" s="1">
        <v>5</v>
      </c>
      <c r="I29" s="1">
        <v>-54</v>
      </c>
    </row>
    <row r="30" spans="1:9" ht="14.1">
      <c r="A30" s="14">
        <v>43920</v>
      </c>
      <c r="B30">
        <v>18</v>
      </c>
      <c r="C30">
        <f t="shared" si="0"/>
        <v>19</v>
      </c>
      <c r="D30" s="6">
        <v>90</v>
      </c>
      <c r="E30" s="5">
        <v>6.4</v>
      </c>
      <c r="F30" s="4">
        <v>2</v>
      </c>
      <c r="G30" s="1">
        <v>-30</v>
      </c>
      <c r="H30" s="1">
        <v>5</v>
      </c>
      <c r="I30" s="1">
        <v>-45</v>
      </c>
    </row>
    <row r="31" spans="1:9" ht="14.1">
      <c r="A31" s="14">
        <v>43921</v>
      </c>
      <c r="B31">
        <v>12</v>
      </c>
      <c r="C31">
        <f t="shared" si="0"/>
        <v>7</v>
      </c>
      <c r="D31" s="4">
        <v>89</v>
      </c>
      <c r="E31" s="7">
        <v>0.7</v>
      </c>
      <c r="F31" s="4">
        <v>1</v>
      </c>
      <c r="G31" s="1">
        <v>-29</v>
      </c>
      <c r="H31" s="1">
        <v>-1</v>
      </c>
      <c r="I31" s="1">
        <v>-42</v>
      </c>
    </row>
    <row r="32" spans="1:9" ht="14.1">
      <c r="A32" s="14">
        <v>43922</v>
      </c>
      <c r="B32">
        <v>11</v>
      </c>
      <c r="C32">
        <f t="shared" si="0"/>
        <v>34</v>
      </c>
      <c r="D32" s="4">
        <v>88</v>
      </c>
      <c r="E32" s="5">
        <v>6</v>
      </c>
      <c r="F32" s="4">
        <v>2</v>
      </c>
      <c r="G32" s="1">
        <v>-22</v>
      </c>
      <c r="H32" s="1">
        <v>6</v>
      </c>
      <c r="I32" s="1">
        <v>-41</v>
      </c>
    </row>
    <row r="33" spans="1:9" ht="14.1">
      <c r="A33" s="14">
        <v>43923</v>
      </c>
      <c r="B33">
        <v>0</v>
      </c>
      <c r="C33">
        <f t="shared" si="0"/>
        <v>18</v>
      </c>
      <c r="D33" s="4">
        <v>90</v>
      </c>
      <c r="E33" s="5">
        <v>7.3</v>
      </c>
      <c r="F33" s="4">
        <v>1</v>
      </c>
      <c r="G33" s="1">
        <v>-25</v>
      </c>
      <c r="H33" s="1">
        <v>-3</v>
      </c>
      <c r="I33" s="1">
        <v>-45</v>
      </c>
    </row>
    <row r="34" spans="1:9" ht="14.1">
      <c r="A34" s="14">
        <v>43924</v>
      </c>
      <c r="B34">
        <v>10</v>
      </c>
      <c r="C34">
        <f t="shared" si="0"/>
        <v>22</v>
      </c>
      <c r="D34" s="4">
        <v>88</v>
      </c>
      <c r="E34" s="5">
        <v>4.5</v>
      </c>
      <c r="F34" s="4">
        <v>2</v>
      </c>
      <c r="G34" s="1">
        <v>-29</v>
      </c>
      <c r="H34" s="1">
        <v>0</v>
      </c>
      <c r="I34" s="1">
        <v>-50</v>
      </c>
    </row>
    <row r="35" spans="1:9" ht="14.1">
      <c r="A35" s="14">
        <v>43925</v>
      </c>
      <c r="B35">
        <v>6</v>
      </c>
      <c r="C35">
        <f t="shared" si="0"/>
        <v>10</v>
      </c>
      <c r="D35" s="4">
        <v>89</v>
      </c>
      <c r="E35" s="5">
        <v>2.1</v>
      </c>
      <c r="F35" s="4">
        <v>1</v>
      </c>
      <c r="G35" s="1">
        <v>-32</v>
      </c>
      <c r="H35" s="1">
        <v>-5</v>
      </c>
      <c r="I35" s="1">
        <v>-54</v>
      </c>
    </row>
    <row r="36" spans="1:9" ht="14.1">
      <c r="A36" s="14">
        <v>43926</v>
      </c>
      <c r="B36">
        <v>0</v>
      </c>
      <c r="C36">
        <f t="shared" si="0"/>
        <v>11</v>
      </c>
      <c r="D36" s="4">
        <v>91</v>
      </c>
      <c r="E36" s="5">
        <v>4.8</v>
      </c>
      <c r="F36" s="4">
        <v>2</v>
      </c>
      <c r="G36" s="1">
        <v>-39</v>
      </c>
      <c r="H36" s="1">
        <v>-4</v>
      </c>
      <c r="I36" s="1">
        <v>-60</v>
      </c>
    </row>
    <row r="37" spans="1:9" ht="14.1">
      <c r="A37" s="14">
        <v>43927</v>
      </c>
      <c r="B37">
        <v>12</v>
      </c>
      <c r="C37">
        <f t="shared" si="0"/>
        <v>17</v>
      </c>
      <c r="D37" s="4">
        <v>90</v>
      </c>
      <c r="E37" s="5">
        <v>6.3</v>
      </c>
      <c r="F37" s="4">
        <v>1</v>
      </c>
      <c r="G37" s="1">
        <v>-25</v>
      </c>
      <c r="H37" s="1">
        <v>-7</v>
      </c>
      <c r="I37" s="1">
        <v>-50</v>
      </c>
    </row>
    <row r="38" spans="1:9" ht="14.1">
      <c r="A38" s="14">
        <v>43928</v>
      </c>
      <c r="B38">
        <v>1</v>
      </c>
      <c r="C38">
        <f t="shared" si="0"/>
        <v>17</v>
      </c>
      <c r="D38" s="4">
        <v>87</v>
      </c>
      <c r="E38" s="5">
        <v>5.6</v>
      </c>
      <c r="F38" s="4">
        <v>1</v>
      </c>
      <c r="G38" s="1">
        <v>-25</v>
      </c>
      <c r="H38" s="1">
        <v>-15</v>
      </c>
      <c r="I38" s="1">
        <v>-46</v>
      </c>
    </row>
    <row r="39" spans="1:9" ht="14.1">
      <c r="A39" s="14">
        <v>43929</v>
      </c>
      <c r="B39">
        <v>7</v>
      </c>
      <c r="C39">
        <f t="shared" si="0"/>
        <v>13</v>
      </c>
      <c r="D39" s="4">
        <v>87</v>
      </c>
      <c r="E39" s="5">
        <v>2.8</v>
      </c>
      <c r="F39" s="4">
        <v>1</v>
      </c>
      <c r="G39" s="1">
        <v>-25</v>
      </c>
      <c r="H39" s="1">
        <v>-11</v>
      </c>
      <c r="I39" s="1">
        <v>-45</v>
      </c>
    </row>
    <row r="40" spans="1:9" ht="14.1">
      <c r="A40" s="14">
        <v>43930</v>
      </c>
      <c r="B40">
        <v>4</v>
      </c>
      <c r="C40">
        <f t="shared" si="0"/>
        <v>19</v>
      </c>
      <c r="D40" s="4">
        <v>85</v>
      </c>
      <c r="E40" s="5">
        <v>3.1</v>
      </c>
      <c r="F40" s="4">
        <v>1</v>
      </c>
      <c r="G40" s="1">
        <v>-23</v>
      </c>
      <c r="H40" s="1">
        <v>-8</v>
      </c>
      <c r="I40" s="1">
        <v>-42</v>
      </c>
    </row>
    <row r="41" spans="1:9" ht="14.1">
      <c r="A41" s="14">
        <v>43931</v>
      </c>
      <c r="B41">
        <v>0</v>
      </c>
      <c r="C41">
        <f t="shared" si="0"/>
        <v>39</v>
      </c>
      <c r="D41" s="4">
        <v>83</v>
      </c>
      <c r="E41" s="5">
        <v>9.1999999999999993</v>
      </c>
      <c r="F41" s="4">
        <v>1</v>
      </c>
      <c r="G41" s="1">
        <v>-32</v>
      </c>
      <c r="H41" s="1">
        <v>-15</v>
      </c>
      <c r="I41" s="1">
        <v>-54</v>
      </c>
    </row>
    <row r="42" spans="1:9" ht="14.1">
      <c r="A42" s="14">
        <v>43932</v>
      </c>
      <c r="B42">
        <v>0</v>
      </c>
      <c r="C42">
        <f t="shared" si="0"/>
        <v>32</v>
      </c>
      <c r="D42" s="4">
        <v>84</v>
      </c>
      <c r="E42" s="5">
        <v>5.8</v>
      </c>
      <c r="F42" s="4">
        <v>2</v>
      </c>
      <c r="G42" s="1">
        <v>-33</v>
      </c>
      <c r="H42" s="1">
        <v>-12</v>
      </c>
      <c r="I42" s="1">
        <v>-56</v>
      </c>
    </row>
    <row r="43" spans="1:9" ht="14.1">
      <c r="A43" s="14">
        <v>43933</v>
      </c>
      <c r="B43">
        <v>56</v>
      </c>
      <c r="C43">
        <f t="shared" si="0"/>
        <v>31</v>
      </c>
      <c r="D43" s="4">
        <v>85</v>
      </c>
      <c r="E43" s="5">
        <v>8.5</v>
      </c>
      <c r="F43" s="4">
        <v>2</v>
      </c>
      <c r="G43" s="1">
        <v>-37</v>
      </c>
      <c r="H43" s="1">
        <v>-16</v>
      </c>
      <c r="I43" s="1">
        <v>-60</v>
      </c>
    </row>
    <row r="44" spans="1:9" ht="14.1">
      <c r="A44" s="14">
        <v>43934</v>
      </c>
      <c r="B44">
        <v>3</v>
      </c>
      <c r="C44">
        <f t="shared" si="0"/>
        <v>19</v>
      </c>
      <c r="D44" s="4">
        <v>86</v>
      </c>
      <c r="E44" s="5">
        <v>5.4</v>
      </c>
      <c r="F44" s="4">
        <v>1</v>
      </c>
      <c r="G44" s="1">
        <v>-22</v>
      </c>
      <c r="H44" s="1">
        <v>-24</v>
      </c>
      <c r="I44" s="1">
        <v>-49</v>
      </c>
    </row>
    <row r="45" spans="1:9" ht="14.1">
      <c r="A45" s="14">
        <v>43935</v>
      </c>
      <c r="B45">
        <v>75</v>
      </c>
      <c r="C45">
        <f t="shared" si="0"/>
        <v>12</v>
      </c>
      <c r="D45" s="4">
        <v>88</v>
      </c>
      <c r="E45" s="5">
        <v>4.8</v>
      </c>
      <c r="F45" s="4">
        <v>2</v>
      </c>
      <c r="G45" s="1">
        <v>-23</v>
      </c>
      <c r="H45" s="1">
        <v>-29</v>
      </c>
      <c r="I45" s="1">
        <v>-46</v>
      </c>
    </row>
    <row r="46" spans="1:9" ht="14.1">
      <c r="A46" s="14">
        <v>43936</v>
      </c>
      <c r="B46">
        <v>14</v>
      </c>
      <c r="C46">
        <f t="shared" si="0"/>
        <v>40</v>
      </c>
      <c r="D46" s="4">
        <v>81</v>
      </c>
      <c r="E46" s="5">
        <v>6</v>
      </c>
      <c r="F46" s="4">
        <v>1</v>
      </c>
      <c r="G46" s="1">
        <v>-24</v>
      </c>
      <c r="H46" s="1">
        <v>-17</v>
      </c>
      <c r="I46" s="1">
        <v>-46</v>
      </c>
    </row>
    <row r="47" spans="1:9" ht="14.1">
      <c r="A47" s="14">
        <v>43937</v>
      </c>
      <c r="B47">
        <v>8</v>
      </c>
      <c r="C47">
        <f t="shared" si="0"/>
        <v>14</v>
      </c>
      <c r="D47" s="4">
        <v>91</v>
      </c>
      <c r="E47" s="5">
        <v>6.2</v>
      </c>
      <c r="F47" s="4">
        <v>2</v>
      </c>
      <c r="G47" s="1">
        <v>-23</v>
      </c>
      <c r="H47" s="1">
        <v>-16</v>
      </c>
      <c r="I47" s="1">
        <v>-46</v>
      </c>
    </row>
    <row r="48" spans="1:9" ht="14.1">
      <c r="A48" s="14">
        <v>43938</v>
      </c>
      <c r="B48">
        <v>4</v>
      </c>
      <c r="C48">
        <f t="shared" si="0"/>
        <v>21</v>
      </c>
      <c r="D48" s="4">
        <v>88</v>
      </c>
      <c r="E48" s="5">
        <v>6.4</v>
      </c>
      <c r="F48" s="4">
        <v>2</v>
      </c>
      <c r="G48" s="1">
        <v>-32</v>
      </c>
      <c r="H48" s="1">
        <v>-7</v>
      </c>
      <c r="I48" s="1">
        <v>-53</v>
      </c>
    </row>
    <row r="49" spans="1:9" ht="14.1">
      <c r="A49" s="14">
        <v>43939</v>
      </c>
      <c r="B49">
        <v>25</v>
      </c>
      <c r="C49">
        <f t="shared" si="0"/>
        <v>20</v>
      </c>
      <c r="D49" s="4">
        <v>84</v>
      </c>
      <c r="E49" s="5">
        <v>3.7</v>
      </c>
      <c r="F49" s="4">
        <v>1</v>
      </c>
      <c r="G49" s="1">
        <v>-32</v>
      </c>
      <c r="H49" s="1">
        <v>-10</v>
      </c>
      <c r="I49" s="1">
        <v>-54</v>
      </c>
    </row>
    <row r="50" spans="1:9" ht="14.1">
      <c r="A50" s="14">
        <v>43940</v>
      </c>
      <c r="B50">
        <v>20</v>
      </c>
      <c r="C50">
        <f t="shared" si="0"/>
        <v>42</v>
      </c>
      <c r="D50" s="4">
        <v>80</v>
      </c>
      <c r="E50" s="5">
        <v>6.6</v>
      </c>
      <c r="F50" s="4">
        <v>1</v>
      </c>
      <c r="G50" s="1">
        <v>-35</v>
      </c>
      <c r="H50" s="1">
        <v>-15</v>
      </c>
      <c r="I50" s="1">
        <v>-58</v>
      </c>
    </row>
    <row r="51" spans="1:9" ht="14.1">
      <c r="A51" s="14">
        <v>43941</v>
      </c>
      <c r="B51">
        <v>2</v>
      </c>
      <c r="C51">
        <f t="shared" si="0"/>
        <v>28</v>
      </c>
      <c r="D51" s="4">
        <v>85</v>
      </c>
      <c r="E51" s="5">
        <v>7</v>
      </c>
      <c r="F51" s="4">
        <v>1</v>
      </c>
      <c r="G51" s="1">
        <v>-23</v>
      </c>
      <c r="H51" s="1">
        <v>-19</v>
      </c>
      <c r="I51" s="1">
        <v>-48</v>
      </c>
    </row>
    <row r="52" spans="1:9" ht="14.1">
      <c r="A52" s="14">
        <v>43942</v>
      </c>
      <c r="B52">
        <v>98</v>
      </c>
      <c r="C52">
        <f t="shared" si="0"/>
        <v>32</v>
      </c>
      <c r="D52" s="4">
        <v>84</v>
      </c>
      <c r="E52" s="5">
        <v>10.3</v>
      </c>
      <c r="F52" s="4">
        <v>1</v>
      </c>
      <c r="G52" s="1">
        <v>-25</v>
      </c>
      <c r="H52" s="1">
        <v>-25</v>
      </c>
      <c r="I52" s="1">
        <v>-45</v>
      </c>
    </row>
    <row r="53" spans="1:9" ht="14.1">
      <c r="A53" s="14">
        <v>43943</v>
      </c>
      <c r="B53">
        <v>30</v>
      </c>
      <c r="C53">
        <f t="shared" si="0"/>
        <v>24</v>
      </c>
      <c r="D53" s="4">
        <v>85</v>
      </c>
      <c r="E53" s="5">
        <v>5.2</v>
      </c>
      <c r="F53" s="4">
        <v>1</v>
      </c>
      <c r="G53" s="1">
        <v>-20</v>
      </c>
      <c r="H53" s="1">
        <v>-13</v>
      </c>
      <c r="I53" s="1">
        <v>-40</v>
      </c>
    </row>
    <row r="54" spans="1:9" ht="14.1">
      <c r="A54" s="14">
        <v>43944</v>
      </c>
      <c r="B54">
        <v>59</v>
      </c>
      <c r="C54">
        <f t="shared" si="0"/>
        <v>32</v>
      </c>
      <c r="D54" s="4">
        <v>84</v>
      </c>
      <c r="E54" s="5">
        <v>4.3</v>
      </c>
      <c r="F54" s="4">
        <v>2</v>
      </c>
      <c r="G54" s="1">
        <v>-18</v>
      </c>
      <c r="H54" s="1">
        <v>-12</v>
      </c>
      <c r="I54" s="1">
        <v>-37</v>
      </c>
    </row>
    <row r="55" spans="1:9" ht="14.1">
      <c r="A55" s="14">
        <v>43945</v>
      </c>
      <c r="B55">
        <v>37</v>
      </c>
      <c r="C55">
        <f t="shared" si="0"/>
        <v>27</v>
      </c>
      <c r="D55" s="4">
        <v>84</v>
      </c>
      <c r="E55" s="5">
        <v>7.9</v>
      </c>
      <c r="F55" s="4">
        <v>2</v>
      </c>
      <c r="G55" s="1">
        <v>-40</v>
      </c>
      <c r="H55" s="1">
        <v>-12</v>
      </c>
      <c r="I55" s="1">
        <v>-56</v>
      </c>
    </row>
    <row r="56" spans="1:9" ht="14.1">
      <c r="A56" s="14">
        <v>43946</v>
      </c>
      <c r="B56">
        <v>46</v>
      </c>
      <c r="C56">
        <f t="shared" si="0"/>
        <v>37</v>
      </c>
      <c r="D56" s="4">
        <v>84</v>
      </c>
      <c r="E56" s="5">
        <v>9</v>
      </c>
      <c r="F56" s="4">
        <v>2</v>
      </c>
      <c r="G56" s="1">
        <v>-42</v>
      </c>
      <c r="H56" s="1">
        <v>-9</v>
      </c>
      <c r="I56" s="1">
        <v>-62</v>
      </c>
    </row>
    <row r="57" spans="1:9" ht="14.1">
      <c r="A57" s="14">
        <v>43947</v>
      </c>
      <c r="B57">
        <v>28</v>
      </c>
      <c r="C57">
        <f t="shared" si="0"/>
        <v>19</v>
      </c>
      <c r="D57" s="4">
        <v>86</v>
      </c>
      <c r="E57" s="5">
        <v>7.7</v>
      </c>
      <c r="F57" s="4">
        <v>2</v>
      </c>
      <c r="G57" s="1">
        <v>-45</v>
      </c>
      <c r="H57" s="1">
        <v>-18</v>
      </c>
      <c r="I57" s="1">
        <v>-67</v>
      </c>
    </row>
    <row r="58" spans="1:9" ht="14.1">
      <c r="A58" s="14">
        <v>43948</v>
      </c>
      <c r="B58">
        <v>17</v>
      </c>
      <c r="C58">
        <f t="shared" si="0"/>
        <v>17</v>
      </c>
      <c r="D58" s="4">
        <v>88</v>
      </c>
      <c r="E58" s="5">
        <v>6.3</v>
      </c>
      <c r="F58" s="4">
        <v>2</v>
      </c>
      <c r="G58" s="1">
        <v>-32</v>
      </c>
      <c r="H58" s="1">
        <v>-19</v>
      </c>
      <c r="I58" s="1">
        <v>-56</v>
      </c>
    </row>
    <row r="59" spans="1:9" ht="14.1">
      <c r="A59" s="14">
        <v>43949</v>
      </c>
      <c r="B59">
        <v>16</v>
      </c>
      <c r="C59">
        <f t="shared" si="0"/>
        <v>4</v>
      </c>
      <c r="D59" s="4">
        <v>94</v>
      </c>
      <c r="E59" s="5">
        <v>5.7</v>
      </c>
      <c r="F59" s="4">
        <v>1</v>
      </c>
      <c r="G59" s="1">
        <v>-32</v>
      </c>
      <c r="H59" s="1">
        <v>-23</v>
      </c>
      <c r="I59" s="1">
        <v>-52</v>
      </c>
    </row>
    <row r="60" spans="1:9" ht="14.1">
      <c r="A60" s="14">
        <v>43950</v>
      </c>
      <c r="B60">
        <v>29</v>
      </c>
      <c r="C60">
        <f t="shared" si="0"/>
        <v>21</v>
      </c>
      <c r="D60" s="4">
        <v>86</v>
      </c>
      <c r="E60" s="5">
        <v>4.5999999999999996</v>
      </c>
      <c r="F60" s="4">
        <v>2</v>
      </c>
      <c r="G60" s="1">
        <v>-31</v>
      </c>
      <c r="H60" s="1">
        <v>-10</v>
      </c>
      <c r="I60" s="1">
        <v>-52</v>
      </c>
    </row>
    <row r="61" spans="1:9" ht="14.1">
      <c r="A61" s="14">
        <v>43951</v>
      </c>
      <c r="B61">
        <v>13</v>
      </c>
      <c r="C61">
        <f t="shared" si="0"/>
        <v>14</v>
      </c>
      <c r="D61" s="4">
        <v>88</v>
      </c>
      <c r="E61" s="5">
        <v>5.2</v>
      </c>
      <c r="F61" s="4">
        <v>1</v>
      </c>
      <c r="G61" s="1">
        <v>-28</v>
      </c>
      <c r="H61" s="1">
        <v>-12</v>
      </c>
      <c r="I61" s="1">
        <v>-50</v>
      </c>
    </row>
    <row r="62" spans="1:9" ht="14.1">
      <c r="A62" s="14">
        <v>43952</v>
      </c>
      <c r="B62">
        <v>22</v>
      </c>
      <c r="C62">
        <f t="shared" si="0"/>
        <v>50</v>
      </c>
      <c r="D62" s="4">
        <v>84</v>
      </c>
      <c r="E62" s="5">
        <v>7.5</v>
      </c>
      <c r="F62" s="4">
        <v>3</v>
      </c>
      <c r="G62" s="1">
        <v>-35</v>
      </c>
      <c r="H62" s="1">
        <v>-12</v>
      </c>
      <c r="I62" s="1">
        <v>-60</v>
      </c>
    </row>
    <row r="63" spans="1:9" ht="14.1">
      <c r="A63" s="14">
        <v>43953</v>
      </c>
      <c r="B63">
        <v>21</v>
      </c>
      <c r="C63">
        <f t="shared" si="0"/>
        <v>53</v>
      </c>
      <c r="D63" s="4">
        <v>82</v>
      </c>
      <c r="E63" s="5">
        <v>7.3</v>
      </c>
      <c r="F63" s="4">
        <v>2</v>
      </c>
      <c r="G63" s="1">
        <v>-35</v>
      </c>
      <c r="H63" s="1">
        <v>-11</v>
      </c>
      <c r="I63" s="1">
        <v>-60</v>
      </c>
    </row>
    <row r="64" spans="1:9" ht="14.1">
      <c r="A64" s="14">
        <v>43954</v>
      </c>
      <c r="B64">
        <v>9</v>
      </c>
      <c r="C64">
        <f t="shared" si="0"/>
        <v>10</v>
      </c>
      <c r="D64" s="4">
        <v>91</v>
      </c>
      <c r="E64" s="5">
        <v>6</v>
      </c>
      <c r="F64" s="4">
        <v>2</v>
      </c>
      <c r="G64" s="1">
        <v>-39</v>
      </c>
      <c r="H64" s="1">
        <v>-20</v>
      </c>
      <c r="I64" s="1">
        <v>-65</v>
      </c>
    </row>
    <row r="65" spans="1:9" ht="14.1">
      <c r="A65" s="14">
        <v>43955</v>
      </c>
      <c r="B65">
        <v>22</v>
      </c>
      <c r="C65">
        <f t="shared" si="0"/>
        <v>15</v>
      </c>
      <c r="D65" s="4">
        <v>90</v>
      </c>
      <c r="E65" s="5">
        <v>6</v>
      </c>
      <c r="F65" s="4">
        <v>2</v>
      </c>
      <c r="G65" s="1">
        <v>-27</v>
      </c>
      <c r="H65" s="1">
        <v>-20</v>
      </c>
      <c r="I65" s="1">
        <v>-55</v>
      </c>
    </row>
    <row r="66" spans="1:9" ht="14.1">
      <c r="A66" s="14">
        <v>43956</v>
      </c>
      <c r="B66">
        <v>51</v>
      </c>
      <c r="C66">
        <f t="shared" si="0"/>
        <v>7</v>
      </c>
      <c r="D66" s="4">
        <v>90</v>
      </c>
      <c r="E66" s="5">
        <v>2.7</v>
      </c>
      <c r="F66" s="4">
        <v>1</v>
      </c>
      <c r="G66" s="1">
        <v>-27</v>
      </c>
      <c r="H66" s="1">
        <v>-22</v>
      </c>
      <c r="I66" s="1">
        <v>-51</v>
      </c>
    </row>
    <row r="67" spans="1:9" ht="14.1">
      <c r="A67" s="14">
        <v>43957</v>
      </c>
      <c r="B67">
        <v>42</v>
      </c>
      <c r="C67">
        <f t="shared" ref="C67:C130" si="1">ROUND(EXP(14.21054-0.13885*D67+ 0.11968*E67+0.23343 *F67+ 0.059*G67+0.02842*H67-0.03633*I67),0)</f>
        <v>16</v>
      </c>
      <c r="D67" s="4">
        <v>88</v>
      </c>
      <c r="E67" s="5">
        <v>3</v>
      </c>
      <c r="F67" s="4">
        <v>2</v>
      </c>
      <c r="G67" s="1">
        <v>-26</v>
      </c>
      <c r="H67" s="1">
        <v>-12</v>
      </c>
      <c r="I67" s="1">
        <v>-50</v>
      </c>
    </row>
    <row r="68" spans="1:9" ht="14.1">
      <c r="A68" s="14">
        <v>43958</v>
      </c>
      <c r="B68">
        <v>13</v>
      </c>
      <c r="C68">
        <f t="shared" si="1"/>
        <v>45</v>
      </c>
      <c r="D68" s="4">
        <v>84</v>
      </c>
      <c r="E68" s="5">
        <v>6</v>
      </c>
      <c r="F68" s="4">
        <v>2</v>
      </c>
      <c r="G68" s="1">
        <v>-25</v>
      </c>
      <c r="H68" s="1">
        <v>-13</v>
      </c>
      <c r="I68" s="1">
        <v>-53</v>
      </c>
    </row>
    <row r="69" spans="1:9" ht="14.1">
      <c r="A69" s="14">
        <v>43959</v>
      </c>
      <c r="B69">
        <v>29</v>
      </c>
      <c r="C69">
        <f t="shared" si="1"/>
        <v>50</v>
      </c>
      <c r="D69" s="4">
        <v>82</v>
      </c>
      <c r="E69" s="5">
        <v>1.5</v>
      </c>
      <c r="F69" s="4">
        <v>3</v>
      </c>
      <c r="G69" s="1">
        <v>-28</v>
      </c>
      <c r="H69" s="1">
        <v>-6</v>
      </c>
      <c r="I69" s="1">
        <v>-56</v>
      </c>
    </row>
    <row r="70" spans="1:9" ht="14.1">
      <c r="A70" s="14">
        <v>43960</v>
      </c>
      <c r="B70">
        <v>26</v>
      </c>
      <c r="C70">
        <f t="shared" si="1"/>
        <v>17</v>
      </c>
      <c r="D70" s="4">
        <v>91</v>
      </c>
      <c r="E70" s="5">
        <v>6.5</v>
      </c>
      <c r="F70" s="4">
        <v>2</v>
      </c>
      <c r="G70" s="1">
        <v>-38</v>
      </c>
      <c r="H70" s="1">
        <v>0</v>
      </c>
      <c r="I70" s="1">
        <v>-62</v>
      </c>
    </row>
    <row r="71" spans="1:9" ht="14.1">
      <c r="A71" s="14">
        <v>43961</v>
      </c>
      <c r="B71">
        <v>19</v>
      </c>
      <c r="C71">
        <f t="shared" si="1"/>
        <v>24</v>
      </c>
      <c r="D71" s="4">
        <v>89</v>
      </c>
      <c r="E71" s="5">
        <v>7.5</v>
      </c>
      <c r="F71" s="4">
        <v>3</v>
      </c>
      <c r="G71" s="1">
        <v>-32</v>
      </c>
      <c r="H71" s="1">
        <v>-23</v>
      </c>
      <c r="I71" s="1">
        <v>-62</v>
      </c>
    </row>
    <row r="72" spans="1:9" ht="14.1">
      <c r="A72" s="14">
        <v>43962</v>
      </c>
      <c r="B72">
        <v>2</v>
      </c>
      <c r="C72">
        <f t="shared" si="1"/>
        <v>21</v>
      </c>
      <c r="D72" s="4">
        <v>87</v>
      </c>
      <c r="E72" s="5">
        <v>6.1</v>
      </c>
      <c r="F72" s="4">
        <v>2</v>
      </c>
      <c r="G72" s="1">
        <v>-26</v>
      </c>
      <c r="H72" s="1">
        <v>-27</v>
      </c>
      <c r="I72" s="1">
        <v>-56</v>
      </c>
    </row>
    <row r="73" spans="1:9" ht="14.1">
      <c r="A73" s="14">
        <v>43963</v>
      </c>
      <c r="B73">
        <v>9</v>
      </c>
      <c r="C73">
        <f t="shared" si="1"/>
        <v>24</v>
      </c>
      <c r="D73" s="4">
        <v>84</v>
      </c>
      <c r="E73" s="5">
        <v>5.7</v>
      </c>
      <c r="F73" s="4">
        <v>1</v>
      </c>
      <c r="G73" s="1">
        <v>-18</v>
      </c>
      <c r="H73" s="1">
        <v>-31</v>
      </c>
      <c r="I73" s="1">
        <v>-46</v>
      </c>
    </row>
    <row r="74" spans="1:9" ht="14.1">
      <c r="A74" s="14">
        <v>43964</v>
      </c>
      <c r="B74">
        <v>34</v>
      </c>
      <c r="C74">
        <f t="shared" si="1"/>
        <v>119</v>
      </c>
      <c r="D74" s="4">
        <v>82</v>
      </c>
      <c r="E74" s="5">
        <v>9.6</v>
      </c>
      <c r="F74" s="4">
        <v>3</v>
      </c>
      <c r="G74" s="1">
        <v>-18</v>
      </c>
      <c r="H74" s="1">
        <v>-19</v>
      </c>
      <c r="I74" s="1">
        <v>-47</v>
      </c>
    </row>
    <row r="75" spans="1:9" ht="14.1">
      <c r="A75" s="14">
        <v>43965</v>
      </c>
      <c r="B75">
        <v>43</v>
      </c>
      <c r="C75">
        <f t="shared" si="1"/>
        <v>74</v>
      </c>
      <c r="D75" s="4">
        <v>84</v>
      </c>
      <c r="E75" s="5">
        <v>9.3000000000000007</v>
      </c>
      <c r="F75" s="4">
        <v>2</v>
      </c>
      <c r="G75" s="1">
        <v>-18</v>
      </c>
      <c r="H75" s="1">
        <v>-18</v>
      </c>
      <c r="I75" s="1">
        <v>-48</v>
      </c>
    </row>
    <row r="76" spans="1:9" ht="14.1">
      <c r="A76" s="14">
        <v>43966</v>
      </c>
      <c r="B76">
        <v>43</v>
      </c>
      <c r="C76">
        <f t="shared" si="1"/>
        <v>49</v>
      </c>
      <c r="D76" s="4">
        <v>84</v>
      </c>
      <c r="E76" s="5">
        <v>6</v>
      </c>
      <c r="F76" s="4">
        <v>2</v>
      </c>
      <c r="G76" s="1">
        <v>-20</v>
      </c>
      <c r="H76" s="1">
        <v>-18</v>
      </c>
      <c r="I76" s="1">
        <v>-51</v>
      </c>
    </row>
    <row r="77" spans="1:9" ht="14.1">
      <c r="A77" s="14">
        <v>43967</v>
      </c>
      <c r="B77">
        <v>31</v>
      </c>
      <c r="C77">
        <f t="shared" si="1"/>
        <v>145</v>
      </c>
      <c r="D77" s="4">
        <v>78</v>
      </c>
      <c r="E77" s="5">
        <v>6</v>
      </c>
      <c r="F77" s="4">
        <v>2</v>
      </c>
      <c r="G77" s="1">
        <v>-21</v>
      </c>
      <c r="H77" s="1">
        <v>-11</v>
      </c>
      <c r="I77" s="1">
        <v>-54</v>
      </c>
    </row>
    <row r="78" spans="1:9" ht="14.1">
      <c r="A78" s="14">
        <v>43968</v>
      </c>
      <c r="B78">
        <v>17</v>
      </c>
      <c r="C78">
        <f t="shared" si="1"/>
        <v>24</v>
      </c>
      <c r="D78" s="4">
        <v>89</v>
      </c>
      <c r="E78" s="5">
        <v>6</v>
      </c>
      <c r="F78" s="4">
        <v>2</v>
      </c>
      <c r="G78" s="1">
        <v>-25</v>
      </c>
      <c r="H78" s="1">
        <v>-20</v>
      </c>
      <c r="I78" s="1">
        <v>-60</v>
      </c>
    </row>
    <row r="79" spans="1:9" ht="14.1">
      <c r="A79" s="14">
        <v>43969</v>
      </c>
      <c r="B79">
        <v>8</v>
      </c>
      <c r="C79">
        <f t="shared" si="1"/>
        <v>70</v>
      </c>
      <c r="D79" s="4">
        <v>84</v>
      </c>
      <c r="E79" s="5">
        <v>7</v>
      </c>
      <c r="F79" s="4">
        <v>2</v>
      </c>
      <c r="G79" s="1">
        <v>-15</v>
      </c>
      <c r="H79" s="1">
        <v>-20</v>
      </c>
      <c r="I79" s="1">
        <v>-51</v>
      </c>
    </row>
    <row r="80" spans="1:9" ht="14.1">
      <c r="A80" s="14">
        <v>43970</v>
      </c>
      <c r="B80">
        <v>10</v>
      </c>
      <c r="C80">
        <f t="shared" si="1"/>
        <v>30</v>
      </c>
      <c r="D80" s="4">
        <v>88</v>
      </c>
      <c r="E80" s="5">
        <v>6.4</v>
      </c>
      <c r="F80" s="4">
        <v>2</v>
      </c>
      <c r="G80" s="1">
        <v>-12</v>
      </c>
      <c r="H80" s="1">
        <v>-24</v>
      </c>
      <c r="I80" s="1">
        <v>-43</v>
      </c>
    </row>
    <row r="81" spans="1:9" ht="14.1">
      <c r="A81" s="14">
        <v>43971</v>
      </c>
      <c r="B81">
        <v>17</v>
      </c>
      <c r="C81">
        <f t="shared" si="1"/>
        <v>183</v>
      </c>
      <c r="D81" s="4">
        <v>83</v>
      </c>
      <c r="E81" s="5">
        <v>10.4</v>
      </c>
      <c r="F81" s="4">
        <v>2</v>
      </c>
      <c r="G81" s="1">
        <v>-4</v>
      </c>
      <c r="H81" s="1">
        <v>-13</v>
      </c>
      <c r="I81" s="1">
        <v>-39</v>
      </c>
    </row>
    <row r="82" spans="1:9" ht="14.1">
      <c r="A82" s="14">
        <v>43972</v>
      </c>
      <c r="B82">
        <v>25</v>
      </c>
      <c r="C82">
        <f t="shared" si="1"/>
        <v>371</v>
      </c>
      <c r="D82" s="4">
        <v>76</v>
      </c>
      <c r="E82" s="5">
        <v>5.7</v>
      </c>
      <c r="F82" s="4">
        <v>3</v>
      </c>
      <c r="G82" s="1">
        <v>-4</v>
      </c>
      <c r="H82" s="1">
        <v>-12</v>
      </c>
      <c r="I82" s="1">
        <v>-40</v>
      </c>
    </row>
    <row r="83" spans="1:9" ht="14.1">
      <c r="A83" s="14">
        <v>43973</v>
      </c>
      <c r="B83">
        <v>17</v>
      </c>
      <c r="C83">
        <f t="shared" si="1"/>
        <v>342</v>
      </c>
      <c r="D83" s="4">
        <v>78</v>
      </c>
      <c r="E83" s="5">
        <v>10</v>
      </c>
      <c r="F83" s="4">
        <v>2</v>
      </c>
      <c r="G83" s="1">
        <v>-9</v>
      </c>
      <c r="H83" s="1">
        <v>-11</v>
      </c>
      <c r="I83" s="1">
        <v>-45</v>
      </c>
    </row>
    <row r="84" spans="1:9" ht="14.1">
      <c r="A84" s="14">
        <v>43974</v>
      </c>
      <c r="B84">
        <v>54</v>
      </c>
      <c r="C84">
        <f t="shared" si="1"/>
        <v>83</v>
      </c>
      <c r="D84" s="4">
        <v>82</v>
      </c>
      <c r="E84" s="5">
        <v>8.4</v>
      </c>
      <c r="F84" s="4">
        <v>1</v>
      </c>
      <c r="G84" s="1">
        <v>-21</v>
      </c>
      <c r="H84" s="1">
        <v>-9</v>
      </c>
      <c r="I84" s="1">
        <v>-51</v>
      </c>
    </row>
    <row r="85" spans="1:9" ht="14.1">
      <c r="A85" s="14">
        <v>43975</v>
      </c>
      <c r="B85">
        <v>21</v>
      </c>
      <c r="C85">
        <f t="shared" si="1"/>
        <v>16</v>
      </c>
      <c r="D85" s="4">
        <v>88</v>
      </c>
      <c r="E85" s="5">
        <v>7.8</v>
      </c>
      <c r="F85" s="4">
        <v>1</v>
      </c>
      <c r="G85" s="1">
        <v>-41</v>
      </c>
      <c r="H85" s="1">
        <v>-12</v>
      </c>
      <c r="I85" s="1">
        <v>-65</v>
      </c>
    </row>
    <row r="86" spans="1:9" ht="14.1">
      <c r="A86" s="14">
        <v>43976</v>
      </c>
      <c r="B86">
        <v>2</v>
      </c>
      <c r="C86">
        <f t="shared" si="1"/>
        <v>36</v>
      </c>
      <c r="D86" s="4">
        <v>79</v>
      </c>
      <c r="E86" s="5">
        <v>2.4</v>
      </c>
      <c r="F86" s="4">
        <v>1</v>
      </c>
      <c r="G86" s="1">
        <v>-26</v>
      </c>
      <c r="H86" s="1">
        <v>-25</v>
      </c>
      <c r="I86" s="1">
        <v>-57</v>
      </c>
    </row>
    <row r="87" spans="1:9" ht="14.1">
      <c r="A87" s="14">
        <v>43977</v>
      </c>
      <c r="B87">
        <v>4</v>
      </c>
      <c r="C87">
        <f t="shared" si="1"/>
        <v>46</v>
      </c>
      <c r="D87" s="4">
        <v>81</v>
      </c>
      <c r="E87" s="5">
        <v>1.3</v>
      </c>
      <c r="F87" s="4">
        <v>2</v>
      </c>
      <c r="G87" s="1">
        <v>-19</v>
      </c>
      <c r="H87" s="1">
        <v>-15</v>
      </c>
      <c r="I87" s="1">
        <v>-49</v>
      </c>
    </row>
    <row r="88" spans="1:9" ht="14.1">
      <c r="A88" s="14">
        <v>43978</v>
      </c>
      <c r="B88">
        <v>11</v>
      </c>
      <c r="C88">
        <f t="shared" si="1"/>
        <v>230</v>
      </c>
      <c r="D88" s="4">
        <v>76</v>
      </c>
      <c r="E88" s="5">
        <v>6</v>
      </c>
      <c r="F88" s="4">
        <v>2</v>
      </c>
      <c r="G88" s="1">
        <v>-12</v>
      </c>
      <c r="H88" s="1">
        <v>-13</v>
      </c>
      <c r="I88" s="1">
        <v>-46</v>
      </c>
    </row>
    <row r="89" spans="1:9" ht="14.1">
      <c r="A89" s="14">
        <v>43979</v>
      </c>
      <c r="B89">
        <v>10</v>
      </c>
      <c r="C89">
        <f t="shared" si="1"/>
        <v>94</v>
      </c>
      <c r="D89" s="4">
        <v>79</v>
      </c>
      <c r="E89" s="5">
        <v>0.4</v>
      </c>
      <c r="F89" s="4">
        <v>2</v>
      </c>
      <c r="G89" s="1">
        <v>-14</v>
      </c>
      <c r="H89" s="1">
        <v>-2</v>
      </c>
      <c r="I89" s="1">
        <v>-46</v>
      </c>
    </row>
    <row r="90" spans="1:9" ht="14.1">
      <c r="A90" s="14">
        <v>43980</v>
      </c>
      <c r="B90">
        <v>14</v>
      </c>
      <c r="C90">
        <f t="shared" si="1"/>
        <v>134</v>
      </c>
      <c r="D90" s="4">
        <v>79</v>
      </c>
      <c r="E90" s="5">
        <v>6</v>
      </c>
      <c r="F90" s="4">
        <v>1</v>
      </c>
      <c r="G90" s="1">
        <v>-18</v>
      </c>
      <c r="H90" s="1">
        <v>-3</v>
      </c>
      <c r="I90" s="1">
        <v>-51</v>
      </c>
    </row>
    <row r="91" spans="1:9" ht="14.1">
      <c r="A91" s="14">
        <v>43981</v>
      </c>
      <c r="B91">
        <v>16</v>
      </c>
      <c r="C91">
        <f t="shared" si="1"/>
        <v>24</v>
      </c>
      <c r="D91" s="4">
        <v>92</v>
      </c>
      <c r="E91" s="5">
        <v>6.2</v>
      </c>
      <c r="F91" s="4">
        <v>2</v>
      </c>
      <c r="G91" s="1">
        <v>-22</v>
      </c>
      <c r="H91" s="1">
        <v>-3</v>
      </c>
      <c r="I91" s="1">
        <v>-53</v>
      </c>
    </row>
    <row r="92" spans="1:9" ht="14.1">
      <c r="A92" s="14">
        <v>43982</v>
      </c>
      <c r="B92">
        <v>37</v>
      </c>
      <c r="C92">
        <f t="shared" si="1"/>
        <v>113</v>
      </c>
      <c r="D92" s="4">
        <v>82</v>
      </c>
      <c r="E92" s="5">
        <v>9.1999999999999993</v>
      </c>
      <c r="F92" s="4">
        <v>1</v>
      </c>
      <c r="G92" s="1">
        <v>-24</v>
      </c>
      <c r="H92" s="1">
        <v>-3</v>
      </c>
      <c r="I92" s="1">
        <v>-57</v>
      </c>
    </row>
    <row r="93" spans="1:9" ht="14.1">
      <c r="A93" s="14">
        <v>43983</v>
      </c>
      <c r="B93">
        <v>14</v>
      </c>
      <c r="C93">
        <f t="shared" si="1"/>
        <v>156</v>
      </c>
      <c r="D93" s="4">
        <v>77</v>
      </c>
      <c r="E93" s="5">
        <v>0.2</v>
      </c>
      <c r="F93" s="4">
        <v>2</v>
      </c>
      <c r="G93" s="1">
        <v>-9</v>
      </c>
      <c r="H93" s="1">
        <v>-6</v>
      </c>
      <c r="I93" s="1">
        <v>-48</v>
      </c>
    </row>
    <row r="94" spans="1:9" ht="14.1">
      <c r="A94" s="14">
        <v>43984</v>
      </c>
      <c r="B94">
        <v>15</v>
      </c>
      <c r="C94">
        <f t="shared" si="1"/>
        <v>195</v>
      </c>
      <c r="D94" s="4">
        <v>80</v>
      </c>
      <c r="E94" s="5">
        <v>6.9</v>
      </c>
      <c r="F94" s="4">
        <v>3</v>
      </c>
      <c r="G94" s="1">
        <v>-10</v>
      </c>
      <c r="H94" s="1">
        <v>-9</v>
      </c>
      <c r="I94" s="1">
        <v>-41</v>
      </c>
    </row>
    <row r="95" spans="1:9" ht="14.1">
      <c r="A95" s="14">
        <v>43985</v>
      </c>
      <c r="B95">
        <v>23</v>
      </c>
      <c r="C95">
        <f t="shared" si="1"/>
        <v>339</v>
      </c>
      <c r="D95" s="4">
        <v>77</v>
      </c>
      <c r="E95" s="5">
        <v>7.9</v>
      </c>
      <c r="F95" s="4">
        <v>2</v>
      </c>
      <c r="G95" s="1">
        <v>-9</v>
      </c>
      <c r="H95" s="1">
        <v>-1</v>
      </c>
      <c r="I95" s="1">
        <v>-40</v>
      </c>
    </row>
    <row r="96" spans="1:9" ht="14.1">
      <c r="A96" s="14">
        <v>43986</v>
      </c>
      <c r="B96">
        <v>24</v>
      </c>
      <c r="C96">
        <f t="shared" si="1"/>
        <v>317</v>
      </c>
      <c r="D96" s="4">
        <v>76</v>
      </c>
      <c r="E96" s="5">
        <v>7.4</v>
      </c>
      <c r="F96" s="4">
        <v>1</v>
      </c>
      <c r="G96" s="1">
        <v>-11</v>
      </c>
      <c r="H96" s="1">
        <v>5</v>
      </c>
      <c r="I96" s="1">
        <v>-41</v>
      </c>
    </row>
    <row r="97" spans="1:9" ht="14.1">
      <c r="A97" s="14">
        <v>43987</v>
      </c>
      <c r="B97">
        <v>58</v>
      </c>
      <c r="C97">
        <f t="shared" si="1"/>
        <v>1234</v>
      </c>
      <c r="D97" s="4">
        <v>72</v>
      </c>
      <c r="E97" s="5">
        <v>7.7</v>
      </c>
      <c r="F97" s="4">
        <v>3</v>
      </c>
      <c r="G97" s="1">
        <v>-16</v>
      </c>
      <c r="H97" s="1">
        <v>17</v>
      </c>
      <c r="I97" s="1">
        <v>-48</v>
      </c>
    </row>
    <row r="98" spans="1:9" ht="14.1">
      <c r="A98" s="14">
        <v>43988</v>
      </c>
      <c r="B98">
        <v>27</v>
      </c>
      <c r="C98">
        <f t="shared" si="1"/>
        <v>263</v>
      </c>
      <c r="D98" s="4">
        <v>81</v>
      </c>
      <c r="E98" s="5">
        <v>6.9</v>
      </c>
      <c r="F98" s="4">
        <v>2</v>
      </c>
      <c r="G98" s="1">
        <v>-17</v>
      </c>
      <c r="H98" s="1">
        <v>19</v>
      </c>
      <c r="I98" s="1">
        <v>-49</v>
      </c>
    </row>
    <row r="99" spans="1:9" ht="14.1">
      <c r="A99" s="14">
        <v>43989</v>
      </c>
      <c r="B99">
        <v>51</v>
      </c>
      <c r="C99">
        <f t="shared" si="1"/>
        <v>194</v>
      </c>
      <c r="D99" s="4">
        <v>81</v>
      </c>
      <c r="E99" s="5">
        <v>4.8</v>
      </c>
      <c r="F99" s="4">
        <v>2</v>
      </c>
      <c r="G99" s="1">
        <v>-20</v>
      </c>
      <c r="H99" s="1">
        <v>17</v>
      </c>
      <c r="I99" s="1">
        <v>-54</v>
      </c>
    </row>
    <row r="100" spans="1:9" ht="14.1">
      <c r="A100" s="14">
        <v>43990</v>
      </c>
      <c r="B100">
        <v>27</v>
      </c>
      <c r="C100">
        <f t="shared" si="1"/>
        <v>193</v>
      </c>
      <c r="D100" s="4">
        <v>81</v>
      </c>
      <c r="E100" s="5">
        <v>5.9</v>
      </c>
      <c r="F100" s="4">
        <v>1</v>
      </c>
      <c r="G100" s="1">
        <v>-9</v>
      </c>
      <c r="H100" s="1">
        <v>9</v>
      </c>
      <c r="I100" s="1">
        <v>-45</v>
      </c>
    </row>
    <row r="101" spans="1:9" ht="14.1">
      <c r="A101" s="14">
        <v>43991</v>
      </c>
      <c r="B101">
        <v>32</v>
      </c>
      <c r="C101">
        <f t="shared" si="1"/>
        <v>59</v>
      </c>
      <c r="D101" s="4">
        <v>82</v>
      </c>
      <c r="E101" s="5">
        <v>8.9</v>
      </c>
      <c r="F101" s="4">
        <v>1</v>
      </c>
      <c r="G101" s="1">
        <v>-11</v>
      </c>
      <c r="H101" s="1">
        <v>-30</v>
      </c>
      <c r="I101" s="1">
        <v>-40</v>
      </c>
    </row>
    <row r="102" spans="1:9" ht="14.1">
      <c r="A102" s="14">
        <v>43992</v>
      </c>
      <c r="B102">
        <v>139</v>
      </c>
      <c r="C102">
        <f t="shared" si="1"/>
        <v>193</v>
      </c>
      <c r="D102" s="4">
        <v>76</v>
      </c>
      <c r="E102" s="5">
        <v>4.5</v>
      </c>
      <c r="F102" s="4">
        <v>2</v>
      </c>
      <c r="G102" s="1">
        <v>-7</v>
      </c>
      <c r="H102" s="1">
        <v>-13</v>
      </c>
      <c r="I102" s="1">
        <v>-38</v>
      </c>
    </row>
    <row r="103" spans="1:9" ht="14.1">
      <c r="A103" s="14">
        <v>43993</v>
      </c>
      <c r="B103">
        <v>19</v>
      </c>
      <c r="C103">
        <f t="shared" si="1"/>
        <v>410</v>
      </c>
      <c r="D103" s="4">
        <v>76</v>
      </c>
      <c r="E103" s="5">
        <v>9.1</v>
      </c>
      <c r="F103" s="4">
        <v>2</v>
      </c>
      <c r="G103" s="1">
        <v>-8</v>
      </c>
      <c r="H103" s="1">
        <v>-5</v>
      </c>
      <c r="I103" s="1">
        <v>-39</v>
      </c>
    </row>
    <row r="104" spans="1:9" ht="14.1">
      <c r="A104" s="14">
        <v>43994</v>
      </c>
      <c r="B104">
        <v>44</v>
      </c>
      <c r="C104">
        <f t="shared" si="1"/>
        <v>181</v>
      </c>
      <c r="D104" s="4">
        <v>81</v>
      </c>
      <c r="E104" s="5">
        <v>7.1</v>
      </c>
      <c r="F104" s="4">
        <v>2</v>
      </c>
      <c r="G104" s="1">
        <v>-13</v>
      </c>
      <c r="H104" s="1">
        <v>3</v>
      </c>
      <c r="I104" s="1">
        <v>-44</v>
      </c>
    </row>
    <row r="105" spans="1:9" ht="14.1">
      <c r="A105" s="14">
        <v>43995</v>
      </c>
      <c r="B105">
        <v>70</v>
      </c>
      <c r="C105">
        <f t="shared" si="1"/>
        <v>398</v>
      </c>
      <c r="D105" s="4">
        <v>76</v>
      </c>
      <c r="E105" s="5">
        <v>8.8000000000000007</v>
      </c>
      <c r="F105" s="4">
        <v>2</v>
      </c>
      <c r="G105" s="1">
        <v>-14</v>
      </c>
      <c r="H105" s="1">
        <v>0</v>
      </c>
      <c r="I105" s="1">
        <v>-45</v>
      </c>
    </row>
    <row r="106" spans="1:9" ht="14.1">
      <c r="A106" s="14">
        <v>43996</v>
      </c>
      <c r="B106">
        <v>113</v>
      </c>
      <c r="C106">
        <f t="shared" si="1"/>
        <v>63</v>
      </c>
      <c r="D106" s="4">
        <v>84</v>
      </c>
      <c r="E106" s="5">
        <v>4.5999999999999996</v>
      </c>
      <c r="F106" s="4">
        <v>2</v>
      </c>
      <c r="G106" s="1">
        <v>-19</v>
      </c>
      <c r="H106" s="1">
        <v>-4</v>
      </c>
      <c r="I106" s="1">
        <v>-50</v>
      </c>
    </row>
    <row r="107" spans="1:9" ht="14.1">
      <c r="A107" s="14">
        <v>43997</v>
      </c>
      <c r="B107">
        <v>116</v>
      </c>
      <c r="C107">
        <f t="shared" si="1"/>
        <v>78</v>
      </c>
      <c r="D107" s="4">
        <v>88</v>
      </c>
      <c r="E107" s="5">
        <v>9.4</v>
      </c>
      <c r="F107" s="4">
        <v>2</v>
      </c>
      <c r="G107" s="1">
        <v>-9</v>
      </c>
      <c r="H107" s="1">
        <v>-9</v>
      </c>
      <c r="I107" s="1">
        <v>-43</v>
      </c>
    </row>
    <row r="108" spans="1:9" ht="14.1">
      <c r="A108" s="14">
        <v>43998</v>
      </c>
      <c r="B108">
        <v>56</v>
      </c>
      <c r="C108">
        <f t="shared" si="1"/>
        <v>71</v>
      </c>
      <c r="D108" s="4">
        <v>86</v>
      </c>
      <c r="E108" s="5">
        <v>8.5</v>
      </c>
      <c r="F108" s="4">
        <v>2</v>
      </c>
      <c r="G108" s="1">
        <v>-8</v>
      </c>
      <c r="H108" s="1">
        <v>-13</v>
      </c>
      <c r="I108" s="1">
        <v>-37</v>
      </c>
    </row>
    <row r="109" spans="1:9" ht="14.1">
      <c r="A109" s="14">
        <v>43999</v>
      </c>
      <c r="B109">
        <v>115</v>
      </c>
      <c r="C109">
        <f t="shared" si="1"/>
        <v>43</v>
      </c>
      <c r="D109" s="4">
        <v>87</v>
      </c>
      <c r="E109" s="5">
        <v>2.1</v>
      </c>
      <c r="F109" s="4">
        <v>2</v>
      </c>
      <c r="G109" s="1">
        <v>-7</v>
      </c>
      <c r="H109" s="1">
        <v>2</v>
      </c>
      <c r="I109" s="1">
        <v>-35</v>
      </c>
    </row>
    <row r="110" spans="1:9" ht="14.1">
      <c r="A110" s="14">
        <v>44000</v>
      </c>
      <c r="B110">
        <v>45</v>
      </c>
      <c r="C110">
        <f t="shared" si="1"/>
        <v>110</v>
      </c>
      <c r="D110" s="4">
        <v>82</v>
      </c>
      <c r="E110" s="5">
        <v>4.7</v>
      </c>
      <c r="F110" s="4">
        <v>2</v>
      </c>
      <c r="G110" s="1">
        <v>-10</v>
      </c>
      <c r="H110" s="1">
        <v>2</v>
      </c>
      <c r="I110" s="1">
        <v>-38</v>
      </c>
    </row>
    <row r="111" spans="1:9" ht="14.1">
      <c r="A111" s="14">
        <v>44001</v>
      </c>
      <c r="B111">
        <v>80</v>
      </c>
      <c r="C111">
        <f t="shared" si="1"/>
        <v>245</v>
      </c>
      <c r="D111" s="4">
        <v>82</v>
      </c>
      <c r="E111" s="5">
        <v>9.6999999999999993</v>
      </c>
      <c r="F111" s="4">
        <v>3</v>
      </c>
      <c r="G111" s="1">
        <v>-13</v>
      </c>
      <c r="H111" s="1">
        <v>2</v>
      </c>
      <c r="I111" s="1">
        <v>-42</v>
      </c>
    </row>
    <row r="112" spans="1:9" ht="14.1">
      <c r="A112" s="14">
        <v>44002</v>
      </c>
      <c r="B112">
        <v>98</v>
      </c>
      <c r="C112">
        <f t="shared" si="1"/>
        <v>109</v>
      </c>
      <c r="D112" s="4">
        <v>84</v>
      </c>
      <c r="E112" s="5">
        <v>6.9</v>
      </c>
      <c r="F112" s="4">
        <v>2</v>
      </c>
      <c r="G112" s="1">
        <v>-13</v>
      </c>
      <c r="H112" s="1">
        <v>2</v>
      </c>
      <c r="I112" s="1">
        <v>-43</v>
      </c>
    </row>
    <row r="113" spans="1:9" ht="14.1">
      <c r="A113" s="14">
        <v>44003</v>
      </c>
      <c r="B113">
        <v>99</v>
      </c>
      <c r="C113">
        <f t="shared" si="1"/>
        <v>71</v>
      </c>
      <c r="D113" s="4">
        <v>85</v>
      </c>
      <c r="E113" s="5">
        <v>6.9</v>
      </c>
      <c r="F113" s="4">
        <v>2</v>
      </c>
      <c r="G113" s="1">
        <v>-18</v>
      </c>
      <c r="H113" s="1">
        <v>-4</v>
      </c>
      <c r="I113" s="1">
        <v>-48</v>
      </c>
    </row>
    <row r="114" spans="1:9" ht="14.1">
      <c r="A114" s="14">
        <v>44004</v>
      </c>
      <c r="B114">
        <v>49</v>
      </c>
      <c r="C114">
        <f t="shared" si="1"/>
        <v>156</v>
      </c>
      <c r="D114" s="4">
        <v>83</v>
      </c>
      <c r="E114" s="5">
        <v>9.1</v>
      </c>
      <c r="F114" s="4">
        <v>2</v>
      </c>
      <c r="G114" s="1">
        <v>-8</v>
      </c>
      <c r="H114" s="1">
        <v>-6</v>
      </c>
      <c r="I114" s="1">
        <v>-40</v>
      </c>
    </row>
    <row r="115" spans="1:9" ht="14.1">
      <c r="A115" s="14">
        <v>44005</v>
      </c>
      <c r="B115">
        <v>49</v>
      </c>
      <c r="C115">
        <f t="shared" si="1"/>
        <v>100</v>
      </c>
      <c r="D115" s="4">
        <v>85</v>
      </c>
      <c r="E115" s="5">
        <v>9.6</v>
      </c>
      <c r="F115" s="4">
        <v>2</v>
      </c>
      <c r="G115" s="1">
        <v>-8</v>
      </c>
      <c r="H115" s="1">
        <v>-9</v>
      </c>
      <c r="I115" s="1">
        <v>-36</v>
      </c>
    </row>
    <row r="116" spans="1:9" ht="14.1">
      <c r="A116" s="14">
        <v>44006</v>
      </c>
      <c r="B116">
        <v>76</v>
      </c>
      <c r="C116">
        <f t="shared" si="1"/>
        <v>202</v>
      </c>
      <c r="D116" s="4">
        <v>84</v>
      </c>
      <c r="E116" s="5">
        <v>8.3000000000000007</v>
      </c>
      <c r="F116" s="4">
        <v>4</v>
      </c>
      <c r="G116" s="1">
        <v>-8</v>
      </c>
      <c r="H116" s="1">
        <v>0</v>
      </c>
      <c r="I116" s="1">
        <v>-36</v>
      </c>
    </row>
    <row r="117" spans="1:9" ht="14.1">
      <c r="A117" s="14">
        <v>44007</v>
      </c>
      <c r="B117">
        <v>78</v>
      </c>
      <c r="C117">
        <f t="shared" si="1"/>
        <v>43</v>
      </c>
      <c r="D117" s="4">
        <v>89</v>
      </c>
      <c r="E117" s="5">
        <v>6</v>
      </c>
      <c r="F117" s="4">
        <v>2</v>
      </c>
      <c r="G117" s="1">
        <v>-9</v>
      </c>
      <c r="H117" s="1">
        <v>-2</v>
      </c>
      <c r="I117" s="1">
        <v>-36</v>
      </c>
    </row>
    <row r="118" spans="1:9" ht="14.1">
      <c r="A118" s="14">
        <v>44008</v>
      </c>
      <c r="B118">
        <v>177</v>
      </c>
      <c r="C118">
        <f t="shared" si="1"/>
        <v>57</v>
      </c>
      <c r="D118" s="4">
        <v>88</v>
      </c>
      <c r="E118" s="5">
        <v>7.7</v>
      </c>
      <c r="F118" s="4">
        <v>2</v>
      </c>
      <c r="G118" s="1">
        <v>-13</v>
      </c>
      <c r="H118" s="1">
        <v>2</v>
      </c>
      <c r="I118" s="1">
        <v>-38</v>
      </c>
    </row>
    <row r="119" spans="1:9" ht="14.1">
      <c r="A119" s="14">
        <v>44009</v>
      </c>
      <c r="B119">
        <v>197</v>
      </c>
      <c r="C119">
        <f t="shared" si="1"/>
        <v>120</v>
      </c>
      <c r="D119" s="4">
        <v>77</v>
      </c>
      <c r="E119" s="5">
        <v>0.7</v>
      </c>
      <c r="F119" s="4">
        <v>2</v>
      </c>
      <c r="G119" s="1">
        <v>-13</v>
      </c>
      <c r="H119" s="1">
        <v>1</v>
      </c>
      <c r="I119" s="1">
        <v>-40</v>
      </c>
    </row>
    <row r="120" spans="1:9" ht="14.1">
      <c r="A120" s="14">
        <v>44010</v>
      </c>
      <c r="B120">
        <v>188</v>
      </c>
      <c r="C120">
        <f t="shared" si="1"/>
        <v>139</v>
      </c>
      <c r="D120" s="4">
        <v>82</v>
      </c>
      <c r="E120" s="5">
        <v>9.4</v>
      </c>
      <c r="F120" s="4">
        <v>2</v>
      </c>
      <c r="G120" s="1">
        <v>-17</v>
      </c>
      <c r="H120" s="1">
        <v>-4</v>
      </c>
      <c r="I120" s="1">
        <v>-45</v>
      </c>
    </row>
    <row r="121" spans="1:9" ht="14.1">
      <c r="A121" s="14">
        <v>44011</v>
      </c>
      <c r="B121">
        <v>198</v>
      </c>
      <c r="C121">
        <f t="shared" si="1"/>
        <v>110</v>
      </c>
      <c r="D121" s="4">
        <v>85</v>
      </c>
      <c r="E121" s="5">
        <v>8.8000000000000007</v>
      </c>
      <c r="F121" s="4">
        <v>2</v>
      </c>
      <c r="G121" s="1">
        <v>-7</v>
      </c>
      <c r="H121" s="1">
        <v>-7</v>
      </c>
      <c r="I121" s="1">
        <v>-38</v>
      </c>
    </row>
    <row r="122" spans="1:9" ht="14.1">
      <c r="A122" s="14">
        <v>44012</v>
      </c>
      <c r="B122">
        <v>153</v>
      </c>
      <c r="C122">
        <f t="shared" si="1"/>
        <v>52</v>
      </c>
      <c r="D122" s="4">
        <v>87</v>
      </c>
      <c r="E122" s="5">
        <v>8</v>
      </c>
      <c r="F122" s="4">
        <v>1</v>
      </c>
      <c r="G122" s="1">
        <v>-6</v>
      </c>
      <c r="H122" s="1">
        <v>-9</v>
      </c>
      <c r="I122" s="1">
        <v>-34</v>
      </c>
    </row>
    <row r="123" spans="1:9" ht="14.1">
      <c r="A123" s="14">
        <v>44013</v>
      </c>
      <c r="B123">
        <v>173</v>
      </c>
      <c r="C123">
        <f t="shared" si="1"/>
        <v>234</v>
      </c>
      <c r="D123" s="4">
        <v>80</v>
      </c>
      <c r="E123" s="5">
        <v>8</v>
      </c>
      <c r="F123" s="4">
        <v>2</v>
      </c>
      <c r="G123" s="1">
        <v>-3</v>
      </c>
      <c r="H123" s="1">
        <v>-2</v>
      </c>
      <c r="I123" s="1">
        <v>-32</v>
      </c>
    </row>
    <row r="124" spans="1:9" ht="14.1">
      <c r="A124" s="14">
        <v>44014</v>
      </c>
      <c r="B124">
        <v>153</v>
      </c>
      <c r="C124">
        <f t="shared" si="1"/>
        <v>84</v>
      </c>
      <c r="D124" s="4">
        <v>81</v>
      </c>
      <c r="E124" s="5">
        <v>1.8</v>
      </c>
      <c r="F124" s="4">
        <v>2</v>
      </c>
      <c r="G124" s="1">
        <v>-7</v>
      </c>
      <c r="H124" s="1">
        <v>0</v>
      </c>
      <c r="I124" s="1">
        <v>-33</v>
      </c>
    </row>
    <row r="125" spans="1:9" ht="14.1">
      <c r="A125" s="14">
        <v>44015</v>
      </c>
      <c r="B125">
        <v>134</v>
      </c>
      <c r="C125">
        <f t="shared" si="1"/>
        <v>89</v>
      </c>
      <c r="D125" s="4">
        <v>83</v>
      </c>
      <c r="E125" s="5">
        <v>4.2</v>
      </c>
      <c r="F125" s="4">
        <v>2</v>
      </c>
      <c r="G125" s="1">
        <v>-8</v>
      </c>
      <c r="H125" s="1">
        <v>1</v>
      </c>
      <c r="I125" s="1">
        <v>-35</v>
      </c>
    </row>
    <row r="126" spans="1:9" ht="14.1">
      <c r="A126" s="14">
        <v>44016</v>
      </c>
      <c r="B126">
        <v>110</v>
      </c>
      <c r="C126">
        <f t="shared" si="1"/>
        <v>189</v>
      </c>
      <c r="D126" s="4">
        <v>86</v>
      </c>
      <c r="E126" s="5">
        <v>10.199999999999999</v>
      </c>
      <c r="F126" s="4">
        <v>4</v>
      </c>
      <c r="G126" s="1">
        <v>-8</v>
      </c>
      <c r="H126" s="1">
        <v>-2</v>
      </c>
      <c r="I126" s="1">
        <v>-37</v>
      </c>
    </row>
    <row r="127" spans="1:9" ht="14.1">
      <c r="A127" s="14">
        <v>44017</v>
      </c>
      <c r="B127">
        <v>208</v>
      </c>
      <c r="C127">
        <f t="shared" si="1"/>
        <v>169</v>
      </c>
      <c r="D127" s="4">
        <v>82</v>
      </c>
      <c r="E127" s="5">
        <v>10.3</v>
      </c>
      <c r="F127" s="4">
        <v>2</v>
      </c>
      <c r="G127" s="1">
        <v>-12</v>
      </c>
      <c r="H127" s="1">
        <v>-5</v>
      </c>
      <c r="I127" s="1">
        <v>-40</v>
      </c>
    </row>
    <row r="128" spans="1:9" ht="14.1">
      <c r="A128" s="14">
        <v>44018</v>
      </c>
      <c r="B128">
        <v>127</v>
      </c>
      <c r="C128">
        <f t="shared" si="1"/>
        <v>100</v>
      </c>
      <c r="D128" s="4">
        <v>83</v>
      </c>
      <c r="E128" s="5">
        <v>7.9</v>
      </c>
      <c r="F128" s="4">
        <v>2</v>
      </c>
      <c r="G128" s="1">
        <v>-12</v>
      </c>
      <c r="H128" s="1">
        <v>-6</v>
      </c>
      <c r="I128" s="1">
        <v>-38</v>
      </c>
    </row>
    <row r="129" spans="1:9" ht="14.1">
      <c r="A129" s="14">
        <v>44019</v>
      </c>
      <c r="B129">
        <v>140</v>
      </c>
      <c r="C129">
        <f t="shared" si="1"/>
        <v>176</v>
      </c>
      <c r="D129" s="4">
        <v>82</v>
      </c>
      <c r="E129" s="5">
        <v>7.8</v>
      </c>
      <c r="F129" s="4">
        <v>3</v>
      </c>
      <c r="G129" s="1">
        <v>-1</v>
      </c>
      <c r="H129" s="1">
        <v>-10</v>
      </c>
      <c r="I129" s="1">
        <v>-29</v>
      </c>
    </row>
    <row r="130" spans="1:9" ht="14.1">
      <c r="A130" s="14">
        <v>44020</v>
      </c>
      <c r="B130">
        <v>205</v>
      </c>
      <c r="C130">
        <f t="shared" si="1"/>
        <v>234</v>
      </c>
      <c r="D130" s="4">
        <v>80</v>
      </c>
      <c r="E130" s="5">
        <v>8.6</v>
      </c>
      <c r="F130" s="4">
        <v>2</v>
      </c>
      <c r="G130" s="1">
        <v>-3</v>
      </c>
      <c r="H130" s="1">
        <v>-2</v>
      </c>
      <c r="I130" s="1">
        <v>-30</v>
      </c>
    </row>
    <row r="131" spans="1:9" ht="14.1">
      <c r="A131" s="14">
        <v>44021</v>
      </c>
      <c r="B131">
        <v>120</v>
      </c>
      <c r="C131">
        <f t="shared" ref="C131:C194" si="2">ROUND(EXP(14.21054-0.13885*D131+ 0.11968*E131+0.23343 *F131+ 0.059*G131+0.02842*H131-0.03633*I131),0)</f>
        <v>119</v>
      </c>
      <c r="D131" s="4">
        <v>83</v>
      </c>
      <c r="E131" s="5">
        <v>9.4</v>
      </c>
      <c r="F131" s="4">
        <v>1</v>
      </c>
      <c r="G131" s="1">
        <v>-5</v>
      </c>
      <c r="H131" s="1">
        <v>-2</v>
      </c>
      <c r="I131" s="1">
        <v>-30</v>
      </c>
    </row>
    <row r="132" spans="1:9" ht="14.1">
      <c r="A132" s="14">
        <v>44022</v>
      </c>
      <c r="B132">
        <v>100</v>
      </c>
      <c r="C132">
        <f t="shared" si="2"/>
        <v>152</v>
      </c>
      <c r="D132" s="4">
        <v>81</v>
      </c>
      <c r="E132" s="5">
        <v>8.1999999999999993</v>
      </c>
      <c r="F132" s="4">
        <v>2</v>
      </c>
      <c r="G132" s="1">
        <v>-9</v>
      </c>
      <c r="H132" s="1">
        <v>-2</v>
      </c>
      <c r="I132" s="1">
        <v>-33</v>
      </c>
    </row>
    <row r="133" spans="1:9" ht="14.1">
      <c r="A133" s="14">
        <v>44023</v>
      </c>
      <c r="B133">
        <v>100</v>
      </c>
      <c r="C133">
        <f t="shared" si="2"/>
        <v>274</v>
      </c>
      <c r="D133" s="4">
        <v>78</v>
      </c>
      <c r="E133" s="5">
        <v>8</v>
      </c>
      <c r="F133" s="4">
        <v>2</v>
      </c>
      <c r="G133" s="1">
        <v>-8</v>
      </c>
      <c r="H133" s="1">
        <v>-1</v>
      </c>
      <c r="I133" s="1">
        <v>-36</v>
      </c>
    </row>
    <row r="134" spans="1:9" ht="14.1">
      <c r="A134" s="14">
        <v>44024</v>
      </c>
      <c r="B134">
        <v>70</v>
      </c>
      <c r="C134">
        <f t="shared" si="2"/>
        <v>108</v>
      </c>
      <c r="D134" s="4">
        <v>82</v>
      </c>
      <c r="E134" s="5">
        <v>8</v>
      </c>
      <c r="F134" s="4">
        <v>1</v>
      </c>
      <c r="G134" s="1">
        <v>-11</v>
      </c>
      <c r="H134" s="1">
        <v>-5</v>
      </c>
      <c r="I134" s="1">
        <v>-40</v>
      </c>
    </row>
    <row r="135" spans="1:9" ht="14.1">
      <c r="A135" s="14">
        <v>44025</v>
      </c>
      <c r="B135">
        <v>100</v>
      </c>
      <c r="C135">
        <f t="shared" si="2"/>
        <v>170</v>
      </c>
      <c r="D135" s="4">
        <v>80</v>
      </c>
      <c r="E135" s="5">
        <v>8</v>
      </c>
      <c r="F135" s="4">
        <v>1</v>
      </c>
      <c r="G135" s="1">
        <v>-5</v>
      </c>
      <c r="H135" s="1">
        <v>-6</v>
      </c>
      <c r="I135" s="1">
        <v>-36</v>
      </c>
    </row>
    <row r="136" spans="1:9" ht="14.1">
      <c r="A136" s="14">
        <v>44026</v>
      </c>
      <c r="B136">
        <v>80</v>
      </c>
      <c r="C136">
        <f t="shared" si="2"/>
        <v>63</v>
      </c>
      <c r="D136" s="4">
        <v>84</v>
      </c>
      <c r="E136" s="5">
        <v>6.7</v>
      </c>
      <c r="F136" s="4">
        <v>1</v>
      </c>
      <c r="G136" s="1">
        <v>-7</v>
      </c>
      <c r="H136" s="1">
        <v>-8</v>
      </c>
      <c r="I136" s="1">
        <v>-33</v>
      </c>
    </row>
    <row r="137" spans="1:9" ht="14.1">
      <c r="A137" s="14">
        <v>44027</v>
      </c>
      <c r="B137">
        <v>261</v>
      </c>
      <c r="C137">
        <f t="shared" si="2"/>
        <v>319</v>
      </c>
      <c r="D137" s="4">
        <v>78</v>
      </c>
      <c r="E137" s="5">
        <v>9.4</v>
      </c>
      <c r="F137" s="4">
        <v>2</v>
      </c>
      <c r="G137" s="1">
        <v>-7</v>
      </c>
      <c r="H137" s="1">
        <v>-1</v>
      </c>
      <c r="I137" s="1">
        <v>-34</v>
      </c>
    </row>
    <row r="138" spans="1:9" ht="14.1">
      <c r="A138" s="14">
        <v>44028</v>
      </c>
      <c r="B138">
        <v>214</v>
      </c>
      <c r="C138">
        <f t="shared" si="2"/>
        <v>125</v>
      </c>
      <c r="D138" s="4">
        <v>84</v>
      </c>
      <c r="E138" s="5">
        <v>7.6</v>
      </c>
      <c r="F138" s="4">
        <v>2</v>
      </c>
      <c r="G138" s="1">
        <v>-6</v>
      </c>
      <c r="H138" s="1">
        <v>2</v>
      </c>
      <c r="I138" s="1">
        <v>-33</v>
      </c>
    </row>
    <row r="139" spans="1:9" ht="14.1">
      <c r="A139" s="14">
        <v>44029</v>
      </c>
      <c r="B139">
        <v>238</v>
      </c>
      <c r="C139">
        <f t="shared" si="2"/>
        <v>232</v>
      </c>
      <c r="D139" s="4">
        <v>82</v>
      </c>
      <c r="E139" s="5">
        <v>10.5</v>
      </c>
      <c r="F139" s="4">
        <v>2</v>
      </c>
      <c r="G139" s="1">
        <v>-10</v>
      </c>
      <c r="H139" s="1">
        <v>5</v>
      </c>
      <c r="I139" s="1">
        <v>-37</v>
      </c>
    </row>
    <row r="140" spans="1:9" ht="14.1">
      <c r="A140" s="14">
        <v>44030</v>
      </c>
      <c r="B140">
        <v>266</v>
      </c>
      <c r="C140">
        <f t="shared" si="2"/>
        <v>268</v>
      </c>
      <c r="D140" s="4">
        <v>81</v>
      </c>
      <c r="E140" s="5">
        <v>9.1999999999999993</v>
      </c>
      <c r="F140" s="4">
        <v>3</v>
      </c>
      <c r="G140" s="1">
        <v>-11</v>
      </c>
      <c r="H140" s="1">
        <v>2</v>
      </c>
      <c r="I140" s="1">
        <v>-39</v>
      </c>
    </row>
    <row r="141" spans="1:9" ht="14.1">
      <c r="A141" s="14">
        <v>44031</v>
      </c>
      <c r="B141">
        <v>654</v>
      </c>
      <c r="C141">
        <f t="shared" si="2"/>
        <v>211</v>
      </c>
      <c r="D141" s="4">
        <v>77</v>
      </c>
      <c r="E141" s="5">
        <v>5.7</v>
      </c>
      <c r="F141" s="4">
        <v>2</v>
      </c>
      <c r="G141" s="1">
        <v>-16</v>
      </c>
      <c r="H141" s="1">
        <v>1</v>
      </c>
      <c r="I141" s="1">
        <v>-44</v>
      </c>
    </row>
    <row r="142" spans="1:9" ht="14.1">
      <c r="A142" s="14">
        <v>44032</v>
      </c>
      <c r="B142">
        <v>0</v>
      </c>
      <c r="C142">
        <f t="shared" si="2"/>
        <v>247</v>
      </c>
      <c r="D142" s="4">
        <v>78</v>
      </c>
      <c r="E142" s="5">
        <v>7.2</v>
      </c>
      <c r="F142" s="4">
        <v>1</v>
      </c>
      <c r="G142" s="1">
        <v>-6</v>
      </c>
      <c r="H142" s="1">
        <v>-1</v>
      </c>
      <c r="I142" s="1">
        <v>-39</v>
      </c>
    </row>
    <row r="143" spans="1:9" ht="14.1">
      <c r="A143" s="14">
        <v>44033</v>
      </c>
      <c r="B143">
        <v>121</v>
      </c>
      <c r="C143">
        <f t="shared" si="2"/>
        <v>214</v>
      </c>
      <c r="D143" s="4">
        <v>78</v>
      </c>
      <c r="E143" s="5">
        <v>6.4</v>
      </c>
      <c r="F143" s="4">
        <v>2</v>
      </c>
      <c r="G143" s="1">
        <v>-8</v>
      </c>
      <c r="H143" s="1">
        <v>-3</v>
      </c>
      <c r="I143" s="1">
        <v>-36</v>
      </c>
    </row>
    <row r="144" spans="1:9" ht="14.1">
      <c r="A144" s="14">
        <v>44034</v>
      </c>
      <c r="B144">
        <v>319</v>
      </c>
      <c r="C144">
        <f t="shared" si="2"/>
        <v>126</v>
      </c>
      <c r="D144" s="4">
        <v>82</v>
      </c>
      <c r="E144" s="5">
        <v>7</v>
      </c>
      <c r="F144" s="4">
        <v>2</v>
      </c>
      <c r="G144" s="1">
        <v>-6</v>
      </c>
      <c r="H144" s="1">
        <v>-6</v>
      </c>
      <c r="I144" s="1">
        <v>-34</v>
      </c>
    </row>
    <row r="145" spans="1:9" ht="14.1">
      <c r="A145" s="14">
        <v>44035</v>
      </c>
      <c r="B145">
        <v>295</v>
      </c>
      <c r="C145">
        <f t="shared" si="2"/>
        <v>144</v>
      </c>
      <c r="D145" s="4">
        <v>84</v>
      </c>
      <c r="E145" s="5">
        <v>8</v>
      </c>
      <c r="F145" s="4">
        <v>2</v>
      </c>
      <c r="G145" s="1">
        <v>-8</v>
      </c>
      <c r="H145" s="1">
        <v>7</v>
      </c>
      <c r="I145" s="1">
        <v>-35</v>
      </c>
    </row>
    <row r="146" spans="1:9" ht="14.1">
      <c r="A146" s="14">
        <v>44036</v>
      </c>
      <c r="B146">
        <v>124</v>
      </c>
      <c r="C146">
        <f t="shared" si="2"/>
        <v>181</v>
      </c>
      <c r="D146" s="4">
        <v>81</v>
      </c>
      <c r="E146" s="5">
        <v>8</v>
      </c>
      <c r="F146" s="4">
        <v>2</v>
      </c>
      <c r="G146" s="1">
        <v>-11</v>
      </c>
      <c r="H146" s="1">
        <v>4</v>
      </c>
      <c r="I146" s="1">
        <v>-37</v>
      </c>
    </row>
    <row r="147" spans="1:9" ht="14.1">
      <c r="A147" s="14">
        <v>44037</v>
      </c>
      <c r="B147">
        <v>191</v>
      </c>
      <c r="C147">
        <f t="shared" si="2"/>
        <v>209</v>
      </c>
      <c r="D147" s="4">
        <v>80</v>
      </c>
      <c r="E147" s="5">
        <v>8</v>
      </c>
      <c r="F147" s="4">
        <v>2</v>
      </c>
      <c r="G147" s="1">
        <v>-11</v>
      </c>
      <c r="H147" s="1">
        <v>3</v>
      </c>
      <c r="I147" s="1">
        <v>-38</v>
      </c>
    </row>
    <row r="148" spans="1:9" ht="14.1">
      <c r="A148" s="14">
        <v>44039</v>
      </c>
      <c r="B148">
        <v>76</v>
      </c>
      <c r="C148">
        <f t="shared" si="2"/>
        <v>514</v>
      </c>
      <c r="D148" s="4">
        <v>76</v>
      </c>
      <c r="E148" s="5">
        <v>9.9</v>
      </c>
      <c r="F148" s="4">
        <v>2</v>
      </c>
      <c r="G148" s="1">
        <v>-6</v>
      </c>
      <c r="H148" s="1">
        <v>-2</v>
      </c>
      <c r="I148" s="1">
        <v>-37</v>
      </c>
    </row>
    <row r="149" spans="1:9" ht="14.1">
      <c r="A149" s="14">
        <v>44040</v>
      </c>
      <c r="B149">
        <v>210</v>
      </c>
      <c r="C149">
        <f t="shared" si="2"/>
        <v>237</v>
      </c>
      <c r="D149" s="4">
        <v>80</v>
      </c>
      <c r="E149" s="5">
        <v>9.9</v>
      </c>
      <c r="F149" s="4">
        <v>2</v>
      </c>
      <c r="G149" s="1">
        <v>-6</v>
      </c>
      <c r="H149" s="1">
        <v>-2</v>
      </c>
      <c r="I149" s="1">
        <v>-31</v>
      </c>
    </row>
    <row r="150" spans="1:9" ht="14.1">
      <c r="A150" s="14">
        <v>44042</v>
      </c>
      <c r="B150">
        <v>659</v>
      </c>
      <c r="C150">
        <f t="shared" si="2"/>
        <v>170</v>
      </c>
      <c r="D150" s="4">
        <v>84</v>
      </c>
      <c r="E150" s="5">
        <v>10.6</v>
      </c>
      <c r="F150" s="4">
        <v>3</v>
      </c>
      <c r="G150" s="1">
        <v>3</v>
      </c>
      <c r="H150" s="1">
        <v>-1</v>
      </c>
      <c r="I150" s="1">
        <v>-13</v>
      </c>
    </row>
    <row r="151" spans="1:9" ht="14.1">
      <c r="A151" s="14">
        <v>44043</v>
      </c>
      <c r="B151">
        <v>235</v>
      </c>
      <c r="C151">
        <f t="shared" si="2"/>
        <v>110</v>
      </c>
      <c r="D151" s="4">
        <v>82</v>
      </c>
      <c r="E151" s="5">
        <v>8.6</v>
      </c>
      <c r="F151" s="4">
        <v>4</v>
      </c>
      <c r="G151" s="1">
        <v>-22</v>
      </c>
      <c r="H151" s="1">
        <v>-2</v>
      </c>
      <c r="I151" s="1">
        <v>-35</v>
      </c>
    </row>
    <row r="152" spans="1:9" ht="14.1">
      <c r="A152" s="14">
        <v>44045</v>
      </c>
      <c r="B152">
        <v>216</v>
      </c>
      <c r="C152">
        <f t="shared" si="2"/>
        <v>139</v>
      </c>
      <c r="D152" s="4">
        <v>76</v>
      </c>
      <c r="E152" s="5">
        <v>7.2</v>
      </c>
      <c r="F152" s="4">
        <v>1</v>
      </c>
      <c r="G152" s="1">
        <v>-9</v>
      </c>
      <c r="H152" s="1">
        <v>-3</v>
      </c>
      <c r="I152" s="1">
        <v>-22</v>
      </c>
    </row>
    <row r="153" spans="1:9" ht="14.1">
      <c r="A153" s="14">
        <v>44046</v>
      </c>
      <c r="B153">
        <v>95</v>
      </c>
      <c r="C153">
        <f t="shared" si="2"/>
        <v>144</v>
      </c>
      <c r="D153" s="4">
        <v>84</v>
      </c>
      <c r="E153" s="5">
        <v>9.8000000000000007</v>
      </c>
      <c r="F153" s="8">
        <v>2</v>
      </c>
      <c r="G153" s="1">
        <v>1</v>
      </c>
      <c r="H153" s="1">
        <v>-4</v>
      </c>
      <c r="I153" s="1">
        <v>-23</v>
      </c>
    </row>
    <row r="154" spans="1:9" ht="14.1">
      <c r="A154" s="14">
        <v>44047</v>
      </c>
      <c r="B154">
        <v>60</v>
      </c>
      <c r="C154">
        <f t="shared" si="2"/>
        <v>130</v>
      </c>
      <c r="D154" s="4">
        <v>82</v>
      </c>
      <c r="E154" s="5">
        <v>8.6</v>
      </c>
      <c r="F154" s="8">
        <v>2</v>
      </c>
      <c r="G154" s="1">
        <v>-1</v>
      </c>
      <c r="H154" s="1">
        <v>-8</v>
      </c>
      <c r="I154" s="1">
        <v>-23</v>
      </c>
    </row>
    <row r="155" spans="1:9" ht="14.1">
      <c r="A155" s="14">
        <v>44048</v>
      </c>
      <c r="B155">
        <v>149</v>
      </c>
      <c r="C155">
        <f t="shared" si="2"/>
        <v>88</v>
      </c>
      <c r="D155" s="4">
        <v>82</v>
      </c>
      <c r="E155" s="5">
        <v>2.4</v>
      </c>
      <c r="F155" s="8">
        <v>2</v>
      </c>
      <c r="G155" s="1">
        <v>0</v>
      </c>
      <c r="H155" s="1">
        <v>1</v>
      </c>
      <c r="I155" s="1">
        <v>-24</v>
      </c>
    </row>
    <row r="156" spans="1:9" ht="14.1">
      <c r="A156" s="14">
        <v>44049</v>
      </c>
      <c r="B156">
        <v>115</v>
      </c>
      <c r="C156">
        <f t="shared" si="2"/>
        <v>123</v>
      </c>
      <c r="D156" s="4">
        <v>82</v>
      </c>
      <c r="E156" s="5">
        <v>8.6</v>
      </c>
      <c r="F156" s="8">
        <v>1</v>
      </c>
      <c r="G156" s="1">
        <v>-1</v>
      </c>
      <c r="H156" s="1">
        <v>-3</v>
      </c>
      <c r="I156" s="1">
        <v>-24</v>
      </c>
    </row>
    <row r="157" spans="1:9" ht="14.1">
      <c r="A157" s="14">
        <v>44050</v>
      </c>
      <c r="B157">
        <v>232</v>
      </c>
      <c r="C157">
        <f t="shared" si="2"/>
        <v>90</v>
      </c>
      <c r="D157" s="4">
        <v>85</v>
      </c>
      <c r="E157" s="5">
        <v>9.6999999999999993</v>
      </c>
      <c r="F157" s="8">
        <v>1</v>
      </c>
      <c r="G157" s="1">
        <v>-5</v>
      </c>
      <c r="H157" s="1">
        <v>-1</v>
      </c>
      <c r="I157" s="1">
        <v>-28</v>
      </c>
    </row>
    <row r="158" spans="1:9" ht="14.1">
      <c r="A158" s="14">
        <v>44052</v>
      </c>
      <c r="B158">
        <v>88</v>
      </c>
      <c r="C158">
        <f t="shared" si="2"/>
        <v>152</v>
      </c>
      <c r="D158" s="4">
        <v>80</v>
      </c>
      <c r="E158" s="5">
        <v>7</v>
      </c>
      <c r="F158" s="8">
        <v>2</v>
      </c>
      <c r="G158" s="1">
        <v>-9</v>
      </c>
      <c r="H158" s="1">
        <v>-3</v>
      </c>
      <c r="I158" s="1">
        <v>-34</v>
      </c>
    </row>
    <row r="159" spans="1:9" ht="14.1">
      <c r="A159" s="14">
        <v>44053</v>
      </c>
      <c r="B159">
        <v>208</v>
      </c>
      <c r="C159">
        <f t="shared" si="2"/>
        <v>393</v>
      </c>
      <c r="D159" s="4">
        <v>80</v>
      </c>
      <c r="E159" s="5">
        <v>9.8000000000000007</v>
      </c>
      <c r="F159" s="8">
        <v>3</v>
      </c>
      <c r="G159" s="1">
        <v>1</v>
      </c>
      <c r="H159" s="1">
        <v>-4</v>
      </c>
      <c r="I159" s="1">
        <v>-29</v>
      </c>
    </row>
    <row r="160" spans="1:9" ht="14.1">
      <c r="A160" s="14">
        <v>44054</v>
      </c>
      <c r="B160">
        <v>86</v>
      </c>
      <c r="C160">
        <f t="shared" si="2"/>
        <v>93</v>
      </c>
      <c r="D160" s="4">
        <v>83</v>
      </c>
      <c r="E160" s="5">
        <v>7.1</v>
      </c>
      <c r="F160" s="8">
        <v>2</v>
      </c>
      <c r="G160" s="1">
        <v>-6</v>
      </c>
      <c r="H160" s="1">
        <v>-6</v>
      </c>
      <c r="I160" s="1">
        <v>-29</v>
      </c>
    </row>
    <row r="161" spans="1:9" ht="14.1">
      <c r="A161" s="14">
        <v>44055</v>
      </c>
      <c r="B161">
        <v>179</v>
      </c>
      <c r="C161">
        <f t="shared" si="2"/>
        <v>335</v>
      </c>
      <c r="D161" s="4">
        <v>80</v>
      </c>
      <c r="E161" s="5">
        <v>8.3000000000000007</v>
      </c>
      <c r="F161" s="8">
        <v>3</v>
      </c>
      <c r="G161" s="1">
        <v>2</v>
      </c>
      <c r="H161" s="1">
        <v>1</v>
      </c>
      <c r="I161" s="1">
        <v>-24</v>
      </c>
    </row>
    <row r="162" spans="1:9" ht="14.1">
      <c r="A162" s="14">
        <v>44057</v>
      </c>
      <c r="B162">
        <v>396</v>
      </c>
      <c r="C162">
        <f t="shared" si="2"/>
        <v>202</v>
      </c>
      <c r="D162" s="4">
        <v>76</v>
      </c>
      <c r="E162" s="5">
        <v>3.4</v>
      </c>
      <c r="F162" s="8">
        <v>2</v>
      </c>
      <c r="G162" s="1">
        <v>-4</v>
      </c>
      <c r="H162" s="1">
        <v>5</v>
      </c>
      <c r="I162" s="1">
        <v>-24</v>
      </c>
    </row>
    <row r="163" spans="1:9" ht="14.1">
      <c r="A163" s="14">
        <v>44058</v>
      </c>
      <c r="B163">
        <v>0</v>
      </c>
      <c r="C163">
        <f t="shared" si="2"/>
        <v>203</v>
      </c>
      <c r="D163" s="4">
        <v>82</v>
      </c>
      <c r="E163" s="5">
        <v>7.3</v>
      </c>
      <c r="F163" s="8">
        <v>3</v>
      </c>
      <c r="G163" s="1">
        <v>-3</v>
      </c>
      <c r="H163" s="1">
        <v>18</v>
      </c>
      <c r="I163" s="1">
        <v>-16</v>
      </c>
    </row>
    <row r="164" spans="1:9" ht="14.1">
      <c r="A164" s="14">
        <v>44059</v>
      </c>
      <c r="B164">
        <v>299</v>
      </c>
      <c r="C164">
        <f t="shared" si="2"/>
        <v>302</v>
      </c>
      <c r="D164" s="4">
        <v>77</v>
      </c>
      <c r="E164" s="5">
        <v>10.199999999999999</v>
      </c>
      <c r="F164" s="8">
        <v>2</v>
      </c>
      <c r="G164" s="1">
        <v>-5</v>
      </c>
      <c r="H164" s="1">
        <v>-9</v>
      </c>
      <c r="I164" s="1">
        <v>-29</v>
      </c>
    </row>
    <row r="165" spans="1:9" ht="14.1">
      <c r="A165" s="14">
        <v>44060</v>
      </c>
      <c r="B165">
        <v>36</v>
      </c>
      <c r="C165">
        <f t="shared" si="2"/>
        <v>234</v>
      </c>
      <c r="D165" s="4">
        <v>82</v>
      </c>
      <c r="E165" s="5">
        <v>8.9</v>
      </c>
      <c r="F165" s="8">
        <v>3</v>
      </c>
      <c r="G165" s="1">
        <v>3</v>
      </c>
      <c r="H165" s="1">
        <v>5</v>
      </c>
      <c r="I165" s="1">
        <v>-15</v>
      </c>
    </row>
    <row r="166" spans="1:9" ht="14.1">
      <c r="A166" s="14">
        <v>44061</v>
      </c>
      <c r="B166">
        <v>118</v>
      </c>
      <c r="C166">
        <f t="shared" si="2"/>
        <v>193</v>
      </c>
      <c r="D166" s="4">
        <v>84</v>
      </c>
      <c r="E166" s="5">
        <v>9</v>
      </c>
      <c r="F166" s="8">
        <v>3</v>
      </c>
      <c r="G166" s="1">
        <v>1</v>
      </c>
      <c r="H166" s="1">
        <v>4</v>
      </c>
      <c r="I166" s="1">
        <v>-21</v>
      </c>
    </row>
    <row r="167" spans="1:9" ht="14.1">
      <c r="A167" s="14">
        <v>44062</v>
      </c>
      <c r="B167">
        <v>131</v>
      </c>
      <c r="C167">
        <f t="shared" si="2"/>
        <v>385</v>
      </c>
      <c r="D167" s="4">
        <v>82</v>
      </c>
      <c r="E167" s="5">
        <v>9.5</v>
      </c>
      <c r="F167" s="8">
        <v>4</v>
      </c>
      <c r="G167" s="1">
        <v>4</v>
      </c>
      <c r="H167" s="1">
        <v>11</v>
      </c>
      <c r="I167" s="1">
        <v>-14</v>
      </c>
    </row>
    <row r="168" spans="1:9" ht="14.1">
      <c r="A168" s="14">
        <v>44063</v>
      </c>
      <c r="B168">
        <v>168</v>
      </c>
      <c r="C168">
        <f t="shared" si="2"/>
        <v>157</v>
      </c>
      <c r="D168" s="4">
        <v>80</v>
      </c>
      <c r="E168" s="5">
        <v>8.6999999999999993</v>
      </c>
      <c r="F168" s="8">
        <v>2</v>
      </c>
      <c r="G168" s="1">
        <v>0</v>
      </c>
      <c r="H168" s="1">
        <v>8</v>
      </c>
      <c r="I168" s="1">
        <v>-6</v>
      </c>
    </row>
    <row r="169" spans="1:9" ht="14.1">
      <c r="A169" s="14">
        <v>44064</v>
      </c>
      <c r="B169">
        <v>96</v>
      </c>
      <c r="C169">
        <f t="shared" si="2"/>
        <v>339</v>
      </c>
      <c r="D169" s="4">
        <v>80</v>
      </c>
      <c r="E169" s="5">
        <v>10.3</v>
      </c>
      <c r="F169" s="8">
        <v>2</v>
      </c>
      <c r="G169" s="1">
        <v>-3</v>
      </c>
      <c r="H169" s="1">
        <v>9</v>
      </c>
      <c r="I169" s="1">
        <v>-26</v>
      </c>
    </row>
    <row r="170" spans="1:9" ht="14.1">
      <c r="A170" s="14">
        <v>44065</v>
      </c>
      <c r="B170">
        <v>100</v>
      </c>
      <c r="C170">
        <f t="shared" si="2"/>
        <v>656</v>
      </c>
      <c r="D170" s="4">
        <v>74</v>
      </c>
      <c r="E170" s="5">
        <v>9</v>
      </c>
      <c r="F170" s="8">
        <v>3</v>
      </c>
      <c r="G170" s="1">
        <v>-6</v>
      </c>
      <c r="H170" s="1">
        <v>9</v>
      </c>
      <c r="I170" s="1">
        <v>-24</v>
      </c>
    </row>
    <row r="171" spans="1:9" ht="14.1">
      <c r="A171" s="14">
        <v>44066</v>
      </c>
      <c r="B171">
        <v>188</v>
      </c>
      <c r="C171">
        <f t="shared" si="2"/>
        <v>382</v>
      </c>
      <c r="D171" s="4">
        <v>75</v>
      </c>
      <c r="E171" s="5">
        <v>9.9</v>
      </c>
      <c r="F171" s="8">
        <v>3</v>
      </c>
      <c r="G171" s="1">
        <v>-11</v>
      </c>
      <c r="H171" s="1">
        <v>4</v>
      </c>
      <c r="I171" s="1">
        <v>-22</v>
      </c>
    </row>
    <row r="172" spans="1:9" ht="14.1">
      <c r="A172" s="14">
        <v>44067</v>
      </c>
      <c r="B172">
        <v>152</v>
      </c>
      <c r="C172">
        <f t="shared" si="2"/>
        <v>1373</v>
      </c>
      <c r="D172" s="4">
        <v>70</v>
      </c>
      <c r="E172" s="5">
        <v>9.8000000000000007</v>
      </c>
      <c r="F172" s="8">
        <v>3</v>
      </c>
      <c r="G172" s="1">
        <v>-3</v>
      </c>
      <c r="H172" s="1">
        <v>2</v>
      </c>
      <c r="I172" s="1">
        <v>-27</v>
      </c>
    </row>
    <row r="173" spans="1:9" ht="14.1">
      <c r="A173" s="14">
        <v>44068</v>
      </c>
      <c r="B173">
        <v>198</v>
      </c>
      <c r="C173">
        <f t="shared" si="2"/>
        <v>733</v>
      </c>
      <c r="D173" s="4">
        <v>72</v>
      </c>
      <c r="E173" s="5">
        <v>9.6</v>
      </c>
      <c r="F173" s="8">
        <v>2</v>
      </c>
      <c r="G173" s="1">
        <v>-3</v>
      </c>
      <c r="H173" s="1">
        <v>0</v>
      </c>
      <c r="I173" s="1">
        <v>-26</v>
      </c>
    </row>
    <row r="174" spans="1:9" ht="14.1">
      <c r="A174" s="14">
        <v>44069</v>
      </c>
      <c r="B174">
        <v>147</v>
      </c>
      <c r="C174">
        <f t="shared" si="2"/>
        <v>564</v>
      </c>
      <c r="D174" s="4">
        <v>80</v>
      </c>
      <c r="E174" s="5">
        <v>10.4</v>
      </c>
      <c r="F174" s="8">
        <v>4</v>
      </c>
      <c r="G174" s="1">
        <v>-2</v>
      </c>
      <c r="H174" s="1">
        <v>8</v>
      </c>
      <c r="I174" s="1">
        <v>-26</v>
      </c>
    </row>
    <row r="175" spans="1:9" ht="14.1">
      <c r="A175" s="14">
        <v>44072</v>
      </c>
      <c r="B175">
        <v>674</v>
      </c>
      <c r="C175">
        <f t="shared" si="2"/>
        <v>416</v>
      </c>
      <c r="D175" s="8">
        <v>78</v>
      </c>
      <c r="E175" s="5">
        <v>10.5</v>
      </c>
      <c r="F175" s="8">
        <v>2</v>
      </c>
      <c r="G175" s="1">
        <v>-8</v>
      </c>
      <c r="H175" s="1">
        <v>7</v>
      </c>
      <c r="I175" s="1">
        <v>-33</v>
      </c>
    </row>
    <row r="176" spans="1:9" ht="15.95">
      <c r="A176" s="14">
        <v>44073</v>
      </c>
      <c r="B176">
        <v>138</v>
      </c>
      <c r="C176">
        <f t="shared" si="2"/>
        <v>283</v>
      </c>
      <c r="D176" s="8">
        <v>82</v>
      </c>
      <c r="E176" s="9">
        <v>9.6</v>
      </c>
      <c r="F176" s="8">
        <v>3</v>
      </c>
      <c r="G176" s="1">
        <v>-7</v>
      </c>
      <c r="H176" s="1">
        <v>4</v>
      </c>
      <c r="I176" s="1">
        <v>-35</v>
      </c>
    </row>
    <row r="177" spans="1:9" ht="15.95">
      <c r="A177" s="14">
        <v>44074</v>
      </c>
      <c r="B177">
        <v>179</v>
      </c>
      <c r="C177">
        <f t="shared" si="2"/>
        <v>384</v>
      </c>
      <c r="D177" s="8">
        <v>80</v>
      </c>
      <c r="E177" s="10">
        <v>9.6</v>
      </c>
      <c r="F177" s="8">
        <v>2</v>
      </c>
      <c r="G177" s="1">
        <v>0</v>
      </c>
      <c r="H177" s="1">
        <v>5</v>
      </c>
      <c r="I177" s="1">
        <v>-30</v>
      </c>
    </row>
    <row r="178" spans="1:9" ht="15.95">
      <c r="A178" s="14">
        <v>44075</v>
      </c>
      <c r="B178">
        <v>200</v>
      </c>
      <c r="C178">
        <f t="shared" si="2"/>
        <v>286</v>
      </c>
      <c r="D178" s="8">
        <v>80</v>
      </c>
      <c r="E178" s="10">
        <v>8.6</v>
      </c>
      <c r="F178" s="8">
        <v>2</v>
      </c>
      <c r="G178" s="1">
        <v>0</v>
      </c>
      <c r="H178" s="1">
        <v>4</v>
      </c>
      <c r="I178" s="1">
        <v>-26</v>
      </c>
    </row>
    <row r="179" spans="1:9" ht="15.95">
      <c r="A179" s="14">
        <v>44076</v>
      </c>
      <c r="B179">
        <v>264</v>
      </c>
      <c r="C179">
        <f t="shared" si="2"/>
        <v>320</v>
      </c>
      <c r="D179" s="8">
        <v>82</v>
      </c>
      <c r="E179" s="10">
        <v>9.1999999999999993</v>
      </c>
      <c r="F179" s="8">
        <v>3</v>
      </c>
      <c r="G179" s="1">
        <v>-1</v>
      </c>
      <c r="H179" s="1">
        <v>9</v>
      </c>
      <c r="I179" s="1">
        <v>-26</v>
      </c>
    </row>
    <row r="180" spans="1:9" ht="15.95">
      <c r="A180" s="14">
        <v>44077</v>
      </c>
      <c r="B180">
        <v>242</v>
      </c>
      <c r="C180">
        <f t="shared" si="2"/>
        <v>168</v>
      </c>
      <c r="D180" s="8">
        <v>79</v>
      </c>
      <c r="E180" s="10">
        <v>1.4</v>
      </c>
      <c r="F180" s="4">
        <v>3</v>
      </c>
      <c r="G180" s="1">
        <v>-5</v>
      </c>
      <c r="H180" s="1">
        <v>9</v>
      </c>
      <c r="I180" s="1">
        <v>-29</v>
      </c>
    </row>
    <row r="181" spans="1:9" ht="15.95">
      <c r="A181" s="14">
        <v>44078</v>
      </c>
      <c r="B181">
        <v>190</v>
      </c>
      <c r="C181">
        <f t="shared" si="2"/>
        <v>262</v>
      </c>
      <c r="D181" s="8">
        <v>82</v>
      </c>
      <c r="E181" s="10">
        <v>9.1</v>
      </c>
      <c r="F181" s="4">
        <v>2</v>
      </c>
      <c r="G181" s="1">
        <v>-4</v>
      </c>
      <c r="H181" s="1">
        <v>13</v>
      </c>
      <c r="I181" s="1">
        <v>-29</v>
      </c>
    </row>
    <row r="182" spans="1:9" ht="15.95">
      <c r="A182" s="14">
        <v>44079</v>
      </c>
      <c r="B182">
        <v>258</v>
      </c>
      <c r="C182">
        <f t="shared" si="2"/>
        <v>225</v>
      </c>
      <c r="D182" s="8">
        <v>83</v>
      </c>
      <c r="E182" s="10">
        <v>9.3000000000000007</v>
      </c>
      <c r="F182" s="4">
        <v>2</v>
      </c>
      <c r="G182" s="1">
        <v>-3</v>
      </c>
      <c r="H182" s="1">
        <v>7</v>
      </c>
      <c r="I182" s="1">
        <v>-31</v>
      </c>
    </row>
    <row r="183" spans="1:9" ht="15.95">
      <c r="A183" s="14">
        <v>44080</v>
      </c>
      <c r="B183">
        <v>0</v>
      </c>
      <c r="C183">
        <f t="shared" si="2"/>
        <v>353</v>
      </c>
      <c r="D183" s="8">
        <v>79</v>
      </c>
      <c r="E183" s="11">
        <v>9</v>
      </c>
      <c r="F183" s="4">
        <v>2</v>
      </c>
      <c r="G183" s="1">
        <v>-5</v>
      </c>
      <c r="H183" s="1">
        <v>5</v>
      </c>
      <c r="I183" s="1">
        <v>-34</v>
      </c>
    </row>
    <row r="184" spans="1:9" ht="15.95">
      <c r="A184" s="14">
        <v>44081</v>
      </c>
      <c r="B184">
        <v>497</v>
      </c>
      <c r="C184">
        <f t="shared" si="2"/>
        <v>900</v>
      </c>
      <c r="D184" s="8">
        <v>74</v>
      </c>
      <c r="E184" s="11">
        <v>9</v>
      </c>
      <c r="F184" s="4">
        <v>3</v>
      </c>
      <c r="G184" s="1">
        <v>0</v>
      </c>
      <c r="H184" s="1">
        <v>0</v>
      </c>
      <c r="I184" s="1">
        <v>-30</v>
      </c>
    </row>
    <row r="185" spans="1:9" ht="15.95">
      <c r="A185" s="14">
        <v>44082</v>
      </c>
      <c r="B185">
        <v>237</v>
      </c>
      <c r="C185">
        <f t="shared" si="2"/>
        <v>519</v>
      </c>
      <c r="D185" s="8">
        <v>74</v>
      </c>
      <c r="E185" s="11">
        <v>9</v>
      </c>
      <c r="F185" s="4">
        <v>2</v>
      </c>
      <c r="G185" s="1">
        <v>-1</v>
      </c>
      <c r="H185" s="1">
        <v>-4</v>
      </c>
      <c r="I185" s="1">
        <v>-26</v>
      </c>
    </row>
    <row r="186" spans="1:9" ht="15.95">
      <c r="A186" s="14">
        <v>44084</v>
      </c>
      <c r="B186">
        <v>281</v>
      </c>
      <c r="C186">
        <f t="shared" si="2"/>
        <v>213</v>
      </c>
      <c r="D186" s="8">
        <v>82</v>
      </c>
      <c r="E186" s="10">
        <v>7.5</v>
      </c>
      <c r="F186" s="4">
        <v>3</v>
      </c>
      <c r="G186" s="1">
        <v>-2</v>
      </c>
      <c r="H186" s="1">
        <v>4</v>
      </c>
      <c r="I186" s="1">
        <v>-26</v>
      </c>
    </row>
    <row r="187" spans="1:9" ht="15.95">
      <c r="A187" s="14">
        <v>44085</v>
      </c>
      <c r="B187">
        <v>0</v>
      </c>
      <c r="C187">
        <f t="shared" si="2"/>
        <v>76</v>
      </c>
      <c r="D187" s="8">
        <v>86</v>
      </c>
      <c r="E187" s="10">
        <v>6.4</v>
      </c>
      <c r="F187" s="4">
        <v>2</v>
      </c>
      <c r="G187" s="1">
        <v>-5</v>
      </c>
      <c r="H187" s="1">
        <v>5</v>
      </c>
      <c r="I187" s="1">
        <v>-27</v>
      </c>
    </row>
    <row r="188" spans="1:9" ht="15.95">
      <c r="A188" s="14">
        <v>44086</v>
      </c>
      <c r="B188">
        <v>1327</v>
      </c>
      <c r="C188">
        <f t="shared" si="2"/>
        <v>370</v>
      </c>
      <c r="D188" s="8">
        <v>78</v>
      </c>
      <c r="E188" s="10">
        <v>9.8000000000000007</v>
      </c>
      <c r="F188" s="4">
        <v>2</v>
      </c>
      <c r="G188" s="1">
        <v>-5</v>
      </c>
      <c r="H188" s="1">
        <v>6</v>
      </c>
      <c r="I188" s="1">
        <v>-28</v>
      </c>
    </row>
    <row r="189" spans="1:9" ht="15.95">
      <c r="A189" s="14">
        <v>44087</v>
      </c>
      <c r="B189">
        <v>282</v>
      </c>
      <c r="C189">
        <f t="shared" si="2"/>
        <v>79</v>
      </c>
      <c r="D189" s="8">
        <v>87</v>
      </c>
      <c r="E189" s="10">
        <v>9.1999999999999993</v>
      </c>
      <c r="F189" s="4">
        <v>2</v>
      </c>
      <c r="G189" s="1">
        <v>-10</v>
      </c>
      <c r="H189" s="1">
        <v>2</v>
      </c>
      <c r="I189" s="1">
        <v>-33</v>
      </c>
    </row>
    <row r="190" spans="1:9" ht="15.95">
      <c r="A190" s="14">
        <v>44088</v>
      </c>
      <c r="B190">
        <v>171</v>
      </c>
      <c r="C190">
        <f t="shared" si="2"/>
        <v>620</v>
      </c>
      <c r="D190" s="8">
        <v>75</v>
      </c>
      <c r="E190" s="10">
        <v>10.1</v>
      </c>
      <c r="F190" s="4">
        <v>2</v>
      </c>
      <c r="G190" s="1">
        <v>-3</v>
      </c>
      <c r="H190" s="1">
        <v>-1</v>
      </c>
      <c r="I190" s="1">
        <v>-32</v>
      </c>
    </row>
    <row r="191" spans="1:9" ht="15.95">
      <c r="A191" s="14">
        <v>44089</v>
      </c>
      <c r="B191">
        <v>198</v>
      </c>
      <c r="C191">
        <f t="shared" si="2"/>
        <v>123</v>
      </c>
      <c r="D191" s="8">
        <v>85</v>
      </c>
      <c r="E191" s="10">
        <v>8.6</v>
      </c>
      <c r="F191" s="4">
        <v>2</v>
      </c>
      <c r="G191" s="1">
        <v>-3</v>
      </c>
      <c r="H191" s="1">
        <v>1</v>
      </c>
      <c r="I191" s="1">
        <v>-29</v>
      </c>
    </row>
    <row r="192" spans="1:9" ht="15.95">
      <c r="A192" s="14">
        <v>44090</v>
      </c>
      <c r="B192">
        <v>0</v>
      </c>
      <c r="C192">
        <f t="shared" si="2"/>
        <v>259</v>
      </c>
      <c r="D192" s="8">
        <v>81</v>
      </c>
      <c r="E192" s="10">
        <v>8.3000000000000007</v>
      </c>
      <c r="F192" s="4">
        <v>2</v>
      </c>
      <c r="G192" s="1">
        <v>-2</v>
      </c>
      <c r="H192" s="1">
        <v>7</v>
      </c>
      <c r="I192" s="1">
        <v>-29</v>
      </c>
    </row>
    <row r="193" spans="1:9" ht="15.95">
      <c r="A193" s="14">
        <v>44091</v>
      </c>
      <c r="B193">
        <v>633</v>
      </c>
      <c r="C193">
        <f t="shared" si="2"/>
        <v>731</v>
      </c>
      <c r="D193" s="8">
        <v>75</v>
      </c>
      <c r="E193" s="10">
        <v>9.6</v>
      </c>
      <c r="F193" s="4">
        <v>2</v>
      </c>
      <c r="G193" s="1">
        <v>-4</v>
      </c>
      <c r="H193" s="1">
        <v>9</v>
      </c>
      <c r="I193" s="1">
        <v>-32</v>
      </c>
    </row>
    <row r="194" spans="1:9" ht="15.95">
      <c r="A194" s="14">
        <v>44092</v>
      </c>
      <c r="B194">
        <v>198</v>
      </c>
      <c r="C194">
        <f t="shared" si="2"/>
        <v>879</v>
      </c>
      <c r="D194" s="8">
        <v>72</v>
      </c>
      <c r="E194" s="10">
        <v>9.5</v>
      </c>
      <c r="F194" s="4">
        <v>2</v>
      </c>
      <c r="G194" s="1">
        <v>-8</v>
      </c>
      <c r="H194" s="1">
        <v>7</v>
      </c>
      <c r="I194" s="1">
        <v>-34</v>
      </c>
    </row>
    <row r="195" spans="1:9" ht="15.95">
      <c r="A195" s="14">
        <v>44093</v>
      </c>
      <c r="B195">
        <v>271</v>
      </c>
      <c r="C195">
        <f t="shared" ref="C195:C250" si="3">ROUND(EXP(14.21054-0.13885*D195+ 0.11968*E195+0.23343 *F195+ 0.059*G195+0.02842*H195-0.03633*I195),0)</f>
        <v>1087</v>
      </c>
      <c r="D195" s="8">
        <v>71</v>
      </c>
      <c r="E195" s="10">
        <v>10.199999999999999</v>
      </c>
      <c r="F195" s="4">
        <v>2</v>
      </c>
      <c r="G195" s="1">
        <v>-7</v>
      </c>
      <c r="H195" s="1">
        <v>2</v>
      </c>
      <c r="I195" s="1">
        <v>-36</v>
      </c>
    </row>
    <row r="196" spans="1:9" ht="15.95">
      <c r="A196" s="14">
        <v>44094</v>
      </c>
      <c r="B196">
        <v>303</v>
      </c>
      <c r="C196">
        <f t="shared" si="3"/>
        <v>563</v>
      </c>
      <c r="D196" s="8">
        <v>76</v>
      </c>
      <c r="E196" s="10">
        <v>10.5</v>
      </c>
      <c r="F196" s="4">
        <v>2</v>
      </c>
      <c r="G196" s="1">
        <v>-12</v>
      </c>
      <c r="H196" s="1">
        <v>6</v>
      </c>
      <c r="I196" s="1">
        <v>-41</v>
      </c>
    </row>
    <row r="197" spans="1:9" ht="15.95">
      <c r="A197" s="14">
        <v>44095</v>
      </c>
      <c r="B197">
        <v>238</v>
      </c>
      <c r="C197">
        <f t="shared" si="3"/>
        <v>639</v>
      </c>
      <c r="D197" s="8">
        <v>74</v>
      </c>
      <c r="E197" s="11">
        <v>9</v>
      </c>
      <c r="F197" s="4">
        <v>2</v>
      </c>
      <c r="G197" s="1">
        <v>-7</v>
      </c>
      <c r="H197" s="1">
        <v>3</v>
      </c>
      <c r="I197" s="1">
        <v>-36</v>
      </c>
    </row>
    <row r="198" spans="1:9" ht="15.95">
      <c r="A198" s="14">
        <v>44096</v>
      </c>
      <c r="B198">
        <v>228</v>
      </c>
      <c r="C198">
        <f t="shared" si="3"/>
        <v>249</v>
      </c>
      <c r="D198" s="8">
        <v>77</v>
      </c>
      <c r="E198" s="11">
        <v>9</v>
      </c>
      <c r="F198" s="4">
        <v>2</v>
      </c>
      <c r="G198" s="1">
        <v>-13</v>
      </c>
      <c r="H198" s="1">
        <v>2</v>
      </c>
      <c r="I198" s="1">
        <v>-32</v>
      </c>
    </row>
    <row r="199" spans="1:9" ht="15.95">
      <c r="A199" s="14">
        <v>44097</v>
      </c>
      <c r="B199">
        <v>257</v>
      </c>
      <c r="C199">
        <f t="shared" si="3"/>
        <v>275</v>
      </c>
      <c r="D199" s="8">
        <v>78</v>
      </c>
      <c r="E199" s="11">
        <v>9</v>
      </c>
      <c r="F199" s="4">
        <v>2</v>
      </c>
      <c r="G199" s="1">
        <v>-9</v>
      </c>
      <c r="H199" s="1">
        <v>6</v>
      </c>
      <c r="I199" s="1">
        <v>-29</v>
      </c>
    </row>
    <row r="200" spans="1:9" ht="15.95">
      <c r="A200" s="14">
        <v>44098</v>
      </c>
      <c r="B200">
        <v>434</v>
      </c>
      <c r="C200">
        <f t="shared" si="3"/>
        <v>222</v>
      </c>
      <c r="D200" s="8">
        <v>80</v>
      </c>
      <c r="E200" s="10">
        <v>10.199999999999999</v>
      </c>
      <c r="F200" s="4">
        <v>2</v>
      </c>
      <c r="G200" s="1">
        <v>-11</v>
      </c>
      <c r="H200" s="1">
        <v>6</v>
      </c>
      <c r="I200" s="1">
        <v>-30</v>
      </c>
    </row>
    <row r="201" spans="1:9" ht="15.95">
      <c r="A201" s="14">
        <v>44099</v>
      </c>
      <c r="B201">
        <v>331</v>
      </c>
      <c r="C201">
        <f t="shared" si="3"/>
        <v>375</v>
      </c>
      <c r="D201" s="8">
        <v>76</v>
      </c>
      <c r="E201" s="10">
        <v>10.1</v>
      </c>
      <c r="F201" s="4">
        <v>2</v>
      </c>
      <c r="G201" s="1">
        <v>-13</v>
      </c>
      <c r="H201" s="1">
        <v>7</v>
      </c>
      <c r="I201" s="1">
        <v>-32</v>
      </c>
    </row>
    <row r="202" spans="1:9" ht="15.95">
      <c r="A202" s="14">
        <v>44100</v>
      </c>
      <c r="B202">
        <v>364</v>
      </c>
      <c r="C202">
        <f t="shared" si="3"/>
        <v>301</v>
      </c>
      <c r="D202" s="8">
        <v>78</v>
      </c>
      <c r="E202" s="10">
        <v>10.4</v>
      </c>
      <c r="F202" s="4">
        <v>2</v>
      </c>
      <c r="G202" s="1">
        <v>-14</v>
      </c>
      <c r="H202" s="1">
        <v>6</v>
      </c>
      <c r="I202" s="1">
        <v>-35</v>
      </c>
    </row>
    <row r="203" spans="1:9" ht="15.95">
      <c r="A203" s="14">
        <v>44101</v>
      </c>
      <c r="B203">
        <v>258</v>
      </c>
      <c r="C203">
        <f t="shared" si="3"/>
        <v>155</v>
      </c>
      <c r="D203" s="8">
        <v>80</v>
      </c>
      <c r="E203" s="10">
        <v>8.9</v>
      </c>
      <c r="F203" s="4">
        <v>2</v>
      </c>
      <c r="G203" s="1">
        <v>-17</v>
      </c>
      <c r="H203" s="1">
        <v>1</v>
      </c>
      <c r="I203" s="1">
        <v>-38</v>
      </c>
    </row>
    <row r="204" spans="1:9" ht="15.95">
      <c r="A204" s="14">
        <v>44102</v>
      </c>
      <c r="B204">
        <v>304</v>
      </c>
      <c r="C204">
        <f t="shared" si="3"/>
        <v>477</v>
      </c>
      <c r="D204" s="8">
        <v>74</v>
      </c>
      <c r="E204" s="10">
        <v>9.6999999999999993</v>
      </c>
      <c r="F204" s="4">
        <v>2</v>
      </c>
      <c r="G204" s="1">
        <v>-9</v>
      </c>
      <c r="H204" s="1">
        <v>-1</v>
      </c>
      <c r="I204" s="1">
        <v>-32</v>
      </c>
    </row>
    <row r="205" spans="1:9" ht="15.95">
      <c r="A205" s="14">
        <v>44103</v>
      </c>
      <c r="B205">
        <v>275</v>
      </c>
      <c r="C205">
        <f t="shared" si="3"/>
        <v>449</v>
      </c>
      <c r="D205" s="4">
        <v>72</v>
      </c>
      <c r="E205" s="10">
        <v>9.5</v>
      </c>
      <c r="F205" s="4">
        <v>2</v>
      </c>
      <c r="G205" s="1">
        <v>-11</v>
      </c>
      <c r="H205" s="1">
        <v>-4</v>
      </c>
      <c r="I205" s="1">
        <v>-29</v>
      </c>
    </row>
    <row r="206" spans="1:9" ht="14.1">
      <c r="A206" s="14">
        <v>44104</v>
      </c>
      <c r="B206">
        <v>230</v>
      </c>
      <c r="C206">
        <f t="shared" si="3"/>
        <v>284</v>
      </c>
      <c r="D206" s="4">
        <v>77</v>
      </c>
      <c r="E206" s="5">
        <v>9.4</v>
      </c>
      <c r="F206" s="4">
        <v>2</v>
      </c>
      <c r="G206" s="1">
        <v>-8</v>
      </c>
      <c r="H206" s="1">
        <v>1</v>
      </c>
      <c r="I206" s="1">
        <v>-27</v>
      </c>
    </row>
    <row r="207" spans="1:9" ht="14.1">
      <c r="A207" s="14">
        <v>44105</v>
      </c>
      <c r="B207">
        <v>0</v>
      </c>
      <c r="C207">
        <f t="shared" si="3"/>
        <v>104</v>
      </c>
      <c r="D207" s="4">
        <v>84</v>
      </c>
      <c r="E207" s="5">
        <v>9.5</v>
      </c>
      <c r="F207" s="4">
        <v>2</v>
      </c>
      <c r="G207" s="1">
        <v>-10</v>
      </c>
      <c r="H207" s="1">
        <v>1</v>
      </c>
      <c r="I207" s="1">
        <v>-29</v>
      </c>
    </row>
    <row r="208" spans="1:9" ht="14.1">
      <c r="A208" s="14">
        <v>44106</v>
      </c>
      <c r="B208">
        <v>643</v>
      </c>
      <c r="C208">
        <f t="shared" si="3"/>
        <v>132</v>
      </c>
      <c r="D208" s="4">
        <v>79</v>
      </c>
      <c r="E208" s="5">
        <v>6.6</v>
      </c>
      <c r="F208" s="4">
        <v>1</v>
      </c>
      <c r="G208" s="1">
        <v>-10</v>
      </c>
      <c r="H208" s="1">
        <v>3</v>
      </c>
      <c r="I208" s="1">
        <v>-31</v>
      </c>
    </row>
    <row r="209" spans="1:9" ht="14.1">
      <c r="A209" s="14">
        <v>44107</v>
      </c>
      <c r="B209">
        <v>372</v>
      </c>
      <c r="C209">
        <f t="shared" si="3"/>
        <v>210</v>
      </c>
      <c r="D209" s="4">
        <v>79</v>
      </c>
      <c r="E209" s="5">
        <v>8</v>
      </c>
      <c r="F209" s="4">
        <v>2</v>
      </c>
      <c r="G209" s="1">
        <v>-8</v>
      </c>
      <c r="H209" s="1">
        <v>1</v>
      </c>
      <c r="I209" s="1">
        <v>-31</v>
      </c>
    </row>
    <row r="210" spans="1:9" ht="14.1">
      <c r="A210" s="14">
        <v>44108</v>
      </c>
      <c r="B210">
        <v>314</v>
      </c>
      <c r="C210">
        <f t="shared" si="3"/>
        <v>361</v>
      </c>
      <c r="D210" s="4">
        <v>76</v>
      </c>
      <c r="E210" s="5">
        <v>9.9</v>
      </c>
      <c r="F210" s="4">
        <v>2</v>
      </c>
      <c r="G210" s="1">
        <v>-10</v>
      </c>
      <c r="H210" s="1">
        <v>-1</v>
      </c>
      <c r="I210" s="1">
        <v>-33</v>
      </c>
    </row>
    <row r="211" spans="1:9" ht="14.1">
      <c r="A211" s="14">
        <v>44109</v>
      </c>
      <c r="B211">
        <v>365</v>
      </c>
      <c r="C211">
        <f t="shared" si="3"/>
        <v>147</v>
      </c>
      <c r="D211" s="4">
        <v>82</v>
      </c>
      <c r="E211" s="5">
        <v>9</v>
      </c>
      <c r="F211" s="4">
        <v>2</v>
      </c>
      <c r="G211" s="1">
        <v>-7</v>
      </c>
      <c r="H211" s="1">
        <v>-2</v>
      </c>
      <c r="I211" s="1">
        <v>-30</v>
      </c>
    </row>
    <row r="212" spans="1:9" ht="14.1">
      <c r="A212" s="14">
        <v>44110</v>
      </c>
      <c r="B212">
        <v>400</v>
      </c>
      <c r="C212">
        <f t="shared" si="3"/>
        <v>653</v>
      </c>
      <c r="D212" s="4">
        <v>72</v>
      </c>
      <c r="E212" s="5">
        <v>9.8000000000000007</v>
      </c>
      <c r="F212" s="4">
        <v>3</v>
      </c>
      <c r="G212" s="1">
        <v>-8</v>
      </c>
      <c r="H212" s="1">
        <v>-4</v>
      </c>
      <c r="I212" s="1">
        <v>-27</v>
      </c>
    </row>
    <row r="213" spans="1:9" ht="14.1">
      <c r="A213" s="14">
        <v>44111</v>
      </c>
      <c r="B213">
        <v>384</v>
      </c>
      <c r="C213">
        <f t="shared" si="3"/>
        <v>378</v>
      </c>
      <c r="D213" s="4">
        <v>76</v>
      </c>
      <c r="E213" s="5">
        <v>9.8000000000000007</v>
      </c>
      <c r="F213" s="4">
        <v>2</v>
      </c>
      <c r="G213" s="1">
        <v>-3</v>
      </c>
      <c r="H213" s="1">
        <v>-2</v>
      </c>
      <c r="I213" s="1">
        <v>-24</v>
      </c>
    </row>
    <row r="214" spans="1:9" ht="14.1">
      <c r="A214" s="14">
        <v>44112</v>
      </c>
      <c r="B214">
        <v>348</v>
      </c>
      <c r="C214">
        <f t="shared" si="3"/>
        <v>247</v>
      </c>
      <c r="D214" s="4">
        <v>78</v>
      </c>
      <c r="E214" s="5">
        <v>9.9</v>
      </c>
      <c r="F214" s="4">
        <v>2</v>
      </c>
      <c r="G214" s="1">
        <v>-5</v>
      </c>
      <c r="H214" s="1">
        <v>-6</v>
      </c>
      <c r="I214" s="1">
        <v>-26</v>
      </c>
    </row>
    <row r="215" spans="1:9" ht="14.1">
      <c r="A215" s="14">
        <v>44113</v>
      </c>
      <c r="B215">
        <v>412</v>
      </c>
      <c r="C215">
        <f t="shared" si="3"/>
        <v>578</v>
      </c>
      <c r="D215" s="4">
        <v>73</v>
      </c>
      <c r="E215" s="5">
        <v>9.6</v>
      </c>
      <c r="F215" s="4">
        <v>2</v>
      </c>
      <c r="G215" s="1">
        <v>-7</v>
      </c>
      <c r="H215" s="1">
        <v>1</v>
      </c>
      <c r="I215" s="1">
        <v>-29</v>
      </c>
    </row>
    <row r="216" spans="1:9" ht="14.1">
      <c r="A216" s="14">
        <v>44114</v>
      </c>
      <c r="B216">
        <v>0</v>
      </c>
      <c r="C216">
        <f t="shared" si="3"/>
        <v>200</v>
      </c>
      <c r="D216" s="4">
        <v>80</v>
      </c>
      <c r="E216" s="5">
        <v>10</v>
      </c>
      <c r="F216" s="4">
        <v>3</v>
      </c>
      <c r="G216" s="1">
        <v>-16</v>
      </c>
      <c r="H216" s="1">
        <v>-1</v>
      </c>
      <c r="I216" s="1">
        <v>-35</v>
      </c>
    </row>
    <row r="217" spans="1:9" ht="14.1">
      <c r="A217" s="14">
        <v>44115</v>
      </c>
      <c r="B217">
        <v>728</v>
      </c>
      <c r="C217">
        <f t="shared" si="3"/>
        <v>487</v>
      </c>
      <c r="D217" s="4">
        <v>74</v>
      </c>
      <c r="E217" s="5">
        <v>8.6</v>
      </c>
      <c r="F217" s="4">
        <v>2</v>
      </c>
      <c r="G217" s="1">
        <v>-7</v>
      </c>
      <c r="H217" s="1">
        <v>-1</v>
      </c>
      <c r="I217" s="1">
        <v>-33</v>
      </c>
    </row>
    <row r="218" spans="1:9" ht="14.1">
      <c r="A218" s="14">
        <v>44116</v>
      </c>
      <c r="B218">
        <v>239</v>
      </c>
      <c r="C218">
        <f t="shared" si="3"/>
        <v>568</v>
      </c>
      <c r="D218" s="4">
        <v>73</v>
      </c>
      <c r="E218" s="5">
        <v>9.9</v>
      </c>
      <c r="F218" s="4">
        <v>2</v>
      </c>
      <c r="G218" s="1">
        <v>-5</v>
      </c>
      <c r="H218" s="1">
        <v>-5</v>
      </c>
      <c r="I218" s="1">
        <v>-29</v>
      </c>
    </row>
    <row r="219" spans="1:9" ht="14.1">
      <c r="A219" s="14">
        <v>44117</v>
      </c>
      <c r="B219">
        <v>466</v>
      </c>
      <c r="C219">
        <f t="shared" si="3"/>
        <v>257</v>
      </c>
      <c r="D219" s="4">
        <v>76</v>
      </c>
      <c r="E219" s="5">
        <v>7.4</v>
      </c>
      <c r="F219" s="4">
        <v>2</v>
      </c>
      <c r="G219" s="1">
        <v>-4</v>
      </c>
      <c r="H219" s="1">
        <v>-6</v>
      </c>
      <c r="I219" s="1">
        <v>-26</v>
      </c>
    </row>
    <row r="220" spans="1:9" ht="14.1">
      <c r="A220" s="14">
        <v>44118</v>
      </c>
      <c r="B220">
        <v>286</v>
      </c>
      <c r="C220">
        <f t="shared" si="3"/>
        <v>393</v>
      </c>
      <c r="D220" s="4">
        <v>76</v>
      </c>
      <c r="E220" s="5">
        <v>9.1</v>
      </c>
      <c r="F220" s="4">
        <v>2</v>
      </c>
      <c r="G220" s="1">
        <v>-3</v>
      </c>
      <c r="H220" s="1">
        <v>1</v>
      </c>
      <c r="I220" s="1">
        <v>-25</v>
      </c>
    </row>
    <row r="221" spans="1:9" ht="14.1">
      <c r="A221" s="14">
        <v>44119</v>
      </c>
      <c r="B221">
        <v>472</v>
      </c>
      <c r="C221">
        <f t="shared" si="3"/>
        <v>311</v>
      </c>
      <c r="D221" s="4">
        <v>76</v>
      </c>
      <c r="E221" s="5">
        <v>9.1</v>
      </c>
      <c r="F221" s="4">
        <v>2</v>
      </c>
      <c r="G221" s="1">
        <v>-6</v>
      </c>
      <c r="H221" s="1">
        <v>-1</v>
      </c>
      <c r="I221" s="1">
        <v>-25</v>
      </c>
    </row>
    <row r="222" spans="1:9" ht="14.1">
      <c r="A222" s="14">
        <v>44120</v>
      </c>
      <c r="B222">
        <v>0</v>
      </c>
      <c r="C222">
        <f t="shared" si="3"/>
        <v>345</v>
      </c>
      <c r="D222" s="4">
        <v>76</v>
      </c>
      <c r="E222" s="5">
        <v>9.1</v>
      </c>
      <c r="F222" s="4">
        <v>2</v>
      </c>
      <c r="G222" s="1">
        <v>-9</v>
      </c>
      <c r="H222" s="1">
        <v>5</v>
      </c>
      <c r="I222" s="1">
        <v>-28</v>
      </c>
    </row>
    <row r="223" spans="1:9" ht="14.1">
      <c r="A223" s="14">
        <v>44121</v>
      </c>
      <c r="B223">
        <v>859</v>
      </c>
      <c r="C223">
        <f t="shared" si="3"/>
        <v>414</v>
      </c>
      <c r="D223" s="4">
        <v>76</v>
      </c>
      <c r="E223" s="5">
        <v>9.1</v>
      </c>
      <c r="F223" s="4">
        <v>2</v>
      </c>
      <c r="G223" s="1">
        <v>-7</v>
      </c>
      <c r="H223" s="1">
        <v>6</v>
      </c>
      <c r="I223" s="1">
        <v>-29</v>
      </c>
    </row>
    <row r="224" spans="1:9" ht="14.1">
      <c r="A224" s="14">
        <v>44122</v>
      </c>
      <c r="B224">
        <v>356</v>
      </c>
      <c r="C224">
        <f t="shared" si="3"/>
        <v>308</v>
      </c>
      <c r="D224" s="4">
        <v>76</v>
      </c>
      <c r="E224" s="5">
        <v>9.1</v>
      </c>
      <c r="F224" s="4">
        <v>1</v>
      </c>
      <c r="G224" s="1">
        <v>-10</v>
      </c>
      <c r="H224" s="1">
        <v>5</v>
      </c>
      <c r="I224" s="1">
        <v>-33</v>
      </c>
    </row>
    <row r="225" spans="1:9" ht="14.1">
      <c r="A225" s="14">
        <v>44123</v>
      </c>
      <c r="B225">
        <v>316</v>
      </c>
      <c r="C225">
        <f t="shared" si="3"/>
        <v>296</v>
      </c>
      <c r="D225" s="4">
        <v>76</v>
      </c>
      <c r="E225" s="5">
        <v>9.1</v>
      </c>
      <c r="F225" s="4">
        <v>1</v>
      </c>
      <c r="G225" s="1">
        <v>-9</v>
      </c>
      <c r="H225" s="1">
        <v>4</v>
      </c>
      <c r="I225" s="1">
        <v>-31</v>
      </c>
    </row>
    <row r="226" spans="1:9" ht="14.1">
      <c r="A226" s="14">
        <v>44124</v>
      </c>
      <c r="B226">
        <v>449</v>
      </c>
      <c r="C226">
        <f t="shared" si="3"/>
        <v>330</v>
      </c>
      <c r="D226" s="4">
        <v>76</v>
      </c>
      <c r="E226" s="5">
        <v>9.1</v>
      </c>
      <c r="F226" s="4">
        <v>2</v>
      </c>
      <c r="G226" s="1">
        <v>-8</v>
      </c>
      <c r="H226" s="1">
        <v>4</v>
      </c>
      <c r="I226" s="1">
        <v>-26</v>
      </c>
    </row>
    <row r="227" spans="1:9" ht="14.1">
      <c r="A227" s="14">
        <v>44125</v>
      </c>
      <c r="B227">
        <v>374</v>
      </c>
      <c r="C227">
        <f t="shared" si="3"/>
        <v>352</v>
      </c>
      <c r="D227" s="4">
        <v>76</v>
      </c>
      <c r="E227" s="5">
        <v>9.1</v>
      </c>
      <c r="F227" s="4">
        <v>2</v>
      </c>
      <c r="G227" s="1">
        <v>-8</v>
      </c>
      <c r="H227" s="1">
        <v>5</v>
      </c>
      <c r="I227" s="1">
        <v>-27</v>
      </c>
    </row>
    <row r="228" spans="1:9" ht="14.1">
      <c r="A228" s="14">
        <v>44126</v>
      </c>
      <c r="B228">
        <v>513</v>
      </c>
      <c r="C228">
        <f t="shared" si="3"/>
        <v>363</v>
      </c>
      <c r="D228" s="4">
        <v>76</v>
      </c>
      <c r="E228" s="5">
        <v>9.1</v>
      </c>
      <c r="F228" s="4">
        <v>2</v>
      </c>
      <c r="G228" s="1">
        <v>-7</v>
      </c>
      <c r="H228" s="1">
        <v>4</v>
      </c>
      <c r="I228" s="1">
        <v>-27</v>
      </c>
    </row>
    <row r="229" spans="1:9" ht="14.1">
      <c r="A229" s="14">
        <v>44127</v>
      </c>
      <c r="B229">
        <v>571</v>
      </c>
      <c r="C229">
        <f t="shared" si="3"/>
        <v>383</v>
      </c>
      <c r="D229" s="4">
        <v>76</v>
      </c>
      <c r="E229" s="5">
        <v>9.1</v>
      </c>
      <c r="F229" s="4">
        <v>2</v>
      </c>
      <c r="G229" s="1">
        <v>-11</v>
      </c>
      <c r="H229" s="1">
        <v>9</v>
      </c>
      <c r="I229" s="1">
        <v>-31</v>
      </c>
    </row>
    <row r="230" spans="1:9" ht="14.1">
      <c r="A230" s="14">
        <v>44128</v>
      </c>
      <c r="B230">
        <v>284</v>
      </c>
      <c r="C230">
        <f t="shared" si="3"/>
        <v>291</v>
      </c>
      <c r="D230" s="4">
        <v>76</v>
      </c>
      <c r="E230" s="5">
        <v>9.1</v>
      </c>
      <c r="F230" s="4">
        <v>1</v>
      </c>
      <c r="G230" s="1">
        <v>-9</v>
      </c>
      <c r="H230" s="1">
        <v>6</v>
      </c>
      <c r="I230" s="1">
        <v>-29</v>
      </c>
    </row>
    <row r="231" spans="1:9" ht="14.1">
      <c r="A231" s="14">
        <v>44129</v>
      </c>
      <c r="B231">
        <v>356</v>
      </c>
      <c r="C231">
        <f t="shared" si="3"/>
        <v>347</v>
      </c>
      <c r="D231" s="4">
        <v>76</v>
      </c>
      <c r="E231" s="5">
        <v>9.1</v>
      </c>
      <c r="F231" s="4">
        <v>2</v>
      </c>
      <c r="G231" s="1">
        <v>-11</v>
      </c>
      <c r="H231" s="1">
        <v>3</v>
      </c>
      <c r="I231" s="1">
        <v>-33</v>
      </c>
    </row>
    <row r="232" spans="1:9" ht="14.1">
      <c r="A232" s="14">
        <v>44130</v>
      </c>
      <c r="B232">
        <v>156</v>
      </c>
      <c r="C232">
        <f t="shared" si="3"/>
        <v>230</v>
      </c>
      <c r="D232" s="4">
        <v>78</v>
      </c>
      <c r="E232" s="5">
        <v>9.1</v>
      </c>
      <c r="F232" s="4">
        <v>2</v>
      </c>
      <c r="G232" s="1">
        <v>-6</v>
      </c>
      <c r="H232" s="1">
        <v>-7</v>
      </c>
      <c r="I232" s="1">
        <v>-29</v>
      </c>
    </row>
    <row r="233" spans="1:9" ht="14.1">
      <c r="A233" s="14">
        <v>44131</v>
      </c>
      <c r="B233">
        <v>316</v>
      </c>
      <c r="C233">
        <f t="shared" si="3"/>
        <v>329</v>
      </c>
      <c r="D233" s="4">
        <v>74</v>
      </c>
      <c r="E233" s="5">
        <v>8.6</v>
      </c>
      <c r="F233" s="4">
        <v>2</v>
      </c>
      <c r="G233" s="1">
        <v>-5</v>
      </c>
      <c r="H233" s="1">
        <v>4</v>
      </c>
      <c r="I233" s="1">
        <v>-15</v>
      </c>
    </row>
    <row r="234" spans="1:9" ht="14.1">
      <c r="A234" s="14">
        <v>44132</v>
      </c>
      <c r="B234">
        <v>318</v>
      </c>
      <c r="C234">
        <f t="shared" si="3"/>
        <v>206</v>
      </c>
      <c r="D234" s="4">
        <v>73</v>
      </c>
      <c r="E234" s="5">
        <v>9.1</v>
      </c>
      <c r="F234" s="4">
        <v>1</v>
      </c>
      <c r="G234" s="1">
        <v>2</v>
      </c>
      <c r="H234" s="1">
        <v>5</v>
      </c>
      <c r="I234" s="1">
        <v>9</v>
      </c>
    </row>
    <row r="235" spans="1:9" ht="14.1">
      <c r="A235" s="14">
        <v>44133</v>
      </c>
      <c r="B235">
        <v>368</v>
      </c>
      <c r="C235">
        <f t="shared" si="3"/>
        <v>239</v>
      </c>
      <c r="D235" s="4">
        <v>75</v>
      </c>
      <c r="E235" s="5">
        <v>9.1</v>
      </c>
      <c r="F235" s="4">
        <v>1</v>
      </c>
      <c r="G235" s="1">
        <v>5</v>
      </c>
      <c r="H235" s="1">
        <v>6</v>
      </c>
      <c r="I235" s="1">
        <v>3</v>
      </c>
    </row>
    <row r="236" spans="1:9" ht="14.1">
      <c r="A236" s="14">
        <v>44134</v>
      </c>
      <c r="B236">
        <v>195</v>
      </c>
      <c r="C236">
        <f t="shared" si="3"/>
        <v>189</v>
      </c>
      <c r="D236" s="4">
        <v>80</v>
      </c>
      <c r="E236" s="5">
        <v>8.5</v>
      </c>
      <c r="F236" s="4">
        <v>2</v>
      </c>
      <c r="G236" s="1">
        <v>-4</v>
      </c>
      <c r="H236" s="1">
        <v>7</v>
      </c>
      <c r="I236" s="1">
        <v>-19</v>
      </c>
    </row>
    <row r="237" spans="1:9" ht="14.1">
      <c r="A237" s="14">
        <v>44135</v>
      </c>
      <c r="B237">
        <v>617</v>
      </c>
      <c r="C237">
        <f t="shared" si="3"/>
        <v>128</v>
      </c>
      <c r="D237" s="4">
        <v>80</v>
      </c>
      <c r="E237" s="5">
        <v>10.5</v>
      </c>
      <c r="F237" s="4">
        <v>2</v>
      </c>
      <c r="G237" s="1">
        <v>-14</v>
      </c>
      <c r="H237" s="1">
        <v>7</v>
      </c>
      <c r="I237" s="1">
        <v>-18</v>
      </c>
    </row>
    <row r="238" spans="1:9" ht="14.1">
      <c r="A238" s="14">
        <v>44136</v>
      </c>
      <c r="B238">
        <v>458</v>
      </c>
      <c r="C238">
        <f t="shared" si="3"/>
        <v>363</v>
      </c>
      <c r="D238" s="4">
        <v>72</v>
      </c>
      <c r="E238" s="5">
        <v>10.9</v>
      </c>
      <c r="F238" s="4">
        <v>2</v>
      </c>
      <c r="G238" s="1">
        <v>-9</v>
      </c>
      <c r="H238" s="1">
        <v>4</v>
      </c>
      <c r="I238" s="1">
        <v>-9</v>
      </c>
    </row>
    <row r="239" spans="1:9" ht="14.1">
      <c r="A239" s="14">
        <v>44137</v>
      </c>
      <c r="B239">
        <v>248</v>
      </c>
      <c r="C239">
        <f t="shared" si="3"/>
        <v>262</v>
      </c>
      <c r="D239" s="4">
        <v>77</v>
      </c>
      <c r="E239" s="5">
        <v>10.199999999999999</v>
      </c>
      <c r="F239" s="4">
        <v>1</v>
      </c>
      <c r="G239" s="1">
        <v>-4</v>
      </c>
      <c r="H239" s="1">
        <v>5</v>
      </c>
      <c r="I239" s="1">
        <v>-19</v>
      </c>
    </row>
    <row r="240" spans="1:9" ht="14.1">
      <c r="A240" s="14">
        <v>44138</v>
      </c>
      <c r="B240">
        <v>0</v>
      </c>
      <c r="C240">
        <f t="shared" si="3"/>
        <v>218</v>
      </c>
      <c r="D240" s="4">
        <v>78</v>
      </c>
      <c r="E240" s="5">
        <v>8.5</v>
      </c>
      <c r="F240" s="4">
        <v>2</v>
      </c>
      <c r="G240" s="1">
        <v>-4</v>
      </c>
      <c r="H240" s="1">
        <v>1</v>
      </c>
      <c r="I240" s="1">
        <v>-20</v>
      </c>
    </row>
    <row r="241" spans="1:9" ht="14.1">
      <c r="A241" s="14">
        <v>44139</v>
      </c>
      <c r="B241">
        <v>0</v>
      </c>
      <c r="C241">
        <f t="shared" si="3"/>
        <v>184</v>
      </c>
      <c r="D241" s="4">
        <v>78</v>
      </c>
      <c r="E241" s="5">
        <v>8</v>
      </c>
      <c r="F241" s="4">
        <v>1</v>
      </c>
      <c r="G241" s="1">
        <v>-3</v>
      </c>
      <c r="H241" s="1">
        <v>2</v>
      </c>
      <c r="I241" s="1">
        <v>-21</v>
      </c>
    </row>
    <row r="242" spans="1:9" ht="14.1">
      <c r="A242" s="14">
        <v>44140</v>
      </c>
      <c r="B242">
        <v>0</v>
      </c>
      <c r="C242">
        <f t="shared" si="3"/>
        <v>292</v>
      </c>
      <c r="D242" s="4">
        <v>72</v>
      </c>
      <c r="E242" s="5">
        <v>6.6</v>
      </c>
      <c r="F242" s="4">
        <v>1</v>
      </c>
      <c r="G242" s="1">
        <v>-10</v>
      </c>
      <c r="H242" s="1">
        <v>3</v>
      </c>
      <c r="I242" s="1">
        <v>-26</v>
      </c>
    </row>
    <row r="243" spans="1:9" ht="14.1">
      <c r="A243" s="14">
        <v>44141</v>
      </c>
      <c r="B243">
        <v>0</v>
      </c>
      <c r="C243">
        <f t="shared" si="3"/>
        <v>168</v>
      </c>
      <c r="D243" s="4">
        <v>80</v>
      </c>
      <c r="E243" s="5">
        <v>8.1</v>
      </c>
      <c r="F243" s="4">
        <v>2</v>
      </c>
      <c r="G243" s="1">
        <v>-6</v>
      </c>
      <c r="H243" s="1">
        <v>1</v>
      </c>
      <c r="I243" s="1">
        <v>-25</v>
      </c>
    </row>
    <row r="244" spans="1:9" ht="14.1">
      <c r="A244" s="15">
        <v>44142</v>
      </c>
      <c r="B244">
        <v>0</v>
      </c>
      <c r="C244">
        <f t="shared" si="3"/>
        <v>117</v>
      </c>
      <c r="D244" s="4">
        <v>81</v>
      </c>
      <c r="E244" s="5">
        <v>6.6</v>
      </c>
      <c r="F244" s="4">
        <v>1</v>
      </c>
      <c r="G244" s="1">
        <v>-6</v>
      </c>
      <c r="H244" s="1">
        <v>4</v>
      </c>
      <c r="I244" s="1">
        <v>-28</v>
      </c>
    </row>
    <row r="245" spans="1:9" ht="14.1">
      <c r="A245" s="14">
        <v>44143</v>
      </c>
      <c r="B245">
        <v>0</v>
      </c>
      <c r="C245">
        <f t="shared" si="3"/>
        <v>62</v>
      </c>
      <c r="D245" s="4">
        <v>84</v>
      </c>
      <c r="E245" s="5">
        <v>4.5999999999999996</v>
      </c>
      <c r="F245" s="4">
        <v>2</v>
      </c>
      <c r="G245" s="1">
        <v>-9</v>
      </c>
      <c r="H245" s="1">
        <v>0</v>
      </c>
      <c r="I245" s="1">
        <v>-30</v>
      </c>
    </row>
    <row r="246" spans="1:9" ht="14.1">
      <c r="A246" s="14">
        <v>44145</v>
      </c>
      <c r="B246">
        <v>3102</v>
      </c>
      <c r="C246">
        <f t="shared" si="3"/>
        <v>248</v>
      </c>
      <c r="D246" s="4">
        <v>77</v>
      </c>
      <c r="E246" s="5">
        <v>6.8</v>
      </c>
      <c r="F246" s="4">
        <v>2</v>
      </c>
      <c r="G246" s="1">
        <v>-5</v>
      </c>
      <c r="H246" s="1">
        <v>1</v>
      </c>
      <c r="I246" s="1">
        <v>-27</v>
      </c>
    </row>
    <row r="247" spans="1:9" ht="14.1">
      <c r="A247" s="14">
        <v>44145</v>
      </c>
      <c r="B247">
        <v>0</v>
      </c>
      <c r="C247">
        <f t="shared" si="3"/>
        <v>204</v>
      </c>
      <c r="D247" s="4">
        <v>77</v>
      </c>
      <c r="E247" s="5">
        <v>6.8</v>
      </c>
      <c r="F247" s="4">
        <v>2</v>
      </c>
      <c r="G247" s="1">
        <v>-6</v>
      </c>
      <c r="H247" s="1">
        <v>0</v>
      </c>
      <c r="I247" s="1">
        <v>-24</v>
      </c>
    </row>
    <row r="248" spans="1:9" ht="14.1">
      <c r="A248" s="14">
        <v>44146</v>
      </c>
      <c r="B248">
        <v>1460</v>
      </c>
      <c r="C248">
        <f t="shared" si="3"/>
        <v>312</v>
      </c>
      <c r="D248" s="4">
        <v>77</v>
      </c>
      <c r="E248" s="5">
        <v>6.3</v>
      </c>
      <c r="F248" s="4">
        <v>3</v>
      </c>
      <c r="G248" s="1">
        <v>-4</v>
      </c>
      <c r="H248" s="1">
        <v>6</v>
      </c>
      <c r="I248" s="1">
        <v>-23</v>
      </c>
    </row>
    <row r="249" spans="1:9" ht="14.1">
      <c r="A249" s="14">
        <v>44147</v>
      </c>
      <c r="B249">
        <v>0</v>
      </c>
      <c r="C249">
        <f t="shared" si="3"/>
        <v>154</v>
      </c>
      <c r="D249" s="4">
        <v>83</v>
      </c>
      <c r="E249" s="5">
        <v>9.3000000000000007</v>
      </c>
      <c r="F249" s="4">
        <v>2</v>
      </c>
      <c r="G249" s="1">
        <v>-4</v>
      </c>
      <c r="H249" s="1">
        <v>6</v>
      </c>
      <c r="I249" s="1">
        <v>-23</v>
      </c>
    </row>
    <row r="250" spans="1:9" ht="14.1">
      <c r="A250" s="14">
        <v>44148</v>
      </c>
      <c r="B250">
        <v>608</v>
      </c>
      <c r="C250">
        <f t="shared" si="3"/>
        <v>135</v>
      </c>
      <c r="D250" s="4">
        <v>85</v>
      </c>
      <c r="E250" s="5">
        <v>8.5</v>
      </c>
      <c r="F250" s="4">
        <v>3</v>
      </c>
      <c r="G250" s="1">
        <v>-9</v>
      </c>
      <c r="H250" s="1">
        <v>13</v>
      </c>
      <c r="I250" s="1">
        <v>-26</v>
      </c>
    </row>
  </sheetData>
  <conditionalFormatting sqref="C2:C250">
    <cfRule type="expression" dxfId="1" priority="1">
      <formula>C2&gt;B2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BD5A2842-F0CE-3849-BE97-DC6C2E779C4F}">
            <xm:f>NOT(ISERROR(SEARCH("-",B2)))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2022-10-21T20:13:35Z</dcterms:created>
  <dcterms:modified xsi:type="dcterms:W3CDTF">2022-10-21T20:13:35Z</dcterms:modified>
  <cp:category/>
  <cp:contentStatus/>
</cp:coreProperties>
</file>