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cth\Desktop\Capstone Deep\"/>
    </mc:Choice>
  </mc:AlternateContent>
  <xr:revisionPtr revIDLastSave="0" documentId="13_ncr:1_{3E3919A1-38B3-4B78-A486-EF7651368862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S1" sheetId="2" r:id="rId1"/>
    <sheet name="S2" sheetId="5" r:id="rId2"/>
    <sheet name="Name" sheetId="3" r:id="rId3"/>
  </sheets>
  <definedNames>
    <definedName name="_xlnm._FilterDatabase" localSheetId="0" hidden="1">'S1'!$A$4:$P$319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2" l="1"/>
  <c r="P6" i="2" s="1"/>
  <c r="O7" i="2"/>
  <c r="P7" i="2" s="1"/>
  <c r="O8" i="2"/>
  <c r="P8" i="2" s="1"/>
  <c r="O9" i="2"/>
  <c r="P9" i="2" s="1"/>
  <c r="O10" i="2"/>
  <c r="P10" i="2" s="1"/>
  <c r="O11" i="2"/>
  <c r="P11" i="2" s="1"/>
  <c r="O12" i="2"/>
  <c r="P12" i="2" s="1"/>
  <c r="O13" i="2"/>
  <c r="P13" i="2" s="1"/>
  <c r="O14" i="2"/>
  <c r="P14" i="2" s="1"/>
  <c r="O15" i="2"/>
  <c r="P15" i="2" s="1"/>
  <c r="O16" i="2"/>
  <c r="P16" i="2" s="1"/>
  <c r="O17" i="2"/>
  <c r="P17" i="2" s="1"/>
  <c r="O18" i="2"/>
  <c r="P18" i="2" s="1"/>
  <c r="O19" i="2"/>
  <c r="P19" i="2" s="1"/>
  <c r="O20" i="2"/>
  <c r="P20" i="2" s="1"/>
  <c r="O21" i="2"/>
  <c r="P21" i="2" s="1"/>
  <c r="O22" i="2"/>
  <c r="P22" i="2" s="1"/>
  <c r="O23" i="2"/>
  <c r="P23" i="2" s="1"/>
  <c r="O24" i="2"/>
  <c r="P24" i="2" s="1"/>
  <c r="O25" i="2"/>
  <c r="P25" i="2" s="1"/>
  <c r="O26" i="2"/>
  <c r="P26" i="2" s="1"/>
  <c r="O27" i="2"/>
  <c r="P27" i="2" s="1"/>
  <c r="O28" i="2"/>
  <c r="P28" i="2" s="1"/>
  <c r="O29" i="2"/>
  <c r="P29" i="2" s="1"/>
  <c r="O30" i="2"/>
  <c r="P30" i="2" s="1"/>
  <c r="O31" i="2"/>
  <c r="P31" i="2" s="1"/>
  <c r="O32" i="2"/>
  <c r="P32" i="2" s="1"/>
  <c r="O33" i="2"/>
  <c r="P33" i="2" s="1"/>
  <c r="O34" i="2"/>
  <c r="P34" i="2" s="1"/>
  <c r="O35" i="2"/>
  <c r="P35" i="2" s="1"/>
  <c r="O36" i="2"/>
  <c r="P36" i="2" s="1"/>
  <c r="O37" i="2"/>
  <c r="P37" i="2" s="1"/>
  <c r="O38" i="2"/>
  <c r="P38" i="2" s="1"/>
  <c r="O39" i="2"/>
  <c r="P39" i="2" s="1"/>
  <c r="O40" i="2"/>
  <c r="P40" i="2" s="1"/>
  <c r="O41" i="2"/>
  <c r="P41" i="2" s="1"/>
  <c r="O42" i="2"/>
  <c r="P42" i="2" s="1"/>
  <c r="O43" i="2"/>
  <c r="P43" i="2" s="1"/>
  <c r="O44" i="2"/>
  <c r="P44" i="2" s="1"/>
  <c r="O45" i="2"/>
  <c r="P45" i="2" s="1"/>
  <c r="O46" i="2"/>
  <c r="P46" i="2" s="1"/>
  <c r="O47" i="2"/>
  <c r="P47" i="2" s="1"/>
  <c r="O48" i="2"/>
  <c r="P48" i="2" s="1"/>
  <c r="O49" i="2"/>
  <c r="P49" i="2" s="1"/>
  <c r="O50" i="2"/>
  <c r="P50" i="2" s="1"/>
  <c r="O51" i="2"/>
  <c r="P51" i="2" s="1"/>
  <c r="O52" i="2"/>
  <c r="P52" i="2" s="1"/>
  <c r="O53" i="2"/>
  <c r="P53" i="2" s="1"/>
  <c r="O54" i="2"/>
  <c r="P54" i="2" s="1"/>
  <c r="O55" i="2"/>
  <c r="P55" i="2" s="1"/>
  <c r="O56" i="2"/>
  <c r="P56" i="2" s="1"/>
  <c r="O57" i="2"/>
  <c r="P57" i="2" s="1"/>
  <c r="O58" i="2"/>
  <c r="P58" i="2" s="1"/>
  <c r="O59" i="2"/>
  <c r="P59" i="2" s="1"/>
  <c r="O60" i="2"/>
  <c r="P60" i="2" s="1"/>
  <c r="O61" i="2"/>
  <c r="P61" i="2" s="1"/>
  <c r="O62" i="2"/>
  <c r="P62" i="2" s="1"/>
  <c r="O63" i="2"/>
  <c r="P63" i="2" s="1"/>
  <c r="O64" i="2"/>
  <c r="P64" i="2" s="1"/>
  <c r="O65" i="2"/>
  <c r="P65" i="2" s="1"/>
  <c r="O66" i="2"/>
  <c r="P66" i="2" s="1"/>
  <c r="O67" i="2"/>
  <c r="P67" i="2" s="1"/>
  <c r="O68" i="2"/>
  <c r="P68" i="2" s="1"/>
  <c r="O69" i="2"/>
  <c r="P69" i="2" s="1"/>
  <c r="O70" i="2"/>
  <c r="P70" i="2" s="1"/>
  <c r="O71" i="2"/>
  <c r="P71" i="2" s="1"/>
  <c r="O72" i="2"/>
  <c r="P72" i="2" s="1"/>
  <c r="O73" i="2"/>
  <c r="P73" i="2" s="1"/>
  <c r="O74" i="2"/>
  <c r="P74" i="2" s="1"/>
  <c r="O75" i="2"/>
  <c r="P75" i="2" s="1"/>
  <c r="O76" i="2"/>
  <c r="P76" i="2" s="1"/>
  <c r="O77" i="2"/>
  <c r="P77" i="2" s="1"/>
  <c r="O78" i="2"/>
  <c r="P78" i="2" s="1"/>
  <c r="O79" i="2"/>
  <c r="P79" i="2" s="1"/>
  <c r="O80" i="2"/>
  <c r="P80" i="2" s="1"/>
  <c r="O81" i="2"/>
  <c r="P81" i="2" s="1"/>
  <c r="O82" i="2"/>
  <c r="P82" i="2" s="1"/>
  <c r="O83" i="2"/>
  <c r="P83" i="2" s="1"/>
  <c r="O84" i="2"/>
  <c r="P84" i="2" s="1"/>
  <c r="O85" i="2"/>
  <c r="P85" i="2" s="1"/>
  <c r="O86" i="2"/>
  <c r="P86" i="2" s="1"/>
  <c r="O87" i="2"/>
  <c r="P87" i="2" s="1"/>
  <c r="O88" i="2"/>
  <c r="P88" i="2" s="1"/>
  <c r="O89" i="2"/>
  <c r="P89" i="2" s="1"/>
  <c r="O90" i="2"/>
  <c r="P90" i="2" s="1"/>
  <c r="O91" i="2"/>
  <c r="P91" i="2" s="1"/>
  <c r="O92" i="2"/>
  <c r="P92" i="2" s="1"/>
  <c r="O93" i="2"/>
  <c r="P93" i="2" s="1"/>
  <c r="O94" i="2"/>
  <c r="P94" i="2" s="1"/>
  <c r="O95" i="2"/>
  <c r="P95" i="2" s="1"/>
  <c r="O96" i="2"/>
  <c r="P96" i="2" s="1"/>
  <c r="O97" i="2"/>
  <c r="P97" i="2" s="1"/>
  <c r="O98" i="2"/>
  <c r="P98" i="2" s="1"/>
  <c r="O99" i="2"/>
  <c r="P99" i="2" s="1"/>
  <c r="O100" i="2"/>
  <c r="P100" i="2" s="1"/>
  <c r="O101" i="2"/>
  <c r="P101" i="2" s="1"/>
  <c r="O102" i="2"/>
  <c r="P102" i="2" s="1"/>
  <c r="O103" i="2"/>
  <c r="P103" i="2" s="1"/>
  <c r="O104" i="2"/>
  <c r="P104" i="2" s="1"/>
  <c r="O105" i="2"/>
  <c r="P105" i="2" s="1"/>
  <c r="O106" i="2"/>
  <c r="P106" i="2" s="1"/>
  <c r="O107" i="2"/>
  <c r="P107" i="2" s="1"/>
  <c r="O108" i="2"/>
  <c r="P108" i="2" s="1"/>
  <c r="O109" i="2"/>
  <c r="P109" i="2" s="1"/>
  <c r="O110" i="2"/>
  <c r="P110" i="2" s="1"/>
  <c r="O111" i="2"/>
  <c r="P111" i="2" s="1"/>
  <c r="O112" i="2"/>
  <c r="P112" i="2" s="1"/>
  <c r="O113" i="2"/>
  <c r="P113" i="2" s="1"/>
  <c r="O114" i="2"/>
  <c r="P114" i="2" s="1"/>
  <c r="O115" i="2"/>
  <c r="P115" i="2" s="1"/>
  <c r="O116" i="2"/>
  <c r="P116" i="2" s="1"/>
  <c r="O117" i="2"/>
  <c r="P117" i="2" s="1"/>
  <c r="O118" i="2"/>
  <c r="P118" i="2" s="1"/>
  <c r="O119" i="2"/>
  <c r="P119" i="2" s="1"/>
  <c r="O120" i="2"/>
  <c r="P120" i="2" s="1"/>
  <c r="O121" i="2"/>
  <c r="P121" i="2" s="1"/>
  <c r="O122" i="2"/>
  <c r="P122" i="2" s="1"/>
  <c r="O123" i="2"/>
  <c r="P123" i="2" s="1"/>
  <c r="O124" i="2"/>
  <c r="P124" i="2" s="1"/>
  <c r="O125" i="2"/>
  <c r="P125" i="2" s="1"/>
  <c r="O126" i="2"/>
  <c r="P126" i="2" s="1"/>
  <c r="O127" i="2"/>
  <c r="P127" i="2" s="1"/>
  <c r="O128" i="2"/>
  <c r="P128" i="2" s="1"/>
  <c r="O129" i="2"/>
  <c r="P129" i="2" s="1"/>
  <c r="O130" i="2"/>
  <c r="P130" i="2" s="1"/>
  <c r="O131" i="2"/>
  <c r="P131" i="2" s="1"/>
  <c r="O132" i="2"/>
  <c r="P132" i="2" s="1"/>
  <c r="O133" i="2"/>
  <c r="P133" i="2" s="1"/>
  <c r="O134" i="2"/>
  <c r="P134" i="2" s="1"/>
  <c r="O135" i="2"/>
  <c r="P135" i="2" s="1"/>
  <c r="O136" i="2"/>
  <c r="P136" i="2" s="1"/>
  <c r="O137" i="2"/>
  <c r="P137" i="2" s="1"/>
  <c r="O138" i="2"/>
  <c r="P138" i="2" s="1"/>
  <c r="O139" i="2"/>
  <c r="P139" i="2" s="1"/>
  <c r="O140" i="2"/>
  <c r="P140" i="2" s="1"/>
  <c r="O141" i="2"/>
  <c r="P141" i="2" s="1"/>
  <c r="O142" i="2"/>
  <c r="P142" i="2" s="1"/>
  <c r="O143" i="2"/>
  <c r="P143" i="2" s="1"/>
  <c r="O144" i="2"/>
  <c r="P144" i="2" s="1"/>
  <c r="O145" i="2"/>
  <c r="P145" i="2" s="1"/>
  <c r="O146" i="2"/>
  <c r="P146" i="2" s="1"/>
  <c r="O147" i="2"/>
  <c r="P147" i="2" s="1"/>
  <c r="O148" i="2"/>
  <c r="P148" i="2" s="1"/>
  <c r="O149" i="2"/>
  <c r="P149" i="2" s="1"/>
  <c r="O150" i="2"/>
  <c r="P150" i="2" s="1"/>
  <c r="O151" i="2"/>
  <c r="P151" i="2" s="1"/>
  <c r="O152" i="2"/>
  <c r="P152" i="2" s="1"/>
  <c r="O153" i="2"/>
  <c r="P153" i="2" s="1"/>
  <c r="O154" i="2"/>
  <c r="P154" i="2" s="1"/>
  <c r="O155" i="2"/>
  <c r="P155" i="2" s="1"/>
  <c r="O156" i="2"/>
  <c r="P156" i="2" s="1"/>
  <c r="O157" i="2"/>
  <c r="P157" i="2" s="1"/>
  <c r="O158" i="2"/>
  <c r="P158" i="2" s="1"/>
  <c r="O159" i="2"/>
  <c r="P159" i="2" s="1"/>
  <c r="O160" i="2"/>
  <c r="P160" i="2" s="1"/>
  <c r="O161" i="2"/>
  <c r="P161" i="2" s="1"/>
  <c r="O162" i="2"/>
  <c r="P162" i="2" s="1"/>
  <c r="O163" i="2"/>
  <c r="P163" i="2" s="1"/>
  <c r="O164" i="2"/>
  <c r="P164" i="2" s="1"/>
  <c r="O165" i="2"/>
  <c r="P165" i="2" s="1"/>
  <c r="O166" i="2"/>
  <c r="P166" i="2" s="1"/>
  <c r="O167" i="2"/>
  <c r="P167" i="2" s="1"/>
  <c r="O168" i="2"/>
  <c r="P168" i="2" s="1"/>
  <c r="O169" i="2"/>
  <c r="P169" i="2" s="1"/>
  <c r="O170" i="2"/>
  <c r="P170" i="2" s="1"/>
  <c r="O171" i="2"/>
  <c r="P171" i="2" s="1"/>
  <c r="O172" i="2"/>
  <c r="P172" i="2" s="1"/>
  <c r="O173" i="2"/>
  <c r="P173" i="2" s="1"/>
  <c r="O174" i="2"/>
  <c r="P174" i="2" s="1"/>
  <c r="O175" i="2"/>
  <c r="P175" i="2" s="1"/>
  <c r="O176" i="2"/>
  <c r="P176" i="2" s="1"/>
  <c r="O177" i="2"/>
  <c r="P177" i="2" s="1"/>
  <c r="O178" i="2"/>
  <c r="P178" i="2" s="1"/>
  <c r="O179" i="2"/>
  <c r="P179" i="2" s="1"/>
  <c r="O180" i="2"/>
  <c r="P180" i="2" s="1"/>
  <c r="O181" i="2"/>
  <c r="P181" i="2" s="1"/>
  <c r="O182" i="2"/>
  <c r="P182" i="2" s="1"/>
  <c r="O183" i="2"/>
  <c r="P183" i="2" s="1"/>
  <c r="O184" i="2"/>
  <c r="P184" i="2" s="1"/>
  <c r="O185" i="2"/>
  <c r="P185" i="2" s="1"/>
  <c r="O186" i="2"/>
  <c r="P186" i="2" s="1"/>
  <c r="O187" i="2"/>
  <c r="P187" i="2" s="1"/>
  <c r="O188" i="2"/>
  <c r="P188" i="2" s="1"/>
  <c r="O189" i="2"/>
  <c r="P189" i="2" s="1"/>
  <c r="O190" i="2"/>
  <c r="P190" i="2" s="1"/>
  <c r="O191" i="2"/>
  <c r="P191" i="2" s="1"/>
  <c r="O192" i="2"/>
  <c r="P192" i="2" s="1"/>
  <c r="O193" i="2"/>
  <c r="P193" i="2" s="1"/>
  <c r="O194" i="2"/>
  <c r="P194" i="2" s="1"/>
  <c r="O195" i="2"/>
  <c r="P195" i="2" s="1"/>
  <c r="O196" i="2"/>
  <c r="P196" i="2" s="1"/>
  <c r="O197" i="2"/>
  <c r="P197" i="2" s="1"/>
  <c r="O198" i="2"/>
  <c r="P198" i="2" s="1"/>
  <c r="O199" i="2"/>
  <c r="P199" i="2" s="1"/>
  <c r="O200" i="2"/>
  <c r="P200" i="2" s="1"/>
  <c r="O201" i="2"/>
  <c r="P201" i="2" s="1"/>
  <c r="O202" i="2"/>
  <c r="P202" i="2" s="1"/>
  <c r="O203" i="2"/>
  <c r="P203" i="2" s="1"/>
  <c r="O204" i="2"/>
  <c r="P204" i="2" s="1"/>
  <c r="O205" i="2"/>
  <c r="P205" i="2" s="1"/>
  <c r="O206" i="2"/>
  <c r="P206" i="2" s="1"/>
  <c r="O207" i="2"/>
  <c r="P207" i="2" s="1"/>
  <c r="O208" i="2"/>
  <c r="P208" i="2" s="1"/>
  <c r="O209" i="2"/>
  <c r="P209" i="2" s="1"/>
  <c r="O210" i="2"/>
  <c r="P210" i="2" s="1"/>
  <c r="O211" i="2"/>
  <c r="P211" i="2" s="1"/>
  <c r="O212" i="2"/>
  <c r="P212" i="2" s="1"/>
  <c r="O213" i="2"/>
  <c r="P213" i="2" s="1"/>
  <c r="O214" i="2"/>
  <c r="P214" i="2" s="1"/>
  <c r="O215" i="2"/>
  <c r="P215" i="2" s="1"/>
  <c r="O216" i="2"/>
  <c r="P216" i="2" s="1"/>
  <c r="O217" i="2"/>
  <c r="P217" i="2" s="1"/>
  <c r="O218" i="2"/>
  <c r="P218" i="2" s="1"/>
  <c r="O219" i="2"/>
  <c r="P219" i="2" s="1"/>
  <c r="O220" i="2"/>
  <c r="P220" i="2" s="1"/>
  <c r="O221" i="2"/>
  <c r="P221" i="2" s="1"/>
  <c r="O222" i="2"/>
  <c r="P222" i="2" s="1"/>
  <c r="O223" i="2"/>
  <c r="P223" i="2" s="1"/>
  <c r="O224" i="2"/>
  <c r="P224" i="2" s="1"/>
  <c r="O225" i="2"/>
  <c r="P225" i="2" s="1"/>
  <c r="O226" i="2"/>
  <c r="P226" i="2" s="1"/>
  <c r="O227" i="2"/>
  <c r="P227" i="2" s="1"/>
  <c r="O228" i="2"/>
  <c r="P228" i="2" s="1"/>
  <c r="O229" i="2"/>
  <c r="P229" i="2" s="1"/>
  <c r="O230" i="2"/>
  <c r="P230" i="2" s="1"/>
  <c r="O231" i="2"/>
  <c r="P231" i="2" s="1"/>
  <c r="O232" i="2"/>
  <c r="P232" i="2" s="1"/>
  <c r="O233" i="2"/>
  <c r="P233" i="2" s="1"/>
  <c r="O234" i="2"/>
  <c r="P234" i="2" s="1"/>
  <c r="O235" i="2"/>
  <c r="P235" i="2" s="1"/>
  <c r="O236" i="2"/>
  <c r="P236" i="2" s="1"/>
  <c r="O237" i="2"/>
  <c r="P237" i="2" s="1"/>
  <c r="O238" i="2"/>
  <c r="P238" i="2" s="1"/>
  <c r="O239" i="2"/>
  <c r="P239" i="2" s="1"/>
  <c r="O240" i="2"/>
  <c r="P240" i="2" s="1"/>
  <c r="O241" i="2"/>
  <c r="P241" i="2" s="1"/>
  <c r="O242" i="2"/>
  <c r="P242" i="2" s="1"/>
  <c r="O243" i="2"/>
  <c r="P243" i="2" s="1"/>
  <c r="O244" i="2"/>
  <c r="P244" i="2" s="1"/>
  <c r="O245" i="2"/>
  <c r="P245" i="2" s="1"/>
  <c r="O246" i="2"/>
  <c r="P246" i="2" s="1"/>
  <c r="O247" i="2"/>
  <c r="P247" i="2" s="1"/>
  <c r="O248" i="2"/>
  <c r="P248" i="2" s="1"/>
  <c r="O249" i="2"/>
  <c r="P249" i="2" s="1"/>
  <c r="O250" i="2"/>
  <c r="P250" i="2" s="1"/>
  <c r="O251" i="2"/>
  <c r="P251" i="2" s="1"/>
  <c r="O252" i="2"/>
  <c r="P252" i="2" s="1"/>
  <c r="O253" i="2"/>
  <c r="P253" i="2" s="1"/>
  <c r="O254" i="2"/>
  <c r="P254" i="2" s="1"/>
  <c r="O255" i="2"/>
  <c r="P255" i="2" s="1"/>
  <c r="O256" i="2"/>
  <c r="P256" i="2" s="1"/>
  <c r="O257" i="2"/>
  <c r="P257" i="2" s="1"/>
  <c r="O258" i="2"/>
  <c r="P258" i="2" s="1"/>
  <c r="O259" i="2"/>
  <c r="P259" i="2" s="1"/>
  <c r="O260" i="2"/>
  <c r="P260" i="2" s="1"/>
  <c r="O261" i="2"/>
  <c r="P261" i="2" s="1"/>
  <c r="O262" i="2"/>
  <c r="P262" i="2" s="1"/>
  <c r="O263" i="2"/>
  <c r="P263" i="2" s="1"/>
  <c r="O264" i="2"/>
  <c r="P264" i="2" s="1"/>
  <c r="O265" i="2"/>
  <c r="P265" i="2" s="1"/>
  <c r="O266" i="2"/>
  <c r="P266" i="2" s="1"/>
  <c r="O267" i="2"/>
  <c r="P267" i="2" s="1"/>
  <c r="O268" i="2"/>
  <c r="P268" i="2" s="1"/>
  <c r="O269" i="2"/>
  <c r="P269" i="2" s="1"/>
  <c r="O270" i="2"/>
  <c r="P270" i="2" s="1"/>
  <c r="O271" i="2"/>
  <c r="P271" i="2" s="1"/>
  <c r="O272" i="2"/>
  <c r="P272" i="2" s="1"/>
  <c r="O273" i="2"/>
  <c r="P273" i="2" s="1"/>
  <c r="O274" i="2"/>
  <c r="P274" i="2" s="1"/>
  <c r="O275" i="2"/>
  <c r="P275" i="2" s="1"/>
  <c r="O276" i="2"/>
  <c r="P276" i="2" s="1"/>
  <c r="O277" i="2"/>
  <c r="P277" i="2" s="1"/>
  <c r="O278" i="2"/>
  <c r="P278" i="2" s="1"/>
  <c r="O279" i="2"/>
  <c r="P279" i="2" s="1"/>
  <c r="O280" i="2"/>
  <c r="P280" i="2" s="1"/>
  <c r="O281" i="2"/>
  <c r="P281" i="2" s="1"/>
  <c r="O282" i="2"/>
  <c r="P282" i="2" s="1"/>
  <c r="O283" i="2"/>
  <c r="P283" i="2" s="1"/>
  <c r="O284" i="2"/>
  <c r="P284" i="2" s="1"/>
  <c r="O285" i="2"/>
  <c r="P285" i="2" s="1"/>
  <c r="O286" i="2"/>
  <c r="P286" i="2" s="1"/>
  <c r="O287" i="2"/>
  <c r="P287" i="2" s="1"/>
  <c r="O288" i="2"/>
  <c r="P288" i="2" s="1"/>
  <c r="O289" i="2"/>
  <c r="P289" i="2" s="1"/>
  <c r="O290" i="2"/>
  <c r="P290" i="2" s="1"/>
  <c r="O291" i="2"/>
  <c r="P291" i="2" s="1"/>
  <c r="O292" i="2"/>
  <c r="P292" i="2" s="1"/>
  <c r="O293" i="2"/>
  <c r="P293" i="2" s="1"/>
  <c r="O294" i="2"/>
  <c r="P294" i="2" s="1"/>
  <c r="O295" i="2"/>
  <c r="P295" i="2" s="1"/>
  <c r="O296" i="2"/>
  <c r="P296" i="2" s="1"/>
  <c r="O297" i="2"/>
  <c r="P297" i="2" s="1"/>
  <c r="O298" i="2"/>
  <c r="P298" i="2" s="1"/>
  <c r="O299" i="2"/>
  <c r="P299" i="2" s="1"/>
  <c r="O300" i="2"/>
  <c r="P300" i="2" s="1"/>
  <c r="O301" i="2"/>
  <c r="P301" i="2" s="1"/>
  <c r="O302" i="2"/>
  <c r="P302" i="2" s="1"/>
  <c r="O303" i="2"/>
  <c r="P303" i="2" s="1"/>
  <c r="O304" i="2"/>
  <c r="P304" i="2" s="1"/>
  <c r="O305" i="2"/>
  <c r="P305" i="2" s="1"/>
  <c r="O306" i="2"/>
  <c r="P306" i="2" s="1"/>
  <c r="O307" i="2"/>
  <c r="P307" i="2" s="1"/>
  <c r="O308" i="2"/>
  <c r="P308" i="2" s="1"/>
  <c r="O309" i="2"/>
  <c r="P309" i="2" s="1"/>
  <c r="O310" i="2"/>
  <c r="P310" i="2" s="1"/>
  <c r="O311" i="2"/>
  <c r="P311" i="2" s="1"/>
  <c r="O312" i="2"/>
  <c r="P312" i="2" s="1"/>
  <c r="O313" i="2"/>
  <c r="P313" i="2" s="1"/>
  <c r="O314" i="2"/>
  <c r="P314" i="2" s="1"/>
  <c r="O315" i="2"/>
  <c r="P315" i="2" s="1"/>
  <c r="O316" i="2"/>
  <c r="P316" i="2" s="1"/>
  <c r="O317" i="2"/>
  <c r="P317" i="2" s="1"/>
  <c r="O318" i="2"/>
  <c r="P318" i="2" s="1"/>
  <c r="O319" i="2"/>
  <c r="P319" i="2" s="1"/>
  <c r="O5" i="2"/>
  <c r="P5" i="2" s="1"/>
</calcChain>
</file>

<file path=xl/sharedStrings.xml><?xml version="1.0" encoding="utf-8"?>
<sst xmlns="http://schemas.openxmlformats.org/spreadsheetml/2006/main" count="519" uniqueCount="72">
  <si>
    <t>Lu?ng mua các tháng trong nam t?i m?t s? tr?m quan tr?c chia theo Nam, T?nh, thành ph? và Tháng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</si>
  <si>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</si>
  <si>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</si>
  <si>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</si>
  <si>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</si>
  <si>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</si>
  <si>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</si>
  <si>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</si>
  <si>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</si>
  <si>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</si>
  <si>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</si>
  <si>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</si>
  <si>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</si>
  <si>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2022</t>
  </si>
  <si>
    <t>Lai Châu</t>
  </si>
  <si>
    <t>Son La</t>
  </si>
  <si>
    <t>Tuyên Quang</t>
  </si>
  <si>
    <t>Bãi Cháy</t>
  </si>
  <si>
    <t>Vinh</t>
  </si>
  <si>
    <t>Hu?</t>
  </si>
  <si>
    <t>Quy Nhon</t>
  </si>
  <si>
    <t>Pleiku</t>
  </si>
  <si>
    <t>Nha Trang</t>
  </si>
  <si>
    <t>..</t>
  </si>
  <si>
    <t>Cà Mau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</si>
  <si>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</si>
  <si>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</si>
  <si>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</si>
  <si>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</si>
  <si>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</si>
  <si>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</si>
  <si>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</si>
  <si>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</si>
  <si>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</si>
  <si>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</si>
  <si>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</si>
  <si>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</si>
  <si>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</si>
  <si>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</si>
  <si>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</si>
  <si>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</si>
  <si>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</si>
  <si>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...</t>
  </si>
  <si>
    <t>2004</t>
  </si>
  <si>
    <t>2003</t>
  </si>
  <si>
    <t>2002</t>
  </si>
  <si>
    <t>Hà Nội</t>
  </si>
  <si>
    <t>Nam Định</t>
  </si>
  <si>
    <t>Đà Lạt</t>
  </si>
  <si>
    <t>Đà Nẵng</t>
  </si>
  <si>
    <t>Vũng Tàu</t>
  </si>
  <si>
    <t>Huế</t>
  </si>
  <si>
    <t>Quy Nhơn</t>
  </si>
  <si>
    <t>Sơn La</t>
  </si>
  <si>
    <t>Name</t>
  </si>
  <si>
    <t>Symbol</t>
  </si>
  <si>
    <t>BC</t>
  </si>
  <si>
    <t>CM</t>
  </si>
  <si>
    <t>ĐL</t>
  </si>
  <si>
    <t>ĐN</t>
  </si>
  <si>
    <t>HN</t>
  </si>
  <si>
    <t>LC</t>
  </si>
  <si>
    <t>NĐ</t>
  </si>
  <si>
    <t>NT</t>
  </si>
  <si>
    <t>QN</t>
  </si>
  <si>
    <t>SL</t>
  </si>
  <si>
    <t>TQ</t>
  </si>
  <si>
    <t>VT</t>
  </si>
  <si>
    <t>PL</t>
  </si>
  <si>
    <t>VH</t>
  </si>
  <si>
    <t>HU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</si>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</sst>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1"/>
      <name val="Arial"/>
    </font>
    <font>
      <sz val="11"/>
      <color theme="1"/>
      <name val="Arial"/>
      <family val="2"/>
      <charset val="16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top"/>
    </xf>
    <xf numFmtId="17" fontId="1" fillId="0" borderId="1" xfId="0" applyNumberFormat="1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CD921-9095-4A64-82A4-96BD60B16DEC}">
  <dimension ref="A1:P319"/>
  <sheetViews>
    <sheetView workbookViewId="0">
      <selection activeCell="E24" sqref="E24"/>
    </sheetView>
  </sheetViews>
  <sheetFormatPr defaultRowHeight="12.5" x14ac:dyDescent="0.25"/>
  <cols>
    <col min="2" max="2" width="11.453125" bestFit="1" customWidth="1"/>
  </cols>
  <sheetData>
    <row r="1" spans="1:16" x14ac:dyDescent="0.25">
      <c r="A1" t="s">
        <v>0</v>
      </c>
    </row>
    <row r="4" spans="1:16" x14ac:dyDescent="0.25"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</row>
    <row r="5" spans="1:16" x14ac:dyDescent="0.25">
      <c r="A5" t="s">
        <v>13</v>
      </c>
      <c r="B5" t="s">
        <v>14</v>
      </c>
      <c r="C5" s="1">
        <v>81.400000000000006</v>
      </c>
      <c r="D5" s="1">
        <v>97.8</v>
      </c>
      <c r="E5" s="1">
        <v>126.8</v>
      </c>
      <c r="F5" s="1">
        <v>268.7</v>
      </c>
      <c r="G5" s="1">
        <v>454.7</v>
      </c>
      <c r="H5" s="1">
        <v>466.1</v>
      </c>
      <c r="I5" s="1">
        <v>298.8</v>
      </c>
      <c r="J5" s="1">
        <v>257.89999999999998</v>
      </c>
      <c r="K5" s="1">
        <v>166.1</v>
      </c>
      <c r="L5" s="1">
        <v>72.900000000000006</v>
      </c>
      <c r="M5" s="1">
        <v>111</v>
      </c>
      <c r="N5" s="1">
        <v>72.599999999999994</v>
      </c>
      <c r="O5">
        <f>COUNT(C5:N5)</f>
        <v>12</v>
      </c>
      <c r="P5" t="str">
        <f>IF(O5=12,"Đạt")</f>
        <v>Đạt</v>
      </c>
    </row>
    <row r="6" spans="1:16" x14ac:dyDescent="0.25">
      <c r="B6" t="s">
        <v>15</v>
      </c>
      <c r="C6" s="1">
        <v>52.9</v>
      </c>
      <c r="D6" s="1">
        <v>117</v>
      </c>
      <c r="E6" s="1">
        <v>98.7</v>
      </c>
      <c r="F6" s="1">
        <v>99.5</v>
      </c>
      <c r="G6" s="1">
        <v>259.89999999999998</v>
      </c>
      <c r="H6" s="1">
        <v>401</v>
      </c>
      <c r="I6" s="1">
        <v>105.9</v>
      </c>
      <c r="J6" s="1">
        <v>333.6</v>
      </c>
      <c r="K6" s="1">
        <v>167.1</v>
      </c>
      <c r="L6" s="1">
        <v>3.8</v>
      </c>
      <c r="M6" s="1">
        <v>51.1</v>
      </c>
      <c r="N6" s="1">
        <v>27.4</v>
      </c>
      <c r="O6">
        <f t="shared" ref="O6:O61" si="0">COUNT(C6:N6)</f>
        <v>12</v>
      </c>
      <c r="P6" t="str">
        <f t="shared" ref="P6:P61" si="1">IF(O6=12,"Đạt")</f>
        <v>Đạt</v>
      </c>
    </row>
    <row r="7" spans="1:16" x14ac:dyDescent="0.25">
      <c r="B7" t="s">
        <v>16</v>
      </c>
      <c r="C7" s="1">
        <v>110.7</v>
      </c>
      <c r="D7" s="1">
        <v>241.1</v>
      </c>
      <c r="E7" s="1">
        <v>192</v>
      </c>
      <c r="F7" s="1">
        <v>64.7</v>
      </c>
      <c r="G7" s="1">
        <v>541.20000000000005</v>
      </c>
      <c r="H7" s="1">
        <v>243.8</v>
      </c>
      <c r="I7" s="1">
        <v>234.3</v>
      </c>
      <c r="J7" s="1">
        <v>447.8</v>
      </c>
      <c r="K7" s="1">
        <v>301.10000000000002</v>
      </c>
      <c r="L7" s="1">
        <v>35.4</v>
      </c>
      <c r="M7" s="1">
        <v>11.2</v>
      </c>
      <c r="N7" s="1">
        <v>12.9</v>
      </c>
      <c r="O7">
        <f t="shared" si="0"/>
        <v>12</v>
      </c>
      <c r="P7" t="str">
        <f t="shared" si="1"/>
        <v>Đạt</v>
      </c>
    </row>
    <row r="8" spans="1:16" x14ac:dyDescent="0.25">
      <c r="B8" t="s">
        <v>46</v>
      </c>
      <c r="C8" s="1">
        <v>46.8</v>
      </c>
      <c r="D8" s="1">
        <v>103.7</v>
      </c>
      <c r="E8" s="1">
        <v>47.2</v>
      </c>
      <c r="F8" s="1">
        <v>68.7</v>
      </c>
      <c r="G8" s="1">
        <v>414.9</v>
      </c>
      <c r="H8" s="1">
        <v>296.89999999999998</v>
      </c>
      <c r="I8" s="1">
        <v>392.5</v>
      </c>
      <c r="J8" s="1">
        <v>486.3</v>
      </c>
      <c r="K8" s="1">
        <v>242</v>
      </c>
      <c r="L8" s="1">
        <v>84.4</v>
      </c>
      <c r="M8" s="1">
        <v>7.8</v>
      </c>
      <c r="N8" s="1">
        <v>13.7</v>
      </c>
      <c r="O8">
        <f t="shared" si="0"/>
        <v>12</v>
      </c>
      <c r="P8" t="str">
        <f t="shared" si="1"/>
        <v>Đạt</v>
      </c>
    </row>
    <row r="9" spans="1:16" x14ac:dyDescent="0.25">
      <c r="B9" t="s">
        <v>17</v>
      </c>
      <c r="C9" s="1">
        <v>69.7</v>
      </c>
      <c r="D9" s="1">
        <v>144.80000000000001</v>
      </c>
      <c r="E9" s="1">
        <v>49.3</v>
      </c>
      <c r="F9" s="1">
        <v>24.7</v>
      </c>
      <c r="G9" s="1">
        <v>291.7</v>
      </c>
      <c r="H9" s="1">
        <v>182.9</v>
      </c>
      <c r="I9" s="1">
        <v>396.4</v>
      </c>
      <c r="J9" s="1">
        <v>708.4</v>
      </c>
      <c r="K9" s="1">
        <v>461.2</v>
      </c>
      <c r="L9" s="1">
        <v>210.2</v>
      </c>
      <c r="M9" s="1">
        <v>34.9</v>
      </c>
      <c r="N9" s="1">
        <v>1.5</v>
      </c>
      <c r="O9">
        <f t="shared" si="0"/>
        <v>12</v>
      </c>
      <c r="P9" t="str">
        <f t="shared" si="1"/>
        <v>Đạt</v>
      </c>
    </row>
    <row r="10" spans="1:16" x14ac:dyDescent="0.25">
      <c r="B10" t="s">
        <v>47</v>
      </c>
      <c r="C10" s="1">
        <v>88.1</v>
      </c>
      <c r="D10" s="1">
        <v>101.1</v>
      </c>
      <c r="E10" s="1">
        <v>62.7</v>
      </c>
      <c r="F10" s="1">
        <v>102.2</v>
      </c>
      <c r="G10" s="1">
        <v>172.2</v>
      </c>
      <c r="H10" s="1">
        <v>136.19999999999999</v>
      </c>
      <c r="I10" s="1">
        <v>329</v>
      </c>
      <c r="J10" s="1">
        <v>515</v>
      </c>
      <c r="K10" s="1">
        <v>653</v>
      </c>
      <c r="L10" s="1">
        <v>285.2</v>
      </c>
      <c r="M10" s="1">
        <v>87</v>
      </c>
      <c r="N10" s="1">
        <v>10.7</v>
      </c>
      <c r="O10">
        <f t="shared" si="0"/>
        <v>12</v>
      </c>
      <c r="P10" t="str">
        <f t="shared" si="1"/>
        <v>Đạt</v>
      </c>
    </row>
    <row r="11" spans="1:16" x14ac:dyDescent="0.25">
      <c r="B11" t="s">
        <v>18</v>
      </c>
      <c r="C11" s="1">
        <v>27.4</v>
      </c>
      <c r="D11" s="1">
        <v>77.2</v>
      </c>
      <c r="E11" s="1">
        <v>68.8</v>
      </c>
      <c r="F11" s="1">
        <v>110.8</v>
      </c>
      <c r="G11" s="1">
        <v>280.7</v>
      </c>
      <c r="H11" s="1">
        <v>63.8</v>
      </c>
      <c r="I11" s="1">
        <v>255.6</v>
      </c>
      <c r="J11" s="1">
        <v>166.3</v>
      </c>
      <c r="K11" s="1">
        <v>1166.7</v>
      </c>
      <c r="L11" s="1">
        <v>352</v>
      </c>
      <c r="M11" s="1">
        <v>718.6</v>
      </c>
      <c r="N11" s="1">
        <v>47.2</v>
      </c>
      <c r="O11">
        <f t="shared" si="0"/>
        <v>12</v>
      </c>
      <c r="P11" t="str">
        <f t="shared" si="1"/>
        <v>Đạt</v>
      </c>
    </row>
    <row r="12" spans="1:16" x14ac:dyDescent="0.25">
      <c r="B12" t="s">
        <v>19</v>
      </c>
      <c r="C12" s="1">
        <v>95.6</v>
      </c>
      <c r="D12" s="1">
        <v>70.8</v>
      </c>
      <c r="E12" s="1">
        <v>128.30000000000001</v>
      </c>
      <c r="F12" s="1">
        <v>381</v>
      </c>
      <c r="G12" s="1">
        <v>157.30000000000001</v>
      </c>
      <c r="H12" s="1">
        <v>33.799999999999997</v>
      </c>
      <c r="I12" s="1">
        <v>61.3</v>
      </c>
      <c r="J12" s="1">
        <v>157.5</v>
      </c>
      <c r="K12" s="1">
        <v>448.8</v>
      </c>
      <c r="L12" s="1">
        <v>1366.5</v>
      </c>
      <c r="M12" s="1">
        <v>226.4</v>
      </c>
      <c r="N12" s="1">
        <v>786.6</v>
      </c>
      <c r="O12">
        <f t="shared" si="0"/>
        <v>12</v>
      </c>
      <c r="P12" t="str">
        <f t="shared" si="1"/>
        <v>Đạt</v>
      </c>
    </row>
    <row r="13" spans="1:16" x14ac:dyDescent="0.25">
      <c r="B13" t="s">
        <v>49</v>
      </c>
      <c r="C13" s="1">
        <v>67.2</v>
      </c>
      <c r="D13" s="1">
        <v>5</v>
      </c>
      <c r="E13" s="1">
        <v>48.6</v>
      </c>
      <c r="F13" s="1">
        <v>367.1</v>
      </c>
      <c r="G13" s="1">
        <v>158.6</v>
      </c>
      <c r="H13" s="1">
        <v>3.6</v>
      </c>
      <c r="I13" s="1">
        <v>52</v>
      </c>
      <c r="J13" s="1">
        <v>187</v>
      </c>
      <c r="K13" s="1">
        <v>419.4</v>
      </c>
      <c r="L13" s="1">
        <v>1219.5999999999999</v>
      </c>
      <c r="M13" s="1">
        <v>156.6</v>
      </c>
      <c r="N13" s="1">
        <v>349.7</v>
      </c>
      <c r="O13">
        <f t="shared" si="0"/>
        <v>12</v>
      </c>
      <c r="P13" t="str">
        <f t="shared" si="1"/>
        <v>Đạt</v>
      </c>
    </row>
    <row r="14" spans="1:16" x14ac:dyDescent="0.25">
      <c r="B14" t="s">
        <v>20</v>
      </c>
      <c r="C14" s="1">
        <v>91.4</v>
      </c>
      <c r="D14" s="1">
        <v>48.2</v>
      </c>
      <c r="E14" s="1">
        <v>156.6</v>
      </c>
      <c r="F14" s="1">
        <v>87</v>
      </c>
      <c r="G14" s="1">
        <v>123.2</v>
      </c>
      <c r="H14" s="1">
        <v>13.2</v>
      </c>
      <c r="I14" s="1">
        <v>49.5</v>
      </c>
      <c r="J14" s="1">
        <v>64.8</v>
      </c>
      <c r="K14" s="1">
        <v>509.7</v>
      </c>
      <c r="L14" s="1">
        <v>577.4</v>
      </c>
      <c r="M14" s="1">
        <v>421</v>
      </c>
      <c r="N14" s="1">
        <v>328.2</v>
      </c>
      <c r="O14">
        <f t="shared" si="0"/>
        <v>12</v>
      </c>
      <c r="P14" t="str">
        <f t="shared" si="1"/>
        <v>Đạt</v>
      </c>
    </row>
    <row r="15" spans="1:16" x14ac:dyDescent="0.25">
      <c r="B15" t="s">
        <v>21</v>
      </c>
      <c r="C15" s="1">
        <v>2.1</v>
      </c>
      <c r="D15" s="1">
        <v>2.9</v>
      </c>
      <c r="E15" s="1">
        <v>80</v>
      </c>
      <c r="F15" s="1">
        <v>58.4</v>
      </c>
      <c r="G15" s="1">
        <v>396.1</v>
      </c>
      <c r="H15" s="1">
        <v>62.9</v>
      </c>
      <c r="I15" s="1">
        <v>279.10000000000002</v>
      </c>
      <c r="J15" s="1">
        <v>342.3</v>
      </c>
      <c r="K15" s="1">
        <v>598.5</v>
      </c>
      <c r="L15" s="1">
        <v>89.3</v>
      </c>
      <c r="M15" s="1">
        <v>33.799999999999997</v>
      </c>
      <c r="N15" s="1">
        <v>16.2</v>
      </c>
      <c r="O15">
        <f t="shared" si="0"/>
        <v>12</v>
      </c>
      <c r="P15" t="str">
        <f t="shared" si="1"/>
        <v>Đạt</v>
      </c>
    </row>
    <row r="16" spans="1:16" x14ac:dyDescent="0.25">
      <c r="B16" t="s">
        <v>48</v>
      </c>
      <c r="C16" s="1">
        <v>35.700000000000003</v>
      </c>
      <c r="D16" s="1">
        <v>31.4</v>
      </c>
      <c r="E16" s="1">
        <v>153.69999999999999</v>
      </c>
      <c r="F16" s="1">
        <v>230.9</v>
      </c>
      <c r="G16" s="1">
        <v>381</v>
      </c>
      <c r="H16" s="1">
        <v>321.2</v>
      </c>
      <c r="I16" s="1">
        <v>171.2</v>
      </c>
      <c r="J16" s="1">
        <v>280.60000000000002</v>
      </c>
      <c r="K16" s="1">
        <v>293.7</v>
      </c>
      <c r="L16" s="1">
        <v>159.5</v>
      </c>
      <c r="M16" s="1">
        <v>99.1</v>
      </c>
      <c r="N16" s="1">
        <v>37.9</v>
      </c>
      <c r="O16">
        <f t="shared" si="0"/>
        <v>12</v>
      </c>
      <c r="P16" t="str">
        <f t="shared" si="1"/>
        <v>Đạt</v>
      </c>
    </row>
    <row r="17" spans="1:16" x14ac:dyDescent="0.25">
      <c r="B17" t="s">
        <v>22</v>
      </c>
      <c r="C17" s="1">
        <v>21.2</v>
      </c>
      <c r="D17" s="1">
        <v>20.6</v>
      </c>
      <c r="E17" s="1">
        <v>86.7</v>
      </c>
      <c r="F17" s="1">
        <v>131.5</v>
      </c>
      <c r="G17" s="1">
        <v>22.1</v>
      </c>
      <c r="H17" s="1" t="s">
        <v>23</v>
      </c>
      <c r="I17" s="1">
        <v>88.1</v>
      </c>
      <c r="J17" s="1">
        <v>154.5</v>
      </c>
      <c r="K17" s="1">
        <v>81.900000000000006</v>
      </c>
      <c r="L17" s="1">
        <v>436.9</v>
      </c>
      <c r="M17" s="1">
        <v>333.9</v>
      </c>
      <c r="N17" s="1">
        <v>412.3</v>
      </c>
      <c r="O17">
        <f t="shared" si="0"/>
        <v>11</v>
      </c>
      <c r="P17" t="b">
        <f t="shared" si="1"/>
        <v>0</v>
      </c>
    </row>
    <row r="18" spans="1:16" x14ac:dyDescent="0.25">
      <c r="B18" t="s">
        <v>50</v>
      </c>
      <c r="C18" s="1">
        <v>0.6</v>
      </c>
      <c r="D18" s="1" t="s">
        <v>23</v>
      </c>
      <c r="E18" s="1">
        <v>28.8</v>
      </c>
      <c r="F18" s="1">
        <v>122.8</v>
      </c>
      <c r="G18" s="1">
        <v>122.3</v>
      </c>
      <c r="H18" s="1">
        <v>150.19999999999999</v>
      </c>
      <c r="I18" s="1">
        <v>245.8</v>
      </c>
      <c r="J18" s="1">
        <v>225</v>
      </c>
      <c r="K18" s="1">
        <v>265.10000000000002</v>
      </c>
      <c r="L18" s="1">
        <v>363.1</v>
      </c>
      <c r="M18" s="1">
        <v>86.4</v>
      </c>
      <c r="N18" s="1">
        <v>39.6</v>
      </c>
      <c r="O18">
        <f t="shared" si="0"/>
        <v>11</v>
      </c>
      <c r="P18" t="b">
        <f t="shared" si="1"/>
        <v>0</v>
      </c>
    </row>
    <row r="19" spans="1:16" x14ac:dyDescent="0.25">
      <c r="B19" t="s">
        <v>24</v>
      </c>
      <c r="C19" s="1">
        <v>0.1</v>
      </c>
      <c r="D19" s="1">
        <v>0.9</v>
      </c>
      <c r="E19" s="1">
        <v>105.2</v>
      </c>
      <c r="F19" s="1">
        <v>327</v>
      </c>
      <c r="G19" s="1">
        <v>319.5</v>
      </c>
      <c r="H19" s="1">
        <v>225.4</v>
      </c>
      <c r="I19" s="1">
        <v>565</v>
      </c>
      <c r="J19" s="1">
        <v>228.3</v>
      </c>
      <c r="K19" s="1">
        <v>409.2</v>
      </c>
      <c r="L19" s="1">
        <v>352.7</v>
      </c>
      <c r="M19" s="1">
        <v>313.3</v>
      </c>
      <c r="N19" s="1">
        <v>71.900000000000006</v>
      </c>
      <c r="O19">
        <f t="shared" si="0"/>
        <v>12</v>
      </c>
      <c r="P19" t="str">
        <f t="shared" si="1"/>
        <v>Đạt</v>
      </c>
    </row>
    <row r="20" spans="1:16" x14ac:dyDescent="0.25">
      <c r="A20" t="s">
        <v>25</v>
      </c>
      <c r="B20" t="s">
        <v>14</v>
      </c>
      <c r="C20" s="1">
        <v>26.4</v>
      </c>
      <c r="D20" s="1">
        <v>123.9</v>
      </c>
      <c r="E20" s="1">
        <v>64.400000000000006</v>
      </c>
      <c r="F20" s="1">
        <v>317.10000000000002</v>
      </c>
      <c r="G20" s="1">
        <v>253.8</v>
      </c>
      <c r="H20" s="1">
        <v>320.60000000000002</v>
      </c>
      <c r="I20" s="1">
        <v>353.5</v>
      </c>
      <c r="J20" s="1">
        <v>463.6</v>
      </c>
      <c r="K20" s="1">
        <v>136.5</v>
      </c>
      <c r="L20" s="1">
        <v>138.4</v>
      </c>
      <c r="M20" s="1">
        <v>188.8</v>
      </c>
      <c r="N20" s="1">
        <v>70.099999999999994</v>
      </c>
      <c r="O20">
        <f t="shared" si="0"/>
        <v>12</v>
      </c>
      <c r="P20" t="str">
        <f t="shared" si="1"/>
        <v>Đạt</v>
      </c>
    </row>
    <row r="21" spans="1:16" x14ac:dyDescent="0.25">
      <c r="B21" t="s">
        <v>15</v>
      </c>
      <c r="C21" s="1">
        <v>6.6</v>
      </c>
      <c r="D21" s="1">
        <v>65.099999999999994</v>
      </c>
      <c r="E21" s="1">
        <v>9.5</v>
      </c>
      <c r="F21" s="1">
        <v>74.900000000000006</v>
      </c>
      <c r="G21" s="1">
        <v>104.7</v>
      </c>
      <c r="H21" s="1">
        <v>163.80000000000001</v>
      </c>
      <c r="I21" s="1">
        <v>193.2</v>
      </c>
      <c r="J21" s="1">
        <v>225.9</v>
      </c>
      <c r="K21" s="1">
        <v>85.3</v>
      </c>
      <c r="L21" s="1">
        <v>64</v>
      </c>
      <c r="M21" s="1">
        <v>23.4</v>
      </c>
      <c r="N21" s="1" t="s">
        <v>23</v>
      </c>
      <c r="O21">
        <f t="shared" si="0"/>
        <v>11</v>
      </c>
      <c r="P21" t="b">
        <f t="shared" si="1"/>
        <v>0</v>
      </c>
    </row>
    <row r="22" spans="1:16" x14ac:dyDescent="0.25">
      <c r="B22" t="s">
        <v>16</v>
      </c>
      <c r="C22" s="1">
        <v>6.2</v>
      </c>
      <c r="D22" s="1">
        <v>55.3</v>
      </c>
      <c r="E22" s="1">
        <v>23.3</v>
      </c>
      <c r="F22" s="1">
        <v>126.7</v>
      </c>
      <c r="G22" s="1">
        <v>266.89999999999998</v>
      </c>
      <c r="H22" s="1">
        <v>231.1</v>
      </c>
      <c r="I22" s="1">
        <v>203.6</v>
      </c>
      <c r="J22" s="1">
        <v>323</v>
      </c>
      <c r="K22" s="1">
        <v>236</v>
      </c>
      <c r="L22" s="1">
        <v>316.39999999999998</v>
      </c>
      <c r="M22" s="1">
        <v>90.4</v>
      </c>
      <c r="N22" s="1">
        <v>7.7</v>
      </c>
      <c r="O22">
        <f t="shared" si="0"/>
        <v>12</v>
      </c>
      <c r="P22" t="str">
        <f t="shared" si="1"/>
        <v>Đạt</v>
      </c>
    </row>
    <row r="23" spans="1:16" x14ac:dyDescent="0.25">
      <c r="B23" t="s">
        <v>46</v>
      </c>
      <c r="C23" s="1">
        <v>1</v>
      </c>
      <c r="D23" s="1">
        <v>66.7</v>
      </c>
      <c r="E23" s="1">
        <v>38.5</v>
      </c>
      <c r="F23" s="1">
        <v>129</v>
      </c>
      <c r="G23" s="1">
        <v>123.6</v>
      </c>
      <c r="H23" s="1">
        <v>313</v>
      </c>
      <c r="I23" s="1">
        <v>246.6</v>
      </c>
      <c r="J23" s="1">
        <v>266.3</v>
      </c>
      <c r="K23" s="1">
        <v>384.3</v>
      </c>
      <c r="L23" s="1">
        <v>368.9</v>
      </c>
      <c r="M23" s="1">
        <v>13.6</v>
      </c>
      <c r="N23" s="1">
        <v>0.7</v>
      </c>
      <c r="O23">
        <f t="shared" si="0"/>
        <v>12</v>
      </c>
      <c r="P23" t="str">
        <f t="shared" si="1"/>
        <v>Đạt</v>
      </c>
    </row>
    <row r="24" spans="1:16" x14ac:dyDescent="0.25">
      <c r="B24" t="s">
        <v>17</v>
      </c>
      <c r="C24" s="1" t="s">
        <v>23</v>
      </c>
      <c r="D24" s="1">
        <v>58.3</v>
      </c>
      <c r="E24" s="1">
        <v>39.200000000000003</v>
      </c>
      <c r="F24" s="1">
        <v>51.1</v>
      </c>
      <c r="G24" s="1">
        <v>42.9</v>
      </c>
      <c r="H24" s="1">
        <v>187</v>
      </c>
      <c r="I24" s="1">
        <v>212.7</v>
      </c>
      <c r="J24" s="1">
        <v>426.8</v>
      </c>
      <c r="K24" s="1">
        <v>427.2</v>
      </c>
      <c r="L24" s="1">
        <v>322.10000000000002</v>
      </c>
      <c r="M24" s="1">
        <v>9.8000000000000007</v>
      </c>
      <c r="N24" s="1">
        <v>0.5</v>
      </c>
      <c r="O24">
        <f t="shared" si="0"/>
        <v>11</v>
      </c>
      <c r="P24" t="b">
        <f t="shared" si="1"/>
        <v>0</v>
      </c>
    </row>
    <row r="25" spans="1:16" x14ac:dyDescent="0.25">
      <c r="B25" t="s">
        <v>47</v>
      </c>
      <c r="C25" s="1">
        <v>0.5</v>
      </c>
      <c r="D25" s="1">
        <v>39.299999999999997</v>
      </c>
      <c r="E25" s="1">
        <v>27.1</v>
      </c>
      <c r="F25" s="1">
        <v>148.80000000000001</v>
      </c>
      <c r="G25" s="1">
        <v>195.9</v>
      </c>
      <c r="H25" s="1">
        <v>223.8</v>
      </c>
      <c r="I25" s="1">
        <v>355.7</v>
      </c>
      <c r="J25" s="1">
        <v>148.19999999999999</v>
      </c>
      <c r="K25" s="1">
        <v>713.2</v>
      </c>
      <c r="L25" s="1">
        <v>324.39999999999998</v>
      </c>
      <c r="M25" s="1">
        <v>47.4</v>
      </c>
      <c r="N25" s="1">
        <v>3</v>
      </c>
      <c r="O25">
        <f t="shared" si="0"/>
        <v>12</v>
      </c>
      <c r="P25" t="str">
        <f t="shared" si="1"/>
        <v>Đạt</v>
      </c>
    </row>
    <row r="26" spans="1:16" x14ac:dyDescent="0.25">
      <c r="B26" t="s">
        <v>18</v>
      </c>
      <c r="C26" s="1">
        <v>29.7</v>
      </c>
      <c r="D26" s="1">
        <v>54.6</v>
      </c>
      <c r="E26" s="1">
        <v>36.200000000000003</v>
      </c>
      <c r="F26" s="1">
        <v>134.80000000000001</v>
      </c>
      <c r="G26" s="1">
        <v>124.3</v>
      </c>
      <c r="H26" s="1">
        <v>344.8</v>
      </c>
      <c r="I26" s="1">
        <v>187.8</v>
      </c>
      <c r="J26" s="1">
        <v>83.2</v>
      </c>
      <c r="K26" s="1">
        <v>525.5</v>
      </c>
      <c r="L26" s="1">
        <v>707.1</v>
      </c>
      <c r="M26" s="1">
        <v>135</v>
      </c>
      <c r="N26" s="1">
        <v>58.4</v>
      </c>
      <c r="O26">
        <f t="shared" si="0"/>
        <v>12</v>
      </c>
      <c r="P26" t="str">
        <f t="shared" si="1"/>
        <v>Đạt</v>
      </c>
    </row>
    <row r="27" spans="1:16" x14ac:dyDescent="0.25">
      <c r="B27" t="s">
        <v>19</v>
      </c>
      <c r="C27" s="1">
        <v>190.3</v>
      </c>
      <c r="D27" s="1">
        <v>61.1</v>
      </c>
      <c r="E27" s="1">
        <v>112.4</v>
      </c>
      <c r="F27" s="1">
        <v>68.599999999999994</v>
      </c>
      <c r="G27" s="1">
        <v>1.7</v>
      </c>
      <c r="H27" s="1">
        <v>32</v>
      </c>
      <c r="I27" s="1">
        <v>27</v>
      </c>
      <c r="J27" s="1">
        <v>52.6</v>
      </c>
      <c r="K27" s="1">
        <v>535.6</v>
      </c>
      <c r="L27" s="1">
        <v>1438.3</v>
      </c>
      <c r="M27" s="1">
        <v>825.9</v>
      </c>
      <c r="N27" s="1">
        <v>490.4</v>
      </c>
      <c r="O27">
        <f t="shared" si="0"/>
        <v>12</v>
      </c>
      <c r="P27" t="str">
        <f t="shared" si="1"/>
        <v>Đạt</v>
      </c>
    </row>
    <row r="28" spans="1:16" x14ac:dyDescent="0.25">
      <c r="B28" t="s">
        <v>49</v>
      </c>
      <c r="C28" s="1">
        <v>34.700000000000003</v>
      </c>
      <c r="D28" s="1">
        <v>32.1</v>
      </c>
      <c r="E28" s="1">
        <v>14.6</v>
      </c>
      <c r="F28" s="1">
        <v>24.1</v>
      </c>
      <c r="G28" s="1">
        <v>2.1</v>
      </c>
      <c r="H28" s="1">
        <v>38.5</v>
      </c>
      <c r="I28" s="1">
        <v>12.5</v>
      </c>
      <c r="J28" s="1">
        <v>93.5</v>
      </c>
      <c r="K28" s="1">
        <v>800.4</v>
      </c>
      <c r="L28" s="1">
        <v>782.8</v>
      </c>
      <c r="M28" s="1">
        <v>271</v>
      </c>
      <c r="N28" s="1">
        <v>485.8</v>
      </c>
      <c r="O28">
        <f t="shared" si="0"/>
        <v>12</v>
      </c>
      <c r="P28" t="str">
        <f t="shared" si="1"/>
        <v>Đạt</v>
      </c>
    </row>
    <row r="29" spans="1:16" x14ac:dyDescent="0.25">
      <c r="B29" t="s">
        <v>20</v>
      </c>
      <c r="C29" s="1">
        <v>30.1</v>
      </c>
      <c r="D29" s="1">
        <v>4</v>
      </c>
      <c r="E29" s="1">
        <v>21.2</v>
      </c>
      <c r="F29" s="1">
        <v>33.6</v>
      </c>
      <c r="G29" s="1">
        <v>51.7</v>
      </c>
      <c r="H29" s="1">
        <v>12.3</v>
      </c>
      <c r="I29" s="1">
        <v>39.4</v>
      </c>
      <c r="J29" s="1">
        <v>56.5</v>
      </c>
      <c r="K29" s="1">
        <v>294.5</v>
      </c>
      <c r="L29" s="1">
        <v>622.20000000000005</v>
      </c>
      <c r="M29" s="1">
        <v>1090.3</v>
      </c>
      <c r="N29" s="1">
        <v>211</v>
      </c>
      <c r="O29">
        <f t="shared" si="0"/>
        <v>12</v>
      </c>
      <c r="P29" t="str">
        <f t="shared" si="1"/>
        <v>Đạt</v>
      </c>
    </row>
    <row r="30" spans="1:16" x14ac:dyDescent="0.25">
      <c r="B30" t="s">
        <v>21</v>
      </c>
      <c r="C30" s="1">
        <v>0.1</v>
      </c>
      <c r="D30" s="1">
        <v>3.1</v>
      </c>
      <c r="E30" s="1">
        <v>0.9</v>
      </c>
      <c r="F30" s="1">
        <v>117.7</v>
      </c>
      <c r="G30" s="1">
        <v>149.6</v>
      </c>
      <c r="H30" s="1">
        <v>188.2</v>
      </c>
      <c r="I30" s="1">
        <v>538.1</v>
      </c>
      <c r="J30" s="1">
        <v>392.4</v>
      </c>
      <c r="K30" s="1">
        <v>468.8</v>
      </c>
      <c r="L30" s="1">
        <v>478.1</v>
      </c>
      <c r="M30" s="1">
        <v>76.099999999999994</v>
      </c>
      <c r="N30" s="1">
        <v>11.4</v>
      </c>
      <c r="O30">
        <f t="shared" si="0"/>
        <v>12</v>
      </c>
      <c r="P30" t="str">
        <f t="shared" si="1"/>
        <v>Đạt</v>
      </c>
    </row>
    <row r="31" spans="1:16" x14ac:dyDescent="0.25">
      <c r="B31" t="s">
        <v>48</v>
      </c>
      <c r="C31" s="1" t="s">
        <v>23</v>
      </c>
      <c r="D31" s="1" t="s">
        <v>23</v>
      </c>
      <c r="E31" s="1">
        <v>7.6</v>
      </c>
      <c r="F31" s="1">
        <v>270.3</v>
      </c>
      <c r="G31" s="1">
        <v>108.2</v>
      </c>
      <c r="H31" s="1">
        <v>96.7</v>
      </c>
      <c r="I31" s="1">
        <v>328.3</v>
      </c>
      <c r="J31" s="1">
        <v>224.1</v>
      </c>
      <c r="K31" s="1">
        <v>269.60000000000002</v>
      </c>
      <c r="L31" s="1">
        <v>252.6</v>
      </c>
      <c r="M31" s="1">
        <v>134.9</v>
      </c>
      <c r="N31" s="1">
        <v>66.2</v>
      </c>
      <c r="O31">
        <f t="shared" si="0"/>
        <v>10</v>
      </c>
      <c r="P31" t="b">
        <f t="shared" si="1"/>
        <v>0</v>
      </c>
    </row>
    <row r="32" spans="1:16" x14ac:dyDescent="0.25">
      <c r="B32" t="s">
        <v>22</v>
      </c>
      <c r="C32" s="1">
        <v>6.4</v>
      </c>
      <c r="D32" s="1">
        <v>0.2</v>
      </c>
      <c r="E32" s="1">
        <v>18.399999999999999</v>
      </c>
      <c r="F32" s="1">
        <v>112.8</v>
      </c>
      <c r="G32" s="1">
        <v>123</v>
      </c>
      <c r="H32" s="1">
        <v>31.9</v>
      </c>
      <c r="I32" s="1">
        <v>53.5</v>
      </c>
      <c r="J32" s="1">
        <v>38.1</v>
      </c>
      <c r="K32" s="1">
        <v>220.6</v>
      </c>
      <c r="L32" s="1">
        <v>487.5</v>
      </c>
      <c r="M32" s="1">
        <v>703.9</v>
      </c>
      <c r="N32" s="1">
        <v>121.4</v>
      </c>
      <c r="O32">
        <f t="shared" si="0"/>
        <v>12</v>
      </c>
      <c r="P32" t="str">
        <f t="shared" si="1"/>
        <v>Đạt</v>
      </c>
    </row>
    <row r="33" spans="1:16" x14ac:dyDescent="0.25">
      <c r="B33" t="s">
        <v>50</v>
      </c>
      <c r="C33" s="1">
        <v>1</v>
      </c>
      <c r="D33" s="1" t="s">
        <v>23</v>
      </c>
      <c r="E33" s="1" t="s">
        <v>23</v>
      </c>
      <c r="F33" s="1">
        <v>150.9</v>
      </c>
      <c r="G33" s="1">
        <v>194.4</v>
      </c>
      <c r="H33" s="1">
        <v>129</v>
      </c>
      <c r="I33" s="1">
        <v>239.1</v>
      </c>
      <c r="J33" s="1">
        <v>92.3</v>
      </c>
      <c r="K33" s="1">
        <v>193</v>
      </c>
      <c r="L33" s="1">
        <v>269.5</v>
      </c>
      <c r="M33" s="1">
        <v>130.19999999999999</v>
      </c>
      <c r="N33" s="1">
        <v>0.3</v>
      </c>
      <c r="O33">
        <f t="shared" si="0"/>
        <v>10</v>
      </c>
      <c r="P33" t="b">
        <f t="shared" si="1"/>
        <v>0</v>
      </c>
    </row>
    <row r="34" spans="1:16" x14ac:dyDescent="0.25">
      <c r="B34" t="s">
        <v>24</v>
      </c>
      <c r="C34" s="1">
        <v>4.8</v>
      </c>
      <c r="D34" s="1" t="s">
        <v>23</v>
      </c>
      <c r="E34" s="1" t="s">
        <v>23</v>
      </c>
      <c r="F34" s="1">
        <v>94.4</v>
      </c>
      <c r="G34" s="1">
        <v>280.2</v>
      </c>
      <c r="H34" s="1">
        <v>253.9</v>
      </c>
      <c r="I34" s="1">
        <v>341.4</v>
      </c>
      <c r="J34" s="1">
        <v>360.6</v>
      </c>
      <c r="K34" s="1">
        <v>323.3</v>
      </c>
      <c r="L34" s="1">
        <v>186.4</v>
      </c>
      <c r="M34" s="1">
        <v>283.3</v>
      </c>
      <c r="N34" s="1">
        <v>1.9</v>
      </c>
      <c r="O34">
        <f t="shared" si="0"/>
        <v>10</v>
      </c>
      <c r="P34" t="b">
        <f t="shared" si="1"/>
        <v>0</v>
      </c>
    </row>
    <row r="35" spans="1:16" x14ac:dyDescent="0.25">
      <c r="A35" t="s">
        <v>26</v>
      </c>
      <c r="B35" t="s">
        <v>14</v>
      </c>
      <c r="C35" s="1">
        <v>0.8</v>
      </c>
      <c r="D35" s="1">
        <v>29.3</v>
      </c>
      <c r="E35" s="1">
        <v>49.2</v>
      </c>
      <c r="F35" s="1">
        <v>202.3</v>
      </c>
      <c r="G35" s="1">
        <v>207.7</v>
      </c>
      <c r="H35" s="1">
        <v>445</v>
      </c>
      <c r="I35" s="1">
        <v>401.9</v>
      </c>
      <c r="J35" s="1">
        <v>408</v>
      </c>
      <c r="K35" s="1">
        <v>289.60000000000002</v>
      </c>
      <c r="L35" s="1">
        <v>25.8</v>
      </c>
      <c r="M35" s="1">
        <v>5.2</v>
      </c>
      <c r="N35" s="1">
        <v>0</v>
      </c>
      <c r="O35">
        <f t="shared" si="0"/>
        <v>12</v>
      </c>
      <c r="P35" t="str">
        <f t="shared" si="1"/>
        <v>Đạt</v>
      </c>
    </row>
    <row r="36" spans="1:16" x14ac:dyDescent="0.25">
      <c r="B36" t="s">
        <v>15</v>
      </c>
      <c r="C36" s="1">
        <v>0.1</v>
      </c>
      <c r="D36" s="1">
        <v>3.4</v>
      </c>
      <c r="E36" s="1">
        <v>28.8</v>
      </c>
      <c r="F36" s="1">
        <v>191</v>
      </c>
      <c r="G36" s="1">
        <v>163.5</v>
      </c>
      <c r="H36" s="1">
        <v>84.5</v>
      </c>
      <c r="I36" s="1">
        <v>123.5</v>
      </c>
      <c r="J36" s="1">
        <v>395.2</v>
      </c>
      <c r="K36" s="1">
        <v>176.8</v>
      </c>
      <c r="L36" s="1">
        <v>21.3</v>
      </c>
      <c r="M36" s="1">
        <v>6.2</v>
      </c>
      <c r="N36" s="1" t="s">
        <v>23</v>
      </c>
      <c r="O36">
        <f t="shared" si="0"/>
        <v>11</v>
      </c>
      <c r="P36" t="b">
        <f t="shared" si="1"/>
        <v>0</v>
      </c>
    </row>
    <row r="37" spans="1:16" x14ac:dyDescent="0.25">
      <c r="B37" t="s">
        <v>16</v>
      </c>
      <c r="C37" s="1">
        <v>32.700000000000003</v>
      </c>
      <c r="D37" s="1">
        <v>24</v>
      </c>
      <c r="E37" s="1">
        <v>91.6</v>
      </c>
      <c r="F37" s="1">
        <v>226</v>
      </c>
      <c r="G37" s="1">
        <v>258</v>
      </c>
      <c r="H37" s="1">
        <v>61.4</v>
      </c>
      <c r="I37" s="1">
        <v>257.7</v>
      </c>
      <c r="J37" s="1">
        <v>203.3</v>
      </c>
      <c r="K37" s="1">
        <v>263.2</v>
      </c>
      <c r="L37" s="1">
        <v>76.8</v>
      </c>
      <c r="M37" s="1">
        <v>24.4</v>
      </c>
      <c r="N37" s="1">
        <v>0.7</v>
      </c>
      <c r="O37">
        <f t="shared" si="0"/>
        <v>12</v>
      </c>
      <c r="P37" t="str">
        <f t="shared" si="1"/>
        <v>Đạt</v>
      </c>
    </row>
    <row r="38" spans="1:16" x14ac:dyDescent="0.25">
      <c r="B38" t="s">
        <v>46</v>
      </c>
      <c r="C38" s="1">
        <v>157</v>
      </c>
      <c r="D38" s="1">
        <v>27.5</v>
      </c>
      <c r="E38" s="1">
        <v>200.1</v>
      </c>
      <c r="F38" s="1">
        <v>88.1</v>
      </c>
      <c r="G38" s="1">
        <v>128.1</v>
      </c>
      <c r="H38" s="1">
        <v>171.4</v>
      </c>
      <c r="I38" s="1">
        <v>121.1</v>
      </c>
      <c r="J38" s="1">
        <v>389</v>
      </c>
      <c r="K38" s="1">
        <v>204.1</v>
      </c>
      <c r="L38" s="1">
        <v>224.7</v>
      </c>
      <c r="M38" s="1">
        <v>34.1</v>
      </c>
      <c r="N38" s="1">
        <v>1.2</v>
      </c>
      <c r="O38">
        <f t="shared" si="0"/>
        <v>12</v>
      </c>
      <c r="P38" t="str">
        <f t="shared" si="1"/>
        <v>Đạt</v>
      </c>
    </row>
    <row r="39" spans="1:16" x14ac:dyDescent="0.25">
      <c r="B39" t="s">
        <v>17</v>
      </c>
      <c r="C39" s="1">
        <v>72.900000000000006</v>
      </c>
      <c r="D39" s="1">
        <v>25.3</v>
      </c>
      <c r="E39" s="1">
        <v>37.299999999999997</v>
      </c>
      <c r="F39" s="1">
        <v>48.4</v>
      </c>
      <c r="G39" s="1">
        <v>67.7</v>
      </c>
      <c r="H39" s="1">
        <v>141.80000000000001</v>
      </c>
      <c r="I39" s="1">
        <v>45.7</v>
      </c>
      <c r="J39" s="1">
        <v>847.8</v>
      </c>
      <c r="K39" s="1">
        <v>345.9</v>
      </c>
      <c r="L39" s="1">
        <v>247</v>
      </c>
      <c r="M39" s="1">
        <v>16.2</v>
      </c>
      <c r="N39" s="1">
        <v>0.7</v>
      </c>
      <c r="O39">
        <f t="shared" si="0"/>
        <v>12</v>
      </c>
      <c r="P39" t="str">
        <f t="shared" si="1"/>
        <v>Đạt</v>
      </c>
    </row>
    <row r="40" spans="1:16" x14ac:dyDescent="0.25">
      <c r="B40" t="s">
        <v>47</v>
      </c>
      <c r="C40" s="1">
        <v>142</v>
      </c>
      <c r="D40" s="1">
        <v>23.1</v>
      </c>
      <c r="E40" s="1">
        <v>86.5</v>
      </c>
      <c r="F40" s="1">
        <v>45.2</v>
      </c>
      <c r="G40" s="1">
        <v>68.400000000000006</v>
      </c>
      <c r="H40" s="1">
        <v>43.7</v>
      </c>
      <c r="I40" s="1">
        <v>92.3</v>
      </c>
      <c r="J40" s="1">
        <v>408.2</v>
      </c>
      <c r="K40" s="1">
        <v>247.6</v>
      </c>
      <c r="L40" s="1">
        <v>404.2</v>
      </c>
      <c r="M40" s="1">
        <v>72.2</v>
      </c>
      <c r="N40" s="1">
        <v>8.1</v>
      </c>
      <c r="O40">
        <f t="shared" si="0"/>
        <v>12</v>
      </c>
      <c r="P40" t="str">
        <f t="shared" si="1"/>
        <v>Đạt</v>
      </c>
    </row>
    <row r="41" spans="1:16" x14ac:dyDescent="0.25">
      <c r="B41" t="s">
        <v>18</v>
      </c>
      <c r="C41" s="1">
        <v>124.5</v>
      </c>
      <c r="D41" s="1">
        <v>119.3</v>
      </c>
      <c r="E41" s="1">
        <v>102</v>
      </c>
      <c r="F41" s="1">
        <v>130.30000000000001</v>
      </c>
      <c r="G41" s="1">
        <v>74.599999999999994</v>
      </c>
      <c r="H41" s="1">
        <v>5.5</v>
      </c>
      <c r="I41" s="1">
        <v>4.4000000000000004</v>
      </c>
      <c r="J41" s="1">
        <v>360.4</v>
      </c>
      <c r="K41" s="1">
        <v>611.29999999999995</v>
      </c>
      <c r="L41" s="1">
        <v>1284.9000000000001</v>
      </c>
      <c r="M41" s="1">
        <v>80.900000000000006</v>
      </c>
      <c r="N41" s="1">
        <v>86.2</v>
      </c>
      <c r="O41">
        <f t="shared" si="0"/>
        <v>12</v>
      </c>
      <c r="P41" t="str">
        <f t="shared" si="1"/>
        <v>Đạt</v>
      </c>
    </row>
    <row r="42" spans="1:16" x14ac:dyDescent="0.25">
      <c r="B42" t="s">
        <v>19</v>
      </c>
      <c r="C42" s="1">
        <v>80.3</v>
      </c>
      <c r="D42" s="1">
        <v>23.9</v>
      </c>
      <c r="E42" s="1">
        <v>47.8</v>
      </c>
      <c r="F42" s="1">
        <v>217.4</v>
      </c>
      <c r="G42" s="1">
        <v>35.6</v>
      </c>
      <c r="H42" s="1">
        <v>14</v>
      </c>
      <c r="I42" s="1">
        <v>48.7</v>
      </c>
      <c r="J42" s="1">
        <v>153.4</v>
      </c>
      <c r="K42" s="1">
        <v>225.1</v>
      </c>
      <c r="L42" s="1">
        <v>2634.7</v>
      </c>
      <c r="M42" s="1">
        <v>767</v>
      </c>
      <c r="N42" s="1">
        <v>564.9</v>
      </c>
      <c r="O42">
        <f t="shared" si="0"/>
        <v>12</v>
      </c>
      <c r="P42" t="str">
        <f t="shared" si="1"/>
        <v>Đạt</v>
      </c>
    </row>
    <row r="43" spans="1:16" x14ac:dyDescent="0.25">
      <c r="B43" t="s">
        <v>49</v>
      </c>
      <c r="C43" s="1">
        <v>46.2</v>
      </c>
      <c r="D43" s="1">
        <v>3.7</v>
      </c>
      <c r="E43" s="1">
        <v>30.3</v>
      </c>
      <c r="F43" s="1">
        <v>114</v>
      </c>
      <c r="G43" s="1">
        <v>64.2</v>
      </c>
      <c r="H43" s="1">
        <v>0.4</v>
      </c>
      <c r="I43" s="1">
        <v>56</v>
      </c>
      <c r="J43" s="1">
        <v>67.400000000000006</v>
      </c>
      <c r="K43" s="1">
        <v>309.3</v>
      </c>
      <c r="L43" s="1">
        <v>1754.9</v>
      </c>
      <c r="M43" s="1">
        <v>486.2</v>
      </c>
      <c r="N43" s="1">
        <v>143.6</v>
      </c>
      <c r="O43">
        <f t="shared" si="0"/>
        <v>12</v>
      </c>
      <c r="P43" t="str">
        <f t="shared" si="1"/>
        <v>Đạt</v>
      </c>
    </row>
    <row r="44" spans="1:16" x14ac:dyDescent="0.25">
      <c r="B44" t="s">
        <v>20</v>
      </c>
      <c r="C44" s="1">
        <v>15.6</v>
      </c>
      <c r="D44" s="1">
        <v>42.4</v>
      </c>
      <c r="E44" s="1">
        <v>0.4</v>
      </c>
      <c r="F44" s="1">
        <v>144.4</v>
      </c>
      <c r="G44" s="1">
        <v>10.5</v>
      </c>
      <c r="H44" s="1">
        <v>3</v>
      </c>
      <c r="I44" s="1">
        <v>3.5</v>
      </c>
      <c r="J44" s="1">
        <v>88.1</v>
      </c>
      <c r="K44" s="1">
        <v>151</v>
      </c>
      <c r="L44" s="1">
        <v>503</v>
      </c>
      <c r="M44" s="1">
        <v>243.1</v>
      </c>
      <c r="N44" s="1">
        <v>89.1</v>
      </c>
      <c r="O44">
        <f t="shared" si="0"/>
        <v>12</v>
      </c>
      <c r="P44" t="str">
        <f t="shared" si="1"/>
        <v>Đạt</v>
      </c>
    </row>
    <row r="45" spans="1:16" x14ac:dyDescent="0.25">
      <c r="B45" t="s">
        <v>21</v>
      </c>
      <c r="C45" s="1" t="s">
        <v>23</v>
      </c>
      <c r="D45" s="1" t="s">
        <v>23</v>
      </c>
      <c r="E45" s="1">
        <v>17.5</v>
      </c>
      <c r="F45" s="1">
        <v>26.8</v>
      </c>
      <c r="G45" s="1">
        <v>143.9</v>
      </c>
      <c r="H45" s="1">
        <v>235.8</v>
      </c>
      <c r="I45" s="1">
        <v>263.60000000000002</v>
      </c>
      <c r="J45" s="1">
        <v>490.7</v>
      </c>
      <c r="K45" s="1">
        <v>274.39999999999998</v>
      </c>
      <c r="L45" s="1">
        <v>545.70000000000005</v>
      </c>
      <c r="M45" s="1">
        <v>113.4</v>
      </c>
      <c r="N45" s="1">
        <v>0.1</v>
      </c>
      <c r="O45">
        <f t="shared" si="0"/>
        <v>10</v>
      </c>
      <c r="P45" t="b">
        <f t="shared" si="1"/>
        <v>0</v>
      </c>
    </row>
    <row r="46" spans="1:16" x14ac:dyDescent="0.25">
      <c r="B46" t="s">
        <v>48</v>
      </c>
      <c r="C46" s="1">
        <v>0.4</v>
      </c>
      <c r="D46" s="1">
        <v>0.2</v>
      </c>
      <c r="E46" s="1">
        <v>81.7</v>
      </c>
      <c r="F46" s="1">
        <v>165.4</v>
      </c>
      <c r="G46" s="1">
        <v>134.5</v>
      </c>
      <c r="H46" s="1">
        <v>343.6</v>
      </c>
      <c r="I46" s="1">
        <v>319.89999999999998</v>
      </c>
      <c r="J46" s="1">
        <v>276.60000000000002</v>
      </c>
      <c r="K46" s="1">
        <v>377.8</v>
      </c>
      <c r="L46" s="1">
        <v>288.7</v>
      </c>
      <c r="M46" s="1">
        <v>155.4</v>
      </c>
      <c r="N46" s="1">
        <v>21.6</v>
      </c>
      <c r="O46">
        <f t="shared" si="0"/>
        <v>12</v>
      </c>
      <c r="P46" t="str">
        <f t="shared" si="1"/>
        <v>Đạt</v>
      </c>
    </row>
    <row r="47" spans="1:16" x14ac:dyDescent="0.25">
      <c r="B47" t="s">
        <v>22</v>
      </c>
      <c r="C47" s="1">
        <v>4.2</v>
      </c>
      <c r="D47" s="1">
        <v>5.9</v>
      </c>
      <c r="E47" s="1">
        <v>0.3</v>
      </c>
      <c r="F47" s="1">
        <v>23.1</v>
      </c>
      <c r="G47" s="1">
        <v>10</v>
      </c>
      <c r="H47" s="1">
        <v>10.199999999999999</v>
      </c>
      <c r="I47" s="1">
        <v>34.200000000000003</v>
      </c>
      <c r="J47" s="1">
        <v>73.7</v>
      </c>
      <c r="K47" s="1">
        <v>63.5</v>
      </c>
      <c r="L47" s="1">
        <v>279.2</v>
      </c>
      <c r="M47" s="1">
        <v>462.4</v>
      </c>
      <c r="N47" s="1">
        <v>259.10000000000002</v>
      </c>
      <c r="O47">
        <f t="shared" si="0"/>
        <v>12</v>
      </c>
      <c r="P47" t="str">
        <f t="shared" si="1"/>
        <v>Đạt</v>
      </c>
    </row>
    <row r="48" spans="1:16" x14ac:dyDescent="0.25">
      <c r="B48" t="s">
        <v>50</v>
      </c>
      <c r="C48" s="1" t="s">
        <v>23</v>
      </c>
      <c r="D48" s="1" t="s">
        <v>23</v>
      </c>
      <c r="E48" s="1" t="s">
        <v>23</v>
      </c>
      <c r="F48" s="1" t="s">
        <v>23</v>
      </c>
      <c r="G48" s="1">
        <v>77.3</v>
      </c>
      <c r="H48" s="1">
        <v>258.8</v>
      </c>
      <c r="I48" s="1">
        <v>228</v>
      </c>
      <c r="J48" s="1">
        <v>270.39999999999998</v>
      </c>
      <c r="K48" s="1">
        <v>121.8</v>
      </c>
      <c r="L48" s="1">
        <v>254.7</v>
      </c>
      <c r="M48" s="1">
        <v>197.2</v>
      </c>
      <c r="N48" s="1">
        <v>15.7</v>
      </c>
      <c r="O48">
        <f t="shared" si="0"/>
        <v>8</v>
      </c>
      <c r="P48" t="b">
        <f t="shared" si="1"/>
        <v>0</v>
      </c>
    </row>
    <row r="49" spans="1:16" x14ac:dyDescent="0.25">
      <c r="B49" t="s">
        <v>24</v>
      </c>
      <c r="C49" s="1" t="s">
        <v>23</v>
      </c>
      <c r="D49" s="1">
        <v>0.1</v>
      </c>
      <c r="E49" s="1">
        <v>76.3</v>
      </c>
      <c r="F49" s="1">
        <v>15.2</v>
      </c>
      <c r="G49" s="1">
        <v>107.9</v>
      </c>
      <c r="H49" s="1">
        <v>284.39999999999998</v>
      </c>
      <c r="I49" s="1">
        <v>187.1</v>
      </c>
      <c r="J49" s="1">
        <v>227.3</v>
      </c>
      <c r="K49" s="1">
        <v>589.6</v>
      </c>
      <c r="L49" s="1">
        <v>638.5</v>
      </c>
      <c r="M49" s="1">
        <v>196.9</v>
      </c>
      <c r="N49" s="1">
        <v>71.599999999999994</v>
      </c>
      <c r="O49">
        <f t="shared" si="0"/>
        <v>11</v>
      </c>
      <c r="P49" t="b">
        <f t="shared" si="1"/>
        <v>0</v>
      </c>
    </row>
    <row r="50" spans="1:16" x14ac:dyDescent="0.25">
      <c r="A50" t="s">
        <v>27</v>
      </c>
      <c r="B50" t="s">
        <v>14</v>
      </c>
      <c r="C50" s="1">
        <v>144.9</v>
      </c>
      <c r="D50" s="1">
        <v>25.1</v>
      </c>
      <c r="E50" s="1">
        <v>51.1</v>
      </c>
      <c r="F50" s="1">
        <v>72.7</v>
      </c>
      <c r="G50" s="1">
        <v>500.5</v>
      </c>
      <c r="H50" s="1">
        <v>711.4</v>
      </c>
      <c r="I50" s="1">
        <v>507.8</v>
      </c>
      <c r="J50" s="1">
        <v>169.9</v>
      </c>
      <c r="K50" s="1">
        <v>86.8</v>
      </c>
      <c r="L50" s="1">
        <v>222.3</v>
      </c>
      <c r="M50" s="1">
        <v>7</v>
      </c>
      <c r="N50" s="1">
        <v>43</v>
      </c>
      <c r="O50">
        <f t="shared" si="0"/>
        <v>12</v>
      </c>
      <c r="P50" t="str">
        <f t="shared" si="1"/>
        <v>Đạt</v>
      </c>
    </row>
    <row r="51" spans="1:16" x14ac:dyDescent="0.25">
      <c r="B51" t="s">
        <v>15</v>
      </c>
      <c r="C51" s="1">
        <v>58.7</v>
      </c>
      <c r="D51" s="1">
        <v>10.199999999999999</v>
      </c>
      <c r="E51" s="1">
        <v>22.6</v>
      </c>
      <c r="F51" s="1">
        <v>66.5</v>
      </c>
      <c r="G51" s="1">
        <v>128.5</v>
      </c>
      <c r="H51" s="1">
        <v>231.2</v>
      </c>
      <c r="I51" s="1">
        <v>254.2</v>
      </c>
      <c r="J51" s="1">
        <v>141.6</v>
      </c>
      <c r="K51" s="1">
        <v>24.5</v>
      </c>
      <c r="L51" s="1">
        <v>60.3</v>
      </c>
      <c r="M51" s="1">
        <v>3.3</v>
      </c>
      <c r="N51" s="1">
        <v>13.7</v>
      </c>
      <c r="O51">
        <f t="shared" si="0"/>
        <v>12</v>
      </c>
      <c r="P51" t="str">
        <f t="shared" si="1"/>
        <v>Đạt</v>
      </c>
    </row>
    <row r="52" spans="1:16" x14ac:dyDescent="0.25">
      <c r="B52" t="s">
        <v>16</v>
      </c>
      <c r="C52" s="1">
        <v>54.7</v>
      </c>
      <c r="D52" s="1">
        <v>42.9</v>
      </c>
      <c r="E52" s="1">
        <v>16.3</v>
      </c>
      <c r="F52" s="1">
        <v>100.1</v>
      </c>
      <c r="G52" s="1">
        <v>139.6</v>
      </c>
      <c r="H52" s="1">
        <v>352.5</v>
      </c>
      <c r="I52" s="1">
        <v>145.5</v>
      </c>
      <c r="J52" s="1">
        <v>256.7</v>
      </c>
      <c r="K52" s="1">
        <v>132.69999999999999</v>
      </c>
      <c r="L52" s="1">
        <v>155.1</v>
      </c>
      <c r="M52" s="1">
        <v>53.1</v>
      </c>
      <c r="N52" s="1">
        <v>6.4</v>
      </c>
      <c r="O52">
        <f t="shared" si="0"/>
        <v>12</v>
      </c>
      <c r="P52" t="str">
        <f t="shared" si="1"/>
        <v>Đạt</v>
      </c>
    </row>
    <row r="53" spans="1:16" x14ac:dyDescent="0.25">
      <c r="B53" t="s">
        <v>17</v>
      </c>
      <c r="C53" s="1">
        <v>18.899999999999999</v>
      </c>
      <c r="D53" s="1">
        <v>25.4</v>
      </c>
      <c r="E53" s="1">
        <v>32.5</v>
      </c>
      <c r="F53" s="1">
        <v>185.4</v>
      </c>
      <c r="G53" s="1">
        <v>159.19999999999999</v>
      </c>
      <c r="H53" s="1">
        <v>274.89999999999998</v>
      </c>
      <c r="I53" s="1">
        <v>277.2</v>
      </c>
      <c r="J53" s="1">
        <v>350</v>
      </c>
      <c r="K53" s="1">
        <v>33</v>
      </c>
      <c r="L53" s="1">
        <v>92.1</v>
      </c>
      <c r="M53" s="1">
        <v>49.1</v>
      </c>
      <c r="N53" s="1">
        <v>1</v>
      </c>
      <c r="O53">
        <f t="shared" si="0"/>
        <v>12</v>
      </c>
      <c r="P53" t="str">
        <f t="shared" si="1"/>
        <v>Đạt</v>
      </c>
    </row>
    <row r="54" spans="1:16" x14ac:dyDescent="0.25">
      <c r="B54" t="s">
        <v>47</v>
      </c>
      <c r="C54" s="1">
        <v>16.899999999999999</v>
      </c>
      <c r="D54" s="1">
        <v>17.5</v>
      </c>
      <c r="E54" s="1">
        <v>38.6</v>
      </c>
      <c r="F54" s="1">
        <v>98.7</v>
      </c>
      <c r="G54" s="1">
        <v>159.9</v>
      </c>
      <c r="H54" s="1">
        <v>101.3</v>
      </c>
      <c r="I54" s="1">
        <v>73.5</v>
      </c>
      <c r="J54" s="1">
        <v>421.2</v>
      </c>
      <c r="K54" s="1">
        <v>142.80000000000001</v>
      </c>
      <c r="L54" s="1">
        <v>150.80000000000001</v>
      </c>
      <c r="M54" s="1">
        <v>42.6</v>
      </c>
      <c r="N54" s="1">
        <v>1.2</v>
      </c>
      <c r="O54">
        <f t="shared" si="0"/>
        <v>12</v>
      </c>
      <c r="P54" t="str">
        <f t="shared" si="1"/>
        <v>Đạt</v>
      </c>
    </row>
    <row r="55" spans="1:16" x14ac:dyDescent="0.25">
      <c r="B55" t="s">
        <v>18</v>
      </c>
      <c r="C55" s="1">
        <v>33.5</v>
      </c>
      <c r="D55" s="1">
        <v>18</v>
      </c>
      <c r="E55" s="1">
        <v>53.5</v>
      </c>
      <c r="F55" s="1">
        <v>81.2</v>
      </c>
      <c r="G55" s="1">
        <v>108.1</v>
      </c>
      <c r="H55" s="1">
        <v>10.7</v>
      </c>
      <c r="I55" s="1">
        <v>185</v>
      </c>
      <c r="J55" s="1">
        <v>169.6</v>
      </c>
      <c r="K55" s="1">
        <v>1022</v>
      </c>
      <c r="L55" s="1">
        <v>1163.7</v>
      </c>
      <c r="M55" s="1">
        <v>253</v>
      </c>
      <c r="N55" s="1">
        <v>96.9</v>
      </c>
      <c r="O55">
        <f t="shared" si="0"/>
        <v>12</v>
      </c>
      <c r="P55" t="str">
        <f t="shared" si="1"/>
        <v>Đạt</v>
      </c>
    </row>
    <row r="56" spans="1:16" x14ac:dyDescent="0.25">
      <c r="B56" t="s">
        <v>19</v>
      </c>
      <c r="C56" s="1">
        <v>215.2</v>
      </c>
      <c r="D56" s="1">
        <v>0.1</v>
      </c>
      <c r="E56" s="1">
        <v>8.6</v>
      </c>
      <c r="F56" s="1">
        <v>0.7</v>
      </c>
      <c r="G56" s="1">
        <v>125.1</v>
      </c>
      <c r="H56" s="1">
        <v>4.5</v>
      </c>
      <c r="I56" s="1">
        <v>80.7</v>
      </c>
      <c r="J56" s="1">
        <v>213.6</v>
      </c>
      <c r="K56" s="1">
        <v>584.5</v>
      </c>
      <c r="L56" s="1">
        <v>333.3</v>
      </c>
      <c r="M56" s="1">
        <v>376.6</v>
      </c>
      <c r="N56" s="1">
        <v>41.7</v>
      </c>
      <c r="O56">
        <f t="shared" si="0"/>
        <v>12</v>
      </c>
      <c r="P56" t="str">
        <f t="shared" si="1"/>
        <v>Đạt</v>
      </c>
    </row>
    <row r="57" spans="1:16" x14ac:dyDescent="0.25">
      <c r="B57" t="s">
        <v>49</v>
      </c>
      <c r="C57" s="1">
        <v>270.3</v>
      </c>
      <c r="D57" s="1">
        <v>1.4</v>
      </c>
      <c r="E57" s="1">
        <v>34.4</v>
      </c>
      <c r="F57" s="1" t="s">
        <v>23</v>
      </c>
      <c r="G57" s="1">
        <v>53</v>
      </c>
      <c r="H57" s="1">
        <v>11.2</v>
      </c>
      <c r="I57" s="1">
        <v>65.099999999999994</v>
      </c>
      <c r="J57" s="1">
        <v>174</v>
      </c>
      <c r="K57" s="1">
        <v>307.7</v>
      </c>
      <c r="L57" s="1">
        <v>637.79999999999995</v>
      </c>
      <c r="M57" s="1">
        <v>464.9</v>
      </c>
      <c r="N57" s="1">
        <v>130.6</v>
      </c>
      <c r="O57">
        <f t="shared" si="0"/>
        <v>11</v>
      </c>
      <c r="P57" t="b">
        <f t="shared" si="1"/>
        <v>0</v>
      </c>
    </row>
    <row r="58" spans="1:16" x14ac:dyDescent="0.25">
      <c r="B58" t="s">
        <v>21</v>
      </c>
      <c r="C58" s="1" t="s">
        <v>23</v>
      </c>
      <c r="D58" s="1" t="s">
        <v>23</v>
      </c>
      <c r="E58" s="1">
        <v>23.5</v>
      </c>
      <c r="F58" s="1">
        <v>76.599999999999994</v>
      </c>
      <c r="G58" s="1">
        <v>154.30000000000001</v>
      </c>
      <c r="H58" s="1">
        <v>282</v>
      </c>
      <c r="I58" s="1">
        <v>272.10000000000002</v>
      </c>
      <c r="J58" s="1">
        <v>552.4</v>
      </c>
      <c r="K58" s="1">
        <v>472.4</v>
      </c>
      <c r="L58" s="1">
        <v>185.3</v>
      </c>
      <c r="M58" s="1">
        <v>43.4</v>
      </c>
      <c r="N58" s="1" t="s">
        <v>23</v>
      </c>
      <c r="O58">
        <f t="shared" si="0"/>
        <v>9</v>
      </c>
      <c r="P58" t="b">
        <f t="shared" si="1"/>
        <v>0</v>
      </c>
    </row>
    <row r="59" spans="1:16" x14ac:dyDescent="0.25">
      <c r="B59" t="s">
        <v>48</v>
      </c>
      <c r="C59" s="1">
        <v>6.6</v>
      </c>
      <c r="D59" s="1" t="s">
        <v>23</v>
      </c>
      <c r="E59" s="1">
        <v>100.9</v>
      </c>
      <c r="F59" s="1">
        <v>189.2</v>
      </c>
      <c r="G59" s="1">
        <v>232.9</v>
      </c>
      <c r="H59" s="1">
        <v>55.6</v>
      </c>
      <c r="I59" s="1">
        <v>106.7</v>
      </c>
      <c r="J59" s="1">
        <v>284</v>
      </c>
      <c r="K59" s="1">
        <v>372.4</v>
      </c>
      <c r="L59" s="1">
        <v>164.7</v>
      </c>
      <c r="M59" s="1">
        <v>167.5</v>
      </c>
      <c r="N59" s="1" t="s">
        <v>23</v>
      </c>
      <c r="O59">
        <f t="shared" si="0"/>
        <v>10</v>
      </c>
      <c r="P59" t="b">
        <f t="shared" si="1"/>
        <v>0</v>
      </c>
    </row>
    <row r="60" spans="1:16" x14ac:dyDescent="0.25">
      <c r="B60" t="s">
        <v>22</v>
      </c>
      <c r="C60" s="1">
        <v>172.7</v>
      </c>
      <c r="D60" s="1">
        <v>3.5</v>
      </c>
      <c r="E60" s="1">
        <v>18.7</v>
      </c>
      <c r="F60" s="1" t="s">
        <v>23</v>
      </c>
      <c r="G60" s="1">
        <v>18.7</v>
      </c>
      <c r="H60" s="1">
        <v>12.8</v>
      </c>
      <c r="I60" s="1">
        <v>27.8</v>
      </c>
      <c r="J60" s="1">
        <v>23.9</v>
      </c>
      <c r="K60" s="1">
        <v>170.8</v>
      </c>
      <c r="L60" s="1">
        <v>268.8</v>
      </c>
      <c r="M60" s="1">
        <v>255.8</v>
      </c>
      <c r="N60" s="1">
        <v>7.4</v>
      </c>
      <c r="O60">
        <f t="shared" si="0"/>
        <v>11</v>
      </c>
      <c r="P60" t="b">
        <f t="shared" si="1"/>
        <v>0</v>
      </c>
    </row>
    <row r="61" spans="1:16" x14ac:dyDescent="0.25">
      <c r="B61" t="s">
        <v>50</v>
      </c>
      <c r="C61" s="1">
        <v>4.4000000000000004</v>
      </c>
      <c r="D61" s="1" t="s">
        <v>23</v>
      </c>
      <c r="E61" s="1" t="s">
        <v>23</v>
      </c>
      <c r="F61" s="1">
        <v>8.6</v>
      </c>
      <c r="G61" s="1">
        <v>96.5</v>
      </c>
      <c r="H61" s="1">
        <v>199.6</v>
      </c>
      <c r="I61" s="1">
        <v>149.4</v>
      </c>
      <c r="J61" s="1">
        <v>225.1</v>
      </c>
      <c r="K61" s="1">
        <v>158.30000000000001</v>
      </c>
      <c r="L61" s="1">
        <v>80.3</v>
      </c>
      <c r="M61" s="1">
        <v>145.69999999999999</v>
      </c>
      <c r="N61" s="1" t="s">
        <v>23</v>
      </c>
      <c r="O61">
        <f t="shared" si="0"/>
        <v>9</v>
      </c>
      <c r="P61" t="b">
        <f t="shared" si="1"/>
        <v>0</v>
      </c>
    </row>
    <row r="62" spans="1:16" x14ac:dyDescent="0.25">
      <c r="B62" t="s">
        <v>24</v>
      </c>
      <c r="C62" s="1">
        <v>149.30000000000001</v>
      </c>
      <c r="D62" s="1">
        <v>0.8</v>
      </c>
      <c r="E62" s="1">
        <v>13.1</v>
      </c>
      <c r="F62" s="1">
        <v>60.7</v>
      </c>
      <c r="G62" s="1">
        <v>205.4</v>
      </c>
      <c r="H62" s="1">
        <v>444.8</v>
      </c>
      <c r="I62" s="1">
        <v>242.2</v>
      </c>
      <c r="J62" s="1">
        <v>464.5</v>
      </c>
      <c r="K62" s="1">
        <v>302.5</v>
      </c>
      <c r="L62" s="1">
        <v>269.5</v>
      </c>
      <c r="M62" s="1">
        <v>110.1</v>
      </c>
      <c r="N62" s="1" t="s">
        <v>23</v>
      </c>
      <c r="O62">
        <f t="shared" ref="O62:O117" si="2">COUNT(C62:N62)</f>
        <v>11</v>
      </c>
      <c r="P62" t="b">
        <f t="shared" ref="P62:P117" si="3">IF(O62=12,"Đạt")</f>
        <v>0</v>
      </c>
    </row>
    <row r="63" spans="1:16" x14ac:dyDescent="0.25">
      <c r="B63" t="s">
        <v>46</v>
      </c>
      <c r="C63" s="1">
        <v>16.600000000000001</v>
      </c>
      <c r="D63" s="1">
        <v>28.8</v>
      </c>
      <c r="E63" s="1">
        <v>15.1</v>
      </c>
      <c r="F63" s="1">
        <v>166.2</v>
      </c>
      <c r="G63" s="1">
        <v>96.8</v>
      </c>
      <c r="H63" s="1">
        <v>97.1</v>
      </c>
      <c r="I63" s="1">
        <v>135.80000000000001</v>
      </c>
      <c r="J63" s="1">
        <v>488.6</v>
      </c>
      <c r="K63" s="1">
        <v>113.5</v>
      </c>
      <c r="L63" s="1">
        <v>105</v>
      </c>
      <c r="M63" s="1">
        <v>44.4</v>
      </c>
      <c r="N63" s="1">
        <v>3.5</v>
      </c>
      <c r="O63">
        <f t="shared" si="2"/>
        <v>12</v>
      </c>
      <c r="P63" t="str">
        <f t="shared" si="3"/>
        <v>Đạt</v>
      </c>
    </row>
    <row r="64" spans="1:16" x14ac:dyDescent="0.25">
      <c r="B64" t="s">
        <v>20</v>
      </c>
      <c r="C64" s="1">
        <v>303.8</v>
      </c>
      <c r="D64" s="1">
        <v>0.3</v>
      </c>
      <c r="E64" s="1" t="s">
        <v>23</v>
      </c>
      <c r="F64" s="1" t="s">
        <v>23</v>
      </c>
      <c r="G64" s="1">
        <v>117.7</v>
      </c>
      <c r="H64" s="1" t="s">
        <v>23</v>
      </c>
      <c r="I64" s="1">
        <v>43.4</v>
      </c>
      <c r="J64" s="1">
        <v>54.5</v>
      </c>
      <c r="K64" s="1">
        <v>347.2</v>
      </c>
      <c r="L64" s="1">
        <v>622.5</v>
      </c>
      <c r="M64" s="1">
        <v>438.5</v>
      </c>
      <c r="N64" s="1">
        <v>23.7</v>
      </c>
      <c r="O64">
        <f t="shared" si="2"/>
        <v>9</v>
      </c>
      <c r="P64" t="b">
        <f t="shared" si="3"/>
        <v>0</v>
      </c>
    </row>
    <row r="65" spans="1:16" x14ac:dyDescent="0.25">
      <c r="A65" t="s">
        <v>28</v>
      </c>
      <c r="B65" t="s">
        <v>14</v>
      </c>
      <c r="C65" s="1">
        <v>53.5</v>
      </c>
      <c r="D65" s="1">
        <v>31.8</v>
      </c>
      <c r="E65" s="1">
        <v>99.5</v>
      </c>
      <c r="F65" s="1">
        <v>292.8</v>
      </c>
      <c r="G65" s="1">
        <v>433.7</v>
      </c>
      <c r="H65" s="1">
        <v>526.20000000000005</v>
      </c>
      <c r="I65" s="1">
        <v>330.3</v>
      </c>
      <c r="J65" s="1">
        <v>426.4</v>
      </c>
      <c r="K65" s="1">
        <v>322.89999999999998</v>
      </c>
      <c r="L65" s="1">
        <v>188.1</v>
      </c>
      <c r="M65" s="1">
        <v>83.9</v>
      </c>
      <c r="N65" s="1">
        <v>106</v>
      </c>
      <c r="O65">
        <f t="shared" si="2"/>
        <v>12</v>
      </c>
      <c r="P65" t="str">
        <f t="shared" si="3"/>
        <v>Đạt</v>
      </c>
    </row>
    <row r="66" spans="1:16" x14ac:dyDescent="0.25">
      <c r="B66" t="s">
        <v>15</v>
      </c>
      <c r="C66" s="1">
        <v>32.4</v>
      </c>
      <c r="D66" s="1">
        <v>2.8</v>
      </c>
      <c r="E66" s="1">
        <v>84</v>
      </c>
      <c r="F66" s="1">
        <v>95.1</v>
      </c>
      <c r="G66" s="1">
        <v>208.2</v>
      </c>
      <c r="H66" s="1">
        <v>313</v>
      </c>
      <c r="I66" s="1">
        <v>179.7</v>
      </c>
      <c r="J66" s="1">
        <v>399.2</v>
      </c>
      <c r="K66" s="1">
        <v>78.7</v>
      </c>
      <c r="L66" s="1">
        <v>63.9</v>
      </c>
      <c r="M66" s="1">
        <v>45.6</v>
      </c>
      <c r="N66" s="1">
        <v>37</v>
      </c>
      <c r="O66">
        <f t="shared" si="2"/>
        <v>12</v>
      </c>
      <c r="P66" t="str">
        <f t="shared" si="3"/>
        <v>Đạt</v>
      </c>
    </row>
    <row r="67" spans="1:16" x14ac:dyDescent="0.25">
      <c r="B67" t="s">
        <v>16</v>
      </c>
      <c r="C67" s="1">
        <v>41.4</v>
      </c>
      <c r="D67" s="1">
        <v>10.5</v>
      </c>
      <c r="E67" s="1">
        <v>51.3</v>
      </c>
      <c r="F67" s="1">
        <v>141.19999999999999</v>
      </c>
      <c r="G67" s="1">
        <v>186.4</v>
      </c>
      <c r="H67" s="1">
        <v>133</v>
      </c>
      <c r="I67" s="1">
        <v>364.4</v>
      </c>
      <c r="J67" s="1">
        <v>278.5</v>
      </c>
      <c r="K67" s="1">
        <v>154.69999999999999</v>
      </c>
      <c r="L67" s="1">
        <v>128.9</v>
      </c>
      <c r="M67" s="1">
        <v>12.2</v>
      </c>
      <c r="N67" s="1">
        <v>31.7</v>
      </c>
      <c r="O67">
        <f t="shared" si="2"/>
        <v>12</v>
      </c>
      <c r="P67" t="str">
        <f t="shared" si="3"/>
        <v>Đạt</v>
      </c>
    </row>
    <row r="68" spans="1:16" x14ac:dyDescent="0.25">
      <c r="B68" t="s">
        <v>17</v>
      </c>
      <c r="C68" s="1">
        <v>18</v>
      </c>
      <c r="D68" s="1">
        <v>5.2</v>
      </c>
      <c r="E68" s="1">
        <v>39.4</v>
      </c>
      <c r="F68" s="1">
        <v>44.2</v>
      </c>
      <c r="G68" s="1">
        <v>102.5</v>
      </c>
      <c r="H68" s="1">
        <v>309.39999999999998</v>
      </c>
      <c r="I68" s="1">
        <v>844.7</v>
      </c>
      <c r="J68" s="1">
        <v>422</v>
      </c>
      <c r="K68" s="1">
        <v>415.5</v>
      </c>
      <c r="L68" s="1">
        <v>22.7</v>
      </c>
      <c r="M68" s="1">
        <v>44.9</v>
      </c>
      <c r="N68" s="1">
        <v>37.6</v>
      </c>
      <c r="O68">
        <f t="shared" si="2"/>
        <v>12</v>
      </c>
      <c r="P68" t="str">
        <f t="shared" si="3"/>
        <v>Đạt</v>
      </c>
    </row>
    <row r="69" spans="1:16" x14ac:dyDescent="0.25">
      <c r="B69" t="s">
        <v>47</v>
      </c>
      <c r="C69" s="1">
        <v>14.1</v>
      </c>
      <c r="D69" s="1">
        <v>10.7</v>
      </c>
      <c r="E69" s="1">
        <v>40.9</v>
      </c>
      <c r="F69" s="1">
        <v>102</v>
      </c>
      <c r="G69" s="1">
        <v>146.9</v>
      </c>
      <c r="H69" s="1">
        <v>86.6</v>
      </c>
      <c r="I69" s="1">
        <v>510.9</v>
      </c>
      <c r="J69" s="1">
        <v>375.3</v>
      </c>
      <c r="K69" s="1">
        <v>189.7</v>
      </c>
      <c r="L69" s="1">
        <v>225.9</v>
      </c>
      <c r="M69" s="1">
        <v>6</v>
      </c>
      <c r="N69" s="1">
        <v>91.1</v>
      </c>
      <c r="O69">
        <f t="shared" si="2"/>
        <v>12</v>
      </c>
      <c r="P69" t="str">
        <f t="shared" si="3"/>
        <v>Đạt</v>
      </c>
    </row>
    <row r="70" spans="1:16" x14ac:dyDescent="0.25">
      <c r="B70" t="s">
        <v>18</v>
      </c>
      <c r="C70" s="1">
        <v>18.3</v>
      </c>
      <c r="D70" s="1">
        <v>50.9</v>
      </c>
      <c r="E70" s="1">
        <v>25.2</v>
      </c>
      <c r="F70" s="1">
        <v>53.9</v>
      </c>
      <c r="G70" s="1">
        <v>29.4</v>
      </c>
      <c r="H70" s="1">
        <v>81.099999999999994</v>
      </c>
      <c r="I70" s="1">
        <v>697.5</v>
      </c>
      <c r="J70" s="1">
        <v>135.6</v>
      </c>
      <c r="K70" s="1">
        <v>229.7</v>
      </c>
      <c r="L70" s="1">
        <v>69.3</v>
      </c>
      <c r="M70" s="1">
        <v>92.3</v>
      </c>
      <c r="N70" s="1">
        <v>435.5</v>
      </c>
      <c r="O70">
        <f t="shared" si="2"/>
        <v>12</v>
      </c>
      <c r="P70" t="str">
        <f t="shared" si="3"/>
        <v>Đạt</v>
      </c>
    </row>
    <row r="71" spans="1:16" x14ac:dyDescent="0.25">
      <c r="B71" t="s">
        <v>19</v>
      </c>
      <c r="C71" s="1">
        <v>160.30000000000001</v>
      </c>
      <c r="D71" s="1">
        <v>47.9</v>
      </c>
      <c r="E71" s="1">
        <v>20.8</v>
      </c>
      <c r="F71" s="1">
        <v>208.1</v>
      </c>
      <c r="G71" s="1">
        <v>24.2</v>
      </c>
      <c r="H71" s="1">
        <v>161.9</v>
      </c>
      <c r="I71" s="1">
        <v>158.1</v>
      </c>
      <c r="J71" s="1">
        <v>22.5</v>
      </c>
      <c r="K71" s="1">
        <v>216.7</v>
      </c>
      <c r="L71" s="1">
        <v>267.2</v>
      </c>
      <c r="M71" s="1">
        <v>484.5</v>
      </c>
      <c r="N71" s="1">
        <v>745.1</v>
      </c>
      <c r="O71">
        <f t="shared" si="2"/>
        <v>12</v>
      </c>
      <c r="P71" t="str">
        <f t="shared" si="3"/>
        <v>Đạt</v>
      </c>
    </row>
    <row r="72" spans="1:16" x14ac:dyDescent="0.25">
      <c r="B72" t="s">
        <v>49</v>
      </c>
      <c r="C72" s="1">
        <v>22.8</v>
      </c>
      <c r="D72" s="1">
        <v>11.9</v>
      </c>
      <c r="E72" s="1">
        <v>30.3</v>
      </c>
      <c r="F72" s="1">
        <v>146.1</v>
      </c>
      <c r="G72" s="1">
        <v>5.2</v>
      </c>
      <c r="H72" s="1">
        <v>150.69999999999999</v>
      </c>
      <c r="I72" s="1">
        <v>184.4</v>
      </c>
      <c r="J72" s="1">
        <v>55.4</v>
      </c>
      <c r="K72" s="1">
        <v>139.6</v>
      </c>
      <c r="L72" s="1">
        <v>253.4</v>
      </c>
      <c r="M72" s="1">
        <v>260.60000000000002</v>
      </c>
      <c r="N72" s="1">
        <v>1278.7</v>
      </c>
      <c r="O72">
        <f t="shared" si="2"/>
        <v>12</v>
      </c>
      <c r="P72" t="str">
        <f t="shared" si="3"/>
        <v>Đạt</v>
      </c>
    </row>
    <row r="73" spans="1:16" x14ac:dyDescent="0.25">
      <c r="B73" t="s">
        <v>21</v>
      </c>
      <c r="C73" s="1" t="s">
        <v>23</v>
      </c>
      <c r="D73" s="1" t="s">
        <v>23</v>
      </c>
      <c r="E73" s="1">
        <v>26.5</v>
      </c>
      <c r="F73" s="1">
        <v>81.8</v>
      </c>
      <c r="G73" s="1">
        <v>191.4</v>
      </c>
      <c r="H73" s="1">
        <v>531</v>
      </c>
      <c r="I73" s="1">
        <v>581.6</v>
      </c>
      <c r="J73" s="1">
        <v>651.79999999999995</v>
      </c>
      <c r="K73" s="1">
        <v>223</v>
      </c>
      <c r="L73" s="1">
        <v>35.4</v>
      </c>
      <c r="M73" s="1">
        <v>6.4</v>
      </c>
      <c r="N73" s="1">
        <v>0.4</v>
      </c>
      <c r="O73">
        <f t="shared" si="2"/>
        <v>10</v>
      </c>
      <c r="P73" t="b">
        <f t="shared" si="3"/>
        <v>0</v>
      </c>
    </row>
    <row r="74" spans="1:16" x14ac:dyDescent="0.25">
      <c r="B74" t="s">
        <v>48</v>
      </c>
      <c r="C74" s="1">
        <v>29.6</v>
      </c>
      <c r="D74" s="1">
        <v>115.1</v>
      </c>
      <c r="E74" s="1">
        <v>74</v>
      </c>
      <c r="F74" s="1">
        <v>112</v>
      </c>
      <c r="G74" s="1">
        <v>203.4</v>
      </c>
      <c r="H74" s="1">
        <v>166.3</v>
      </c>
      <c r="I74" s="1">
        <v>179.9</v>
      </c>
      <c r="J74" s="1">
        <v>188.1</v>
      </c>
      <c r="K74" s="1">
        <v>357.8</v>
      </c>
      <c r="L74" s="1">
        <v>141.30000000000001</v>
      </c>
      <c r="M74" s="1">
        <v>231</v>
      </c>
      <c r="N74" s="1">
        <v>73.8</v>
      </c>
      <c r="O74">
        <f t="shared" si="2"/>
        <v>12</v>
      </c>
      <c r="P74" t="str">
        <f t="shared" si="3"/>
        <v>Đạt</v>
      </c>
    </row>
    <row r="75" spans="1:16" x14ac:dyDescent="0.25">
      <c r="B75" t="s">
        <v>22</v>
      </c>
      <c r="C75" s="1">
        <v>18.8</v>
      </c>
      <c r="D75" s="1">
        <v>6</v>
      </c>
      <c r="E75" s="1">
        <v>23.3</v>
      </c>
      <c r="F75" s="1">
        <v>19.2</v>
      </c>
      <c r="G75" s="1">
        <v>30.2</v>
      </c>
      <c r="H75" s="1">
        <v>81</v>
      </c>
      <c r="I75" s="1">
        <v>19</v>
      </c>
      <c r="J75" s="1">
        <v>16</v>
      </c>
      <c r="K75" s="1">
        <v>186.5</v>
      </c>
      <c r="L75" s="1">
        <v>375.9</v>
      </c>
      <c r="M75" s="1">
        <v>703.1</v>
      </c>
      <c r="N75" s="1">
        <v>290.8</v>
      </c>
      <c r="O75">
        <f t="shared" si="2"/>
        <v>12</v>
      </c>
      <c r="P75" t="str">
        <f t="shared" si="3"/>
        <v>Đạt</v>
      </c>
    </row>
    <row r="76" spans="1:16" x14ac:dyDescent="0.25">
      <c r="B76" t="s">
        <v>50</v>
      </c>
      <c r="C76" s="1">
        <v>7.3</v>
      </c>
      <c r="D76" s="1" t="s">
        <v>23</v>
      </c>
      <c r="E76" s="1">
        <v>2.4</v>
      </c>
      <c r="F76" s="1">
        <v>1.2</v>
      </c>
      <c r="G76" s="1">
        <v>163.6</v>
      </c>
      <c r="H76" s="1">
        <v>222.9</v>
      </c>
      <c r="I76" s="1">
        <v>180.8</v>
      </c>
      <c r="J76" s="1">
        <v>168.6</v>
      </c>
      <c r="K76" s="1">
        <v>334.9</v>
      </c>
      <c r="L76" s="1">
        <v>232</v>
      </c>
      <c r="M76" s="1">
        <v>234.3</v>
      </c>
      <c r="N76" s="1">
        <v>23.3</v>
      </c>
      <c r="O76">
        <f t="shared" si="2"/>
        <v>11</v>
      </c>
      <c r="P76" t="b">
        <f t="shared" si="3"/>
        <v>0</v>
      </c>
    </row>
    <row r="77" spans="1:16" x14ac:dyDescent="0.25">
      <c r="B77" t="s">
        <v>24</v>
      </c>
      <c r="C77" s="1">
        <v>42.5</v>
      </c>
      <c r="D77" s="1">
        <v>11.2</v>
      </c>
      <c r="E77" s="1">
        <v>0.2</v>
      </c>
      <c r="F77" s="1">
        <v>10.1</v>
      </c>
      <c r="G77" s="1">
        <v>219.8</v>
      </c>
      <c r="H77" s="1">
        <v>238.8</v>
      </c>
      <c r="I77" s="1">
        <v>522.9</v>
      </c>
      <c r="J77" s="1">
        <v>288.8</v>
      </c>
      <c r="K77" s="1">
        <v>293.7</v>
      </c>
      <c r="L77" s="1">
        <v>227.6</v>
      </c>
      <c r="M77" s="1">
        <v>104.5</v>
      </c>
      <c r="N77" s="1">
        <v>47.7</v>
      </c>
      <c r="O77">
        <f t="shared" si="2"/>
        <v>12</v>
      </c>
      <c r="P77" t="str">
        <f t="shared" si="3"/>
        <v>Đạt</v>
      </c>
    </row>
    <row r="78" spans="1:16" x14ac:dyDescent="0.25">
      <c r="B78" t="s">
        <v>46</v>
      </c>
      <c r="C78" s="1">
        <v>16.600000000000001</v>
      </c>
      <c r="D78" s="1">
        <v>10</v>
      </c>
      <c r="E78" s="1">
        <v>34</v>
      </c>
      <c r="F78" s="1">
        <v>58.8</v>
      </c>
      <c r="G78" s="1">
        <v>209</v>
      </c>
      <c r="H78" s="1">
        <v>188.5</v>
      </c>
      <c r="I78" s="1">
        <v>428.1</v>
      </c>
      <c r="J78" s="1">
        <v>313.39999999999998</v>
      </c>
      <c r="K78" s="1">
        <v>229.7</v>
      </c>
      <c r="L78" s="1">
        <v>94.4</v>
      </c>
      <c r="M78" s="1">
        <v>28.2</v>
      </c>
      <c r="N78" s="1">
        <v>84.2</v>
      </c>
      <c r="O78">
        <f t="shared" si="2"/>
        <v>12</v>
      </c>
      <c r="P78" t="str">
        <f t="shared" si="3"/>
        <v>Đạt</v>
      </c>
    </row>
    <row r="79" spans="1:16" x14ac:dyDescent="0.25">
      <c r="B79" t="s">
        <v>20</v>
      </c>
      <c r="C79" s="1">
        <v>128.6</v>
      </c>
      <c r="D79" s="1">
        <v>2.6</v>
      </c>
      <c r="E79" s="1">
        <v>1.7</v>
      </c>
      <c r="F79" s="1">
        <v>20</v>
      </c>
      <c r="G79" s="1">
        <v>9.4</v>
      </c>
      <c r="H79" s="1">
        <v>103.7</v>
      </c>
      <c r="I79" s="1">
        <v>14</v>
      </c>
      <c r="J79" s="1">
        <v>51.1</v>
      </c>
      <c r="K79" s="1">
        <v>235.5</v>
      </c>
      <c r="L79" s="1">
        <v>476.7</v>
      </c>
      <c r="M79" s="1">
        <v>462</v>
      </c>
      <c r="N79" s="1">
        <v>338.5</v>
      </c>
      <c r="O79">
        <f t="shared" si="2"/>
        <v>12</v>
      </c>
      <c r="P79" t="str">
        <f t="shared" si="3"/>
        <v>Đạt</v>
      </c>
    </row>
    <row r="80" spans="1:16" x14ac:dyDescent="0.25">
      <c r="A80" t="s">
        <v>29</v>
      </c>
      <c r="B80" t="s">
        <v>14</v>
      </c>
      <c r="C80" s="1">
        <v>72.2</v>
      </c>
      <c r="D80" s="1">
        <v>16</v>
      </c>
      <c r="E80" s="1">
        <v>218.3</v>
      </c>
      <c r="F80" s="1">
        <v>217.8</v>
      </c>
      <c r="G80" s="1">
        <v>194.6</v>
      </c>
      <c r="H80" s="1">
        <v>637.6</v>
      </c>
      <c r="I80" s="1">
        <v>639.79999999999995</v>
      </c>
      <c r="J80" s="1">
        <v>566.79999999999995</v>
      </c>
      <c r="K80" s="1">
        <v>284.60000000000002</v>
      </c>
      <c r="L80" s="1">
        <v>160</v>
      </c>
      <c r="M80" s="1">
        <v>136.1</v>
      </c>
      <c r="N80" s="1">
        <v>35.299999999999997</v>
      </c>
      <c r="O80">
        <f t="shared" si="2"/>
        <v>12</v>
      </c>
      <c r="P80" t="str">
        <f t="shared" si="3"/>
        <v>Đạt</v>
      </c>
    </row>
    <row r="81" spans="1:16" x14ac:dyDescent="0.25">
      <c r="B81" t="s">
        <v>15</v>
      </c>
      <c r="C81" s="1">
        <v>150.80000000000001</v>
      </c>
      <c r="D81" s="1">
        <v>19.5</v>
      </c>
      <c r="E81" s="1">
        <v>83.9</v>
      </c>
      <c r="F81" s="1">
        <v>112.2</v>
      </c>
      <c r="G81" s="1">
        <v>81.099999999999994</v>
      </c>
      <c r="H81" s="1">
        <v>136.19999999999999</v>
      </c>
      <c r="I81" s="1">
        <v>227.5</v>
      </c>
      <c r="J81" s="1">
        <v>319.5</v>
      </c>
      <c r="K81" s="1">
        <v>105.4</v>
      </c>
      <c r="L81" s="1">
        <v>76.400000000000006</v>
      </c>
      <c r="M81" s="1">
        <v>10.199999999999999</v>
      </c>
      <c r="N81" s="1">
        <v>59.3</v>
      </c>
      <c r="O81">
        <f t="shared" si="2"/>
        <v>12</v>
      </c>
      <c r="P81" t="str">
        <f t="shared" si="3"/>
        <v>Đạt</v>
      </c>
    </row>
    <row r="82" spans="1:16" x14ac:dyDescent="0.25">
      <c r="B82" t="s">
        <v>16</v>
      </c>
      <c r="C82" s="1">
        <v>161.9</v>
      </c>
      <c r="D82" s="1">
        <v>5.6</v>
      </c>
      <c r="E82" s="1">
        <v>88.5</v>
      </c>
      <c r="F82" s="1">
        <v>83.8</v>
      </c>
      <c r="G82" s="1">
        <v>120.4</v>
      </c>
      <c r="H82" s="1">
        <v>476.5</v>
      </c>
      <c r="I82" s="1">
        <v>512.5</v>
      </c>
      <c r="J82" s="1">
        <v>455.2</v>
      </c>
      <c r="K82" s="1">
        <v>261.7</v>
      </c>
      <c r="L82" s="1">
        <v>122</v>
      </c>
      <c r="M82" s="1">
        <v>21.3</v>
      </c>
      <c r="N82" s="1">
        <v>63.3</v>
      </c>
      <c r="O82">
        <f t="shared" si="2"/>
        <v>12</v>
      </c>
      <c r="P82" t="str">
        <f t="shared" si="3"/>
        <v>Đạt</v>
      </c>
    </row>
    <row r="83" spans="1:16" x14ac:dyDescent="0.25">
      <c r="B83" t="s">
        <v>17</v>
      </c>
      <c r="C83" s="1">
        <v>26.4</v>
      </c>
      <c r="D83" s="1">
        <v>53.3</v>
      </c>
      <c r="E83" s="1">
        <v>45.1</v>
      </c>
      <c r="F83" s="1">
        <v>38.9</v>
      </c>
      <c r="G83" s="1">
        <v>171.1</v>
      </c>
      <c r="H83" s="1">
        <v>351.7</v>
      </c>
      <c r="I83" s="1">
        <v>623.1</v>
      </c>
      <c r="J83" s="1">
        <v>646</v>
      </c>
      <c r="K83" s="1">
        <v>264.10000000000002</v>
      </c>
      <c r="L83" s="1">
        <v>384.4</v>
      </c>
      <c r="M83" s="1">
        <v>14.5</v>
      </c>
      <c r="N83" s="1">
        <v>21.6</v>
      </c>
      <c r="O83">
        <f t="shared" si="2"/>
        <v>12</v>
      </c>
      <c r="P83" t="str">
        <f t="shared" si="3"/>
        <v>Đạt</v>
      </c>
    </row>
    <row r="84" spans="1:16" x14ac:dyDescent="0.25">
      <c r="B84" t="s">
        <v>47</v>
      </c>
      <c r="C84" s="1">
        <v>42.9</v>
      </c>
      <c r="D84" s="1">
        <v>9.3000000000000007</v>
      </c>
      <c r="E84" s="1">
        <v>83.7</v>
      </c>
      <c r="F84" s="1">
        <v>136.30000000000001</v>
      </c>
      <c r="G84" s="1">
        <v>78.099999999999994</v>
      </c>
      <c r="H84" s="1">
        <v>251</v>
      </c>
      <c r="I84" s="1">
        <v>393</v>
      </c>
      <c r="J84" s="1">
        <v>375.5</v>
      </c>
      <c r="K84" s="1">
        <v>388.8</v>
      </c>
      <c r="L84" s="1">
        <v>502.2</v>
      </c>
      <c r="M84" s="1">
        <v>22.6</v>
      </c>
      <c r="N84" s="1">
        <v>34.9</v>
      </c>
      <c r="O84">
        <f t="shared" si="2"/>
        <v>12</v>
      </c>
      <c r="P84" t="str">
        <f t="shared" si="3"/>
        <v>Đạt</v>
      </c>
    </row>
    <row r="85" spans="1:16" x14ac:dyDescent="0.25">
      <c r="B85" t="s">
        <v>18</v>
      </c>
      <c r="C85" s="1">
        <v>65.099999999999994</v>
      </c>
      <c r="D85" s="1">
        <v>36.9</v>
      </c>
      <c r="E85" s="1">
        <v>118.3</v>
      </c>
      <c r="F85" s="1">
        <v>24.5</v>
      </c>
      <c r="G85" s="1">
        <v>139.30000000000001</v>
      </c>
      <c r="H85" s="1">
        <v>49.9</v>
      </c>
      <c r="I85" s="1">
        <v>383.5</v>
      </c>
      <c r="J85" s="1">
        <v>267.5</v>
      </c>
      <c r="K85" s="1">
        <v>300.7</v>
      </c>
      <c r="L85" s="1">
        <v>850.1</v>
      </c>
      <c r="M85" s="1">
        <v>62</v>
      </c>
      <c r="N85" s="1">
        <v>36.9</v>
      </c>
      <c r="O85">
        <f t="shared" si="2"/>
        <v>12</v>
      </c>
      <c r="P85" t="str">
        <f t="shared" si="3"/>
        <v>Đạt</v>
      </c>
    </row>
    <row r="86" spans="1:16" x14ac:dyDescent="0.25">
      <c r="B86" t="s">
        <v>19</v>
      </c>
      <c r="C86" s="1">
        <v>241.7</v>
      </c>
      <c r="D86" s="1">
        <v>205.2</v>
      </c>
      <c r="E86" s="1">
        <v>47.3</v>
      </c>
      <c r="F86" s="1">
        <v>30.3</v>
      </c>
      <c r="G86" s="1">
        <v>231.5</v>
      </c>
      <c r="H86" s="1">
        <v>106.4</v>
      </c>
      <c r="I86" s="1">
        <v>359.3</v>
      </c>
      <c r="J86" s="1">
        <v>133.9</v>
      </c>
      <c r="K86" s="1">
        <v>216.5</v>
      </c>
      <c r="L86" s="1">
        <v>384.5</v>
      </c>
      <c r="M86" s="1">
        <v>1773</v>
      </c>
      <c r="N86" s="1">
        <v>375.8</v>
      </c>
      <c r="O86">
        <f t="shared" si="2"/>
        <v>12</v>
      </c>
      <c r="P86" t="str">
        <f t="shared" si="3"/>
        <v>Đạt</v>
      </c>
    </row>
    <row r="87" spans="1:16" x14ac:dyDescent="0.25">
      <c r="B87" t="s">
        <v>49</v>
      </c>
      <c r="C87" s="1">
        <v>134.9</v>
      </c>
      <c r="D87" s="1">
        <v>60.3</v>
      </c>
      <c r="E87" s="1">
        <v>18.7</v>
      </c>
      <c r="F87" s="1">
        <v>32.799999999999997</v>
      </c>
      <c r="G87" s="1">
        <v>76.599999999999994</v>
      </c>
      <c r="H87" s="1">
        <v>33.6</v>
      </c>
      <c r="I87" s="1">
        <v>248.2</v>
      </c>
      <c r="J87" s="1">
        <v>178.7</v>
      </c>
      <c r="K87" s="1">
        <v>198</v>
      </c>
      <c r="L87" s="1">
        <v>363.5</v>
      </c>
      <c r="M87" s="1">
        <v>776.6</v>
      </c>
      <c r="N87" s="1">
        <v>163.5</v>
      </c>
      <c r="O87">
        <f t="shared" si="2"/>
        <v>12</v>
      </c>
      <c r="P87" t="str">
        <f t="shared" si="3"/>
        <v>Đạt</v>
      </c>
    </row>
    <row r="88" spans="1:16" x14ac:dyDescent="0.25">
      <c r="B88" t="s">
        <v>21</v>
      </c>
      <c r="C88" s="1">
        <v>0.3</v>
      </c>
      <c r="D88" s="1">
        <v>0.3</v>
      </c>
      <c r="E88" s="1">
        <v>62.7</v>
      </c>
      <c r="F88" s="1">
        <v>56.6</v>
      </c>
      <c r="G88" s="1">
        <v>251</v>
      </c>
      <c r="H88" s="1">
        <v>216.2</v>
      </c>
      <c r="I88" s="1">
        <v>528.9</v>
      </c>
      <c r="J88" s="1">
        <v>255.6</v>
      </c>
      <c r="K88" s="1">
        <v>230</v>
      </c>
      <c r="L88" s="1">
        <v>165.9</v>
      </c>
      <c r="M88" s="1">
        <v>97.4</v>
      </c>
      <c r="N88" s="1">
        <v>22.4</v>
      </c>
      <c r="O88">
        <f t="shared" si="2"/>
        <v>12</v>
      </c>
      <c r="P88" t="str">
        <f t="shared" si="3"/>
        <v>Đạt</v>
      </c>
    </row>
    <row r="89" spans="1:16" x14ac:dyDescent="0.25">
      <c r="B89" t="s">
        <v>48</v>
      </c>
      <c r="C89" s="1">
        <v>13.2</v>
      </c>
      <c r="D89" s="1">
        <v>36.700000000000003</v>
      </c>
      <c r="E89" s="1">
        <v>25.7</v>
      </c>
      <c r="F89" s="1">
        <v>206.4</v>
      </c>
      <c r="G89" s="1">
        <v>259.5</v>
      </c>
      <c r="H89" s="1">
        <v>104.7</v>
      </c>
      <c r="I89" s="1">
        <v>288.5</v>
      </c>
      <c r="J89" s="1">
        <v>294.60000000000002</v>
      </c>
      <c r="K89" s="1">
        <v>270.89999999999998</v>
      </c>
      <c r="L89" s="1">
        <v>272.7</v>
      </c>
      <c r="M89" s="1">
        <v>212.2</v>
      </c>
      <c r="N89" s="1">
        <v>62.8</v>
      </c>
      <c r="O89">
        <f t="shared" si="2"/>
        <v>12</v>
      </c>
      <c r="P89" t="str">
        <f t="shared" si="3"/>
        <v>Đạt</v>
      </c>
    </row>
    <row r="90" spans="1:16" x14ac:dyDescent="0.25">
      <c r="B90" t="s">
        <v>22</v>
      </c>
      <c r="C90" s="1">
        <v>215.6</v>
      </c>
      <c r="D90" s="1">
        <v>40</v>
      </c>
      <c r="E90" s="1">
        <v>11.3</v>
      </c>
      <c r="F90" s="1">
        <v>97.3</v>
      </c>
      <c r="G90" s="1">
        <v>80.599999999999994</v>
      </c>
      <c r="H90" s="1">
        <v>39.5</v>
      </c>
      <c r="I90" s="1">
        <v>42.2</v>
      </c>
      <c r="J90" s="1">
        <v>46.3</v>
      </c>
      <c r="K90" s="1">
        <v>72.3</v>
      </c>
      <c r="L90" s="1">
        <v>159.9</v>
      </c>
      <c r="M90" s="1">
        <v>400.1</v>
      </c>
      <c r="N90" s="1">
        <v>176</v>
      </c>
      <c r="O90">
        <f t="shared" si="2"/>
        <v>12</v>
      </c>
      <c r="P90" t="str">
        <f t="shared" si="3"/>
        <v>Đạt</v>
      </c>
    </row>
    <row r="91" spans="1:16" x14ac:dyDescent="0.25">
      <c r="B91" t="s">
        <v>50</v>
      </c>
      <c r="C91" s="1">
        <v>109.6</v>
      </c>
      <c r="D91" s="1">
        <v>0.4</v>
      </c>
      <c r="E91" s="1">
        <v>0</v>
      </c>
      <c r="F91" s="1">
        <v>43.5</v>
      </c>
      <c r="G91" s="1">
        <v>169.9</v>
      </c>
      <c r="H91" s="1">
        <v>352.5</v>
      </c>
      <c r="I91" s="1">
        <v>226.1</v>
      </c>
      <c r="J91" s="1">
        <v>166.6</v>
      </c>
      <c r="K91" s="1">
        <v>200.9</v>
      </c>
      <c r="L91" s="1">
        <v>362.2</v>
      </c>
      <c r="M91" s="1">
        <v>51.6</v>
      </c>
      <c r="N91" s="1">
        <v>26.4</v>
      </c>
      <c r="O91">
        <f t="shared" si="2"/>
        <v>12</v>
      </c>
      <c r="P91" t="str">
        <f t="shared" si="3"/>
        <v>Đạt</v>
      </c>
    </row>
    <row r="92" spans="1:16" x14ac:dyDescent="0.25">
      <c r="B92" t="s">
        <v>24</v>
      </c>
      <c r="C92" s="1">
        <v>15.8</v>
      </c>
      <c r="D92" s="1">
        <v>54.3</v>
      </c>
      <c r="E92" s="1">
        <v>12.5</v>
      </c>
      <c r="F92" s="1">
        <v>98.1</v>
      </c>
      <c r="G92" s="1">
        <v>272.39999999999998</v>
      </c>
      <c r="H92" s="1">
        <v>148.6</v>
      </c>
      <c r="I92" s="1">
        <v>251.4</v>
      </c>
      <c r="J92" s="1">
        <v>383.1</v>
      </c>
      <c r="K92" s="1">
        <v>291.5</v>
      </c>
      <c r="L92" s="1">
        <v>453.8</v>
      </c>
      <c r="M92" s="1">
        <v>121.3</v>
      </c>
      <c r="N92" s="1">
        <v>72.400000000000006</v>
      </c>
      <c r="O92">
        <f t="shared" si="2"/>
        <v>12</v>
      </c>
      <c r="P92" t="str">
        <f t="shared" si="3"/>
        <v>Đạt</v>
      </c>
    </row>
    <row r="93" spans="1:16" x14ac:dyDescent="0.25">
      <c r="B93" t="s">
        <v>46</v>
      </c>
      <c r="C93" s="1">
        <v>70.900000000000006</v>
      </c>
      <c r="D93" s="1">
        <v>12.3</v>
      </c>
      <c r="E93" s="1">
        <v>112.4</v>
      </c>
      <c r="F93" s="1">
        <v>19.100000000000001</v>
      </c>
      <c r="G93" s="1">
        <v>105.4</v>
      </c>
      <c r="H93" s="1">
        <v>212.9</v>
      </c>
      <c r="I93" s="1">
        <v>449.1</v>
      </c>
      <c r="J93" s="1">
        <v>283.2</v>
      </c>
      <c r="K93" s="1">
        <v>266.89999999999998</v>
      </c>
      <c r="L93" s="1">
        <v>259.7</v>
      </c>
      <c r="M93" s="1">
        <v>19.399999999999999</v>
      </c>
      <c r="N93" s="1">
        <v>47.5</v>
      </c>
      <c r="O93">
        <f t="shared" si="2"/>
        <v>12</v>
      </c>
      <c r="P93" t="str">
        <f t="shared" si="3"/>
        <v>Đạt</v>
      </c>
    </row>
    <row r="94" spans="1:16" x14ac:dyDescent="0.25">
      <c r="B94" t="s">
        <v>20</v>
      </c>
      <c r="C94" s="1">
        <v>153.1</v>
      </c>
      <c r="D94" s="1">
        <v>124.8</v>
      </c>
      <c r="E94" s="1">
        <v>8</v>
      </c>
      <c r="F94" s="1">
        <v>44</v>
      </c>
      <c r="G94" s="1">
        <v>49.7</v>
      </c>
      <c r="H94" s="1">
        <v>20.9</v>
      </c>
      <c r="I94" s="1">
        <v>70.099999999999994</v>
      </c>
      <c r="J94" s="1">
        <v>146.5</v>
      </c>
      <c r="K94" s="1">
        <v>100.6</v>
      </c>
      <c r="L94" s="1">
        <v>399.1</v>
      </c>
      <c r="M94" s="1">
        <v>951.9</v>
      </c>
      <c r="N94" s="1">
        <v>327.60000000000002</v>
      </c>
      <c r="O94">
        <f t="shared" si="2"/>
        <v>12</v>
      </c>
      <c r="P94" t="str">
        <f t="shared" si="3"/>
        <v>Đạt</v>
      </c>
    </row>
    <row r="95" spans="1:16" x14ac:dyDescent="0.25">
      <c r="A95" t="s">
        <v>30</v>
      </c>
      <c r="B95" t="s">
        <v>14</v>
      </c>
      <c r="C95" s="1">
        <v>74</v>
      </c>
      <c r="D95" s="1">
        <v>24.9</v>
      </c>
      <c r="E95" s="1">
        <v>66.900000000000006</v>
      </c>
      <c r="F95" s="1">
        <v>197.8</v>
      </c>
      <c r="G95" s="1">
        <v>308.3</v>
      </c>
      <c r="H95" s="1">
        <v>446.3</v>
      </c>
      <c r="I95" s="1">
        <v>422.7</v>
      </c>
      <c r="J95" s="1">
        <v>236.3</v>
      </c>
      <c r="K95" s="1">
        <v>281.60000000000002</v>
      </c>
      <c r="L95" s="1">
        <v>45.6</v>
      </c>
      <c r="M95" s="1">
        <v>81.599999999999994</v>
      </c>
      <c r="N95" s="1">
        <v>0.4</v>
      </c>
      <c r="O95">
        <f t="shared" si="2"/>
        <v>12</v>
      </c>
      <c r="P95" t="str">
        <f t="shared" si="3"/>
        <v>Đạt</v>
      </c>
    </row>
    <row r="96" spans="1:16" x14ac:dyDescent="0.25">
      <c r="B96" t="s">
        <v>15</v>
      </c>
      <c r="C96" s="1">
        <v>100.8</v>
      </c>
      <c r="D96" s="1">
        <v>32.799999999999997</v>
      </c>
      <c r="E96" s="1">
        <v>19.100000000000001</v>
      </c>
      <c r="F96" s="1">
        <v>160.1</v>
      </c>
      <c r="G96" s="1">
        <v>347.3</v>
      </c>
      <c r="H96" s="1">
        <v>166</v>
      </c>
      <c r="I96" s="1">
        <v>154.5</v>
      </c>
      <c r="J96" s="1">
        <v>286.10000000000002</v>
      </c>
      <c r="K96" s="1">
        <v>129.4</v>
      </c>
      <c r="L96" s="1">
        <v>32</v>
      </c>
      <c r="M96" s="1">
        <v>42.3</v>
      </c>
      <c r="N96" s="1">
        <v>1.9</v>
      </c>
      <c r="O96">
        <f t="shared" si="2"/>
        <v>12</v>
      </c>
      <c r="P96" t="str">
        <f t="shared" si="3"/>
        <v>Đạt</v>
      </c>
    </row>
    <row r="97" spans="1:16" x14ac:dyDescent="0.25">
      <c r="B97" t="s">
        <v>16</v>
      </c>
      <c r="C97" s="1">
        <v>55.5</v>
      </c>
      <c r="D97" s="1">
        <v>7.8</v>
      </c>
      <c r="E97" s="1">
        <v>36.299999999999997</v>
      </c>
      <c r="F97" s="1">
        <v>185</v>
      </c>
      <c r="G97" s="1">
        <v>285.7</v>
      </c>
      <c r="H97" s="1">
        <v>74.099999999999994</v>
      </c>
      <c r="I97" s="1">
        <v>312</v>
      </c>
      <c r="J97" s="1">
        <v>306.89999999999998</v>
      </c>
      <c r="K97" s="1">
        <v>86.7</v>
      </c>
      <c r="L97" s="1">
        <v>104.4</v>
      </c>
      <c r="M97" s="1">
        <v>40.5</v>
      </c>
      <c r="N97" s="1" t="s">
        <v>23</v>
      </c>
      <c r="O97">
        <f t="shared" si="2"/>
        <v>11</v>
      </c>
      <c r="P97" t="b">
        <f t="shared" si="3"/>
        <v>0</v>
      </c>
    </row>
    <row r="98" spans="1:16" x14ac:dyDescent="0.25">
      <c r="B98" t="s">
        <v>17</v>
      </c>
      <c r="C98" s="1">
        <v>181</v>
      </c>
      <c r="D98" s="1">
        <v>3.4</v>
      </c>
      <c r="E98" s="1">
        <v>18.8</v>
      </c>
      <c r="F98" s="1">
        <v>204.5</v>
      </c>
      <c r="G98" s="1">
        <v>205.9</v>
      </c>
      <c r="H98" s="1">
        <v>211.5</v>
      </c>
      <c r="I98" s="1">
        <v>567.5</v>
      </c>
      <c r="J98" s="1">
        <v>497.4</v>
      </c>
      <c r="K98" s="1">
        <v>213.8</v>
      </c>
      <c r="L98" s="1">
        <v>43.6</v>
      </c>
      <c r="M98" s="1">
        <v>18.100000000000001</v>
      </c>
      <c r="N98" s="1">
        <v>1.3</v>
      </c>
      <c r="O98">
        <f t="shared" si="2"/>
        <v>12</v>
      </c>
      <c r="P98" t="str">
        <f t="shared" si="3"/>
        <v>Đạt</v>
      </c>
    </row>
    <row r="99" spans="1:16" x14ac:dyDescent="0.25">
      <c r="B99" t="s">
        <v>47</v>
      </c>
      <c r="C99" s="1">
        <v>178.6</v>
      </c>
      <c r="D99" s="1">
        <v>8.8000000000000007</v>
      </c>
      <c r="E99" s="1">
        <v>25.9</v>
      </c>
      <c r="F99" s="1">
        <v>138.5</v>
      </c>
      <c r="G99" s="1">
        <v>116.7</v>
      </c>
      <c r="H99" s="1">
        <v>92</v>
      </c>
      <c r="I99" s="1">
        <v>296.7</v>
      </c>
      <c r="J99" s="1">
        <v>446.2</v>
      </c>
      <c r="K99" s="1">
        <v>220.9</v>
      </c>
      <c r="L99" s="1">
        <v>78.3</v>
      </c>
      <c r="M99" s="1">
        <v>7.8</v>
      </c>
      <c r="N99" s="1">
        <v>1.9</v>
      </c>
      <c r="O99">
        <f t="shared" si="2"/>
        <v>12</v>
      </c>
      <c r="P99" t="str">
        <f t="shared" si="3"/>
        <v>Đạt</v>
      </c>
    </row>
    <row r="100" spans="1:16" x14ac:dyDescent="0.25">
      <c r="B100" t="s">
        <v>18</v>
      </c>
      <c r="C100" s="1">
        <v>84.9</v>
      </c>
      <c r="D100" s="1">
        <v>25.8</v>
      </c>
      <c r="E100" s="1">
        <v>10.8</v>
      </c>
      <c r="F100" s="1">
        <v>42.7</v>
      </c>
      <c r="G100" s="1">
        <v>85.5</v>
      </c>
      <c r="H100" s="1">
        <v>9.6999999999999993</v>
      </c>
      <c r="I100" s="1">
        <v>114.5</v>
      </c>
      <c r="J100" s="1">
        <v>177.3</v>
      </c>
      <c r="K100" s="1">
        <v>741.4</v>
      </c>
      <c r="L100" s="1">
        <v>563.9</v>
      </c>
      <c r="M100" s="1">
        <v>287.5</v>
      </c>
      <c r="N100" s="1">
        <v>30.9</v>
      </c>
      <c r="O100">
        <f t="shared" si="2"/>
        <v>12</v>
      </c>
      <c r="P100" t="str">
        <f t="shared" si="3"/>
        <v>Đạt</v>
      </c>
    </row>
    <row r="101" spans="1:16" x14ac:dyDescent="0.25">
      <c r="B101" t="s">
        <v>19</v>
      </c>
      <c r="C101" s="1">
        <v>124.3</v>
      </c>
      <c r="D101" s="1">
        <v>86.4</v>
      </c>
      <c r="E101" s="1">
        <v>24.8</v>
      </c>
      <c r="F101" s="1">
        <v>26.2</v>
      </c>
      <c r="G101" s="1">
        <v>108</v>
      </c>
      <c r="H101" s="1">
        <v>102.4</v>
      </c>
      <c r="I101" s="1">
        <v>84.4</v>
      </c>
      <c r="J101" s="1">
        <v>165.9</v>
      </c>
      <c r="K101" s="1">
        <v>661.9</v>
      </c>
      <c r="L101" s="1">
        <v>618.6</v>
      </c>
      <c r="M101" s="1">
        <v>577.29999999999995</v>
      </c>
      <c r="N101" s="1">
        <v>1219.3</v>
      </c>
      <c r="O101">
        <f t="shared" si="2"/>
        <v>12</v>
      </c>
      <c r="P101" t="str">
        <f t="shared" si="3"/>
        <v>Đạt</v>
      </c>
    </row>
    <row r="102" spans="1:16" x14ac:dyDescent="0.25">
      <c r="B102" t="s">
        <v>49</v>
      </c>
      <c r="C102" s="1">
        <v>74.2</v>
      </c>
      <c r="D102" s="1">
        <v>5.4</v>
      </c>
      <c r="E102" s="1">
        <v>13.8</v>
      </c>
      <c r="F102" s="1" t="s">
        <v>23</v>
      </c>
      <c r="G102" s="1">
        <v>59</v>
      </c>
      <c r="H102" s="1">
        <v>47</v>
      </c>
      <c r="I102" s="1">
        <v>54.3</v>
      </c>
      <c r="J102" s="1">
        <v>145</v>
      </c>
      <c r="K102" s="1">
        <v>783.3</v>
      </c>
      <c r="L102" s="1">
        <v>411.2</v>
      </c>
      <c r="M102" s="1">
        <v>336.8</v>
      </c>
      <c r="N102" s="1">
        <v>758.7</v>
      </c>
      <c r="O102">
        <f t="shared" si="2"/>
        <v>11</v>
      </c>
      <c r="P102" t="b">
        <f t="shared" si="3"/>
        <v>0</v>
      </c>
    </row>
    <row r="103" spans="1:16" x14ac:dyDescent="0.25">
      <c r="B103" t="s">
        <v>21</v>
      </c>
      <c r="C103" s="1">
        <v>8.5</v>
      </c>
      <c r="D103" s="1" t="s">
        <v>23</v>
      </c>
      <c r="E103" s="1">
        <v>3.6</v>
      </c>
      <c r="F103" s="1">
        <v>48</v>
      </c>
      <c r="G103" s="1">
        <v>161.80000000000001</v>
      </c>
      <c r="H103" s="1">
        <v>195.1</v>
      </c>
      <c r="I103" s="1">
        <v>141.6</v>
      </c>
      <c r="J103" s="1">
        <v>448.7</v>
      </c>
      <c r="K103" s="1">
        <v>524</v>
      </c>
      <c r="L103" s="1">
        <v>229.1</v>
      </c>
      <c r="M103" s="1">
        <v>54</v>
      </c>
      <c r="N103" s="1">
        <v>75.599999999999994</v>
      </c>
      <c r="O103">
        <f t="shared" si="2"/>
        <v>11</v>
      </c>
      <c r="P103" t="b">
        <f t="shared" si="3"/>
        <v>0</v>
      </c>
    </row>
    <row r="104" spans="1:16" x14ac:dyDescent="0.25">
      <c r="B104" t="s">
        <v>48</v>
      </c>
      <c r="C104" s="1">
        <v>4.7</v>
      </c>
      <c r="D104" s="1">
        <v>0.9</v>
      </c>
      <c r="E104" s="1">
        <v>4.9000000000000004</v>
      </c>
      <c r="F104" s="1">
        <v>204</v>
      </c>
      <c r="G104" s="1">
        <v>133.5</v>
      </c>
      <c r="H104" s="1">
        <v>226.8</v>
      </c>
      <c r="I104" s="1">
        <v>209.4</v>
      </c>
      <c r="J104" s="1">
        <v>83</v>
      </c>
      <c r="K104" s="1">
        <v>498.7</v>
      </c>
      <c r="L104" s="1">
        <v>377.7</v>
      </c>
      <c r="M104" s="1">
        <v>116.3</v>
      </c>
      <c r="N104" s="1">
        <v>173.9</v>
      </c>
      <c r="O104">
        <f t="shared" si="2"/>
        <v>12</v>
      </c>
      <c r="P104" t="str">
        <f t="shared" si="3"/>
        <v>Đạt</v>
      </c>
    </row>
    <row r="105" spans="1:16" x14ac:dyDescent="0.25">
      <c r="B105" t="s">
        <v>22</v>
      </c>
      <c r="C105" s="1">
        <v>7.1</v>
      </c>
      <c r="D105" s="1">
        <v>17.899999999999999</v>
      </c>
      <c r="E105" s="1">
        <v>0.1</v>
      </c>
      <c r="F105" s="1" t="s">
        <v>23</v>
      </c>
      <c r="G105" s="1">
        <v>52.7</v>
      </c>
      <c r="H105" s="1">
        <v>87.9</v>
      </c>
      <c r="I105" s="1">
        <v>29.7</v>
      </c>
      <c r="J105" s="1">
        <v>82.2</v>
      </c>
      <c r="K105" s="1">
        <v>123.6</v>
      </c>
      <c r="L105" s="1">
        <v>255.3</v>
      </c>
      <c r="M105" s="1">
        <v>399.4</v>
      </c>
      <c r="N105" s="1">
        <v>1336.3</v>
      </c>
      <c r="O105">
        <f t="shared" si="2"/>
        <v>11</v>
      </c>
      <c r="P105" t="b">
        <f t="shared" si="3"/>
        <v>0</v>
      </c>
    </row>
    <row r="106" spans="1:16" x14ac:dyDescent="0.25">
      <c r="B106" t="s">
        <v>50</v>
      </c>
      <c r="C106" s="1" t="s">
        <v>23</v>
      </c>
      <c r="D106" s="1" t="s">
        <v>23</v>
      </c>
      <c r="E106" s="1" t="s">
        <v>23</v>
      </c>
      <c r="F106" s="1" t="s">
        <v>23</v>
      </c>
      <c r="G106" s="1">
        <v>83</v>
      </c>
      <c r="H106" s="1">
        <v>211.2</v>
      </c>
      <c r="I106" s="1">
        <v>136.69999999999999</v>
      </c>
      <c r="J106" s="1">
        <v>226.7</v>
      </c>
      <c r="K106" s="1">
        <v>165.6</v>
      </c>
      <c r="L106" s="1">
        <v>373.6</v>
      </c>
      <c r="M106" s="1">
        <v>135.4</v>
      </c>
      <c r="N106" s="1">
        <v>33.799999999999997</v>
      </c>
      <c r="O106">
        <f t="shared" si="2"/>
        <v>8</v>
      </c>
      <c r="P106" t="b">
        <f t="shared" si="3"/>
        <v>0</v>
      </c>
    </row>
    <row r="107" spans="1:16" x14ac:dyDescent="0.25">
      <c r="B107" t="s">
        <v>24</v>
      </c>
      <c r="C107" s="1">
        <v>0.2</v>
      </c>
      <c r="D107" s="1">
        <v>2.1</v>
      </c>
      <c r="E107" s="1" t="s">
        <v>23</v>
      </c>
      <c r="F107" s="1">
        <v>4</v>
      </c>
      <c r="G107" s="1">
        <v>161.4</v>
      </c>
      <c r="H107" s="1">
        <v>230.8</v>
      </c>
      <c r="I107" s="1">
        <v>432.2</v>
      </c>
      <c r="J107" s="1">
        <v>271.89999999999998</v>
      </c>
      <c r="K107" s="1">
        <v>345</v>
      </c>
      <c r="L107" s="1">
        <v>501.1</v>
      </c>
      <c r="M107" s="1">
        <v>183.6</v>
      </c>
      <c r="N107" s="1">
        <v>171.8</v>
      </c>
      <c r="O107">
        <f t="shared" si="2"/>
        <v>11</v>
      </c>
      <c r="P107" t="b">
        <f t="shared" si="3"/>
        <v>0</v>
      </c>
    </row>
    <row r="108" spans="1:16" x14ac:dyDescent="0.25">
      <c r="B108" t="s">
        <v>46</v>
      </c>
      <c r="C108" s="1">
        <v>96.9</v>
      </c>
      <c r="D108" s="1">
        <v>4.2</v>
      </c>
      <c r="E108" s="1">
        <v>24.7</v>
      </c>
      <c r="F108" s="1">
        <v>104.5</v>
      </c>
      <c r="G108" s="1">
        <v>249</v>
      </c>
      <c r="H108" s="1">
        <v>95.1</v>
      </c>
      <c r="I108" s="1">
        <v>280.39999999999998</v>
      </c>
      <c r="J108" s="1">
        <v>534.5</v>
      </c>
      <c r="K108" s="1">
        <v>178.5</v>
      </c>
      <c r="L108" s="1">
        <v>45</v>
      </c>
      <c r="M108" s="1">
        <v>9.3000000000000007</v>
      </c>
      <c r="N108" s="1">
        <v>9</v>
      </c>
      <c r="O108">
        <f t="shared" si="2"/>
        <v>12</v>
      </c>
      <c r="P108" t="str">
        <f t="shared" si="3"/>
        <v>Đạt</v>
      </c>
    </row>
    <row r="109" spans="1:16" x14ac:dyDescent="0.25">
      <c r="B109" t="s">
        <v>20</v>
      </c>
      <c r="C109" s="1">
        <v>55.6</v>
      </c>
      <c r="D109" s="1">
        <v>34.700000000000003</v>
      </c>
      <c r="E109" s="1">
        <v>5.0999999999999996</v>
      </c>
      <c r="F109" s="1" t="s">
        <v>23</v>
      </c>
      <c r="G109" s="1">
        <v>41.1</v>
      </c>
      <c r="H109" s="1">
        <v>47.7</v>
      </c>
      <c r="I109" s="1">
        <v>4.7</v>
      </c>
      <c r="J109" s="1">
        <v>183.4</v>
      </c>
      <c r="K109" s="1">
        <v>192.4</v>
      </c>
      <c r="L109" s="1">
        <v>385.9</v>
      </c>
      <c r="M109" s="1">
        <v>762.8</v>
      </c>
      <c r="N109" s="1">
        <v>804.9</v>
      </c>
      <c r="O109">
        <f t="shared" si="2"/>
        <v>11</v>
      </c>
      <c r="P109" t="b">
        <f t="shared" si="3"/>
        <v>0</v>
      </c>
    </row>
    <row r="110" spans="1:16" x14ac:dyDescent="0.25">
      <c r="A110" t="s">
        <v>31</v>
      </c>
      <c r="B110" t="s">
        <v>14</v>
      </c>
      <c r="C110" s="1">
        <v>82.7</v>
      </c>
      <c r="D110" s="1">
        <v>41</v>
      </c>
      <c r="E110" s="1">
        <v>63.2</v>
      </c>
      <c r="F110" s="1">
        <v>140.30000000000001</v>
      </c>
      <c r="G110" s="1">
        <v>216.7</v>
      </c>
      <c r="H110" s="1">
        <v>393</v>
      </c>
      <c r="I110" s="1">
        <v>456.7</v>
      </c>
      <c r="J110" s="1">
        <v>272.8</v>
      </c>
      <c r="K110" s="1">
        <v>188.9</v>
      </c>
      <c r="L110" s="1">
        <v>202.7</v>
      </c>
      <c r="M110" s="1">
        <v>84.9</v>
      </c>
      <c r="N110" s="1">
        <v>152.19999999999999</v>
      </c>
      <c r="O110">
        <f t="shared" si="2"/>
        <v>12</v>
      </c>
      <c r="P110" t="str">
        <f t="shared" si="3"/>
        <v>Đạt</v>
      </c>
    </row>
    <row r="111" spans="1:16" x14ac:dyDescent="0.25">
      <c r="B111" t="s">
        <v>15</v>
      </c>
      <c r="C111" s="1">
        <v>76.3</v>
      </c>
      <c r="D111" s="1">
        <v>1.6</v>
      </c>
      <c r="E111" s="1">
        <v>61.3</v>
      </c>
      <c r="F111" s="1">
        <v>75.099999999999994</v>
      </c>
      <c r="G111" s="1">
        <v>42.6</v>
      </c>
      <c r="H111" s="1">
        <v>359.8</v>
      </c>
      <c r="I111" s="1">
        <v>429.5</v>
      </c>
      <c r="J111" s="1">
        <v>258.89999999999998</v>
      </c>
      <c r="K111" s="1">
        <v>266.2</v>
      </c>
      <c r="L111" s="1">
        <v>86</v>
      </c>
      <c r="M111" s="1">
        <v>44.9</v>
      </c>
      <c r="N111" s="1">
        <v>101.2</v>
      </c>
      <c r="O111">
        <f t="shared" si="2"/>
        <v>12</v>
      </c>
      <c r="P111" t="str">
        <f t="shared" si="3"/>
        <v>Đạt</v>
      </c>
    </row>
    <row r="112" spans="1:16" x14ac:dyDescent="0.25">
      <c r="B112" t="s">
        <v>16</v>
      </c>
      <c r="C112" s="1">
        <v>65.5</v>
      </c>
      <c r="D112" s="1">
        <v>14.1</v>
      </c>
      <c r="E112" s="1">
        <v>68.3</v>
      </c>
      <c r="F112" s="1">
        <v>80.3</v>
      </c>
      <c r="G112" s="1">
        <v>302.3</v>
      </c>
      <c r="H112" s="1">
        <v>227.4</v>
      </c>
      <c r="I112" s="1">
        <v>297.3</v>
      </c>
      <c r="J112" s="1">
        <v>240.9</v>
      </c>
      <c r="K112" s="1">
        <v>303.39999999999998</v>
      </c>
      <c r="L112" s="1">
        <v>52.9</v>
      </c>
      <c r="M112" s="1">
        <v>424.1</v>
      </c>
      <c r="N112" s="1">
        <v>97.2</v>
      </c>
      <c r="O112">
        <f t="shared" si="2"/>
        <v>12</v>
      </c>
      <c r="P112" t="str">
        <f t="shared" si="3"/>
        <v>Đạt</v>
      </c>
    </row>
    <row r="113" spans="1:16" x14ac:dyDescent="0.25">
      <c r="B113" t="s">
        <v>17</v>
      </c>
      <c r="C113" s="1">
        <v>36.1</v>
      </c>
      <c r="D113" s="1">
        <v>35.6</v>
      </c>
      <c r="E113" s="1">
        <v>23.1</v>
      </c>
      <c r="F113" s="1">
        <v>26.8</v>
      </c>
      <c r="G113" s="1">
        <v>187.2</v>
      </c>
      <c r="H113" s="1">
        <v>255.9</v>
      </c>
      <c r="I113" s="1">
        <v>900.5</v>
      </c>
      <c r="J113" s="1">
        <v>399.6</v>
      </c>
      <c r="K113" s="1">
        <v>277.7</v>
      </c>
      <c r="L113" s="1">
        <v>120</v>
      </c>
      <c r="M113" s="1">
        <v>41.2</v>
      </c>
      <c r="N113" s="1">
        <v>63.9</v>
      </c>
      <c r="O113">
        <f t="shared" si="2"/>
        <v>12</v>
      </c>
      <c r="P113" t="str">
        <f t="shared" si="3"/>
        <v>Đạt</v>
      </c>
    </row>
    <row r="114" spans="1:16" x14ac:dyDescent="0.25">
      <c r="B114" t="s">
        <v>47</v>
      </c>
      <c r="C114" s="1">
        <v>23.7</v>
      </c>
      <c r="D114" s="1">
        <v>53.7</v>
      </c>
      <c r="E114" s="1">
        <v>61.3</v>
      </c>
      <c r="F114" s="1">
        <v>18.600000000000001</v>
      </c>
      <c r="G114" s="1">
        <v>88.2</v>
      </c>
      <c r="H114" s="1">
        <v>146</v>
      </c>
      <c r="I114" s="1">
        <v>113.8</v>
      </c>
      <c r="J114" s="1">
        <v>271.60000000000002</v>
      </c>
      <c r="K114" s="1">
        <v>348.6</v>
      </c>
      <c r="L114" s="1">
        <v>81</v>
      </c>
      <c r="M114" s="1">
        <v>100.7</v>
      </c>
      <c r="N114" s="1">
        <v>42.5</v>
      </c>
      <c r="O114">
        <f t="shared" si="2"/>
        <v>12</v>
      </c>
      <c r="P114" t="str">
        <f t="shared" si="3"/>
        <v>Đạt</v>
      </c>
    </row>
    <row r="115" spans="1:16" x14ac:dyDescent="0.25">
      <c r="B115" t="s">
        <v>18</v>
      </c>
      <c r="C115" s="1">
        <v>60.9</v>
      </c>
      <c r="D115" s="1">
        <v>49.2</v>
      </c>
      <c r="E115" s="1">
        <v>73.5</v>
      </c>
      <c r="F115" s="1">
        <v>60</v>
      </c>
      <c r="G115" s="1">
        <v>119.7</v>
      </c>
      <c r="H115" s="1">
        <v>121</v>
      </c>
      <c r="I115" s="1">
        <v>90.1</v>
      </c>
      <c r="J115" s="1">
        <v>50</v>
      </c>
      <c r="K115" s="1">
        <v>368.1</v>
      </c>
      <c r="L115" s="1">
        <v>159.6</v>
      </c>
      <c r="M115" s="1">
        <v>219</v>
      </c>
      <c r="N115" s="1">
        <v>93.1</v>
      </c>
      <c r="O115">
        <f t="shared" si="2"/>
        <v>12</v>
      </c>
      <c r="P115" t="str">
        <f t="shared" si="3"/>
        <v>Đạt</v>
      </c>
    </row>
    <row r="116" spans="1:16" x14ac:dyDescent="0.25">
      <c r="B116" t="s">
        <v>19</v>
      </c>
      <c r="C116" s="1">
        <v>71.099999999999994</v>
      </c>
      <c r="D116" s="1">
        <v>64.2</v>
      </c>
      <c r="E116" s="1">
        <v>180.5</v>
      </c>
      <c r="F116" s="1">
        <v>151.69999999999999</v>
      </c>
      <c r="G116" s="1">
        <v>40.5</v>
      </c>
      <c r="H116" s="1">
        <v>33.799999999999997</v>
      </c>
      <c r="I116" s="1">
        <v>69</v>
      </c>
      <c r="J116" s="1">
        <v>51.7</v>
      </c>
      <c r="K116" s="1">
        <v>246.6</v>
      </c>
      <c r="L116" s="1">
        <v>457.6</v>
      </c>
      <c r="M116" s="1">
        <v>526.6</v>
      </c>
      <c r="N116" s="1">
        <v>313</v>
      </c>
      <c r="O116">
        <f t="shared" si="2"/>
        <v>12</v>
      </c>
      <c r="P116" t="str">
        <f t="shared" si="3"/>
        <v>Đạt</v>
      </c>
    </row>
    <row r="117" spans="1:16" x14ac:dyDescent="0.25">
      <c r="B117" t="s">
        <v>49</v>
      </c>
      <c r="C117" s="1">
        <v>24.2</v>
      </c>
      <c r="D117" s="1">
        <v>12</v>
      </c>
      <c r="E117" s="1">
        <v>179.3</v>
      </c>
      <c r="F117" s="1">
        <v>89.7</v>
      </c>
      <c r="G117" s="1">
        <v>34.6</v>
      </c>
      <c r="H117" s="1">
        <v>24.8</v>
      </c>
      <c r="I117" s="1">
        <v>36.799999999999997</v>
      </c>
      <c r="J117" s="1">
        <v>190.9</v>
      </c>
      <c r="K117" s="1">
        <v>416</v>
      </c>
      <c r="L117" s="1">
        <v>356.1</v>
      </c>
      <c r="M117" s="1">
        <v>328.2</v>
      </c>
      <c r="N117" s="1">
        <v>179.8</v>
      </c>
      <c r="O117">
        <f t="shared" si="2"/>
        <v>12</v>
      </c>
      <c r="P117" t="str">
        <f t="shared" si="3"/>
        <v>Đạt</v>
      </c>
    </row>
    <row r="118" spans="1:16" x14ac:dyDescent="0.25">
      <c r="B118" t="s">
        <v>21</v>
      </c>
      <c r="C118" s="1" t="s">
        <v>23</v>
      </c>
      <c r="D118" s="1">
        <v>0.1</v>
      </c>
      <c r="E118" s="1">
        <v>0.4</v>
      </c>
      <c r="F118" s="1">
        <v>12.5</v>
      </c>
      <c r="G118" s="1">
        <v>140.1</v>
      </c>
      <c r="H118" s="1">
        <v>371.4</v>
      </c>
      <c r="I118" s="1">
        <v>417.8</v>
      </c>
      <c r="J118" s="1">
        <v>229.4</v>
      </c>
      <c r="K118" s="1">
        <v>277.39999999999998</v>
      </c>
      <c r="L118" s="1">
        <v>148</v>
      </c>
      <c r="M118" s="1">
        <v>36.9</v>
      </c>
      <c r="N118" s="1">
        <v>0.1</v>
      </c>
      <c r="O118">
        <f t="shared" ref="O118:O174" si="4">COUNT(C118:N118)</f>
        <v>11</v>
      </c>
      <c r="P118" t="b">
        <f t="shared" ref="P118:P174" si="5">IF(O118=12,"Đạt")</f>
        <v>0</v>
      </c>
    </row>
    <row r="119" spans="1:16" x14ac:dyDescent="0.25">
      <c r="B119" t="s">
        <v>48</v>
      </c>
      <c r="C119" s="1">
        <v>0.1</v>
      </c>
      <c r="D119" s="1">
        <v>28.1</v>
      </c>
      <c r="E119" s="1">
        <v>5.3</v>
      </c>
      <c r="F119" s="1">
        <v>157</v>
      </c>
      <c r="G119" s="1">
        <v>282.2</v>
      </c>
      <c r="H119" s="1">
        <v>259.60000000000002</v>
      </c>
      <c r="I119" s="1">
        <v>285.10000000000002</v>
      </c>
      <c r="J119" s="1">
        <v>225.2</v>
      </c>
      <c r="K119" s="1">
        <v>252.9</v>
      </c>
      <c r="L119" s="1">
        <v>334.1</v>
      </c>
      <c r="M119" s="1">
        <v>72.2</v>
      </c>
      <c r="N119" s="1">
        <v>49.6</v>
      </c>
      <c r="O119">
        <f t="shared" si="4"/>
        <v>12</v>
      </c>
      <c r="P119" t="str">
        <f t="shared" si="5"/>
        <v>Đạt</v>
      </c>
    </row>
    <row r="120" spans="1:16" x14ac:dyDescent="0.25">
      <c r="B120" t="s">
        <v>22</v>
      </c>
      <c r="C120" s="1">
        <v>26.3</v>
      </c>
      <c r="D120" s="1">
        <v>1.4</v>
      </c>
      <c r="E120" s="1">
        <v>8.1</v>
      </c>
      <c r="F120" s="1">
        <v>28.6</v>
      </c>
      <c r="G120" s="1">
        <v>39.4</v>
      </c>
      <c r="H120" s="1">
        <v>22.4</v>
      </c>
      <c r="I120" s="1">
        <v>22.9</v>
      </c>
      <c r="J120" s="1">
        <v>1.4</v>
      </c>
      <c r="K120" s="1">
        <v>49</v>
      </c>
      <c r="L120" s="1">
        <v>210.8</v>
      </c>
      <c r="M120" s="1">
        <v>794</v>
      </c>
      <c r="N120" s="1">
        <v>246.2</v>
      </c>
      <c r="O120">
        <f t="shared" si="4"/>
        <v>12</v>
      </c>
      <c r="P120" t="str">
        <f t="shared" si="5"/>
        <v>Đạt</v>
      </c>
    </row>
    <row r="121" spans="1:16" x14ac:dyDescent="0.25">
      <c r="B121" t="s">
        <v>50</v>
      </c>
      <c r="C121" s="1">
        <v>2.5</v>
      </c>
      <c r="D121" s="1" t="s">
        <v>23</v>
      </c>
      <c r="E121" s="1" t="s">
        <v>23</v>
      </c>
      <c r="F121" s="1">
        <v>13.8</v>
      </c>
      <c r="G121" s="1">
        <v>100.3</v>
      </c>
      <c r="H121" s="1">
        <v>253.5</v>
      </c>
      <c r="I121" s="1">
        <v>302.10000000000002</v>
      </c>
      <c r="J121" s="1">
        <v>194.6</v>
      </c>
      <c r="K121" s="1">
        <v>161.5</v>
      </c>
      <c r="L121" s="1">
        <v>241.3</v>
      </c>
      <c r="M121" s="1">
        <v>5.0999999999999996</v>
      </c>
      <c r="N121" s="1">
        <v>4.8</v>
      </c>
      <c r="O121">
        <f t="shared" si="4"/>
        <v>10</v>
      </c>
      <c r="P121" t="b">
        <f t="shared" si="5"/>
        <v>0</v>
      </c>
    </row>
    <row r="122" spans="1:16" x14ac:dyDescent="0.25">
      <c r="B122" t="s">
        <v>24</v>
      </c>
      <c r="C122" s="1">
        <v>43.6</v>
      </c>
      <c r="D122" s="1" t="s">
        <v>23</v>
      </c>
      <c r="E122" s="1" t="s">
        <v>23</v>
      </c>
      <c r="F122" s="1">
        <v>6.4</v>
      </c>
      <c r="G122" s="1">
        <v>131.6</v>
      </c>
      <c r="H122" s="1">
        <v>466.6</v>
      </c>
      <c r="I122" s="1">
        <v>200.7</v>
      </c>
      <c r="J122" s="1">
        <v>250.6</v>
      </c>
      <c r="K122" s="1">
        <v>645.29999999999995</v>
      </c>
      <c r="L122" s="1">
        <v>231.4</v>
      </c>
      <c r="M122" s="1">
        <v>272.39999999999998</v>
      </c>
      <c r="N122" s="1">
        <v>48.6</v>
      </c>
      <c r="O122">
        <f t="shared" si="4"/>
        <v>10</v>
      </c>
      <c r="P122" t="b">
        <f t="shared" si="5"/>
        <v>0</v>
      </c>
    </row>
    <row r="123" spans="1:16" x14ac:dyDescent="0.25">
      <c r="B123" t="s">
        <v>46</v>
      </c>
      <c r="C123" s="1">
        <v>25.6</v>
      </c>
      <c r="D123" s="1">
        <v>12.5</v>
      </c>
      <c r="E123" s="1">
        <v>59.4</v>
      </c>
      <c r="F123" s="1">
        <v>21.6</v>
      </c>
      <c r="G123" s="1">
        <v>74.2</v>
      </c>
      <c r="H123" s="1">
        <v>241.1</v>
      </c>
      <c r="I123" s="1">
        <v>96.8</v>
      </c>
      <c r="J123" s="1">
        <v>354.2</v>
      </c>
      <c r="K123" s="1">
        <v>345.4</v>
      </c>
      <c r="L123" s="1">
        <v>99.7</v>
      </c>
      <c r="M123" s="1">
        <v>158</v>
      </c>
      <c r="N123" s="1">
        <v>31.5</v>
      </c>
      <c r="O123">
        <f t="shared" si="4"/>
        <v>12</v>
      </c>
      <c r="P123" t="str">
        <f t="shared" si="5"/>
        <v>Đạt</v>
      </c>
    </row>
    <row r="124" spans="1:16" x14ac:dyDescent="0.25">
      <c r="B124" t="s">
        <v>20</v>
      </c>
      <c r="C124" s="1">
        <v>63.5</v>
      </c>
      <c r="D124" s="1">
        <v>16.899999999999999</v>
      </c>
      <c r="E124" s="1">
        <v>67.7</v>
      </c>
      <c r="F124" s="1">
        <v>36.200000000000003</v>
      </c>
      <c r="G124" s="1">
        <v>4.5</v>
      </c>
      <c r="H124" s="1">
        <v>17.7</v>
      </c>
      <c r="I124" s="1">
        <v>51.8</v>
      </c>
      <c r="J124" s="1">
        <v>85.2</v>
      </c>
      <c r="K124" s="1">
        <v>77.7</v>
      </c>
      <c r="L124" s="1">
        <v>140.5</v>
      </c>
      <c r="M124" s="1">
        <v>540.5</v>
      </c>
      <c r="N124" s="1">
        <v>249.2</v>
      </c>
      <c r="O124">
        <f t="shared" si="4"/>
        <v>12</v>
      </c>
      <c r="P124" t="str">
        <f t="shared" si="5"/>
        <v>Đạt</v>
      </c>
    </row>
    <row r="125" spans="1:16" x14ac:dyDescent="0.25">
      <c r="A125" t="s">
        <v>32</v>
      </c>
      <c r="B125" t="s">
        <v>14</v>
      </c>
      <c r="C125" s="1">
        <v>3.7</v>
      </c>
      <c r="D125" s="1">
        <v>16.7</v>
      </c>
      <c r="E125" s="1">
        <v>81.599999999999994</v>
      </c>
      <c r="F125" s="1">
        <v>214.4</v>
      </c>
      <c r="G125" s="1">
        <v>243.8</v>
      </c>
      <c r="H125" s="1">
        <v>442.2</v>
      </c>
      <c r="I125" s="1">
        <v>467.1</v>
      </c>
      <c r="J125" s="1">
        <v>398.1</v>
      </c>
      <c r="K125" s="1">
        <v>180.8</v>
      </c>
      <c r="L125" s="1">
        <v>120.2</v>
      </c>
      <c r="M125" s="1">
        <v>97.2</v>
      </c>
      <c r="N125" s="1">
        <v>1.4</v>
      </c>
      <c r="O125">
        <f t="shared" si="4"/>
        <v>12</v>
      </c>
      <c r="P125" t="str">
        <f t="shared" si="5"/>
        <v>Đạt</v>
      </c>
    </row>
    <row r="126" spans="1:16" x14ac:dyDescent="0.25">
      <c r="B126" t="s">
        <v>15</v>
      </c>
      <c r="C126" s="1">
        <v>1.4</v>
      </c>
      <c r="D126" s="1">
        <v>21.4</v>
      </c>
      <c r="E126" s="1">
        <v>36.5</v>
      </c>
      <c r="F126" s="1">
        <v>75.099999999999994</v>
      </c>
      <c r="G126" s="1">
        <v>129.6</v>
      </c>
      <c r="H126" s="1">
        <v>252.1</v>
      </c>
      <c r="I126" s="1">
        <v>299.8</v>
      </c>
      <c r="J126" s="1">
        <v>311.5</v>
      </c>
      <c r="K126" s="1">
        <v>114.6</v>
      </c>
      <c r="L126" s="1">
        <v>29</v>
      </c>
      <c r="M126" s="1">
        <v>143.6</v>
      </c>
      <c r="N126" s="1" t="s">
        <v>23</v>
      </c>
      <c r="O126">
        <f t="shared" si="4"/>
        <v>11</v>
      </c>
      <c r="P126" t="b">
        <f t="shared" si="5"/>
        <v>0</v>
      </c>
    </row>
    <row r="127" spans="1:16" x14ac:dyDescent="0.25">
      <c r="B127" t="s">
        <v>16</v>
      </c>
      <c r="C127" s="1">
        <v>3.8</v>
      </c>
      <c r="D127" s="1">
        <v>35.700000000000003</v>
      </c>
      <c r="E127" s="1">
        <v>53.3</v>
      </c>
      <c r="F127" s="1">
        <v>134.6</v>
      </c>
      <c r="G127" s="1">
        <v>110.9</v>
      </c>
      <c r="H127" s="1">
        <v>149</v>
      </c>
      <c r="I127" s="1">
        <v>173.4</v>
      </c>
      <c r="J127" s="1">
        <v>406</v>
      </c>
      <c r="K127" s="1">
        <v>172.7</v>
      </c>
      <c r="L127" s="1">
        <v>163</v>
      </c>
      <c r="M127" s="1">
        <v>88.9</v>
      </c>
      <c r="N127" s="1">
        <v>7.9</v>
      </c>
      <c r="O127">
        <f t="shared" si="4"/>
        <v>12</v>
      </c>
      <c r="P127" t="str">
        <f t="shared" si="5"/>
        <v>Đạt</v>
      </c>
    </row>
    <row r="128" spans="1:16" x14ac:dyDescent="0.25">
      <c r="B128" t="s">
        <v>17</v>
      </c>
      <c r="C128" s="1">
        <v>1</v>
      </c>
      <c r="D128" s="1">
        <v>21.9</v>
      </c>
      <c r="E128" s="1">
        <v>58.8</v>
      </c>
      <c r="F128" s="1">
        <v>148.1</v>
      </c>
      <c r="G128" s="1">
        <v>36.9</v>
      </c>
      <c r="H128" s="1">
        <v>296.39999999999998</v>
      </c>
      <c r="I128" s="1">
        <v>515</v>
      </c>
      <c r="J128" s="1">
        <v>435.4</v>
      </c>
      <c r="K128" s="1">
        <v>299</v>
      </c>
      <c r="L128" s="1">
        <v>33.200000000000003</v>
      </c>
      <c r="M128" s="1">
        <v>43.9</v>
      </c>
      <c r="N128" s="1">
        <v>32.4</v>
      </c>
      <c r="O128">
        <f t="shared" si="4"/>
        <v>12</v>
      </c>
      <c r="P128" t="str">
        <f t="shared" si="5"/>
        <v>Đạt</v>
      </c>
    </row>
    <row r="129" spans="1:16" x14ac:dyDescent="0.25">
      <c r="B129" t="s">
        <v>47</v>
      </c>
      <c r="C129" s="1">
        <v>1.7</v>
      </c>
      <c r="D129" s="1">
        <v>22.4</v>
      </c>
      <c r="E129" s="1">
        <v>85.9</v>
      </c>
      <c r="F129" s="1">
        <v>142.80000000000001</v>
      </c>
      <c r="G129" s="1">
        <v>168.5</v>
      </c>
      <c r="H129" s="1">
        <v>218.5</v>
      </c>
      <c r="I129" s="1">
        <v>274.39999999999998</v>
      </c>
      <c r="J129" s="1">
        <v>246.4</v>
      </c>
      <c r="K129" s="1">
        <v>288.3</v>
      </c>
      <c r="L129" s="1">
        <v>185.5</v>
      </c>
      <c r="M129" s="1">
        <v>66.5</v>
      </c>
      <c r="N129" s="1">
        <v>20.5</v>
      </c>
      <c r="O129">
        <f t="shared" si="4"/>
        <v>12</v>
      </c>
      <c r="P129" t="str">
        <f t="shared" si="5"/>
        <v>Đạt</v>
      </c>
    </row>
    <row r="130" spans="1:16" x14ac:dyDescent="0.25">
      <c r="B130" t="s">
        <v>18</v>
      </c>
      <c r="C130" s="1">
        <v>5.5</v>
      </c>
      <c r="D130" s="1">
        <v>46.9</v>
      </c>
      <c r="E130" s="1">
        <v>30.9</v>
      </c>
      <c r="F130" s="1">
        <v>15.9</v>
      </c>
      <c r="G130" s="1">
        <v>19.2</v>
      </c>
      <c r="H130" s="1">
        <v>272.7</v>
      </c>
      <c r="I130" s="1">
        <v>110.7</v>
      </c>
      <c r="J130" s="1">
        <v>168.5</v>
      </c>
      <c r="K130" s="1">
        <v>194.6</v>
      </c>
      <c r="L130" s="1">
        <v>472.9</v>
      </c>
      <c r="M130" s="1">
        <v>63.6</v>
      </c>
      <c r="N130" s="1">
        <v>65.099999999999994</v>
      </c>
      <c r="O130">
        <f t="shared" si="4"/>
        <v>12</v>
      </c>
      <c r="P130" t="str">
        <f t="shared" si="5"/>
        <v>Đạt</v>
      </c>
    </row>
    <row r="131" spans="1:16" x14ac:dyDescent="0.25">
      <c r="B131" t="s">
        <v>19</v>
      </c>
      <c r="C131" s="1">
        <v>76.3</v>
      </c>
      <c r="D131" s="1">
        <v>28.6</v>
      </c>
      <c r="E131" s="1">
        <v>16.899999999999999</v>
      </c>
      <c r="F131" s="1">
        <v>5.3</v>
      </c>
      <c r="G131" s="1">
        <v>79.5</v>
      </c>
      <c r="H131" s="1">
        <v>6.7</v>
      </c>
      <c r="I131" s="1">
        <v>224.7</v>
      </c>
      <c r="J131" s="1">
        <v>135.6</v>
      </c>
      <c r="K131" s="1">
        <v>44.9</v>
      </c>
      <c r="L131" s="1">
        <v>694.6</v>
      </c>
      <c r="M131" s="1">
        <v>225</v>
      </c>
      <c r="N131" s="1">
        <v>771.4</v>
      </c>
      <c r="O131">
        <f t="shared" si="4"/>
        <v>12</v>
      </c>
      <c r="P131" t="str">
        <f t="shared" si="5"/>
        <v>Đạt</v>
      </c>
    </row>
    <row r="132" spans="1:16" x14ac:dyDescent="0.25">
      <c r="B132" t="s">
        <v>49</v>
      </c>
      <c r="C132" s="1">
        <v>86.6</v>
      </c>
      <c r="D132" s="1" t="s">
        <v>23</v>
      </c>
      <c r="E132" s="1">
        <v>3.9</v>
      </c>
      <c r="F132" s="1">
        <v>63.2</v>
      </c>
      <c r="G132" s="1">
        <v>5.5</v>
      </c>
      <c r="H132" s="1">
        <v>82.4</v>
      </c>
      <c r="I132" s="1">
        <v>183.6</v>
      </c>
      <c r="J132" s="1">
        <v>180.8</v>
      </c>
      <c r="K132" s="1">
        <v>111.5</v>
      </c>
      <c r="L132" s="1">
        <v>819.4</v>
      </c>
      <c r="M132" s="1">
        <v>288.10000000000002</v>
      </c>
      <c r="N132" s="1">
        <v>399.1</v>
      </c>
      <c r="O132">
        <f t="shared" si="4"/>
        <v>11</v>
      </c>
      <c r="P132" t="b">
        <f t="shared" si="5"/>
        <v>0</v>
      </c>
    </row>
    <row r="133" spans="1:16" x14ac:dyDescent="0.25">
      <c r="B133" t="s">
        <v>21</v>
      </c>
      <c r="C133" s="1" t="s">
        <v>23</v>
      </c>
      <c r="D133" s="1" t="s">
        <v>23</v>
      </c>
      <c r="E133" s="1">
        <v>19.2</v>
      </c>
      <c r="F133" s="1">
        <v>311.2</v>
      </c>
      <c r="G133" s="1">
        <v>255.6</v>
      </c>
      <c r="H133" s="1">
        <v>333.9</v>
      </c>
      <c r="I133" s="1">
        <v>386.6</v>
      </c>
      <c r="J133" s="1">
        <v>521.5</v>
      </c>
      <c r="K133" s="1">
        <v>329</v>
      </c>
      <c r="L133" s="1">
        <v>255.3</v>
      </c>
      <c r="M133" s="1">
        <v>34</v>
      </c>
      <c r="N133" s="1">
        <v>11.4</v>
      </c>
      <c r="O133">
        <f t="shared" si="4"/>
        <v>10</v>
      </c>
      <c r="P133" t="b">
        <f t="shared" si="5"/>
        <v>0</v>
      </c>
    </row>
    <row r="134" spans="1:16" x14ac:dyDescent="0.25">
      <c r="B134" t="s">
        <v>48</v>
      </c>
      <c r="C134" s="1">
        <v>5.9</v>
      </c>
      <c r="D134" s="1">
        <v>1.1000000000000001</v>
      </c>
      <c r="E134" s="1">
        <v>26.4</v>
      </c>
      <c r="F134" s="1">
        <v>338.5</v>
      </c>
      <c r="G134" s="1">
        <v>325.60000000000002</v>
      </c>
      <c r="H134" s="1">
        <v>184.2</v>
      </c>
      <c r="I134" s="1">
        <v>269.8</v>
      </c>
      <c r="J134" s="1">
        <v>284.5</v>
      </c>
      <c r="K134" s="1">
        <v>341.5</v>
      </c>
      <c r="L134" s="1">
        <v>256.2</v>
      </c>
      <c r="M134" s="1">
        <v>14.5</v>
      </c>
      <c r="N134" s="1">
        <v>30.8</v>
      </c>
      <c r="O134">
        <f t="shared" si="4"/>
        <v>12</v>
      </c>
      <c r="P134" t="str">
        <f t="shared" si="5"/>
        <v>Đạt</v>
      </c>
    </row>
    <row r="135" spans="1:16" x14ac:dyDescent="0.25">
      <c r="B135" t="s">
        <v>22</v>
      </c>
      <c r="C135" s="1">
        <v>2.1</v>
      </c>
      <c r="D135" s="1">
        <v>0.3</v>
      </c>
      <c r="E135" s="1">
        <v>7.7</v>
      </c>
      <c r="F135" s="1">
        <v>5.0999999999999996</v>
      </c>
      <c r="G135" s="1">
        <v>36.1</v>
      </c>
      <c r="H135" s="1">
        <v>7.5</v>
      </c>
      <c r="I135" s="1">
        <v>98.2</v>
      </c>
      <c r="J135" s="1">
        <v>130.80000000000001</v>
      </c>
      <c r="K135" s="1">
        <v>52.9</v>
      </c>
      <c r="L135" s="1">
        <v>157</v>
      </c>
      <c r="M135" s="1">
        <v>196.9</v>
      </c>
      <c r="N135" s="1">
        <v>277.60000000000002</v>
      </c>
      <c r="O135">
        <f t="shared" si="4"/>
        <v>12</v>
      </c>
      <c r="P135" t="str">
        <f t="shared" si="5"/>
        <v>Đạt</v>
      </c>
    </row>
    <row r="136" spans="1:16" x14ac:dyDescent="0.25">
      <c r="B136" t="s">
        <v>50</v>
      </c>
      <c r="C136" s="1" t="s">
        <v>23</v>
      </c>
      <c r="D136" s="1" t="s">
        <v>23</v>
      </c>
      <c r="E136" s="1" t="s">
        <v>23</v>
      </c>
      <c r="F136" s="1">
        <v>39.200000000000003</v>
      </c>
      <c r="G136" s="1">
        <v>70</v>
      </c>
      <c r="H136" s="1">
        <v>320.39999999999998</v>
      </c>
      <c r="I136" s="1">
        <v>352.3</v>
      </c>
      <c r="J136" s="1">
        <v>141.9</v>
      </c>
      <c r="K136" s="1">
        <v>194.3</v>
      </c>
      <c r="L136" s="1">
        <v>208.3</v>
      </c>
      <c r="M136" s="1">
        <v>11.4</v>
      </c>
      <c r="N136" s="1">
        <v>39.6</v>
      </c>
      <c r="O136">
        <f t="shared" si="4"/>
        <v>9</v>
      </c>
      <c r="P136" t="b">
        <f t="shared" si="5"/>
        <v>0</v>
      </c>
    </row>
    <row r="137" spans="1:16" x14ac:dyDescent="0.25">
      <c r="B137" t="s">
        <v>24</v>
      </c>
      <c r="C137" s="1">
        <v>8.3000000000000007</v>
      </c>
      <c r="D137" s="1" t="s">
        <v>23</v>
      </c>
      <c r="E137" s="1" t="s">
        <v>23</v>
      </c>
      <c r="F137" s="1">
        <v>61.2</v>
      </c>
      <c r="G137" s="1">
        <v>153.6</v>
      </c>
      <c r="H137" s="1">
        <v>190.3</v>
      </c>
      <c r="I137" s="1">
        <v>388.6</v>
      </c>
      <c r="J137" s="1">
        <v>341.7</v>
      </c>
      <c r="K137" s="1">
        <v>273.3</v>
      </c>
      <c r="L137" s="1">
        <v>254.4</v>
      </c>
      <c r="M137" s="1">
        <v>291.3</v>
      </c>
      <c r="N137" s="1">
        <v>103</v>
      </c>
      <c r="O137">
        <f t="shared" si="4"/>
        <v>10</v>
      </c>
      <c r="P137" t="b">
        <f t="shared" si="5"/>
        <v>0</v>
      </c>
    </row>
    <row r="138" spans="1:16" x14ac:dyDescent="0.25">
      <c r="B138" t="s">
        <v>46</v>
      </c>
      <c r="C138" s="1">
        <v>0.7</v>
      </c>
      <c r="D138" s="1">
        <v>16.100000000000001</v>
      </c>
      <c r="E138" s="1">
        <v>68.599999999999994</v>
      </c>
      <c r="F138" s="1">
        <v>170.4</v>
      </c>
      <c r="G138" s="1">
        <v>106.1</v>
      </c>
      <c r="H138" s="1">
        <v>221.7</v>
      </c>
      <c r="I138" s="1">
        <v>357.3</v>
      </c>
      <c r="J138" s="1">
        <v>314.7</v>
      </c>
      <c r="K138" s="1">
        <v>237.3</v>
      </c>
      <c r="L138" s="1">
        <v>119.4</v>
      </c>
      <c r="M138" s="1">
        <v>36.5</v>
      </c>
      <c r="N138" s="1">
        <v>11.8</v>
      </c>
      <c r="O138">
        <f t="shared" si="4"/>
        <v>12</v>
      </c>
      <c r="P138" t="str">
        <f t="shared" si="5"/>
        <v>Đạt</v>
      </c>
    </row>
    <row r="139" spans="1:16" x14ac:dyDescent="0.25">
      <c r="B139" t="s">
        <v>20</v>
      </c>
      <c r="C139" s="1">
        <v>19.600000000000001</v>
      </c>
      <c r="D139" s="1">
        <v>1.7</v>
      </c>
      <c r="E139" s="1">
        <v>9.8000000000000007</v>
      </c>
      <c r="F139" s="1">
        <v>26.7</v>
      </c>
      <c r="G139" s="1">
        <v>13.4</v>
      </c>
      <c r="H139" s="1">
        <v>1.2</v>
      </c>
      <c r="I139" s="1">
        <v>37</v>
      </c>
      <c r="J139" s="1">
        <v>108.4</v>
      </c>
      <c r="K139" s="1">
        <v>244.1</v>
      </c>
      <c r="L139" s="1">
        <v>480.9</v>
      </c>
      <c r="M139" s="1">
        <v>286.10000000000002</v>
      </c>
      <c r="N139" s="1">
        <v>399</v>
      </c>
      <c r="O139">
        <f t="shared" si="4"/>
        <v>12</v>
      </c>
      <c r="P139" t="str">
        <f t="shared" si="5"/>
        <v>Đạt</v>
      </c>
    </row>
    <row r="140" spans="1:16" x14ac:dyDescent="0.25">
      <c r="A140" t="s">
        <v>33</v>
      </c>
      <c r="B140" t="s">
        <v>14</v>
      </c>
      <c r="C140" s="1">
        <v>55.7</v>
      </c>
      <c r="D140" s="1">
        <v>41.2</v>
      </c>
      <c r="E140" s="1">
        <v>23.9</v>
      </c>
      <c r="F140" s="1">
        <v>312.89999999999998</v>
      </c>
      <c r="G140" s="1">
        <v>381</v>
      </c>
      <c r="H140" s="1">
        <v>478.7</v>
      </c>
      <c r="I140" s="1">
        <v>470.1</v>
      </c>
      <c r="J140" s="1">
        <v>458.9</v>
      </c>
      <c r="K140" s="1">
        <v>171.2</v>
      </c>
      <c r="L140" s="1">
        <v>44.6</v>
      </c>
      <c r="M140" s="1">
        <v>19.100000000000001</v>
      </c>
      <c r="N140" s="1">
        <v>199.3</v>
      </c>
      <c r="O140">
        <f t="shared" si="4"/>
        <v>12</v>
      </c>
      <c r="P140" t="str">
        <f t="shared" si="5"/>
        <v>Đạt</v>
      </c>
    </row>
    <row r="141" spans="1:16" x14ac:dyDescent="0.25">
      <c r="B141" t="s">
        <v>15</v>
      </c>
      <c r="C141" s="1">
        <v>42.9</v>
      </c>
      <c r="D141" s="1">
        <v>13.6</v>
      </c>
      <c r="E141" s="1">
        <v>33.4</v>
      </c>
      <c r="F141" s="1">
        <v>89.2</v>
      </c>
      <c r="G141" s="1">
        <v>183.9</v>
      </c>
      <c r="H141" s="1">
        <v>201.4</v>
      </c>
      <c r="I141" s="1">
        <v>369.4</v>
      </c>
      <c r="J141" s="1">
        <v>353.6</v>
      </c>
      <c r="K141" s="1">
        <v>120.4</v>
      </c>
      <c r="L141" s="1">
        <v>22.4</v>
      </c>
      <c r="M141" s="1">
        <v>0.5</v>
      </c>
      <c r="N141" s="1">
        <v>109.3</v>
      </c>
      <c r="O141">
        <f t="shared" si="4"/>
        <v>12</v>
      </c>
      <c r="P141" t="str">
        <f t="shared" si="5"/>
        <v>Đạt</v>
      </c>
    </row>
    <row r="142" spans="1:16" x14ac:dyDescent="0.25">
      <c r="B142" t="s">
        <v>16</v>
      </c>
      <c r="C142" s="1">
        <v>25.4</v>
      </c>
      <c r="D142" s="1">
        <v>35.5</v>
      </c>
      <c r="E142" s="1">
        <v>25.5</v>
      </c>
      <c r="F142" s="1">
        <v>82.5</v>
      </c>
      <c r="G142" s="1">
        <v>165.8</v>
      </c>
      <c r="H142" s="1">
        <v>194</v>
      </c>
      <c r="I142" s="1">
        <v>364.2</v>
      </c>
      <c r="J142" s="1">
        <v>376.6</v>
      </c>
      <c r="K142" s="1">
        <v>195.9</v>
      </c>
      <c r="L142" s="1">
        <v>95.8</v>
      </c>
      <c r="M142" s="1">
        <v>13.9</v>
      </c>
      <c r="N142" s="1">
        <v>73.599999999999994</v>
      </c>
      <c r="O142">
        <f t="shared" si="4"/>
        <v>12</v>
      </c>
      <c r="P142" t="str">
        <f t="shared" si="5"/>
        <v>Đạt</v>
      </c>
    </row>
    <row r="143" spans="1:16" x14ac:dyDescent="0.25">
      <c r="B143" t="s">
        <v>17</v>
      </c>
      <c r="C143" s="1">
        <v>35.9</v>
      </c>
      <c r="D143" s="1">
        <v>9.9</v>
      </c>
      <c r="E143" s="1">
        <v>119.4</v>
      </c>
      <c r="F143" s="1">
        <v>67.099999999999994</v>
      </c>
      <c r="G143" s="1">
        <v>220.1</v>
      </c>
      <c r="H143" s="1">
        <v>368.2</v>
      </c>
      <c r="I143" s="1">
        <v>769.6</v>
      </c>
      <c r="J143" s="1">
        <v>509</v>
      </c>
      <c r="K143" s="1">
        <v>379.1</v>
      </c>
      <c r="L143" s="1">
        <v>18.600000000000001</v>
      </c>
      <c r="M143" s="1">
        <v>196.8</v>
      </c>
      <c r="N143" s="1">
        <v>30.4</v>
      </c>
      <c r="O143">
        <f t="shared" si="4"/>
        <v>12</v>
      </c>
      <c r="P143" t="str">
        <f t="shared" si="5"/>
        <v>Đạt</v>
      </c>
    </row>
    <row r="144" spans="1:16" x14ac:dyDescent="0.25">
      <c r="B144" t="s">
        <v>47</v>
      </c>
      <c r="C144" s="1">
        <v>16.3</v>
      </c>
      <c r="D144" s="1">
        <v>28.5</v>
      </c>
      <c r="E144" s="1">
        <v>24</v>
      </c>
      <c r="F144" s="1">
        <v>38.700000000000003</v>
      </c>
      <c r="G144" s="1">
        <v>140.9</v>
      </c>
      <c r="H144" s="1">
        <v>151.69999999999999</v>
      </c>
      <c r="I144" s="1">
        <v>423.8</v>
      </c>
      <c r="J144" s="1">
        <v>332.7</v>
      </c>
      <c r="K144" s="1">
        <v>378.6</v>
      </c>
      <c r="L144" s="1">
        <v>115.8</v>
      </c>
      <c r="M144" s="1">
        <v>91.3</v>
      </c>
      <c r="N144" s="1">
        <v>15</v>
      </c>
      <c r="O144">
        <f t="shared" si="4"/>
        <v>12</v>
      </c>
      <c r="P144" t="str">
        <f t="shared" si="5"/>
        <v>Đạt</v>
      </c>
    </row>
    <row r="145" spans="1:16" x14ac:dyDescent="0.25">
      <c r="B145" t="s">
        <v>18</v>
      </c>
      <c r="C145" s="1">
        <v>36</v>
      </c>
      <c r="D145" s="1">
        <v>35.1</v>
      </c>
      <c r="E145" s="1">
        <v>27</v>
      </c>
      <c r="F145" s="1">
        <v>70.5</v>
      </c>
      <c r="G145" s="1">
        <v>82.6</v>
      </c>
      <c r="H145" s="1">
        <v>328.4</v>
      </c>
      <c r="I145" s="1">
        <v>175.4</v>
      </c>
      <c r="J145" s="1">
        <v>152.6</v>
      </c>
      <c r="K145" s="1">
        <v>831.7</v>
      </c>
      <c r="L145" s="1">
        <v>526.20000000000005</v>
      </c>
      <c r="M145" s="1">
        <v>164.9</v>
      </c>
      <c r="N145" s="1">
        <v>68.900000000000006</v>
      </c>
      <c r="O145">
        <f t="shared" si="4"/>
        <v>12</v>
      </c>
      <c r="P145" t="str">
        <f t="shared" si="5"/>
        <v>Đạt</v>
      </c>
    </row>
    <row r="146" spans="1:16" x14ac:dyDescent="0.25">
      <c r="B146" t="s">
        <v>19</v>
      </c>
      <c r="C146" s="1">
        <v>47.3</v>
      </c>
      <c r="D146" s="1">
        <v>27.2</v>
      </c>
      <c r="E146" s="1">
        <v>64.099999999999994</v>
      </c>
      <c r="F146" s="1">
        <v>25.4</v>
      </c>
      <c r="G146" s="1">
        <v>43.4</v>
      </c>
      <c r="H146" s="1">
        <v>96</v>
      </c>
      <c r="I146" s="1">
        <v>117.9</v>
      </c>
      <c r="J146" s="1">
        <v>39.299999999999997</v>
      </c>
      <c r="K146" s="1">
        <v>569</v>
      </c>
      <c r="L146" s="1">
        <v>517.1</v>
      </c>
      <c r="M146" s="1">
        <v>1089</v>
      </c>
      <c r="N146" s="1">
        <v>90</v>
      </c>
      <c r="O146">
        <f t="shared" si="4"/>
        <v>12</v>
      </c>
      <c r="P146" t="str">
        <f t="shared" si="5"/>
        <v>Đạt</v>
      </c>
    </row>
    <row r="147" spans="1:16" x14ac:dyDescent="0.25">
      <c r="B147" t="s">
        <v>49</v>
      </c>
      <c r="C147" s="1">
        <v>17.8</v>
      </c>
      <c r="D147" s="1">
        <v>44.5</v>
      </c>
      <c r="E147" s="1">
        <v>44.6</v>
      </c>
      <c r="F147" s="1">
        <v>14.2</v>
      </c>
      <c r="G147" s="1">
        <v>43.3</v>
      </c>
      <c r="H147" s="1">
        <v>25.2</v>
      </c>
      <c r="I147" s="1">
        <v>131.5</v>
      </c>
      <c r="J147" s="1">
        <v>80.7</v>
      </c>
      <c r="K147" s="1">
        <v>750.8</v>
      </c>
      <c r="L147" s="1">
        <v>369.4</v>
      </c>
      <c r="M147" s="1">
        <v>760.3</v>
      </c>
      <c r="N147" s="1">
        <v>34.4</v>
      </c>
      <c r="O147">
        <f t="shared" si="4"/>
        <v>12</v>
      </c>
      <c r="P147" t="str">
        <f t="shared" si="5"/>
        <v>Đạt</v>
      </c>
    </row>
    <row r="148" spans="1:16" x14ac:dyDescent="0.25">
      <c r="B148" t="s">
        <v>21</v>
      </c>
      <c r="C148" s="1">
        <v>0.2</v>
      </c>
      <c r="D148" s="1">
        <v>0.1</v>
      </c>
      <c r="E148" s="1">
        <v>3.5</v>
      </c>
      <c r="F148" s="1">
        <v>122.5</v>
      </c>
      <c r="G148" s="1">
        <v>118.4</v>
      </c>
      <c r="H148" s="1">
        <v>239.2</v>
      </c>
      <c r="I148" s="1">
        <v>328.8</v>
      </c>
      <c r="J148" s="1">
        <v>453.7</v>
      </c>
      <c r="K148" s="1">
        <v>533.70000000000005</v>
      </c>
      <c r="L148" s="1">
        <v>325.39999999999998</v>
      </c>
      <c r="M148" s="1">
        <v>116.6</v>
      </c>
      <c r="N148" s="1">
        <v>1.7</v>
      </c>
      <c r="O148">
        <f t="shared" si="4"/>
        <v>12</v>
      </c>
      <c r="P148" t="str">
        <f t="shared" si="5"/>
        <v>Đạt</v>
      </c>
    </row>
    <row r="149" spans="1:16" x14ac:dyDescent="0.25">
      <c r="B149" t="s">
        <v>48</v>
      </c>
      <c r="C149" s="1">
        <v>5</v>
      </c>
      <c r="D149" s="1">
        <v>1.3</v>
      </c>
      <c r="E149" s="1">
        <v>126.6</v>
      </c>
      <c r="F149" s="1">
        <v>147.80000000000001</v>
      </c>
      <c r="G149" s="1">
        <v>268.60000000000002</v>
      </c>
      <c r="H149" s="1">
        <v>356.1</v>
      </c>
      <c r="I149" s="1">
        <v>194.2</v>
      </c>
      <c r="J149" s="1">
        <v>139.19999999999999</v>
      </c>
      <c r="K149" s="1">
        <v>389.7</v>
      </c>
      <c r="L149" s="1">
        <v>129.5</v>
      </c>
      <c r="M149" s="1">
        <v>175.2</v>
      </c>
      <c r="N149" s="1">
        <v>2.2000000000000002</v>
      </c>
      <c r="O149">
        <f t="shared" si="4"/>
        <v>12</v>
      </c>
      <c r="P149" t="str">
        <f t="shared" si="5"/>
        <v>Đạt</v>
      </c>
    </row>
    <row r="150" spans="1:16" x14ac:dyDescent="0.25">
      <c r="B150" t="s">
        <v>22</v>
      </c>
      <c r="C150" s="1">
        <v>63.6</v>
      </c>
      <c r="D150" s="1">
        <v>34.6</v>
      </c>
      <c r="E150" s="1">
        <v>15.2</v>
      </c>
      <c r="F150" s="1">
        <v>42.3</v>
      </c>
      <c r="G150" s="1">
        <v>5.6</v>
      </c>
      <c r="H150" s="1">
        <v>148.80000000000001</v>
      </c>
      <c r="I150" s="1">
        <v>75.099999999999994</v>
      </c>
      <c r="J150" s="1">
        <v>92.5</v>
      </c>
      <c r="K150" s="1">
        <v>248.9</v>
      </c>
      <c r="L150" s="1">
        <v>162.1</v>
      </c>
      <c r="M150" s="1">
        <v>466</v>
      </c>
      <c r="N150" s="1">
        <v>10.7</v>
      </c>
      <c r="O150">
        <f t="shared" si="4"/>
        <v>12</v>
      </c>
      <c r="P150" t="str">
        <f t="shared" si="5"/>
        <v>Đạt</v>
      </c>
    </row>
    <row r="151" spans="1:16" x14ac:dyDescent="0.25">
      <c r="B151" t="s">
        <v>50</v>
      </c>
      <c r="C151" s="1">
        <v>7.1</v>
      </c>
      <c r="D151" s="1">
        <v>0.9</v>
      </c>
      <c r="E151" s="1" t="s">
        <v>23</v>
      </c>
      <c r="F151" s="1">
        <v>104</v>
      </c>
      <c r="G151" s="1">
        <v>98.9</v>
      </c>
      <c r="H151" s="1">
        <v>192.1</v>
      </c>
      <c r="I151" s="1">
        <v>229.9</v>
      </c>
      <c r="J151" s="1">
        <v>270.39999999999998</v>
      </c>
      <c r="K151" s="1">
        <v>220.7</v>
      </c>
      <c r="L151" s="1">
        <v>113.7</v>
      </c>
      <c r="M151" s="1">
        <v>110</v>
      </c>
      <c r="N151" s="1">
        <v>18.899999999999999</v>
      </c>
      <c r="O151">
        <f t="shared" si="4"/>
        <v>11</v>
      </c>
      <c r="P151" t="b">
        <f t="shared" si="5"/>
        <v>0</v>
      </c>
    </row>
    <row r="152" spans="1:16" x14ac:dyDescent="0.25">
      <c r="B152" t="s">
        <v>24</v>
      </c>
      <c r="C152" s="1">
        <v>36.9</v>
      </c>
      <c r="D152" s="1">
        <v>8.1</v>
      </c>
      <c r="E152" s="1" t="s">
        <v>23</v>
      </c>
      <c r="F152" s="1">
        <v>104.3</v>
      </c>
      <c r="G152" s="1">
        <v>196</v>
      </c>
      <c r="H152" s="1">
        <v>291.60000000000002</v>
      </c>
      <c r="I152" s="1">
        <v>258.39999999999998</v>
      </c>
      <c r="J152" s="1">
        <v>288.3</v>
      </c>
      <c r="K152" s="1">
        <v>233</v>
      </c>
      <c r="L152" s="1">
        <v>265.10000000000002</v>
      </c>
      <c r="M152" s="1">
        <v>230.5</v>
      </c>
      <c r="N152" s="1">
        <v>29.1</v>
      </c>
      <c r="O152">
        <f t="shared" si="4"/>
        <v>11</v>
      </c>
      <c r="P152" t="b">
        <f t="shared" si="5"/>
        <v>0</v>
      </c>
    </row>
    <row r="153" spans="1:16" x14ac:dyDescent="0.25">
      <c r="B153" t="s">
        <v>46</v>
      </c>
      <c r="C153" s="1">
        <v>13.8</v>
      </c>
      <c r="D153" s="1">
        <v>17.7</v>
      </c>
      <c r="E153" s="1">
        <v>46.1</v>
      </c>
      <c r="F153" s="1">
        <v>23.3</v>
      </c>
      <c r="G153" s="1">
        <v>242.5</v>
      </c>
      <c r="H153" s="1">
        <v>216.7</v>
      </c>
      <c r="I153" s="1">
        <v>305.89999999999998</v>
      </c>
      <c r="J153" s="1">
        <v>541.4</v>
      </c>
      <c r="K153" s="1">
        <v>374.3</v>
      </c>
      <c r="L153" s="1">
        <v>61.2</v>
      </c>
      <c r="M153" s="1">
        <v>69.599999999999994</v>
      </c>
      <c r="N153" s="1">
        <v>22.2</v>
      </c>
      <c r="O153">
        <f t="shared" si="4"/>
        <v>12</v>
      </c>
      <c r="P153" t="str">
        <f t="shared" si="5"/>
        <v>Đạt</v>
      </c>
    </row>
    <row r="154" spans="1:16" x14ac:dyDescent="0.25">
      <c r="B154" t="s">
        <v>20</v>
      </c>
      <c r="C154" s="1">
        <v>118.6</v>
      </c>
      <c r="D154" s="1">
        <v>70</v>
      </c>
      <c r="E154" s="1">
        <v>22.1</v>
      </c>
      <c r="F154" s="1">
        <v>38.9</v>
      </c>
      <c r="G154" s="1">
        <v>255.6</v>
      </c>
      <c r="H154" s="1">
        <v>40.700000000000003</v>
      </c>
      <c r="I154" s="1">
        <v>207.9</v>
      </c>
      <c r="J154" s="1">
        <v>100.5</v>
      </c>
      <c r="K154" s="1">
        <v>182.6</v>
      </c>
      <c r="L154" s="1">
        <v>428.5</v>
      </c>
      <c r="M154" s="1">
        <v>426.5</v>
      </c>
      <c r="N154" s="1">
        <v>13</v>
      </c>
      <c r="O154">
        <f t="shared" si="4"/>
        <v>12</v>
      </c>
      <c r="P154" t="str">
        <f t="shared" si="5"/>
        <v>Đạt</v>
      </c>
    </row>
    <row r="155" spans="1:16" x14ac:dyDescent="0.25">
      <c r="A155" t="s">
        <v>34</v>
      </c>
      <c r="B155" t="s">
        <v>14</v>
      </c>
      <c r="C155" s="1">
        <v>99.7</v>
      </c>
      <c r="D155" s="1">
        <v>5.5</v>
      </c>
      <c r="E155" s="1">
        <v>31.9</v>
      </c>
      <c r="F155" s="1">
        <v>142.9</v>
      </c>
      <c r="G155" s="1">
        <v>282.89999999999998</v>
      </c>
      <c r="H155" s="1">
        <v>481.8</v>
      </c>
      <c r="I155" s="1">
        <v>668.3</v>
      </c>
      <c r="J155" s="1">
        <v>165.8</v>
      </c>
      <c r="K155" s="1">
        <v>323</v>
      </c>
      <c r="L155" s="1">
        <v>243.2</v>
      </c>
      <c r="M155" s="1">
        <v>146.5</v>
      </c>
      <c r="N155" s="1">
        <v>27.2</v>
      </c>
      <c r="O155">
        <f t="shared" si="4"/>
        <v>12</v>
      </c>
      <c r="P155" t="str">
        <f t="shared" si="5"/>
        <v>Đạt</v>
      </c>
    </row>
    <row r="156" spans="1:16" x14ac:dyDescent="0.25">
      <c r="B156" t="s">
        <v>15</v>
      </c>
      <c r="C156" s="1">
        <v>90.5</v>
      </c>
      <c r="D156" s="1">
        <v>6</v>
      </c>
      <c r="E156" s="1">
        <v>48.7</v>
      </c>
      <c r="F156" s="1">
        <v>114</v>
      </c>
      <c r="G156" s="1">
        <v>180.6</v>
      </c>
      <c r="H156" s="1">
        <v>122.3</v>
      </c>
      <c r="I156" s="1">
        <v>299.89999999999998</v>
      </c>
      <c r="J156" s="1">
        <v>344.9</v>
      </c>
      <c r="K156" s="1">
        <v>153.30000000000001</v>
      </c>
      <c r="L156" s="1">
        <v>48.7</v>
      </c>
      <c r="M156" s="1">
        <v>44.9</v>
      </c>
      <c r="N156" s="1">
        <v>26.2</v>
      </c>
      <c r="O156">
        <f t="shared" si="4"/>
        <v>12</v>
      </c>
      <c r="P156" t="str">
        <f t="shared" si="5"/>
        <v>Đạt</v>
      </c>
    </row>
    <row r="157" spans="1:16" x14ac:dyDescent="0.25">
      <c r="B157" t="s">
        <v>16</v>
      </c>
      <c r="C157" s="1">
        <v>51.1</v>
      </c>
      <c r="D157" s="1">
        <v>18.7</v>
      </c>
      <c r="E157" s="1">
        <v>36.6</v>
      </c>
      <c r="F157" s="1">
        <v>104.7</v>
      </c>
      <c r="G157" s="1">
        <v>256.5</v>
      </c>
      <c r="H157" s="1">
        <v>162.5</v>
      </c>
      <c r="I157" s="1">
        <v>687.2</v>
      </c>
      <c r="J157" s="1">
        <v>367.8</v>
      </c>
      <c r="K157" s="1">
        <v>184.9</v>
      </c>
      <c r="L157" s="1">
        <v>27.1</v>
      </c>
      <c r="M157" s="1">
        <v>73</v>
      </c>
      <c r="N157" s="1">
        <v>25.2</v>
      </c>
      <c r="O157">
        <f t="shared" si="4"/>
        <v>12</v>
      </c>
      <c r="P157" t="str">
        <f t="shared" si="5"/>
        <v>Đạt</v>
      </c>
    </row>
    <row r="158" spans="1:16" x14ac:dyDescent="0.25">
      <c r="B158" t="s">
        <v>17</v>
      </c>
      <c r="C158" s="1">
        <v>41.7</v>
      </c>
      <c r="D158" s="1">
        <v>15</v>
      </c>
      <c r="E158" s="1">
        <v>34</v>
      </c>
      <c r="F158" s="1">
        <v>98.2</v>
      </c>
      <c r="G158" s="1">
        <v>434.9</v>
      </c>
      <c r="H158" s="1">
        <v>121.9</v>
      </c>
      <c r="I158" s="1">
        <v>425.9</v>
      </c>
      <c r="J158" s="1">
        <v>348</v>
      </c>
      <c r="K158" s="1">
        <v>162.69999999999999</v>
      </c>
      <c r="L158" s="1">
        <v>397.8</v>
      </c>
      <c r="M158" s="1">
        <v>58</v>
      </c>
      <c r="N158" s="1">
        <v>3.9</v>
      </c>
      <c r="O158">
        <f t="shared" si="4"/>
        <v>12</v>
      </c>
      <c r="P158" t="str">
        <f t="shared" si="5"/>
        <v>Đạt</v>
      </c>
    </row>
    <row r="159" spans="1:16" x14ac:dyDescent="0.25">
      <c r="B159" t="s">
        <v>47</v>
      </c>
      <c r="C159" s="1">
        <v>40.700000000000003</v>
      </c>
      <c r="D159" s="1">
        <v>22.7</v>
      </c>
      <c r="E159" s="1">
        <v>22.9</v>
      </c>
      <c r="F159" s="1">
        <v>102.4</v>
      </c>
      <c r="G159" s="1">
        <v>177</v>
      </c>
      <c r="H159" s="1">
        <v>208.5</v>
      </c>
      <c r="I159" s="1">
        <v>263.5</v>
      </c>
      <c r="J159" s="1">
        <v>328.4</v>
      </c>
      <c r="K159" s="1">
        <v>320.2</v>
      </c>
      <c r="L159" s="1">
        <v>173.7</v>
      </c>
      <c r="M159" s="1">
        <v>77.5</v>
      </c>
      <c r="N159" s="1">
        <v>35.299999999999997</v>
      </c>
      <c r="O159">
        <f t="shared" si="4"/>
        <v>12</v>
      </c>
      <c r="P159" t="str">
        <f t="shared" si="5"/>
        <v>Đạt</v>
      </c>
    </row>
    <row r="160" spans="1:16" x14ac:dyDescent="0.25">
      <c r="B160" t="s">
        <v>18</v>
      </c>
      <c r="C160" s="1">
        <v>57.9</v>
      </c>
      <c r="D160" s="1">
        <v>30.7</v>
      </c>
      <c r="E160" s="1">
        <v>37.5</v>
      </c>
      <c r="F160" s="1">
        <v>19</v>
      </c>
      <c r="G160" s="1">
        <v>289.2</v>
      </c>
      <c r="H160" s="1">
        <v>125.1</v>
      </c>
      <c r="I160" s="1">
        <v>84.9</v>
      </c>
      <c r="J160" s="1">
        <v>140.4</v>
      </c>
      <c r="K160" s="1">
        <v>721.5</v>
      </c>
      <c r="L160" s="1">
        <v>60.7</v>
      </c>
      <c r="M160" s="1">
        <v>230</v>
      </c>
      <c r="N160" s="1">
        <v>95.6</v>
      </c>
      <c r="O160">
        <f t="shared" si="4"/>
        <v>12</v>
      </c>
      <c r="P160" t="str">
        <f t="shared" si="5"/>
        <v>Đạt</v>
      </c>
    </row>
    <row r="161" spans="1:16" x14ac:dyDescent="0.25">
      <c r="B161" t="s">
        <v>19</v>
      </c>
      <c r="C161" s="1">
        <v>155.9</v>
      </c>
      <c r="D161" s="1">
        <v>76.099999999999994</v>
      </c>
      <c r="E161" s="1">
        <v>17.399999999999999</v>
      </c>
      <c r="F161" s="1">
        <v>51.1</v>
      </c>
      <c r="G161" s="1">
        <v>216.1</v>
      </c>
      <c r="H161" s="1">
        <v>20.399999999999999</v>
      </c>
      <c r="I161" s="1">
        <v>25.4</v>
      </c>
      <c r="J161" s="1">
        <v>168.9</v>
      </c>
      <c r="K161" s="1">
        <v>436.1</v>
      </c>
      <c r="L161" s="1">
        <v>409.2</v>
      </c>
      <c r="M161" s="1">
        <v>489.1</v>
      </c>
      <c r="N161" s="1">
        <v>304.3</v>
      </c>
      <c r="O161">
        <f t="shared" si="4"/>
        <v>12</v>
      </c>
      <c r="P161" t="str">
        <f t="shared" si="5"/>
        <v>Đạt</v>
      </c>
    </row>
    <row r="162" spans="1:16" x14ac:dyDescent="0.25">
      <c r="B162" t="s">
        <v>49</v>
      </c>
      <c r="C162" s="1">
        <v>56.8</v>
      </c>
      <c r="D162" s="1">
        <v>37.4</v>
      </c>
      <c r="E162" s="1">
        <v>0</v>
      </c>
      <c r="F162" s="1">
        <v>21.3</v>
      </c>
      <c r="G162" s="1">
        <v>10.9</v>
      </c>
      <c r="H162" s="1">
        <v>46.1</v>
      </c>
      <c r="I162" s="1">
        <v>32</v>
      </c>
      <c r="J162" s="1">
        <v>180.5</v>
      </c>
      <c r="K162" s="1">
        <v>581.70000000000005</v>
      </c>
      <c r="L162" s="1">
        <v>367.5</v>
      </c>
      <c r="M162" s="1">
        <v>302.39999999999998</v>
      </c>
      <c r="N162" s="1">
        <v>59.5</v>
      </c>
      <c r="O162">
        <f t="shared" si="4"/>
        <v>12</v>
      </c>
      <c r="P162" t="str">
        <f t="shared" si="5"/>
        <v>Đạt</v>
      </c>
    </row>
    <row r="163" spans="1:16" x14ac:dyDescent="0.25">
      <c r="B163" t="s">
        <v>21</v>
      </c>
      <c r="C163" s="1">
        <v>6.2</v>
      </c>
      <c r="D163" s="1">
        <v>15.5</v>
      </c>
      <c r="E163" s="1">
        <v>5.7</v>
      </c>
      <c r="F163" s="1">
        <v>91.1</v>
      </c>
      <c r="G163" s="1">
        <v>173</v>
      </c>
      <c r="H163" s="1">
        <v>526.1</v>
      </c>
      <c r="I163" s="1">
        <v>454.2</v>
      </c>
      <c r="J163" s="1">
        <v>392.4</v>
      </c>
      <c r="K163" s="1">
        <v>397.9</v>
      </c>
      <c r="L163" s="1">
        <v>126.3</v>
      </c>
      <c r="M163" s="1">
        <v>19.100000000000001</v>
      </c>
      <c r="N163" s="1" t="s">
        <v>23</v>
      </c>
      <c r="O163">
        <f t="shared" si="4"/>
        <v>11</v>
      </c>
      <c r="P163" t="b">
        <f t="shared" si="5"/>
        <v>0</v>
      </c>
    </row>
    <row r="164" spans="1:16" x14ac:dyDescent="0.25">
      <c r="B164" t="s">
        <v>48</v>
      </c>
      <c r="C164" s="1">
        <v>19.2</v>
      </c>
      <c r="D164" s="1">
        <v>88.7</v>
      </c>
      <c r="E164" s="1">
        <v>49</v>
      </c>
      <c r="F164" s="1">
        <v>280.60000000000002</v>
      </c>
      <c r="G164" s="1">
        <v>314.8</v>
      </c>
      <c r="H164" s="1">
        <v>127.1</v>
      </c>
      <c r="I164" s="1">
        <v>215.3</v>
      </c>
      <c r="J164" s="1">
        <v>129.4</v>
      </c>
      <c r="K164" s="1">
        <v>406</v>
      </c>
      <c r="L164" s="1">
        <v>155.69999999999999</v>
      </c>
      <c r="M164" s="1">
        <v>68.900000000000006</v>
      </c>
      <c r="N164" s="1">
        <v>4.8</v>
      </c>
      <c r="O164">
        <f t="shared" si="4"/>
        <v>12</v>
      </c>
      <c r="P164" t="str">
        <f t="shared" si="5"/>
        <v>Đạt</v>
      </c>
    </row>
    <row r="165" spans="1:16" x14ac:dyDescent="0.25">
      <c r="B165" t="s">
        <v>22</v>
      </c>
      <c r="C165" s="1">
        <v>98.8</v>
      </c>
      <c r="D165" s="1">
        <v>28.3</v>
      </c>
      <c r="E165" s="1">
        <v>118.7</v>
      </c>
      <c r="F165" s="1">
        <v>148.80000000000001</v>
      </c>
      <c r="G165" s="1">
        <v>92.4</v>
      </c>
      <c r="H165" s="1">
        <v>24.3</v>
      </c>
      <c r="I165" s="1">
        <v>151.1</v>
      </c>
      <c r="J165" s="1">
        <v>29.6</v>
      </c>
      <c r="K165" s="1">
        <v>444.6</v>
      </c>
      <c r="L165" s="1">
        <v>140.19999999999999</v>
      </c>
      <c r="M165" s="1">
        <v>370.3</v>
      </c>
      <c r="N165" s="1">
        <v>34.6</v>
      </c>
      <c r="O165">
        <f t="shared" si="4"/>
        <v>12</v>
      </c>
      <c r="P165" t="str">
        <f t="shared" si="5"/>
        <v>Đạt</v>
      </c>
    </row>
    <row r="166" spans="1:16" x14ac:dyDescent="0.25">
      <c r="B166" t="s">
        <v>50</v>
      </c>
      <c r="C166" s="1">
        <v>0.2</v>
      </c>
      <c r="D166" s="1">
        <v>35.9</v>
      </c>
      <c r="E166" s="1">
        <v>31.6</v>
      </c>
      <c r="F166" s="1">
        <v>261.8</v>
      </c>
      <c r="G166" s="1">
        <v>70.7</v>
      </c>
      <c r="H166" s="1">
        <v>141.30000000000001</v>
      </c>
      <c r="I166" s="1">
        <v>198</v>
      </c>
      <c r="J166" s="1">
        <v>156.69999999999999</v>
      </c>
      <c r="K166" s="1">
        <v>189.8</v>
      </c>
      <c r="L166" s="1">
        <v>97.7</v>
      </c>
      <c r="M166" s="1">
        <v>11.1</v>
      </c>
      <c r="N166" s="1">
        <v>20.8</v>
      </c>
      <c r="O166">
        <f t="shared" si="4"/>
        <v>12</v>
      </c>
      <c r="P166" t="str">
        <f t="shared" si="5"/>
        <v>Đạt</v>
      </c>
    </row>
    <row r="167" spans="1:16" x14ac:dyDescent="0.25">
      <c r="B167" t="s">
        <v>24</v>
      </c>
      <c r="C167" s="1">
        <v>7.3</v>
      </c>
      <c r="D167" s="1">
        <v>24.4</v>
      </c>
      <c r="E167" s="1">
        <v>233.7</v>
      </c>
      <c r="F167" s="1">
        <v>136.69999999999999</v>
      </c>
      <c r="G167" s="1">
        <v>249.7</v>
      </c>
      <c r="H167" s="1">
        <v>166.3</v>
      </c>
      <c r="I167" s="1">
        <v>288.5</v>
      </c>
      <c r="J167" s="1">
        <v>218.4</v>
      </c>
      <c r="K167" s="1">
        <v>533.29999999999995</v>
      </c>
      <c r="L167" s="1">
        <v>192.4</v>
      </c>
      <c r="M167" s="1">
        <v>91.4</v>
      </c>
      <c r="N167" s="1">
        <v>11.8</v>
      </c>
      <c r="O167">
        <f t="shared" si="4"/>
        <v>12</v>
      </c>
      <c r="P167" t="str">
        <f t="shared" si="5"/>
        <v>Đạt</v>
      </c>
    </row>
    <row r="168" spans="1:16" x14ac:dyDescent="0.25">
      <c r="B168" t="s">
        <v>46</v>
      </c>
      <c r="C168" s="1">
        <v>20.3</v>
      </c>
      <c r="D168" s="1">
        <v>16.5</v>
      </c>
      <c r="E168" s="1">
        <v>16.899999999999999</v>
      </c>
      <c r="F168" s="1">
        <v>31.8</v>
      </c>
      <c r="G168" s="1">
        <v>387.7</v>
      </c>
      <c r="H168" s="1">
        <v>268.89999999999998</v>
      </c>
      <c r="I168" s="1">
        <v>388.3</v>
      </c>
      <c r="J168" s="1">
        <v>478.1</v>
      </c>
      <c r="K168" s="1">
        <v>54.7</v>
      </c>
      <c r="L168" s="1">
        <v>77.5</v>
      </c>
      <c r="M168" s="1">
        <v>34.799999999999997</v>
      </c>
      <c r="N168" s="1">
        <v>25.7</v>
      </c>
      <c r="O168">
        <f t="shared" si="4"/>
        <v>12</v>
      </c>
      <c r="P168" t="str">
        <f t="shared" si="5"/>
        <v>Đạt</v>
      </c>
    </row>
    <row r="169" spans="1:16" x14ac:dyDescent="0.25">
      <c r="B169" t="s">
        <v>20</v>
      </c>
      <c r="C169" s="1">
        <v>104.4</v>
      </c>
      <c r="D169" s="1">
        <v>40.1</v>
      </c>
      <c r="E169" s="1">
        <v>17.399999999999999</v>
      </c>
      <c r="F169" s="1">
        <v>170.8</v>
      </c>
      <c r="G169" s="1">
        <v>9.6999999999999993</v>
      </c>
      <c r="H169" s="1">
        <v>51.2</v>
      </c>
      <c r="I169" s="1">
        <v>114.2</v>
      </c>
      <c r="J169" s="1">
        <v>103.2</v>
      </c>
      <c r="K169" s="1">
        <v>378.4</v>
      </c>
      <c r="L169" s="1">
        <v>177.3</v>
      </c>
      <c r="M169" s="1">
        <v>229.2</v>
      </c>
      <c r="N169" s="1">
        <v>87.1</v>
      </c>
      <c r="O169">
        <f t="shared" si="4"/>
        <v>12</v>
      </c>
      <c r="P169" t="str">
        <f t="shared" si="5"/>
        <v>Đạt</v>
      </c>
    </row>
    <row r="170" spans="1:16" x14ac:dyDescent="0.25">
      <c r="A170" t="s">
        <v>35</v>
      </c>
      <c r="B170" t="s">
        <v>14</v>
      </c>
      <c r="C170" s="1">
        <v>21</v>
      </c>
      <c r="D170" s="1" t="s">
        <v>23</v>
      </c>
      <c r="E170" s="1">
        <v>115</v>
      </c>
      <c r="F170" s="1">
        <v>163.69999999999999</v>
      </c>
      <c r="G170" s="1">
        <v>356</v>
      </c>
      <c r="H170" s="1">
        <v>459.1</v>
      </c>
      <c r="I170" s="1">
        <v>305.89999999999998</v>
      </c>
      <c r="J170" s="1">
        <v>216</v>
      </c>
      <c r="K170" s="1">
        <v>228.6</v>
      </c>
      <c r="L170" s="1">
        <v>120.6</v>
      </c>
      <c r="M170" s="1">
        <v>30.2</v>
      </c>
      <c r="N170" s="1">
        <v>1.6</v>
      </c>
      <c r="O170">
        <f t="shared" si="4"/>
        <v>11</v>
      </c>
      <c r="P170" t="b">
        <f t="shared" si="5"/>
        <v>0</v>
      </c>
    </row>
    <row r="171" spans="1:16" x14ac:dyDescent="0.25">
      <c r="B171" t="s">
        <v>15</v>
      </c>
      <c r="C171" s="1">
        <v>11.1</v>
      </c>
      <c r="D171" s="1">
        <v>13.3</v>
      </c>
      <c r="E171" s="1">
        <v>108.5</v>
      </c>
      <c r="F171" s="1">
        <v>106.5</v>
      </c>
      <c r="G171" s="1">
        <v>136.30000000000001</v>
      </c>
      <c r="H171" s="1">
        <v>190.9</v>
      </c>
      <c r="I171" s="1">
        <v>215.4</v>
      </c>
      <c r="J171" s="1">
        <v>167.8</v>
      </c>
      <c r="K171" s="1">
        <v>88.8</v>
      </c>
      <c r="L171" s="1">
        <v>47</v>
      </c>
      <c r="M171" s="1">
        <v>5.7</v>
      </c>
      <c r="N171" s="1">
        <v>2.1</v>
      </c>
      <c r="O171">
        <f t="shared" si="4"/>
        <v>12</v>
      </c>
      <c r="P171" t="str">
        <f t="shared" si="5"/>
        <v>Đạt</v>
      </c>
    </row>
    <row r="172" spans="1:16" x14ac:dyDescent="0.25">
      <c r="B172" t="s">
        <v>16</v>
      </c>
      <c r="C172" s="1">
        <v>12.9</v>
      </c>
      <c r="D172" s="1">
        <v>12.1</v>
      </c>
      <c r="E172" s="1">
        <v>116.5</v>
      </c>
      <c r="F172" s="1">
        <v>58.4</v>
      </c>
      <c r="G172" s="1">
        <v>234.9</v>
      </c>
      <c r="H172" s="1">
        <v>181.5</v>
      </c>
      <c r="I172" s="1">
        <v>209.1</v>
      </c>
      <c r="J172" s="1">
        <v>229.2</v>
      </c>
      <c r="K172" s="1">
        <v>266.5</v>
      </c>
      <c r="L172" s="1">
        <v>87.7</v>
      </c>
      <c r="M172" s="1">
        <v>35</v>
      </c>
      <c r="N172" s="1">
        <v>5.7</v>
      </c>
      <c r="O172">
        <f t="shared" si="4"/>
        <v>12</v>
      </c>
      <c r="P172" t="str">
        <f t="shared" si="5"/>
        <v>Đạt</v>
      </c>
    </row>
    <row r="173" spans="1:16" x14ac:dyDescent="0.25">
      <c r="B173" t="s">
        <v>17</v>
      </c>
      <c r="C173" s="1">
        <v>2.7</v>
      </c>
      <c r="D173" s="1">
        <v>14.8</v>
      </c>
      <c r="E173" s="1">
        <v>60.4</v>
      </c>
      <c r="F173" s="1">
        <v>35.700000000000003</v>
      </c>
      <c r="G173" s="1">
        <v>199.1</v>
      </c>
      <c r="H173" s="1">
        <v>289.2</v>
      </c>
      <c r="I173" s="1">
        <v>318.60000000000002</v>
      </c>
      <c r="J173" s="1">
        <v>356.2</v>
      </c>
      <c r="K173" s="1">
        <v>389.3</v>
      </c>
      <c r="L173" s="1">
        <v>117.6</v>
      </c>
      <c r="M173" s="1">
        <v>10.7</v>
      </c>
      <c r="N173" s="1">
        <v>29.5</v>
      </c>
      <c r="O173">
        <f t="shared" si="4"/>
        <v>12</v>
      </c>
      <c r="P173" t="str">
        <f t="shared" si="5"/>
        <v>Đạt</v>
      </c>
    </row>
    <row r="174" spans="1:16" x14ac:dyDescent="0.25">
      <c r="B174" t="s">
        <v>47</v>
      </c>
      <c r="C174" s="1">
        <v>5.5</v>
      </c>
      <c r="D174" s="1">
        <v>13.4</v>
      </c>
      <c r="E174" s="1">
        <v>83.2</v>
      </c>
      <c r="F174" s="1">
        <v>38</v>
      </c>
      <c r="G174" s="1">
        <v>180.9</v>
      </c>
      <c r="H174" s="1">
        <v>212.6</v>
      </c>
      <c r="I174" s="1">
        <v>288.39999999999998</v>
      </c>
      <c r="J174" s="1">
        <v>284.89999999999998</v>
      </c>
      <c r="K174" s="1">
        <v>477.7</v>
      </c>
      <c r="L174" s="1">
        <v>147.4</v>
      </c>
      <c r="M174" s="1">
        <v>22.1</v>
      </c>
      <c r="N174" s="1">
        <v>13.1</v>
      </c>
      <c r="O174">
        <f t="shared" si="4"/>
        <v>12</v>
      </c>
      <c r="P174" t="str">
        <f t="shared" si="5"/>
        <v>Đạt</v>
      </c>
    </row>
    <row r="175" spans="1:16" x14ac:dyDescent="0.25">
      <c r="B175" t="s">
        <v>18</v>
      </c>
      <c r="C175" s="1">
        <v>47</v>
      </c>
      <c r="D175" s="1">
        <v>22.6</v>
      </c>
      <c r="E175" s="1">
        <v>56.8</v>
      </c>
      <c r="F175" s="1">
        <v>29.1</v>
      </c>
      <c r="G175" s="1">
        <v>113.9</v>
      </c>
      <c r="H175" s="1">
        <v>93.2</v>
      </c>
      <c r="I175" s="1">
        <v>378</v>
      </c>
      <c r="J175" s="1">
        <v>40.299999999999997</v>
      </c>
      <c r="K175" s="1">
        <v>741.4</v>
      </c>
      <c r="L175" s="1">
        <v>341.1</v>
      </c>
      <c r="M175" s="1">
        <v>343.8</v>
      </c>
      <c r="N175" s="1">
        <v>51.4</v>
      </c>
      <c r="O175">
        <f t="shared" ref="O175:O231" si="6">COUNT(C175:N175)</f>
        <v>12</v>
      </c>
      <c r="P175" t="str">
        <f t="shared" ref="P175:P231" si="7">IF(O175=12,"Đạt")</f>
        <v>Đạt</v>
      </c>
    </row>
    <row r="176" spans="1:16" x14ac:dyDescent="0.25">
      <c r="B176" t="s">
        <v>19</v>
      </c>
      <c r="C176" s="1">
        <v>361.2</v>
      </c>
      <c r="D176" s="1">
        <v>14.3</v>
      </c>
      <c r="E176" s="1">
        <v>167.4</v>
      </c>
      <c r="F176" s="1">
        <v>72.900000000000006</v>
      </c>
      <c r="G176" s="1">
        <v>148.9</v>
      </c>
      <c r="H176" s="1">
        <v>88.1</v>
      </c>
      <c r="I176" s="1">
        <v>16</v>
      </c>
      <c r="J176" s="1">
        <v>59.3</v>
      </c>
      <c r="K176" s="1">
        <v>741.5</v>
      </c>
      <c r="L176" s="1">
        <v>1259.5</v>
      </c>
      <c r="M176" s="1">
        <v>842.4</v>
      </c>
      <c r="N176" s="1">
        <v>709.5</v>
      </c>
      <c r="O176">
        <f t="shared" si="6"/>
        <v>12</v>
      </c>
      <c r="P176" t="str">
        <f t="shared" si="7"/>
        <v>Đạt</v>
      </c>
    </row>
    <row r="177" spans="1:16" x14ac:dyDescent="0.25">
      <c r="B177" t="s">
        <v>49</v>
      </c>
      <c r="C177" s="1">
        <v>160.6</v>
      </c>
      <c r="D177" s="1" t="s">
        <v>23</v>
      </c>
      <c r="E177" s="1">
        <v>31.2</v>
      </c>
      <c r="F177" s="1">
        <v>8</v>
      </c>
      <c r="G177" s="1">
        <v>35</v>
      </c>
      <c r="H177" s="1">
        <v>100.5</v>
      </c>
      <c r="I177" s="1">
        <v>12.8</v>
      </c>
      <c r="J177" s="1">
        <v>139.1</v>
      </c>
      <c r="K177" s="1">
        <v>812.1</v>
      </c>
      <c r="L177" s="1">
        <v>791.3</v>
      </c>
      <c r="M177" s="1">
        <v>1218</v>
      </c>
      <c r="N177" s="1">
        <v>339.2</v>
      </c>
      <c r="O177">
        <f t="shared" si="6"/>
        <v>11</v>
      </c>
      <c r="P177" t="b">
        <f t="shared" si="7"/>
        <v>0</v>
      </c>
    </row>
    <row r="178" spans="1:16" x14ac:dyDescent="0.25">
      <c r="B178" t="s">
        <v>21</v>
      </c>
      <c r="C178" s="1" t="s">
        <v>23</v>
      </c>
      <c r="D178" s="1">
        <v>6.6</v>
      </c>
      <c r="E178" s="1">
        <v>17.600000000000001</v>
      </c>
      <c r="F178" s="1">
        <v>33.6</v>
      </c>
      <c r="G178" s="1">
        <v>412.8</v>
      </c>
      <c r="H178" s="1">
        <v>433.7</v>
      </c>
      <c r="I178" s="1">
        <v>372.9</v>
      </c>
      <c r="J178" s="1">
        <v>381.3</v>
      </c>
      <c r="K178" s="1">
        <v>434</v>
      </c>
      <c r="L178" s="1">
        <v>427.2</v>
      </c>
      <c r="M178" s="1">
        <v>47.5</v>
      </c>
      <c r="N178" s="1" t="s">
        <v>23</v>
      </c>
      <c r="O178">
        <f t="shared" si="6"/>
        <v>10</v>
      </c>
      <c r="P178" t="b">
        <f t="shared" si="7"/>
        <v>0</v>
      </c>
    </row>
    <row r="179" spans="1:16" x14ac:dyDescent="0.25">
      <c r="B179" t="s">
        <v>48</v>
      </c>
      <c r="C179" s="1">
        <v>1</v>
      </c>
      <c r="D179" s="1">
        <v>0.2</v>
      </c>
      <c r="E179" s="1">
        <v>57.9</v>
      </c>
      <c r="F179" s="1">
        <v>99.5</v>
      </c>
      <c r="G179" s="1">
        <v>258.3</v>
      </c>
      <c r="H179" s="1">
        <v>279.60000000000002</v>
      </c>
      <c r="I179" s="1">
        <v>270</v>
      </c>
      <c r="J179" s="1">
        <v>262</v>
      </c>
      <c r="K179" s="1">
        <v>134.1</v>
      </c>
      <c r="L179" s="1">
        <v>210.7</v>
      </c>
      <c r="M179" s="1">
        <v>51.6</v>
      </c>
      <c r="N179" s="1">
        <v>25.1</v>
      </c>
      <c r="O179">
        <f t="shared" si="6"/>
        <v>12</v>
      </c>
      <c r="P179" t="str">
        <f t="shared" si="7"/>
        <v>Đạt</v>
      </c>
    </row>
    <row r="180" spans="1:16" x14ac:dyDescent="0.25">
      <c r="B180" t="s">
        <v>22</v>
      </c>
      <c r="C180" s="1">
        <v>22.1</v>
      </c>
      <c r="D180" s="1" t="s">
        <v>23</v>
      </c>
      <c r="E180" s="1">
        <v>75.900000000000006</v>
      </c>
      <c r="F180" s="1">
        <v>4.5</v>
      </c>
      <c r="G180" s="1">
        <v>187.8</v>
      </c>
      <c r="H180" s="1">
        <v>17</v>
      </c>
      <c r="I180" s="1">
        <v>110.3</v>
      </c>
      <c r="J180" s="1">
        <v>132</v>
      </c>
      <c r="K180" s="1">
        <v>163.19999999999999</v>
      </c>
      <c r="L180" s="1">
        <v>354.9</v>
      </c>
      <c r="M180" s="1">
        <v>144.5</v>
      </c>
      <c r="N180" s="1">
        <v>115.4</v>
      </c>
      <c r="O180">
        <f t="shared" si="6"/>
        <v>11</v>
      </c>
      <c r="P180" t="b">
        <f t="shared" si="7"/>
        <v>0</v>
      </c>
    </row>
    <row r="181" spans="1:16" x14ac:dyDescent="0.25">
      <c r="B181" t="s">
        <v>50</v>
      </c>
      <c r="C181" s="1">
        <v>1.2</v>
      </c>
      <c r="D181" s="1" t="s">
        <v>23</v>
      </c>
      <c r="E181" s="1">
        <v>1.5</v>
      </c>
      <c r="F181" s="1">
        <v>80.099999999999994</v>
      </c>
      <c r="G181" s="1">
        <v>193</v>
      </c>
      <c r="H181" s="1">
        <v>120.8</v>
      </c>
      <c r="I181" s="1">
        <v>258.39999999999998</v>
      </c>
      <c r="J181" s="1">
        <v>144.30000000000001</v>
      </c>
      <c r="K181" s="1">
        <v>234.2</v>
      </c>
      <c r="L181" s="1">
        <v>143.19999999999999</v>
      </c>
      <c r="M181" s="1">
        <v>171.5</v>
      </c>
      <c r="N181" s="1">
        <v>34.700000000000003</v>
      </c>
      <c r="O181">
        <f t="shared" si="6"/>
        <v>11</v>
      </c>
      <c r="P181" t="b">
        <f t="shared" si="7"/>
        <v>0</v>
      </c>
    </row>
    <row r="182" spans="1:16" x14ac:dyDescent="0.25">
      <c r="B182" t="s">
        <v>24</v>
      </c>
      <c r="C182" s="1">
        <v>19</v>
      </c>
      <c r="D182" s="1" t="s">
        <v>23</v>
      </c>
      <c r="E182" s="1">
        <v>87.2</v>
      </c>
      <c r="F182" s="1">
        <v>91</v>
      </c>
      <c r="G182" s="1">
        <v>241.5</v>
      </c>
      <c r="H182" s="1">
        <v>369.8</v>
      </c>
      <c r="I182" s="1">
        <v>298.10000000000002</v>
      </c>
      <c r="J182" s="1">
        <v>236.8</v>
      </c>
      <c r="K182" s="1">
        <v>593.79999999999995</v>
      </c>
      <c r="L182" s="1">
        <v>187.4</v>
      </c>
      <c r="M182" s="1">
        <v>242.9</v>
      </c>
      <c r="N182" s="1">
        <v>78.400000000000006</v>
      </c>
      <c r="O182">
        <f t="shared" si="6"/>
        <v>11</v>
      </c>
      <c r="P182" t="b">
        <f t="shared" si="7"/>
        <v>0</v>
      </c>
    </row>
    <row r="183" spans="1:16" x14ac:dyDescent="0.25">
      <c r="B183" t="s">
        <v>46</v>
      </c>
      <c r="C183" s="1">
        <v>9.3000000000000007</v>
      </c>
      <c r="D183" s="1">
        <v>17.5</v>
      </c>
      <c r="E183" s="1">
        <v>105.8</v>
      </c>
      <c r="F183" s="1">
        <v>42</v>
      </c>
      <c r="G183" s="1">
        <v>149</v>
      </c>
      <c r="H183" s="1">
        <v>395.5</v>
      </c>
      <c r="I183" s="1">
        <v>254.4</v>
      </c>
      <c r="J183" s="1">
        <v>313.2</v>
      </c>
      <c r="K183" s="1">
        <v>247.6</v>
      </c>
      <c r="L183" s="1">
        <v>177.6</v>
      </c>
      <c r="M183" s="1">
        <v>31.8</v>
      </c>
      <c r="N183" s="1">
        <v>51.5</v>
      </c>
      <c r="O183">
        <f t="shared" si="6"/>
        <v>12</v>
      </c>
      <c r="P183" t="str">
        <f t="shared" si="7"/>
        <v>Đạt</v>
      </c>
    </row>
    <row r="184" spans="1:16" x14ac:dyDescent="0.25">
      <c r="B184" t="s">
        <v>20</v>
      </c>
      <c r="C184" s="1">
        <v>24</v>
      </c>
      <c r="D184" s="1">
        <v>10.7</v>
      </c>
      <c r="E184" s="1">
        <v>71</v>
      </c>
      <c r="F184" s="1">
        <v>5</v>
      </c>
      <c r="G184" s="1">
        <v>64.5</v>
      </c>
      <c r="H184" s="1">
        <v>14.8</v>
      </c>
      <c r="I184" s="1">
        <v>84.8</v>
      </c>
      <c r="J184" s="1">
        <v>36.6</v>
      </c>
      <c r="K184" s="1">
        <v>266.10000000000002</v>
      </c>
      <c r="L184" s="1">
        <v>448.2</v>
      </c>
      <c r="M184" s="1">
        <v>359.1</v>
      </c>
      <c r="N184" s="1">
        <v>140.1</v>
      </c>
      <c r="O184">
        <f t="shared" si="6"/>
        <v>12</v>
      </c>
      <c r="P184" t="str">
        <f t="shared" si="7"/>
        <v>Đạt</v>
      </c>
    </row>
    <row r="185" spans="1:16" x14ac:dyDescent="0.25">
      <c r="A185" t="s">
        <v>36</v>
      </c>
      <c r="B185" t="s">
        <v>14</v>
      </c>
      <c r="C185" s="1">
        <v>14.6</v>
      </c>
      <c r="D185" s="1">
        <v>17.8</v>
      </c>
      <c r="E185" s="1">
        <v>52.5</v>
      </c>
      <c r="F185" s="1">
        <v>130.19999999999999</v>
      </c>
      <c r="G185" s="1">
        <v>339.1</v>
      </c>
      <c r="H185" s="1">
        <v>336.5</v>
      </c>
      <c r="I185" s="1">
        <v>309.89999999999998</v>
      </c>
      <c r="J185" s="1">
        <v>179.2</v>
      </c>
      <c r="K185" s="1">
        <v>344.4</v>
      </c>
      <c r="L185" s="1">
        <v>90.9</v>
      </c>
      <c r="M185" s="1">
        <v>14.1</v>
      </c>
      <c r="N185" s="1">
        <v>28.6</v>
      </c>
      <c r="O185">
        <f t="shared" si="6"/>
        <v>12</v>
      </c>
      <c r="P185" t="str">
        <f t="shared" si="7"/>
        <v>Đạt</v>
      </c>
    </row>
    <row r="186" spans="1:16" x14ac:dyDescent="0.25">
      <c r="B186" t="s">
        <v>15</v>
      </c>
      <c r="C186" s="1">
        <v>79.099999999999994</v>
      </c>
      <c r="D186" s="1">
        <v>18</v>
      </c>
      <c r="E186" s="1">
        <v>68.900000000000006</v>
      </c>
      <c r="F186" s="1">
        <v>150.80000000000001</v>
      </c>
      <c r="G186" s="1">
        <v>140.69999999999999</v>
      </c>
      <c r="H186" s="1">
        <v>98.1</v>
      </c>
      <c r="I186" s="1">
        <v>174</v>
      </c>
      <c r="J186" s="1">
        <v>190.6</v>
      </c>
      <c r="K186" s="1">
        <v>178.7</v>
      </c>
      <c r="L186" s="1">
        <v>19</v>
      </c>
      <c r="M186" s="1">
        <v>1.5</v>
      </c>
      <c r="N186" s="1">
        <v>90.4</v>
      </c>
      <c r="O186">
        <f t="shared" si="6"/>
        <v>12</v>
      </c>
      <c r="P186" t="str">
        <f t="shared" si="7"/>
        <v>Đạt</v>
      </c>
    </row>
    <row r="187" spans="1:16" x14ac:dyDescent="0.25">
      <c r="B187" t="s">
        <v>16</v>
      </c>
      <c r="C187" s="1">
        <v>4.9000000000000004</v>
      </c>
      <c r="D187" s="1">
        <v>13.9</v>
      </c>
      <c r="E187" s="1">
        <v>24.6</v>
      </c>
      <c r="F187" s="1">
        <v>152.69999999999999</v>
      </c>
      <c r="G187" s="1">
        <v>308.10000000000002</v>
      </c>
      <c r="H187" s="1">
        <v>202</v>
      </c>
      <c r="I187" s="1">
        <v>233.9</v>
      </c>
      <c r="J187" s="1">
        <v>165.8</v>
      </c>
      <c r="K187" s="1">
        <v>137.30000000000001</v>
      </c>
      <c r="L187" s="1">
        <v>32.1</v>
      </c>
      <c r="M187" s="1">
        <v>7.7</v>
      </c>
      <c r="N187" s="1">
        <v>1.3</v>
      </c>
      <c r="O187">
        <f t="shared" si="6"/>
        <v>12</v>
      </c>
      <c r="P187" t="str">
        <f t="shared" si="7"/>
        <v>Đạt</v>
      </c>
    </row>
    <row r="188" spans="1:16" x14ac:dyDescent="0.25">
      <c r="B188" t="s">
        <v>17</v>
      </c>
      <c r="C188" s="1">
        <v>140.9</v>
      </c>
      <c r="D188" s="1">
        <v>10.199999999999999</v>
      </c>
      <c r="E188" s="1">
        <v>5.2</v>
      </c>
      <c r="F188" s="1">
        <v>125.3</v>
      </c>
      <c r="G188" s="1">
        <v>196.8</v>
      </c>
      <c r="H188" s="1">
        <v>342.7</v>
      </c>
      <c r="I188" s="1">
        <v>174.5</v>
      </c>
      <c r="J188" s="1">
        <v>537.5</v>
      </c>
      <c r="K188" s="1">
        <v>282.5</v>
      </c>
      <c r="L188" s="1">
        <v>10.1</v>
      </c>
      <c r="M188" s="1">
        <v>1</v>
      </c>
      <c r="N188" s="1">
        <v>15.3</v>
      </c>
      <c r="O188">
        <f t="shared" si="6"/>
        <v>12</v>
      </c>
      <c r="P188" t="str">
        <f t="shared" si="7"/>
        <v>Đạt</v>
      </c>
    </row>
    <row r="189" spans="1:16" x14ac:dyDescent="0.25">
      <c r="B189" t="s">
        <v>47</v>
      </c>
      <c r="C189" s="1">
        <v>113.8</v>
      </c>
      <c r="D189" s="1">
        <v>7.5</v>
      </c>
      <c r="E189" s="1">
        <v>8.6</v>
      </c>
      <c r="F189" s="1">
        <v>42.3</v>
      </c>
      <c r="G189" s="1">
        <v>189.9</v>
      </c>
      <c r="H189" s="1">
        <v>122.5</v>
      </c>
      <c r="I189" s="1">
        <v>311.5</v>
      </c>
      <c r="J189" s="1">
        <v>428.2</v>
      </c>
      <c r="K189" s="1">
        <v>174.1</v>
      </c>
      <c r="L189" s="1">
        <v>56.2</v>
      </c>
      <c r="M189" s="1">
        <v>0</v>
      </c>
      <c r="N189" s="1">
        <v>6.8</v>
      </c>
      <c r="O189">
        <f t="shared" si="6"/>
        <v>12</v>
      </c>
      <c r="P189" t="str">
        <f t="shared" si="7"/>
        <v>Đạt</v>
      </c>
    </row>
    <row r="190" spans="1:16" x14ac:dyDescent="0.25">
      <c r="B190" t="s">
        <v>18</v>
      </c>
      <c r="C190" s="1">
        <v>61.3</v>
      </c>
      <c r="D190" s="1">
        <v>28.7</v>
      </c>
      <c r="E190" s="1">
        <v>11.7</v>
      </c>
      <c r="F190" s="1">
        <v>78.599999999999994</v>
      </c>
      <c r="G190" s="1">
        <v>26.3</v>
      </c>
      <c r="H190" s="1">
        <v>70.599999999999994</v>
      </c>
      <c r="I190" s="1">
        <v>110.2</v>
      </c>
      <c r="J190" s="1">
        <v>866.2</v>
      </c>
      <c r="K190" s="1">
        <v>94.4</v>
      </c>
      <c r="L190" s="1">
        <v>1290.3</v>
      </c>
      <c r="M190" s="1">
        <v>43.5</v>
      </c>
      <c r="N190" s="1">
        <v>34.700000000000003</v>
      </c>
      <c r="O190">
        <f t="shared" si="6"/>
        <v>12</v>
      </c>
      <c r="P190" t="str">
        <f t="shared" si="7"/>
        <v>Đạt</v>
      </c>
    </row>
    <row r="191" spans="1:16" x14ac:dyDescent="0.25">
      <c r="B191" t="s">
        <v>19</v>
      </c>
      <c r="C191" s="1">
        <v>95.9</v>
      </c>
      <c r="D191" s="1">
        <v>12.7</v>
      </c>
      <c r="E191" s="1">
        <v>42.1</v>
      </c>
      <c r="F191" s="1">
        <v>7.8</v>
      </c>
      <c r="G191" s="1">
        <v>67.7</v>
      </c>
      <c r="H191" s="1">
        <v>119.3</v>
      </c>
      <c r="I191" s="1">
        <v>66</v>
      </c>
      <c r="J191" s="1">
        <v>510.4</v>
      </c>
      <c r="K191" s="1">
        <v>85.2</v>
      </c>
      <c r="L191" s="1">
        <v>1012.6</v>
      </c>
      <c r="M191" s="1">
        <v>764.9</v>
      </c>
      <c r="N191" s="1">
        <v>69.400000000000006</v>
      </c>
      <c r="O191">
        <f t="shared" si="6"/>
        <v>12</v>
      </c>
      <c r="P191" t="str">
        <f t="shared" si="7"/>
        <v>Đạt</v>
      </c>
    </row>
    <row r="192" spans="1:16" x14ac:dyDescent="0.25">
      <c r="B192" t="s">
        <v>49</v>
      </c>
      <c r="C192" s="1">
        <v>87.9</v>
      </c>
      <c r="D192" s="1">
        <v>0</v>
      </c>
      <c r="E192" s="1">
        <v>10.3</v>
      </c>
      <c r="F192" s="1">
        <v>4.7</v>
      </c>
      <c r="G192" s="1">
        <v>62.1</v>
      </c>
      <c r="H192" s="1">
        <v>76.099999999999994</v>
      </c>
      <c r="I192" s="1">
        <v>245.2</v>
      </c>
      <c r="J192" s="1">
        <v>326.3</v>
      </c>
      <c r="K192" s="1">
        <v>166.1</v>
      </c>
      <c r="L192" s="1">
        <v>656.3</v>
      </c>
      <c r="M192" s="1">
        <v>549.20000000000005</v>
      </c>
      <c r="N192" s="1">
        <v>52.6</v>
      </c>
      <c r="O192">
        <f t="shared" si="6"/>
        <v>12</v>
      </c>
      <c r="P192" t="str">
        <f t="shared" si="7"/>
        <v>Đạt</v>
      </c>
    </row>
    <row r="193" spans="1:16" x14ac:dyDescent="0.25">
      <c r="B193" t="s">
        <v>21</v>
      </c>
      <c r="C193" s="1">
        <v>0.3</v>
      </c>
      <c r="D193" s="1">
        <v>5</v>
      </c>
      <c r="E193" s="1">
        <v>9.6</v>
      </c>
      <c r="F193" s="1">
        <v>144.4</v>
      </c>
      <c r="G193" s="1">
        <v>266</v>
      </c>
      <c r="H193" s="1">
        <v>128.5</v>
      </c>
      <c r="I193" s="1">
        <v>652.4</v>
      </c>
      <c r="J193" s="1">
        <v>566.5</v>
      </c>
      <c r="K193" s="1">
        <v>645.29999999999995</v>
      </c>
      <c r="L193" s="1">
        <v>217.9</v>
      </c>
      <c r="M193" s="1">
        <v>89.3</v>
      </c>
      <c r="N193" s="1">
        <v>0.2</v>
      </c>
      <c r="O193">
        <f t="shared" si="6"/>
        <v>12</v>
      </c>
      <c r="P193" t="str">
        <f t="shared" si="7"/>
        <v>Đạt</v>
      </c>
    </row>
    <row r="194" spans="1:16" x14ac:dyDescent="0.25">
      <c r="B194" t="s">
        <v>48</v>
      </c>
      <c r="C194" s="1">
        <v>3.1</v>
      </c>
      <c r="D194" s="1">
        <v>70.5</v>
      </c>
      <c r="E194" s="1">
        <v>135.1</v>
      </c>
      <c r="F194" s="1">
        <v>248.7</v>
      </c>
      <c r="G194" s="1">
        <v>166.7</v>
      </c>
      <c r="H194" s="1">
        <v>162.9</v>
      </c>
      <c r="I194" s="1">
        <v>219.5</v>
      </c>
      <c r="J194" s="1">
        <v>199.7</v>
      </c>
      <c r="K194" s="1">
        <v>298.7</v>
      </c>
      <c r="L194" s="1">
        <v>265.7</v>
      </c>
      <c r="M194" s="1">
        <v>77.599999999999994</v>
      </c>
      <c r="N194" s="1">
        <v>0.9</v>
      </c>
      <c r="O194">
        <f t="shared" si="6"/>
        <v>12</v>
      </c>
      <c r="P194" t="str">
        <f t="shared" si="7"/>
        <v>Đạt</v>
      </c>
    </row>
    <row r="195" spans="1:16" x14ac:dyDescent="0.25">
      <c r="B195" t="s">
        <v>22</v>
      </c>
      <c r="C195" s="1">
        <v>98.9</v>
      </c>
      <c r="D195" s="1">
        <v>0.9</v>
      </c>
      <c r="E195" s="1">
        <v>25.9</v>
      </c>
      <c r="F195" s="1">
        <v>106.7</v>
      </c>
      <c r="G195" s="1">
        <v>53.1</v>
      </c>
      <c r="H195" s="1">
        <v>9.9</v>
      </c>
      <c r="I195" s="1">
        <v>59.9</v>
      </c>
      <c r="J195" s="1">
        <v>62.5</v>
      </c>
      <c r="K195" s="1">
        <v>132.6</v>
      </c>
      <c r="L195" s="1">
        <v>968.1</v>
      </c>
      <c r="M195" s="1">
        <v>942</v>
      </c>
      <c r="N195" s="1">
        <v>197.4</v>
      </c>
      <c r="O195">
        <f t="shared" si="6"/>
        <v>12</v>
      </c>
      <c r="P195" t="str">
        <f t="shared" si="7"/>
        <v>Đạt</v>
      </c>
    </row>
    <row r="196" spans="1:16" x14ac:dyDescent="0.25">
      <c r="B196" t="s">
        <v>50</v>
      </c>
      <c r="C196" s="1" t="s">
        <v>23</v>
      </c>
      <c r="D196" s="1">
        <v>8</v>
      </c>
      <c r="E196" s="1">
        <v>1.6</v>
      </c>
      <c r="F196" s="1">
        <v>70.2</v>
      </c>
      <c r="G196" s="1">
        <v>277.7</v>
      </c>
      <c r="H196" s="1">
        <v>96.7</v>
      </c>
      <c r="I196" s="1">
        <v>203.3</v>
      </c>
      <c r="J196" s="1">
        <v>71.7</v>
      </c>
      <c r="K196" s="1">
        <v>165.9</v>
      </c>
      <c r="L196" s="1">
        <v>244.7</v>
      </c>
      <c r="M196" s="1">
        <v>22.7</v>
      </c>
      <c r="N196" s="1">
        <v>0.2</v>
      </c>
      <c r="O196">
        <f t="shared" si="6"/>
        <v>11</v>
      </c>
      <c r="P196" t="b">
        <f t="shared" si="7"/>
        <v>0</v>
      </c>
    </row>
    <row r="197" spans="1:16" x14ac:dyDescent="0.25">
      <c r="B197" t="s">
        <v>24</v>
      </c>
      <c r="C197" s="1">
        <v>22.7</v>
      </c>
      <c r="D197" s="1">
        <v>101.3</v>
      </c>
      <c r="E197" s="1">
        <v>2.2000000000000002</v>
      </c>
      <c r="F197" s="1">
        <v>201.4</v>
      </c>
      <c r="G197" s="1">
        <v>342.4</v>
      </c>
      <c r="H197" s="1">
        <v>169.3</v>
      </c>
      <c r="I197" s="1">
        <v>413.5</v>
      </c>
      <c r="J197" s="1">
        <v>210.1</v>
      </c>
      <c r="K197" s="1">
        <v>488.3</v>
      </c>
      <c r="L197" s="1">
        <v>208</v>
      </c>
      <c r="M197" s="1">
        <v>65.599999999999994</v>
      </c>
      <c r="N197" s="1">
        <v>19.600000000000001</v>
      </c>
      <c r="O197">
        <f t="shared" si="6"/>
        <v>12</v>
      </c>
      <c r="P197" t="str">
        <f t="shared" si="7"/>
        <v>Đạt</v>
      </c>
    </row>
    <row r="198" spans="1:16" x14ac:dyDescent="0.25">
      <c r="B198" t="s">
        <v>46</v>
      </c>
      <c r="C198" s="1">
        <v>80.900000000000006</v>
      </c>
      <c r="D198" s="1">
        <v>8.1</v>
      </c>
      <c r="E198" s="1">
        <v>5.8</v>
      </c>
      <c r="F198" s="1">
        <v>55.6</v>
      </c>
      <c r="G198" s="1">
        <v>149.69999999999999</v>
      </c>
      <c r="H198" s="1">
        <v>175.4</v>
      </c>
      <c r="I198" s="1">
        <v>280.39999999999998</v>
      </c>
      <c r="J198" s="1">
        <v>274.39999999999998</v>
      </c>
      <c r="K198" s="1">
        <v>171.8</v>
      </c>
      <c r="L198" s="1">
        <v>24.9</v>
      </c>
      <c r="M198" s="1">
        <v>0.6</v>
      </c>
      <c r="N198" s="1">
        <v>11.6</v>
      </c>
      <c r="O198">
        <f t="shared" si="6"/>
        <v>12</v>
      </c>
      <c r="P198" t="str">
        <f t="shared" si="7"/>
        <v>Đạt</v>
      </c>
    </row>
    <row r="199" spans="1:16" x14ac:dyDescent="0.25">
      <c r="B199" t="s">
        <v>20</v>
      </c>
      <c r="C199" s="1">
        <v>110.4</v>
      </c>
      <c r="D199" s="1">
        <v>0</v>
      </c>
      <c r="E199" s="1">
        <v>6.4</v>
      </c>
      <c r="F199" s="1">
        <v>9.1</v>
      </c>
      <c r="G199" s="1">
        <v>54.9</v>
      </c>
      <c r="H199" s="1">
        <v>54.2</v>
      </c>
      <c r="I199" s="1">
        <v>125.9</v>
      </c>
      <c r="J199" s="1">
        <v>140.30000000000001</v>
      </c>
      <c r="K199" s="1">
        <v>105.6</v>
      </c>
      <c r="L199" s="1">
        <v>539.6</v>
      </c>
      <c r="M199" s="1">
        <v>1511.2</v>
      </c>
      <c r="N199" s="1">
        <v>27.3</v>
      </c>
      <c r="O199">
        <f t="shared" si="6"/>
        <v>12</v>
      </c>
      <c r="P199" t="str">
        <f t="shared" si="7"/>
        <v>Đạt</v>
      </c>
    </row>
    <row r="200" spans="1:16" x14ac:dyDescent="0.25">
      <c r="A200" t="s">
        <v>37</v>
      </c>
      <c r="B200" t="s">
        <v>14</v>
      </c>
      <c r="C200" s="1">
        <v>0.7</v>
      </c>
      <c r="D200" s="1">
        <v>8.4</v>
      </c>
      <c r="E200" s="1">
        <v>43.9</v>
      </c>
      <c r="F200" s="1">
        <v>212.2</v>
      </c>
      <c r="G200" s="1">
        <v>416.5</v>
      </c>
      <c r="H200" s="1">
        <v>254.5</v>
      </c>
      <c r="I200" s="1">
        <v>555.20000000000005</v>
      </c>
      <c r="J200" s="1">
        <v>256.5</v>
      </c>
      <c r="K200" s="1">
        <v>156.80000000000001</v>
      </c>
      <c r="L200" s="1">
        <v>57.7</v>
      </c>
      <c r="M200" s="1">
        <v>13</v>
      </c>
      <c r="N200" s="1">
        <v>0.5</v>
      </c>
      <c r="O200">
        <f t="shared" si="6"/>
        <v>12</v>
      </c>
      <c r="P200" t="str">
        <f t="shared" si="7"/>
        <v>Đạt</v>
      </c>
    </row>
    <row r="201" spans="1:16" x14ac:dyDescent="0.25">
      <c r="B201" t="s">
        <v>15</v>
      </c>
      <c r="C201" s="1">
        <v>0</v>
      </c>
      <c r="D201" s="1">
        <v>0.1</v>
      </c>
      <c r="E201" s="1">
        <v>41</v>
      </c>
      <c r="F201" s="1">
        <v>114.7</v>
      </c>
      <c r="G201" s="1">
        <v>111.2</v>
      </c>
      <c r="H201" s="1">
        <v>153</v>
      </c>
      <c r="I201" s="1">
        <v>228.5</v>
      </c>
      <c r="J201" s="1">
        <v>231.7</v>
      </c>
      <c r="K201" s="1">
        <v>98.8</v>
      </c>
      <c r="L201" s="1">
        <v>17.100000000000001</v>
      </c>
      <c r="M201" s="1">
        <v>0.4</v>
      </c>
      <c r="N201" s="1">
        <v>5.9</v>
      </c>
      <c r="O201">
        <f t="shared" si="6"/>
        <v>12</v>
      </c>
      <c r="P201" t="str">
        <f t="shared" si="7"/>
        <v>Đạt</v>
      </c>
    </row>
    <row r="202" spans="1:16" x14ac:dyDescent="0.25">
      <c r="B202" t="s">
        <v>16</v>
      </c>
      <c r="C202" s="1">
        <v>4.9000000000000004</v>
      </c>
      <c r="D202" s="1">
        <v>13.9</v>
      </c>
      <c r="E202" s="1">
        <v>24.6</v>
      </c>
      <c r="F202" s="1">
        <v>152.69999999999999</v>
      </c>
      <c r="G202" s="1">
        <v>308.10000000000002</v>
      </c>
      <c r="H202" s="1">
        <v>202</v>
      </c>
      <c r="I202" s="1">
        <v>233.9</v>
      </c>
      <c r="J202" s="1">
        <v>165.8</v>
      </c>
      <c r="K202" s="1">
        <v>137.30000000000001</v>
      </c>
      <c r="L202" s="1">
        <v>32.1</v>
      </c>
      <c r="M202" s="1">
        <v>7.7</v>
      </c>
      <c r="N202" s="1">
        <v>1.3</v>
      </c>
      <c r="O202">
        <f t="shared" si="6"/>
        <v>12</v>
      </c>
      <c r="P202" t="str">
        <f t="shared" si="7"/>
        <v>Đạt</v>
      </c>
    </row>
    <row r="203" spans="1:16" x14ac:dyDescent="0.25">
      <c r="B203" t="s">
        <v>17</v>
      </c>
      <c r="C203" s="1">
        <v>0.8</v>
      </c>
      <c r="D203" s="1">
        <v>20.2</v>
      </c>
      <c r="E203" s="1">
        <v>55.6</v>
      </c>
      <c r="F203" s="1">
        <v>133.6</v>
      </c>
      <c r="G203" s="1">
        <v>223.6</v>
      </c>
      <c r="H203" s="1">
        <v>213.1</v>
      </c>
      <c r="I203" s="1">
        <v>320.60000000000002</v>
      </c>
      <c r="J203" s="1">
        <v>177.3</v>
      </c>
      <c r="K203" s="1">
        <v>296.7</v>
      </c>
      <c r="L203" s="1">
        <v>120.4</v>
      </c>
      <c r="M203" s="1">
        <v>1.7</v>
      </c>
      <c r="N203" s="1">
        <v>3.7</v>
      </c>
      <c r="O203">
        <f t="shared" si="6"/>
        <v>12</v>
      </c>
      <c r="P203" t="str">
        <f t="shared" si="7"/>
        <v>Đạt</v>
      </c>
    </row>
    <row r="204" spans="1:16" x14ac:dyDescent="0.25">
      <c r="B204" t="s">
        <v>47</v>
      </c>
      <c r="C204" s="1">
        <v>4.9000000000000004</v>
      </c>
      <c r="D204" s="1">
        <v>3</v>
      </c>
      <c r="E204" s="1">
        <v>114.8</v>
      </c>
      <c r="F204" s="1">
        <v>214.4</v>
      </c>
      <c r="G204" s="1">
        <v>249.2</v>
      </c>
      <c r="H204" s="1">
        <v>180.6</v>
      </c>
      <c r="I204" s="1">
        <v>325.60000000000002</v>
      </c>
      <c r="J204" s="1">
        <v>146.69999999999999</v>
      </c>
      <c r="K204" s="1">
        <v>316.89999999999998</v>
      </c>
      <c r="L204" s="1">
        <v>65.900000000000006</v>
      </c>
      <c r="M204" s="1">
        <v>5.5</v>
      </c>
      <c r="N204" s="1">
        <v>16.100000000000001</v>
      </c>
      <c r="O204">
        <f t="shared" si="6"/>
        <v>12</v>
      </c>
      <c r="P204" t="str">
        <f t="shared" si="7"/>
        <v>Đạt</v>
      </c>
    </row>
    <row r="205" spans="1:16" x14ac:dyDescent="0.25">
      <c r="B205" t="s">
        <v>18</v>
      </c>
      <c r="C205" s="1">
        <v>37.200000000000003</v>
      </c>
      <c r="D205" s="1">
        <v>19.600000000000001</v>
      </c>
      <c r="E205" s="1">
        <v>92.4</v>
      </c>
      <c r="F205" s="1">
        <v>84.7</v>
      </c>
      <c r="G205" s="1">
        <v>123.3</v>
      </c>
      <c r="H205" s="1">
        <v>3.5</v>
      </c>
      <c r="I205" s="1">
        <v>108.5</v>
      </c>
      <c r="J205" s="1">
        <v>339.9</v>
      </c>
      <c r="K205" s="1">
        <v>373.8</v>
      </c>
      <c r="L205" s="1">
        <v>108.6</v>
      </c>
      <c r="M205" s="1">
        <v>61.1</v>
      </c>
      <c r="N205" s="1">
        <v>56.6</v>
      </c>
      <c r="O205">
        <f t="shared" si="6"/>
        <v>12</v>
      </c>
      <c r="P205" t="str">
        <f t="shared" si="7"/>
        <v>Đạt</v>
      </c>
    </row>
    <row r="206" spans="1:16" x14ac:dyDescent="0.25">
      <c r="B206" t="s">
        <v>19</v>
      </c>
      <c r="C206" s="1">
        <v>257</v>
      </c>
      <c r="D206" s="1">
        <v>24.1</v>
      </c>
      <c r="E206" s="1">
        <v>86.8</v>
      </c>
      <c r="F206" s="1">
        <v>149</v>
      </c>
      <c r="G206" s="1">
        <v>220.3</v>
      </c>
      <c r="H206" s="1">
        <v>106</v>
      </c>
      <c r="I206" s="1">
        <v>78.5</v>
      </c>
      <c r="J206" s="1">
        <v>99</v>
      </c>
      <c r="K206" s="1">
        <v>1288.5999999999999</v>
      </c>
      <c r="L206" s="1">
        <v>833.8</v>
      </c>
      <c r="M206" s="1">
        <v>331.5</v>
      </c>
      <c r="N206" s="1">
        <v>334.5</v>
      </c>
      <c r="O206">
        <f t="shared" si="6"/>
        <v>12</v>
      </c>
      <c r="P206" t="str">
        <f t="shared" si="7"/>
        <v>Đạt</v>
      </c>
    </row>
    <row r="207" spans="1:16" x14ac:dyDescent="0.25">
      <c r="B207" t="s">
        <v>49</v>
      </c>
      <c r="C207" s="1">
        <v>159.5</v>
      </c>
      <c r="D207" s="1">
        <v>23.3</v>
      </c>
      <c r="E207" s="1">
        <v>23</v>
      </c>
      <c r="F207" s="1">
        <v>179.9</v>
      </c>
      <c r="G207" s="1">
        <v>65.3</v>
      </c>
      <c r="H207" s="1">
        <v>36.200000000000003</v>
      </c>
      <c r="I207" s="1">
        <v>186.5</v>
      </c>
      <c r="J207" s="1">
        <v>152.80000000000001</v>
      </c>
      <c r="K207" s="1">
        <v>1375.7</v>
      </c>
      <c r="L207" s="1">
        <v>455.8</v>
      </c>
      <c r="M207" s="1">
        <v>194.4</v>
      </c>
      <c r="N207" s="1">
        <v>165.4</v>
      </c>
      <c r="O207">
        <f t="shared" si="6"/>
        <v>12</v>
      </c>
      <c r="P207" t="str">
        <f t="shared" si="7"/>
        <v>Đạt</v>
      </c>
    </row>
    <row r="208" spans="1:16" x14ac:dyDescent="0.25">
      <c r="B208" t="s">
        <v>21</v>
      </c>
      <c r="C208" s="1">
        <v>0.3</v>
      </c>
      <c r="D208" s="1">
        <v>5</v>
      </c>
      <c r="E208" s="1">
        <v>9.6</v>
      </c>
      <c r="F208" s="1">
        <v>144.4</v>
      </c>
      <c r="G208" s="1">
        <v>266</v>
      </c>
      <c r="H208" s="1">
        <v>128.5</v>
      </c>
      <c r="I208" s="1">
        <v>652.4</v>
      </c>
      <c r="J208" s="1">
        <v>566.5</v>
      </c>
      <c r="K208" s="1">
        <v>645.29999999999995</v>
      </c>
      <c r="L208" s="1">
        <v>217.9</v>
      </c>
      <c r="M208" s="1">
        <v>89.3</v>
      </c>
      <c r="N208" s="1">
        <v>0.2</v>
      </c>
      <c r="O208">
        <f t="shared" si="6"/>
        <v>12</v>
      </c>
      <c r="P208" t="str">
        <f t="shared" si="7"/>
        <v>Đạt</v>
      </c>
    </row>
    <row r="209" spans="1:16" x14ac:dyDescent="0.25">
      <c r="B209" t="s">
        <v>48</v>
      </c>
      <c r="C209" s="1">
        <v>3.1</v>
      </c>
      <c r="D209" s="1">
        <v>70.5</v>
      </c>
      <c r="E209" s="1">
        <v>135.1</v>
      </c>
      <c r="F209" s="1">
        <v>248.7</v>
      </c>
      <c r="G209" s="1">
        <v>166.7</v>
      </c>
      <c r="H209" s="1">
        <v>162.9</v>
      </c>
      <c r="I209" s="1">
        <v>219.5</v>
      </c>
      <c r="J209" s="1">
        <v>199.7</v>
      </c>
      <c r="K209" s="1">
        <v>298.7</v>
      </c>
      <c r="L209" s="1">
        <v>265.7</v>
      </c>
      <c r="M209" s="1">
        <v>77.599999999999994</v>
      </c>
      <c r="N209" s="1">
        <v>0.9</v>
      </c>
      <c r="O209">
        <f t="shared" si="6"/>
        <v>12</v>
      </c>
      <c r="P209" t="str">
        <f t="shared" si="7"/>
        <v>Đạt</v>
      </c>
    </row>
    <row r="210" spans="1:16" x14ac:dyDescent="0.25">
      <c r="B210" t="s">
        <v>22</v>
      </c>
      <c r="C210" s="1">
        <v>35.4</v>
      </c>
      <c r="D210" s="1">
        <v>21.8</v>
      </c>
      <c r="E210" s="1">
        <v>50.3</v>
      </c>
      <c r="F210" s="1">
        <v>203.1</v>
      </c>
      <c r="G210" s="1">
        <v>214.2</v>
      </c>
      <c r="H210" s="1">
        <v>46.8</v>
      </c>
      <c r="I210" s="1">
        <v>35.299999999999997</v>
      </c>
      <c r="J210" s="1">
        <v>40.9</v>
      </c>
      <c r="K210" s="1">
        <v>207.8</v>
      </c>
      <c r="L210" s="1">
        <v>168.2</v>
      </c>
      <c r="M210" s="1">
        <v>326.2</v>
      </c>
      <c r="N210" s="1">
        <v>42.5</v>
      </c>
      <c r="O210">
        <f t="shared" si="6"/>
        <v>12</v>
      </c>
      <c r="P210" t="str">
        <f t="shared" si="7"/>
        <v>Đạt</v>
      </c>
    </row>
    <row r="211" spans="1:16" x14ac:dyDescent="0.25">
      <c r="B211" t="s">
        <v>50</v>
      </c>
      <c r="C211" s="1">
        <v>0</v>
      </c>
      <c r="D211" s="1">
        <v>8</v>
      </c>
      <c r="E211" s="1">
        <v>1.6</v>
      </c>
      <c r="F211" s="1">
        <v>70.2</v>
      </c>
      <c r="G211" s="1">
        <v>277.7</v>
      </c>
      <c r="H211" s="1">
        <v>96.7</v>
      </c>
      <c r="I211" s="1">
        <v>203.3</v>
      </c>
      <c r="J211" s="1">
        <v>71.7</v>
      </c>
      <c r="K211" s="1">
        <v>165.9</v>
      </c>
      <c r="L211" s="1">
        <v>244.7</v>
      </c>
      <c r="M211" s="1">
        <v>22.7</v>
      </c>
      <c r="N211" s="1">
        <v>0.2</v>
      </c>
      <c r="O211">
        <f t="shared" si="6"/>
        <v>12</v>
      </c>
      <c r="P211" t="str">
        <f t="shared" si="7"/>
        <v>Đạt</v>
      </c>
    </row>
    <row r="212" spans="1:16" x14ac:dyDescent="0.25">
      <c r="B212" t="s">
        <v>24</v>
      </c>
      <c r="C212" s="1">
        <v>22.7</v>
      </c>
      <c r="D212" s="1">
        <v>101.3</v>
      </c>
      <c r="E212" s="1">
        <v>2.2000000000000002</v>
      </c>
      <c r="F212" s="1">
        <v>201.4</v>
      </c>
      <c r="G212" s="1">
        <v>342.4</v>
      </c>
      <c r="H212" s="1">
        <v>169.3</v>
      </c>
      <c r="I212" s="1">
        <v>413.5</v>
      </c>
      <c r="J212" s="1">
        <v>210.1</v>
      </c>
      <c r="K212" s="1">
        <v>488.3</v>
      </c>
      <c r="L212" s="1">
        <v>208</v>
      </c>
      <c r="M212" s="1">
        <v>65.599999999999994</v>
      </c>
      <c r="N212" s="1">
        <v>19.600000000000001</v>
      </c>
      <c r="O212">
        <f t="shared" si="6"/>
        <v>12</v>
      </c>
      <c r="P212" t="str">
        <f t="shared" si="7"/>
        <v>Đạt</v>
      </c>
    </row>
    <row r="213" spans="1:16" x14ac:dyDescent="0.25">
      <c r="B213" t="s">
        <v>46</v>
      </c>
      <c r="C213" s="1">
        <v>4.9000000000000004</v>
      </c>
      <c r="D213" s="1">
        <v>8</v>
      </c>
      <c r="E213" s="1">
        <v>49.1</v>
      </c>
      <c r="F213" s="1">
        <v>74.3</v>
      </c>
      <c r="G213" s="1">
        <v>229</v>
      </c>
      <c r="H213" s="1">
        <v>242.4</v>
      </c>
      <c r="I213" s="1">
        <v>550.5</v>
      </c>
      <c r="J213" s="1">
        <v>215.7</v>
      </c>
      <c r="K213" s="1">
        <v>154.6</v>
      </c>
      <c r="L213" s="1">
        <v>78.8</v>
      </c>
      <c r="M213" s="1">
        <v>1.2</v>
      </c>
      <c r="N213" s="1">
        <v>3.6</v>
      </c>
      <c r="O213">
        <f t="shared" si="6"/>
        <v>12</v>
      </c>
      <c r="P213" t="str">
        <f t="shared" si="7"/>
        <v>Đạt</v>
      </c>
    </row>
    <row r="214" spans="1:16" x14ac:dyDescent="0.25">
      <c r="B214" t="s">
        <v>20</v>
      </c>
      <c r="C214" s="1">
        <v>77.7</v>
      </c>
      <c r="D214" s="1">
        <v>31.1</v>
      </c>
      <c r="E214" s="1">
        <v>28.4</v>
      </c>
      <c r="F214" s="1">
        <v>184.3</v>
      </c>
      <c r="G214" s="1">
        <v>338.7</v>
      </c>
      <c r="H214" s="1">
        <v>48.4</v>
      </c>
      <c r="I214" s="1">
        <v>57.4</v>
      </c>
      <c r="J214" s="1">
        <v>54.3</v>
      </c>
      <c r="K214" s="1">
        <v>362.9</v>
      </c>
      <c r="L214" s="1">
        <v>566.20000000000005</v>
      </c>
      <c r="M214" s="1">
        <v>475.1</v>
      </c>
      <c r="N214" s="1">
        <v>49.1</v>
      </c>
      <c r="O214">
        <f t="shared" si="6"/>
        <v>12</v>
      </c>
      <c r="P214" t="str">
        <f t="shared" si="7"/>
        <v>Đạt</v>
      </c>
    </row>
    <row r="215" spans="1:16" x14ac:dyDescent="0.25">
      <c r="A215" t="s">
        <v>38</v>
      </c>
      <c r="B215" t="s">
        <v>14</v>
      </c>
      <c r="C215" s="1">
        <v>46</v>
      </c>
      <c r="D215" s="1">
        <v>76</v>
      </c>
      <c r="E215" s="1">
        <v>91</v>
      </c>
      <c r="F215" s="1">
        <v>142</v>
      </c>
      <c r="G215" s="1">
        <v>262</v>
      </c>
      <c r="H215" s="1">
        <v>628</v>
      </c>
      <c r="I215" s="1">
        <v>639</v>
      </c>
      <c r="J215" s="1">
        <v>366</v>
      </c>
      <c r="K215" s="1">
        <v>122</v>
      </c>
      <c r="L215" s="1">
        <v>72</v>
      </c>
      <c r="M215" s="1">
        <v>180</v>
      </c>
      <c r="N215" s="1">
        <v>4</v>
      </c>
      <c r="O215">
        <f t="shared" si="6"/>
        <v>12</v>
      </c>
      <c r="P215" t="str">
        <f t="shared" si="7"/>
        <v>Đạt</v>
      </c>
    </row>
    <row r="216" spans="1:16" x14ac:dyDescent="0.25">
      <c r="B216" t="s">
        <v>15</v>
      </c>
      <c r="C216" s="1">
        <v>24</v>
      </c>
      <c r="D216" s="1">
        <v>65</v>
      </c>
      <c r="E216" s="1">
        <v>32</v>
      </c>
      <c r="F216" s="1">
        <v>72</v>
      </c>
      <c r="G216" s="1">
        <v>133</v>
      </c>
      <c r="H216" s="1">
        <v>337</v>
      </c>
      <c r="I216" s="1">
        <v>410</v>
      </c>
      <c r="J216" s="1">
        <v>246</v>
      </c>
      <c r="K216" s="1">
        <v>449</v>
      </c>
      <c r="L216" s="1">
        <v>167</v>
      </c>
      <c r="M216" s="1">
        <v>136</v>
      </c>
      <c r="N216" s="1">
        <v>12</v>
      </c>
      <c r="O216">
        <f t="shared" si="6"/>
        <v>12</v>
      </c>
      <c r="P216" t="str">
        <f t="shared" si="7"/>
        <v>Đạt</v>
      </c>
    </row>
    <row r="217" spans="1:16" x14ac:dyDescent="0.25">
      <c r="B217" t="s">
        <v>16</v>
      </c>
      <c r="C217" s="1">
        <v>20</v>
      </c>
      <c r="D217" s="1">
        <v>44</v>
      </c>
      <c r="E217" s="1">
        <v>78</v>
      </c>
      <c r="F217" s="1">
        <v>101</v>
      </c>
      <c r="G217" s="1">
        <v>164</v>
      </c>
      <c r="H217" s="1">
        <v>132</v>
      </c>
      <c r="I217" s="1">
        <v>210</v>
      </c>
      <c r="J217" s="1">
        <v>362</v>
      </c>
      <c r="K217" s="1">
        <v>263</v>
      </c>
      <c r="L217" s="1">
        <v>183</v>
      </c>
      <c r="M217" s="1">
        <v>158</v>
      </c>
      <c r="N217" s="1">
        <v>6</v>
      </c>
      <c r="O217">
        <f t="shared" si="6"/>
        <v>12</v>
      </c>
      <c r="P217" t="str">
        <f t="shared" si="7"/>
        <v>Đạt</v>
      </c>
    </row>
    <row r="218" spans="1:16" x14ac:dyDescent="0.25">
      <c r="B218" t="s">
        <v>17</v>
      </c>
      <c r="C218" s="1">
        <v>79</v>
      </c>
      <c r="D218" s="1">
        <v>26</v>
      </c>
      <c r="E218" s="1">
        <v>73</v>
      </c>
      <c r="F218" s="1">
        <v>39</v>
      </c>
      <c r="G218" s="1">
        <v>189</v>
      </c>
      <c r="H218" s="1">
        <v>380</v>
      </c>
      <c r="I218" s="1">
        <v>206</v>
      </c>
      <c r="J218" s="1">
        <v>558</v>
      </c>
      <c r="K218" s="1">
        <v>332</v>
      </c>
      <c r="L218" s="1">
        <v>20</v>
      </c>
      <c r="M218" s="1">
        <v>44</v>
      </c>
      <c r="N218" s="1">
        <v>25</v>
      </c>
      <c r="O218">
        <f t="shared" si="6"/>
        <v>12</v>
      </c>
      <c r="P218" t="str">
        <f t="shared" si="7"/>
        <v>Đạt</v>
      </c>
    </row>
    <row r="219" spans="1:16" x14ac:dyDescent="0.25">
      <c r="B219" t="s">
        <v>47</v>
      </c>
      <c r="C219" s="1">
        <v>61</v>
      </c>
      <c r="D219" s="1">
        <v>21</v>
      </c>
      <c r="E219" s="1">
        <v>31</v>
      </c>
      <c r="F219" s="1">
        <v>38</v>
      </c>
      <c r="G219" s="1">
        <v>165</v>
      </c>
      <c r="H219" s="1">
        <v>220</v>
      </c>
      <c r="I219" s="1">
        <v>214</v>
      </c>
      <c r="J219" s="1">
        <v>338</v>
      </c>
      <c r="K219" s="1">
        <v>245</v>
      </c>
      <c r="L219" s="1">
        <v>241</v>
      </c>
      <c r="M219" s="1">
        <v>204</v>
      </c>
      <c r="N219" s="1">
        <v>22</v>
      </c>
      <c r="O219">
        <f t="shared" si="6"/>
        <v>12</v>
      </c>
      <c r="P219" t="str">
        <f t="shared" si="7"/>
        <v>Đạt</v>
      </c>
    </row>
    <row r="220" spans="1:16" x14ac:dyDescent="0.25">
      <c r="B220" t="s">
        <v>18</v>
      </c>
      <c r="C220" s="1">
        <v>83</v>
      </c>
      <c r="D220" s="1">
        <v>33</v>
      </c>
      <c r="E220" s="1">
        <v>33</v>
      </c>
      <c r="F220" s="1">
        <v>33</v>
      </c>
      <c r="G220" s="1">
        <v>74</v>
      </c>
      <c r="H220" s="1">
        <v>42</v>
      </c>
      <c r="I220" s="1">
        <v>53</v>
      </c>
      <c r="J220" s="1">
        <v>165</v>
      </c>
      <c r="K220" s="1">
        <v>431</v>
      </c>
      <c r="L220" s="1">
        <v>1038</v>
      </c>
      <c r="M220" s="1">
        <v>76</v>
      </c>
      <c r="N220" s="1">
        <v>59</v>
      </c>
      <c r="O220">
        <f t="shared" si="6"/>
        <v>12</v>
      </c>
      <c r="P220" t="str">
        <f t="shared" si="7"/>
        <v>Đạt</v>
      </c>
    </row>
    <row r="221" spans="1:16" x14ac:dyDescent="0.25">
      <c r="B221" t="s">
        <v>19</v>
      </c>
      <c r="C221" s="1">
        <v>118</v>
      </c>
      <c r="D221" s="1">
        <v>85</v>
      </c>
      <c r="E221" s="1">
        <v>80</v>
      </c>
      <c r="F221" s="1">
        <v>74</v>
      </c>
      <c r="G221" s="1">
        <v>195</v>
      </c>
      <c r="H221" s="1">
        <v>24</v>
      </c>
      <c r="I221" s="1">
        <v>26</v>
      </c>
      <c r="J221" s="1">
        <v>64</v>
      </c>
      <c r="K221" s="1">
        <v>479</v>
      </c>
      <c r="L221" s="1">
        <v>1524</v>
      </c>
      <c r="M221" s="1">
        <v>671</v>
      </c>
      <c r="N221" s="1">
        <v>510</v>
      </c>
      <c r="O221">
        <f t="shared" si="6"/>
        <v>12</v>
      </c>
      <c r="P221" t="str">
        <f t="shared" si="7"/>
        <v>Đạt</v>
      </c>
    </row>
    <row r="222" spans="1:16" x14ac:dyDescent="0.25">
      <c r="B222" t="s">
        <v>49</v>
      </c>
      <c r="C222" s="1">
        <v>83</v>
      </c>
      <c r="D222" s="1">
        <v>34</v>
      </c>
      <c r="E222" s="1">
        <v>54</v>
      </c>
      <c r="F222" s="1">
        <v>67</v>
      </c>
      <c r="G222" s="1">
        <v>158</v>
      </c>
      <c r="H222" s="1">
        <v>36</v>
      </c>
      <c r="I222" s="1">
        <v>48</v>
      </c>
      <c r="J222" s="1">
        <v>57</v>
      </c>
      <c r="K222" s="1">
        <v>230</v>
      </c>
      <c r="L222" s="1">
        <v>1007</v>
      </c>
      <c r="M222" s="1">
        <v>569</v>
      </c>
      <c r="N222" s="1">
        <v>185</v>
      </c>
      <c r="O222">
        <f t="shared" si="6"/>
        <v>12</v>
      </c>
      <c r="P222" t="str">
        <f t="shared" si="7"/>
        <v>Đạt</v>
      </c>
    </row>
    <row r="223" spans="1:16" x14ac:dyDescent="0.25">
      <c r="B223" t="s">
        <v>21</v>
      </c>
      <c r="C223" s="1">
        <v>3</v>
      </c>
      <c r="D223" s="1">
        <v>1</v>
      </c>
      <c r="E223" s="1">
        <v>3</v>
      </c>
      <c r="F223" s="1">
        <v>119</v>
      </c>
      <c r="G223" s="1">
        <v>333</v>
      </c>
      <c r="H223" s="1">
        <v>69</v>
      </c>
      <c r="I223" s="1">
        <v>187</v>
      </c>
      <c r="J223" s="1">
        <v>414</v>
      </c>
      <c r="K223" s="1">
        <v>289</v>
      </c>
      <c r="L223" s="1">
        <v>140</v>
      </c>
      <c r="M223" s="1">
        <v>83</v>
      </c>
      <c r="N223" s="1">
        <v>4</v>
      </c>
      <c r="O223">
        <f t="shared" si="6"/>
        <v>12</v>
      </c>
      <c r="P223" t="str">
        <f t="shared" si="7"/>
        <v>Đạt</v>
      </c>
    </row>
    <row r="224" spans="1:16" x14ac:dyDescent="0.25">
      <c r="B224" t="s">
        <v>48</v>
      </c>
      <c r="C224" s="1">
        <v>27</v>
      </c>
      <c r="D224" s="1">
        <v>35</v>
      </c>
      <c r="E224" s="1">
        <v>68</v>
      </c>
      <c r="F224" s="1">
        <v>119</v>
      </c>
      <c r="G224" s="1">
        <v>220</v>
      </c>
      <c r="H224" s="1">
        <v>60</v>
      </c>
      <c r="I224" s="1">
        <v>201</v>
      </c>
      <c r="J224" s="1">
        <v>211</v>
      </c>
      <c r="K224" s="1">
        <v>204</v>
      </c>
      <c r="L224" s="1">
        <v>205</v>
      </c>
      <c r="M224" s="1">
        <v>175</v>
      </c>
      <c r="N224" s="1">
        <v>52</v>
      </c>
      <c r="O224">
        <f t="shared" si="6"/>
        <v>12</v>
      </c>
      <c r="P224" t="str">
        <f t="shared" si="7"/>
        <v>Đạt</v>
      </c>
    </row>
    <row r="225" spans="1:16" x14ac:dyDescent="0.25">
      <c r="B225" t="s">
        <v>22</v>
      </c>
      <c r="C225" s="1">
        <v>138</v>
      </c>
      <c r="D225" s="1">
        <v>41</v>
      </c>
      <c r="E225" s="1">
        <v>35</v>
      </c>
      <c r="F225" s="1">
        <v>136</v>
      </c>
      <c r="G225" s="1">
        <v>95</v>
      </c>
      <c r="H225" s="1">
        <v>18</v>
      </c>
      <c r="I225" s="1">
        <v>31</v>
      </c>
      <c r="J225" s="1">
        <v>80</v>
      </c>
      <c r="K225" s="1">
        <v>308</v>
      </c>
      <c r="L225" s="1">
        <v>275</v>
      </c>
      <c r="M225" s="1">
        <v>734</v>
      </c>
      <c r="N225" s="1">
        <v>410</v>
      </c>
      <c r="O225">
        <f t="shared" si="6"/>
        <v>12</v>
      </c>
      <c r="P225" t="str">
        <f t="shared" si="7"/>
        <v>Đạt</v>
      </c>
    </row>
    <row r="226" spans="1:16" x14ac:dyDescent="0.25">
      <c r="B226" t="s">
        <v>50</v>
      </c>
      <c r="C226" s="1">
        <v>4</v>
      </c>
      <c r="D226" s="1">
        <v>1</v>
      </c>
      <c r="E226" s="1" t="s">
        <v>23</v>
      </c>
      <c r="F226" s="1">
        <v>45</v>
      </c>
      <c r="G226" s="1">
        <v>199</v>
      </c>
      <c r="H226" s="1">
        <v>285</v>
      </c>
      <c r="I226" s="1">
        <v>202</v>
      </c>
      <c r="J226" s="1">
        <v>203</v>
      </c>
      <c r="K226" s="1">
        <v>134</v>
      </c>
      <c r="L226" s="1">
        <v>195</v>
      </c>
      <c r="M226" s="1">
        <v>122</v>
      </c>
      <c r="N226" s="1">
        <v>0</v>
      </c>
      <c r="O226">
        <f t="shared" si="6"/>
        <v>11</v>
      </c>
      <c r="P226" t="b">
        <f t="shared" si="7"/>
        <v>0</v>
      </c>
    </row>
    <row r="227" spans="1:16" x14ac:dyDescent="0.25">
      <c r="B227" t="s">
        <v>24</v>
      </c>
      <c r="C227" s="1">
        <v>113</v>
      </c>
      <c r="D227" s="1">
        <v>8</v>
      </c>
      <c r="E227" s="1" t="s">
        <v>23</v>
      </c>
      <c r="F227" s="1">
        <v>94</v>
      </c>
      <c r="G227" s="1">
        <v>272</v>
      </c>
      <c r="H227" s="1">
        <v>381</v>
      </c>
      <c r="I227" s="1">
        <v>332</v>
      </c>
      <c r="J227" s="1">
        <v>260</v>
      </c>
      <c r="K227" s="1">
        <v>429</v>
      </c>
      <c r="L227" s="1">
        <v>348</v>
      </c>
      <c r="M227" s="1">
        <v>270</v>
      </c>
      <c r="N227" s="1">
        <v>172</v>
      </c>
      <c r="O227">
        <f t="shared" si="6"/>
        <v>11</v>
      </c>
      <c r="P227" t="b">
        <f t="shared" si="7"/>
        <v>0</v>
      </c>
    </row>
    <row r="228" spans="1:16" x14ac:dyDescent="0.25">
      <c r="B228" t="s">
        <v>46</v>
      </c>
      <c r="C228" s="1">
        <v>27</v>
      </c>
      <c r="D228" s="1">
        <v>14</v>
      </c>
      <c r="E228" s="1">
        <v>20</v>
      </c>
      <c r="F228" s="1">
        <v>122</v>
      </c>
      <c r="G228" s="1">
        <v>184</v>
      </c>
      <c r="H228" s="1">
        <v>234</v>
      </c>
      <c r="I228" s="1">
        <v>424</v>
      </c>
      <c r="J228" s="1">
        <v>305</v>
      </c>
      <c r="K228" s="1">
        <v>199</v>
      </c>
      <c r="L228" s="1">
        <v>469</v>
      </c>
      <c r="M228" s="1">
        <v>259</v>
      </c>
      <c r="N228" s="1">
        <v>11</v>
      </c>
      <c r="O228">
        <f t="shared" si="6"/>
        <v>12</v>
      </c>
      <c r="P228" t="str">
        <f t="shared" si="7"/>
        <v>Đạt</v>
      </c>
    </row>
    <row r="229" spans="1:16" x14ac:dyDescent="0.25">
      <c r="B229" t="s">
        <v>20</v>
      </c>
      <c r="C229" s="1">
        <v>258</v>
      </c>
      <c r="D229" s="1">
        <v>26</v>
      </c>
      <c r="E229" s="1">
        <v>35</v>
      </c>
      <c r="F229" s="1">
        <v>23</v>
      </c>
      <c r="G229" s="1">
        <v>80</v>
      </c>
      <c r="H229" s="1">
        <v>23</v>
      </c>
      <c r="I229" s="1">
        <v>27</v>
      </c>
      <c r="J229" s="1">
        <v>76</v>
      </c>
      <c r="K229" s="1">
        <v>425</v>
      </c>
      <c r="L229" s="1">
        <v>520</v>
      </c>
      <c r="M229" s="1">
        <v>593</v>
      </c>
      <c r="N229" s="1">
        <v>251</v>
      </c>
      <c r="O229">
        <f t="shared" si="6"/>
        <v>12</v>
      </c>
      <c r="P229" t="str">
        <f t="shared" si="7"/>
        <v>Đạt</v>
      </c>
    </row>
    <row r="230" spans="1:16" x14ac:dyDescent="0.25">
      <c r="A230" t="s">
        <v>39</v>
      </c>
      <c r="B230" t="s">
        <v>14</v>
      </c>
      <c r="C230" s="1">
        <v>4</v>
      </c>
      <c r="D230" s="1">
        <v>27</v>
      </c>
      <c r="E230" s="1">
        <v>11</v>
      </c>
      <c r="F230" s="1">
        <v>139</v>
      </c>
      <c r="G230" s="1">
        <v>491</v>
      </c>
      <c r="H230" s="1">
        <v>479</v>
      </c>
      <c r="I230" s="1">
        <v>780</v>
      </c>
      <c r="J230" s="1">
        <v>304</v>
      </c>
      <c r="K230" s="1">
        <v>188</v>
      </c>
      <c r="L230" s="1">
        <v>4</v>
      </c>
      <c r="M230" s="1">
        <v>49</v>
      </c>
      <c r="N230" s="1">
        <v>0</v>
      </c>
      <c r="O230">
        <f t="shared" si="6"/>
        <v>12</v>
      </c>
      <c r="P230" t="str">
        <f t="shared" si="7"/>
        <v>Đạt</v>
      </c>
    </row>
    <row r="231" spans="1:16" x14ac:dyDescent="0.25">
      <c r="B231" t="s">
        <v>15</v>
      </c>
      <c r="C231" s="1">
        <v>4</v>
      </c>
      <c r="D231" s="1">
        <v>17</v>
      </c>
      <c r="E231" s="1">
        <v>9</v>
      </c>
      <c r="F231" s="1">
        <v>166</v>
      </c>
      <c r="G231" s="1">
        <v>267</v>
      </c>
      <c r="H231" s="1">
        <v>176</v>
      </c>
      <c r="I231" s="1">
        <v>290</v>
      </c>
      <c r="J231" s="1">
        <v>174</v>
      </c>
      <c r="K231" s="1">
        <v>169</v>
      </c>
      <c r="L231" s="1">
        <v>69</v>
      </c>
      <c r="M231" s="1">
        <v>11</v>
      </c>
      <c r="N231" s="1">
        <v>1</v>
      </c>
      <c r="O231">
        <f t="shared" si="6"/>
        <v>12</v>
      </c>
      <c r="P231" t="str">
        <f t="shared" si="7"/>
        <v>Đạt</v>
      </c>
    </row>
    <row r="232" spans="1:16" x14ac:dyDescent="0.25">
      <c r="B232" t="s">
        <v>16</v>
      </c>
      <c r="C232" s="1">
        <v>2</v>
      </c>
      <c r="D232" s="1">
        <v>32</v>
      </c>
      <c r="E232" s="1">
        <v>17</v>
      </c>
      <c r="F232" s="1">
        <v>120</v>
      </c>
      <c r="G232" s="1">
        <v>288</v>
      </c>
      <c r="H232" s="1">
        <v>163</v>
      </c>
      <c r="I232" s="1">
        <v>231</v>
      </c>
      <c r="J232" s="1">
        <v>175</v>
      </c>
      <c r="K232" s="1">
        <v>208</v>
      </c>
      <c r="L232" s="1">
        <v>20</v>
      </c>
      <c r="M232" s="1">
        <v>14</v>
      </c>
      <c r="N232" s="1">
        <v>24</v>
      </c>
      <c r="O232">
        <f t="shared" ref="O232:O287" si="8">COUNT(C232:N232)</f>
        <v>12</v>
      </c>
      <c r="P232" t="str">
        <f t="shared" ref="P232:P287" si="9">IF(O232=12,"Đạt")</f>
        <v>Đạt</v>
      </c>
    </row>
    <row r="233" spans="1:16" x14ac:dyDescent="0.25">
      <c r="B233" t="s">
        <v>17</v>
      </c>
      <c r="C233" s="1">
        <v>4</v>
      </c>
      <c r="D233" s="1">
        <v>21</v>
      </c>
      <c r="E233" s="1">
        <v>31</v>
      </c>
      <c r="F233" s="1">
        <v>44</v>
      </c>
      <c r="G233" s="1">
        <v>100</v>
      </c>
      <c r="H233" s="1">
        <v>297</v>
      </c>
      <c r="I233" s="1">
        <v>410</v>
      </c>
      <c r="J233" s="1">
        <v>129</v>
      </c>
      <c r="K233" s="1">
        <v>268</v>
      </c>
      <c r="L233" s="1">
        <v>80</v>
      </c>
      <c r="M233" s="1">
        <v>41</v>
      </c>
      <c r="N233" s="1">
        <v>7</v>
      </c>
      <c r="O233">
        <f t="shared" si="8"/>
        <v>12</v>
      </c>
      <c r="P233" t="str">
        <f t="shared" si="9"/>
        <v>Đạt</v>
      </c>
    </row>
    <row r="234" spans="1:16" x14ac:dyDescent="0.25">
      <c r="B234" t="s">
        <v>47</v>
      </c>
      <c r="C234" s="1">
        <v>6</v>
      </c>
      <c r="D234" s="1">
        <v>45</v>
      </c>
      <c r="E234" s="1">
        <v>32</v>
      </c>
      <c r="F234" s="1">
        <v>43</v>
      </c>
      <c r="G234" s="1">
        <v>175</v>
      </c>
      <c r="H234" s="1">
        <v>60</v>
      </c>
      <c r="I234" s="1">
        <v>217</v>
      </c>
      <c r="J234" s="1">
        <v>162</v>
      </c>
      <c r="K234" s="1">
        <v>179</v>
      </c>
      <c r="L234" s="1">
        <v>125</v>
      </c>
      <c r="M234" s="1">
        <v>10</v>
      </c>
      <c r="N234" s="1">
        <v>33</v>
      </c>
      <c r="O234">
        <f t="shared" si="8"/>
        <v>12</v>
      </c>
      <c r="P234" t="str">
        <f t="shared" si="9"/>
        <v>Đạt</v>
      </c>
    </row>
    <row r="235" spans="1:16" x14ac:dyDescent="0.25">
      <c r="B235" t="s">
        <v>18</v>
      </c>
      <c r="C235" s="1">
        <v>33</v>
      </c>
      <c r="D235" s="1">
        <v>35</v>
      </c>
      <c r="E235" s="1">
        <v>142</v>
      </c>
      <c r="F235" s="1">
        <v>76</v>
      </c>
      <c r="G235" s="1">
        <v>204</v>
      </c>
      <c r="H235" s="1">
        <v>9</v>
      </c>
      <c r="I235" s="1">
        <v>44</v>
      </c>
      <c r="J235" s="1">
        <v>637</v>
      </c>
      <c r="K235" s="1">
        <v>119</v>
      </c>
      <c r="L235" s="1">
        <v>495</v>
      </c>
      <c r="M235" s="1">
        <v>45</v>
      </c>
      <c r="N235" s="1">
        <v>123</v>
      </c>
      <c r="O235">
        <f t="shared" si="8"/>
        <v>12</v>
      </c>
      <c r="P235" t="str">
        <f t="shared" si="9"/>
        <v>Đạt</v>
      </c>
    </row>
    <row r="236" spans="1:16" x14ac:dyDescent="0.25">
      <c r="B236" t="s">
        <v>19</v>
      </c>
      <c r="C236" s="1">
        <v>255</v>
      </c>
      <c r="D236" s="1">
        <v>3</v>
      </c>
      <c r="E236" s="1">
        <v>100</v>
      </c>
      <c r="F236" s="1">
        <v>180</v>
      </c>
      <c r="G236" s="1">
        <v>153</v>
      </c>
      <c r="H236" s="1">
        <v>17</v>
      </c>
      <c r="I236" s="1">
        <v>63</v>
      </c>
      <c r="J236" s="1">
        <v>261</v>
      </c>
      <c r="K236" s="1">
        <v>307</v>
      </c>
      <c r="L236" s="1">
        <v>1544</v>
      </c>
      <c r="M236" s="1">
        <v>907</v>
      </c>
      <c r="N236" s="1">
        <v>603</v>
      </c>
      <c r="O236">
        <f t="shared" si="8"/>
        <v>12</v>
      </c>
      <c r="P236" t="str">
        <f t="shared" si="9"/>
        <v>Đạt</v>
      </c>
    </row>
    <row r="237" spans="1:16" x14ac:dyDescent="0.25">
      <c r="B237" t="s">
        <v>49</v>
      </c>
      <c r="C237" s="1">
        <v>153</v>
      </c>
      <c r="D237" s="1">
        <v>0</v>
      </c>
      <c r="E237" s="1">
        <v>58</v>
      </c>
      <c r="F237" s="1">
        <v>55</v>
      </c>
      <c r="G237" s="1">
        <v>156</v>
      </c>
      <c r="H237" s="1">
        <v>7</v>
      </c>
      <c r="I237" s="1">
        <v>24</v>
      </c>
      <c r="J237" s="1">
        <v>152</v>
      </c>
      <c r="K237" s="1">
        <v>253</v>
      </c>
      <c r="L237" s="1">
        <v>1147</v>
      </c>
      <c r="M237" s="1">
        <v>894</v>
      </c>
      <c r="N237" s="1">
        <v>164</v>
      </c>
      <c r="O237">
        <f t="shared" si="8"/>
        <v>12</v>
      </c>
      <c r="P237" t="str">
        <f t="shared" si="9"/>
        <v>Đạt</v>
      </c>
    </row>
    <row r="238" spans="1:16" x14ac:dyDescent="0.25">
      <c r="B238" t="s">
        <v>21</v>
      </c>
      <c r="C238" s="1">
        <v>0</v>
      </c>
      <c r="D238" s="1">
        <v>0</v>
      </c>
      <c r="E238" s="1">
        <v>31</v>
      </c>
      <c r="F238" s="1">
        <v>49</v>
      </c>
      <c r="G238" s="1">
        <v>306</v>
      </c>
      <c r="H238" s="1">
        <v>209</v>
      </c>
      <c r="I238" s="1">
        <v>444</v>
      </c>
      <c r="J238" s="1">
        <v>522</v>
      </c>
      <c r="K238" s="1">
        <v>258</v>
      </c>
      <c r="L238" s="1">
        <v>327</v>
      </c>
      <c r="M238" s="1">
        <v>168</v>
      </c>
      <c r="N238" s="1">
        <v>0</v>
      </c>
      <c r="O238">
        <f t="shared" si="8"/>
        <v>12</v>
      </c>
      <c r="P238" t="str">
        <f t="shared" si="9"/>
        <v>Đạt</v>
      </c>
    </row>
    <row r="239" spans="1:16" x14ac:dyDescent="0.25">
      <c r="B239" t="s">
        <v>48</v>
      </c>
      <c r="C239" s="1">
        <v>0</v>
      </c>
      <c r="D239" s="1">
        <v>0</v>
      </c>
      <c r="E239" s="1">
        <v>98</v>
      </c>
      <c r="F239" s="1">
        <v>85</v>
      </c>
      <c r="G239" s="1">
        <v>338</v>
      </c>
      <c r="H239" s="1">
        <v>147</v>
      </c>
      <c r="I239" s="1">
        <v>206</v>
      </c>
      <c r="J239" s="1">
        <v>530</v>
      </c>
      <c r="K239" s="1">
        <v>394</v>
      </c>
      <c r="L239" s="1">
        <v>208</v>
      </c>
      <c r="M239" s="1">
        <v>148</v>
      </c>
      <c r="N239" s="1">
        <v>2</v>
      </c>
      <c r="O239">
        <f t="shared" si="8"/>
        <v>12</v>
      </c>
      <c r="P239" t="str">
        <f t="shared" si="9"/>
        <v>Đạt</v>
      </c>
    </row>
    <row r="240" spans="1:16" x14ac:dyDescent="0.25">
      <c r="B240" t="s">
        <v>22</v>
      </c>
      <c r="C240" s="1">
        <v>23</v>
      </c>
      <c r="D240" s="1">
        <v>3</v>
      </c>
      <c r="E240" s="1">
        <v>40</v>
      </c>
      <c r="F240" s="1">
        <v>27</v>
      </c>
      <c r="G240" s="1">
        <v>157</v>
      </c>
      <c r="H240" s="1">
        <v>49</v>
      </c>
      <c r="I240" s="1">
        <v>17</v>
      </c>
      <c r="J240" s="1">
        <v>51</v>
      </c>
      <c r="K240" s="1">
        <v>168</v>
      </c>
      <c r="L240" s="1">
        <v>483</v>
      </c>
      <c r="M240" s="1">
        <v>543</v>
      </c>
      <c r="N240" s="1">
        <v>4</v>
      </c>
      <c r="O240">
        <f t="shared" si="8"/>
        <v>12</v>
      </c>
      <c r="P240" t="str">
        <f t="shared" si="9"/>
        <v>Đạt</v>
      </c>
    </row>
    <row r="241" spans="1:16" x14ac:dyDescent="0.25">
      <c r="B241" t="s">
        <v>50</v>
      </c>
      <c r="C241" s="1">
        <v>2</v>
      </c>
      <c r="D241" s="1" t="s">
        <v>23</v>
      </c>
      <c r="E241" s="1">
        <v>8</v>
      </c>
      <c r="F241" s="1">
        <v>27</v>
      </c>
      <c r="G241" s="1">
        <v>302</v>
      </c>
      <c r="H241" s="1">
        <v>314</v>
      </c>
      <c r="I241" s="1">
        <v>210</v>
      </c>
      <c r="J241" s="1">
        <v>297</v>
      </c>
      <c r="K241" s="1">
        <v>173</v>
      </c>
      <c r="L241" s="1">
        <v>117</v>
      </c>
      <c r="M241" s="1">
        <v>70</v>
      </c>
      <c r="N241" s="1">
        <v>2</v>
      </c>
      <c r="O241">
        <f t="shared" si="8"/>
        <v>11</v>
      </c>
      <c r="P241" t="b">
        <f t="shared" si="9"/>
        <v>0</v>
      </c>
    </row>
    <row r="242" spans="1:16" x14ac:dyDescent="0.25">
      <c r="B242" t="s">
        <v>24</v>
      </c>
      <c r="C242" s="1">
        <v>38</v>
      </c>
      <c r="D242" s="1" t="s">
        <v>23</v>
      </c>
      <c r="E242" s="1">
        <v>39</v>
      </c>
      <c r="F242" s="1">
        <v>86</v>
      </c>
      <c r="G242" s="1">
        <v>174</v>
      </c>
      <c r="H242" s="1">
        <v>322</v>
      </c>
      <c r="I242" s="1">
        <v>421</v>
      </c>
      <c r="J242" s="1">
        <v>371</v>
      </c>
      <c r="K242" s="1">
        <v>307</v>
      </c>
      <c r="L242" s="1">
        <v>508</v>
      </c>
      <c r="M242" s="1">
        <v>339</v>
      </c>
      <c r="N242" s="1">
        <v>1</v>
      </c>
      <c r="O242">
        <f t="shared" si="8"/>
        <v>11</v>
      </c>
      <c r="P242" t="b">
        <f t="shared" si="9"/>
        <v>0</v>
      </c>
    </row>
    <row r="243" spans="1:16" x14ac:dyDescent="0.25">
      <c r="B243" t="s">
        <v>46</v>
      </c>
      <c r="C243" s="1">
        <v>3</v>
      </c>
      <c r="D243" s="1">
        <v>25</v>
      </c>
      <c r="E243" s="1">
        <v>29</v>
      </c>
      <c r="F243" s="1">
        <v>98</v>
      </c>
      <c r="G243" s="1">
        <v>118</v>
      </c>
      <c r="H243" s="1">
        <v>211</v>
      </c>
      <c r="I243" s="1">
        <v>286</v>
      </c>
      <c r="J243" s="1">
        <v>330</v>
      </c>
      <c r="K243" s="1">
        <v>388</v>
      </c>
      <c r="L243" s="1">
        <v>145</v>
      </c>
      <c r="M243" s="1">
        <v>5</v>
      </c>
      <c r="N243" s="1">
        <v>21</v>
      </c>
      <c r="O243">
        <f t="shared" si="8"/>
        <v>12</v>
      </c>
      <c r="P243" t="str">
        <f t="shared" si="9"/>
        <v>Đạt</v>
      </c>
    </row>
    <row r="244" spans="1:16" x14ac:dyDescent="0.25">
      <c r="B244" t="s">
        <v>20</v>
      </c>
      <c r="C244" s="1">
        <v>68</v>
      </c>
      <c r="D244" s="1">
        <v>1</v>
      </c>
      <c r="E244" s="1">
        <v>93</v>
      </c>
      <c r="F244" s="1">
        <v>23</v>
      </c>
      <c r="G244" s="1">
        <v>78</v>
      </c>
      <c r="H244" s="1">
        <v>28</v>
      </c>
      <c r="I244" s="1">
        <v>5</v>
      </c>
      <c r="J244" s="1">
        <v>311</v>
      </c>
      <c r="K244" s="1">
        <v>135</v>
      </c>
      <c r="L244" s="1">
        <v>673</v>
      </c>
      <c r="M244" s="1">
        <v>808</v>
      </c>
      <c r="N244" s="1">
        <v>18</v>
      </c>
      <c r="O244">
        <f t="shared" si="8"/>
        <v>12</v>
      </c>
      <c r="P244" t="str">
        <f t="shared" si="9"/>
        <v>Đạt</v>
      </c>
    </row>
    <row r="245" spans="1:16" x14ac:dyDescent="0.25">
      <c r="A245" t="s">
        <v>40</v>
      </c>
      <c r="B245" t="s">
        <v>14</v>
      </c>
      <c r="C245" s="1" t="s">
        <v>23</v>
      </c>
      <c r="D245" s="1">
        <v>33</v>
      </c>
      <c r="E245" s="1">
        <v>25</v>
      </c>
      <c r="F245" s="1">
        <v>123</v>
      </c>
      <c r="G245" s="1">
        <v>243</v>
      </c>
      <c r="H245" s="1">
        <v>402</v>
      </c>
      <c r="I245" s="1">
        <v>378</v>
      </c>
      <c r="J245" s="1">
        <v>291</v>
      </c>
      <c r="K245" s="1">
        <v>163</v>
      </c>
      <c r="L245" s="1">
        <v>42</v>
      </c>
      <c r="M245" s="1">
        <v>25</v>
      </c>
      <c r="N245" s="1">
        <v>2</v>
      </c>
      <c r="O245">
        <f t="shared" si="8"/>
        <v>11</v>
      </c>
      <c r="P245" t="b">
        <f t="shared" si="9"/>
        <v>0</v>
      </c>
    </row>
    <row r="246" spans="1:16" x14ac:dyDescent="0.25">
      <c r="B246" t="s">
        <v>15</v>
      </c>
      <c r="C246" s="1" t="s">
        <v>23</v>
      </c>
      <c r="D246" s="1">
        <v>36</v>
      </c>
      <c r="E246" s="1">
        <v>37</v>
      </c>
      <c r="F246" s="1">
        <v>87</v>
      </c>
      <c r="G246" s="1">
        <v>152</v>
      </c>
      <c r="H246" s="1">
        <v>223</v>
      </c>
      <c r="I246" s="1">
        <v>262</v>
      </c>
      <c r="J246" s="1">
        <v>305</v>
      </c>
      <c r="K246" s="1">
        <v>58</v>
      </c>
      <c r="L246" s="1">
        <v>39</v>
      </c>
      <c r="M246" s="1">
        <v>12</v>
      </c>
      <c r="N246" s="1">
        <v>1</v>
      </c>
      <c r="O246">
        <f t="shared" si="8"/>
        <v>11</v>
      </c>
      <c r="P246" t="b">
        <f t="shared" si="9"/>
        <v>0</v>
      </c>
    </row>
    <row r="247" spans="1:16" x14ac:dyDescent="0.25">
      <c r="B247" t="s">
        <v>16</v>
      </c>
      <c r="C247" s="1">
        <v>1</v>
      </c>
      <c r="D247" s="1">
        <v>15</v>
      </c>
      <c r="E247" s="1">
        <v>14</v>
      </c>
      <c r="F247" s="1">
        <v>65</v>
      </c>
      <c r="G247" s="1">
        <v>263</v>
      </c>
      <c r="H247" s="1">
        <v>115</v>
      </c>
      <c r="I247" s="1">
        <v>459</v>
      </c>
      <c r="J247" s="1">
        <v>455</v>
      </c>
      <c r="K247" s="1">
        <v>94</v>
      </c>
      <c r="L247" s="1">
        <v>58</v>
      </c>
      <c r="M247" s="1">
        <v>50</v>
      </c>
      <c r="N247" s="1">
        <v>7</v>
      </c>
      <c r="O247">
        <f t="shared" si="8"/>
        <v>12</v>
      </c>
      <c r="P247" t="str">
        <f t="shared" si="9"/>
        <v>Đạt</v>
      </c>
    </row>
    <row r="248" spans="1:16" x14ac:dyDescent="0.25">
      <c r="B248" t="s">
        <v>17</v>
      </c>
      <c r="C248" s="1">
        <v>2</v>
      </c>
      <c r="D248" s="1">
        <v>10</v>
      </c>
      <c r="E248" s="1">
        <v>48</v>
      </c>
      <c r="F248" s="1">
        <v>43</v>
      </c>
      <c r="G248" s="1">
        <v>49</v>
      </c>
      <c r="H248" s="1">
        <v>198</v>
      </c>
      <c r="I248" s="1">
        <v>464</v>
      </c>
      <c r="J248" s="1">
        <v>666</v>
      </c>
      <c r="K248" s="1">
        <v>80</v>
      </c>
      <c r="L248" s="1">
        <v>50</v>
      </c>
      <c r="M248" s="1">
        <v>86</v>
      </c>
      <c r="N248" s="1">
        <v>1</v>
      </c>
      <c r="O248">
        <f t="shared" si="8"/>
        <v>12</v>
      </c>
      <c r="P248" t="str">
        <f t="shared" si="9"/>
        <v>Đạt</v>
      </c>
    </row>
    <row r="249" spans="1:16" x14ac:dyDescent="0.25">
      <c r="B249" t="s">
        <v>47</v>
      </c>
      <c r="C249" s="1">
        <v>2</v>
      </c>
      <c r="D249" s="1">
        <v>34</v>
      </c>
      <c r="E249" s="1">
        <v>28</v>
      </c>
      <c r="F249" s="1">
        <v>24</v>
      </c>
      <c r="G249" s="1">
        <v>220</v>
      </c>
      <c r="H249" s="1">
        <v>124</v>
      </c>
      <c r="I249" s="1">
        <v>186</v>
      </c>
      <c r="J249" s="1">
        <v>327</v>
      </c>
      <c r="K249" s="1">
        <v>102</v>
      </c>
      <c r="L249" s="1">
        <v>60</v>
      </c>
      <c r="M249" s="1">
        <v>1</v>
      </c>
      <c r="N249" s="1">
        <v>6</v>
      </c>
      <c r="O249">
        <f t="shared" si="8"/>
        <v>12</v>
      </c>
      <c r="P249" t="str">
        <f t="shared" si="9"/>
        <v>Đạt</v>
      </c>
    </row>
    <row r="250" spans="1:16" x14ac:dyDescent="0.25">
      <c r="B250" t="s">
        <v>18</v>
      </c>
      <c r="C250" s="1">
        <v>27</v>
      </c>
      <c r="D250" s="1">
        <v>53</v>
      </c>
      <c r="E250" s="1">
        <v>51</v>
      </c>
      <c r="F250" s="1">
        <v>44</v>
      </c>
      <c r="G250" s="1">
        <v>100</v>
      </c>
      <c r="H250" s="1">
        <v>57</v>
      </c>
      <c r="I250" s="1">
        <v>171</v>
      </c>
      <c r="J250" s="1">
        <v>547</v>
      </c>
      <c r="K250" s="1">
        <v>254</v>
      </c>
      <c r="L250" s="1">
        <v>518</v>
      </c>
      <c r="M250" s="1">
        <v>58</v>
      </c>
      <c r="N250" s="1">
        <v>71</v>
      </c>
      <c r="O250">
        <f t="shared" si="8"/>
        <v>12</v>
      </c>
      <c r="P250" t="str">
        <f t="shared" si="9"/>
        <v>Đạt</v>
      </c>
    </row>
    <row r="251" spans="1:16" x14ac:dyDescent="0.25">
      <c r="B251" t="s">
        <v>19</v>
      </c>
      <c r="C251" s="1">
        <v>179</v>
      </c>
      <c r="D251" s="1">
        <v>88</v>
      </c>
      <c r="E251" s="1">
        <v>19</v>
      </c>
      <c r="F251" s="1">
        <v>52</v>
      </c>
      <c r="G251" s="1">
        <v>61</v>
      </c>
      <c r="H251" s="1">
        <v>13</v>
      </c>
      <c r="I251" s="1">
        <v>54</v>
      </c>
      <c r="J251" s="1">
        <v>476</v>
      </c>
      <c r="K251" s="1">
        <v>510</v>
      </c>
      <c r="L251" s="1">
        <v>406</v>
      </c>
      <c r="M251" s="1">
        <v>239</v>
      </c>
      <c r="N251" s="1">
        <v>382</v>
      </c>
      <c r="O251">
        <f t="shared" si="8"/>
        <v>12</v>
      </c>
      <c r="P251" t="str">
        <f t="shared" si="9"/>
        <v>Đạt</v>
      </c>
    </row>
    <row r="252" spans="1:16" x14ac:dyDescent="0.25">
      <c r="B252" t="s">
        <v>49</v>
      </c>
      <c r="C252" s="1">
        <v>98</v>
      </c>
      <c r="D252" s="1">
        <v>34</v>
      </c>
      <c r="E252" s="1">
        <v>2</v>
      </c>
      <c r="F252" s="1">
        <v>9</v>
      </c>
      <c r="G252" s="1">
        <v>69</v>
      </c>
      <c r="H252" s="1">
        <v>2</v>
      </c>
      <c r="I252" s="1">
        <v>127</v>
      </c>
      <c r="J252" s="1">
        <v>346</v>
      </c>
      <c r="K252" s="1">
        <v>394</v>
      </c>
      <c r="L252" s="1">
        <v>619</v>
      </c>
      <c r="M252" s="1">
        <v>279</v>
      </c>
      <c r="N252" s="1">
        <v>254</v>
      </c>
      <c r="O252">
        <f t="shared" si="8"/>
        <v>12</v>
      </c>
      <c r="P252" t="str">
        <f t="shared" si="9"/>
        <v>Đạt</v>
      </c>
    </row>
    <row r="253" spans="1:16" x14ac:dyDescent="0.25">
      <c r="B253" t="s">
        <v>21</v>
      </c>
      <c r="C253" s="1" t="s">
        <v>23</v>
      </c>
      <c r="D253" s="1" t="s">
        <v>23</v>
      </c>
      <c r="E253" s="1">
        <v>46</v>
      </c>
      <c r="F253" s="1">
        <v>65</v>
      </c>
      <c r="G253" s="1">
        <v>152</v>
      </c>
      <c r="H253" s="1">
        <v>202</v>
      </c>
      <c r="I253" s="1">
        <v>649</v>
      </c>
      <c r="J253" s="1">
        <v>526</v>
      </c>
      <c r="K253" s="1">
        <v>330</v>
      </c>
      <c r="L253" s="1">
        <v>202</v>
      </c>
      <c r="M253" s="1">
        <v>2</v>
      </c>
      <c r="N253" s="1">
        <v>4</v>
      </c>
      <c r="O253">
        <f t="shared" si="8"/>
        <v>10</v>
      </c>
      <c r="P253" t="b">
        <f t="shared" si="9"/>
        <v>0</v>
      </c>
    </row>
    <row r="254" spans="1:16" x14ac:dyDescent="0.25">
      <c r="B254" t="s">
        <v>48</v>
      </c>
      <c r="C254" s="1">
        <v>26</v>
      </c>
      <c r="D254" s="1">
        <v>16</v>
      </c>
      <c r="E254" s="1">
        <v>102</v>
      </c>
      <c r="F254" s="1">
        <v>89</v>
      </c>
      <c r="G254" s="1">
        <v>176</v>
      </c>
      <c r="H254" s="1">
        <v>166</v>
      </c>
      <c r="I254" s="1">
        <v>165</v>
      </c>
      <c r="J254" s="1">
        <v>281</v>
      </c>
      <c r="K254" s="1">
        <v>349</v>
      </c>
      <c r="L254" s="1">
        <v>309</v>
      </c>
      <c r="M254" s="1">
        <v>19</v>
      </c>
      <c r="N254" s="1" t="s">
        <v>23</v>
      </c>
      <c r="O254">
        <f t="shared" si="8"/>
        <v>11</v>
      </c>
      <c r="P254" t="b">
        <f t="shared" si="9"/>
        <v>0</v>
      </c>
    </row>
    <row r="255" spans="1:16" x14ac:dyDescent="0.25">
      <c r="B255" t="s">
        <v>22</v>
      </c>
      <c r="C255" s="1">
        <v>9</v>
      </c>
      <c r="D255" s="1">
        <v>38</v>
      </c>
      <c r="E255" s="1">
        <v>168</v>
      </c>
      <c r="F255" s="1">
        <v>4</v>
      </c>
      <c r="G255" s="1">
        <v>24</v>
      </c>
      <c r="H255" s="1">
        <v>5</v>
      </c>
      <c r="I255" s="1">
        <v>7</v>
      </c>
      <c r="J255" s="1">
        <v>68</v>
      </c>
      <c r="K255" s="1">
        <v>158</v>
      </c>
      <c r="L255" s="1">
        <v>179</v>
      </c>
      <c r="M255" s="1">
        <v>61</v>
      </c>
      <c r="N255" s="1">
        <v>98</v>
      </c>
      <c r="O255">
        <f t="shared" si="8"/>
        <v>12</v>
      </c>
      <c r="P255" t="str">
        <f t="shared" si="9"/>
        <v>Đạt</v>
      </c>
    </row>
    <row r="256" spans="1:16" x14ac:dyDescent="0.25">
      <c r="B256" t="s">
        <v>50</v>
      </c>
      <c r="C256" s="1" t="s">
        <v>23</v>
      </c>
      <c r="D256" s="1" t="s">
        <v>23</v>
      </c>
      <c r="E256" s="1">
        <v>22</v>
      </c>
      <c r="F256" s="1">
        <v>72</v>
      </c>
      <c r="G256" s="1">
        <v>202</v>
      </c>
      <c r="H256" s="1">
        <v>249</v>
      </c>
      <c r="I256" s="1">
        <v>219</v>
      </c>
      <c r="J256" s="1">
        <v>190</v>
      </c>
      <c r="K256" s="1">
        <v>169</v>
      </c>
      <c r="L256" s="1">
        <v>252</v>
      </c>
      <c r="M256" s="1">
        <v>19</v>
      </c>
      <c r="N256" s="1">
        <v>120</v>
      </c>
      <c r="O256">
        <f t="shared" si="8"/>
        <v>10</v>
      </c>
      <c r="P256" t="b">
        <f t="shared" si="9"/>
        <v>0</v>
      </c>
    </row>
    <row r="257" spans="1:16" x14ac:dyDescent="0.25">
      <c r="B257" t="s">
        <v>24</v>
      </c>
      <c r="C257" s="1">
        <v>69</v>
      </c>
      <c r="D257" s="1" t="s">
        <v>23</v>
      </c>
      <c r="E257" s="1" t="s">
        <v>23</v>
      </c>
      <c r="F257" s="1">
        <v>116</v>
      </c>
      <c r="G257" s="1">
        <v>231</v>
      </c>
      <c r="H257" s="1">
        <v>324</v>
      </c>
      <c r="I257" s="1">
        <v>475</v>
      </c>
      <c r="J257" s="1">
        <v>450</v>
      </c>
      <c r="K257" s="1">
        <v>374</v>
      </c>
      <c r="L257" s="1">
        <v>241</v>
      </c>
      <c r="M257" s="1">
        <v>80</v>
      </c>
      <c r="N257" s="1">
        <v>27</v>
      </c>
      <c r="O257">
        <f t="shared" si="8"/>
        <v>10</v>
      </c>
      <c r="P257" t="b">
        <f t="shared" si="9"/>
        <v>0</v>
      </c>
    </row>
    <row r="258" spans="1:16" x14ac:dyDescent="0.25">
      <c r="B258" t="s">
        <v>46</v>
      </c>
      <c r="C258" s="1" t="s">
        <v>23</v>
      </c>
      <c r="D258" s="1">
        <v>25</v>
      </c>
      <c r="E258" s="1">
        <v>31</v>
      </c>
      <c r="F258" s="1">
        <v>18</v>
      </c>
      <c r="G258" s="1">
        <v>140</v>
      </c>
      <c r="H258" s="1">
        <v>97</v>
      </c>
      <c r="I258" s="1">
        <v>247</v>
      </c>
      <c r="J258" s="1">
        <v>354</v>
      </c>
      <c r="K258" s="1">
        <v>183</v>
      </c>
      <c r="L258" s="1">
        <v>28</v>
      </c>
      <c r="M258" s="1">
        <v>116</v>
      </c>
      <c r="N258" s="1">
        <v>1</v>
      </c>
      <c r="O258">
        <f t="shared" si="8"/>
        <v>11</v>
      </c>
      <c r="P258" t="b">
        <f t="shared" si="9"/>
        <v>0</v>
      </c>
    </row>
    <row r="259" spans="1:16" x14ac:dyDescent="0.25">
      <c r="B259" t="s">
        <v>20</v>
      </c>
      <c r="C259" s="1">
        <v>55</v>
      </c>
      <c r="D259" s="1">
        <v>35</v>
      </c>
      <c r="E259" s="1">
        <v>166</v>
      </c>
      <c r="F259" s="1">
        <v>42</v>
      </c>
      <c r="G259" s="1">
        <v>106</v>
      </c>
      <c r="H259" s="1">
        <v>30</v>
      </c>
      <c r="I259" s="1">
        <v>70</v>
      </c>
      <c r="J259" s="1">
        <v>46</v>
      </c>
      <c r="K259" s="1">
        <v>219</v>
      </c>
      <c r="L259" s="1">
        <v>191</v>
      </c>
      <c r="M259" s="1">
        <v>138</v>
      </c>
      <c r="N259" s="1">
        <v>193</v>
      </c>
      <c r="O259">
        <f t="shared" si="8"/>
        <v>12</v>
      </c>
      <c r="P259" t="str">
        <f t="shared" si="9"/>
        <v>Đạt</v>
      </c>
    </row>
    <row r="260" spans="1:16" x14ac:dyDescent="0.25">
      <c r="A260" t="s">
        <v>41</v>
      </c>
      <c r="B260" t="s">
        <v>14</v>
      </c>
      <c r="C260" s="1">
        <v>26</v>
      </c>
      <c r="D260" s="1">
        <v>33</v>
      </c>
      <c r="E260" s="1">
        <v>80</v>
      </c>
      <c r="F260" s="1">
        <v>120</v>
      </c>
      <c r="G260" s="1">
        <v>73</v>
      </c>
      <c r="H260" s="1">
        <v>513</v>
      </c>
      <c r="I260" s="1">
        <v>322</v>
      </c>
      <c r="J260" s="1">
        <v>334</v>
      </c>
      <c r="K260" s="1">
        <v>30</v>
      </c>
      <c r="L260" s="1">
        <v>38</v>
      </c>
      <c r="M260" s="1">
        <v>21</v>
      </c>
      <c r="N260" s="1">
        <v>46</v>
      </c>
      <c r="O260">
        <f t="shared" si="8"/>
        <v>12</v>
      </c>
      <c r="P260" t="str">
        <f t="shared" si="9"/>
        <v>Đạt</v>
      </c>
    </row>
    <row r="261" spans="1:16" x14ac:dyDescent="0.25">
      <c r="B261" t="s">
        <v>15</v>
      </c>
      <c r="C261" s="1">
        <v>10</v>
      </c>
      <c r="D261" s="1">
        <v>9</v>
      </c>
      <c r="E261" s="1">
        <v>75</v>
      </c>
      <c r="F261" s="1">
        <v>64</v>
      </c>
      <c r="G261" s="1">
        <v>65</v>
      </c>
      <c r="H261" s="1">
        <v>150</v>
      </c>
      <c r="I261" s="1">
        <v>267</v>
      </c>
      <c r="J261" s="1">
        <v>403</v>
      </c>
      <c r="K261" s="1">
        <v>147</v>
      </c>
      <c r="L261" s="1">
        <v>58</v>
      </c>
      <c r="M261" s="1">
        <v>21</v>
      </c>
      <c r="N261" s="1">
        <v>20</v>
      </c>
      <c r="O261">
        <f t="shared" si="8"/>
        <v>12</v>
      </c>
      <c r="P261" t="str">
        <f t="shared" si="9"/>
        <v>Đạt</v>
      </c>
    </row>
    <row r="262" spans="1:16" x14ac:dyDescent="0.25">
      <c r="B262" t="s">
        <v>16</v>
      </c>
      <c r="C262" s="1">
        <v>20</v>
      </c>
      <c r="D262" s="1">
        <v>18</v>
      </c>
      <c r="E262" s="1">
        <v>82</v>
      </c>
      <c r="F262" s="1">
        <v>121</v>
      </c>
      <c r="G262" s="1">
        <v>110</v>
      </c>
      <c r="H262" s="1">
        <v>280</v>
      </c>
      <c r="I262" s="1">
        <v>167</v>
      </c>
      <c r="J262" s="1">
        <v>340</v>
      </c>
      <c r="K262" s="1">
        <v>172</v>
      </c>
      <c r="L262" s="1">
        <v>11</v>
      </c>
      <c r="M262" s="1">
        <v>44</v>
      </c>
      <c r="N262" s="1">
        <v>39</v>
      </c>
      <c r="O262">
        <f t="shared" si="8"/>
        <v>12</v>
      </c>
      <c r="P262" t="str">
        <f t="shared" si="9"/>
        <v>Đạt</v>
      </c>
    </row>
    <row r="263" spans="1:16" x14ac:dyDescent="0.25">
      <c r="B263" t="s">
        <v>17</v>
      </c>
      <c r="C263" s="1">
        <v>4</v>
      </c>
      <c r="D263" s="1">
        <v>25</v>
      </c>
      <c r="E263" s="1">
        <v>29</v>
      </c>
      <c r="F263" s="1">
        <v>27</v>
      </c>
      <c r="G263" s="1">
        <v>247</v>
      </c>
      <c r="H263" s="1">
        <v>340</v>
      </c>
      <c r="I263" s="1">
        <v>628</v>
      </c>
      <c r="J263" s="1">
        <v>364</v>
      </c>
      <c r="K263" s="1">
        <v>167</v>
      </c>
      <c r="L263" s="1">
        <v>92</v>
      </c>
      <c r="M263" s="1">
        <v>87</v>
      </c>
      <c r="N263" s="1">
        <v>6</v>
      </c>
      <c r="O263">
        <f t="shared" si="8"/>
        <v>12</v>
      </c>
      <c r="P263" t="str">
        <f t="shared" si="9"/>
        <v>Đạt</v>
      </c>
    </row>
    <row r="264" spans="1:16" x14ac:dyDescent="0.25">
      <c r="B264" t="s">
        <v>47</v>
      </c>
      <c r="C264" s="1">
        <v>14</v>
      </c>
      <c r="D264" s="1">
        <v>23</v>
      </c>
      <c r="E264" s="1">
        <v>27</v>
      </c>
      <c r="F264" s="1">
        <v>38</v>
      </c>
      <c r="G264" s="1">
        <v>73</v>
      </c>
      <c r="H264" s="1">
        <v>67</v>
      </c>
      <c r="I264" s="1">
        <v>241</v>
      </c>
      <c r="J264" s="1">
        <v>324</v>
      </c>
      <c r="K264" s="1">
        <v>496</v>
      </c>
      <c r="L264" s="1">
        <v>63</v>
      </c>
      <c r="M264" s="1">
        <v>210</v>
      </c>
      <c r="N264" s="1">
        <v>18</v>
      </c>
      <c r="O264">
        <f t="shared" si="8"/>
        <v>12</v>
      </c>
      <c r="P264" t="str">
        <f t="shared" si="9"/>
        <v>Đạt</v>
      </c>
    </row>
    <row r="265" spans="1:16" x14ac:dyDescent="0.25">
      <c r="B265" t="s">
        <v>18</v>
      </c>
      <c r="C265" s="1">
        <v>13</v>
      </c>
      <c r="D265" s="1">
        <v>25</v>
      </c>
      <c r="E265" s="1">
        <v>40</v>
      </c>
      <c r="F265" s="1">
        <v>20</v>
      </c>
      <c r="G265" s="1">
        <v>119</v>
      </c>
      <c r="H265" s="1">
        <v>50</v>
      </c>
      <c r="I265" s="1">
        <v>228</v>
      </c>
      <c r="J265" s="1">
        <v>424</v>
      </c>
      <c r="K265" s="1">
        <v>647</v>
      </c>
      <c r="L265" s="1">
        <v>258</v>
      </c>
      <c r="M265" s="1">
        <v>106</v>
      </c>
      <c r="N265" s="1">
        <v>39</v>
      </c>
      <c r="O265">
        <f t="shared" si="8"/>
        <v>12</v>
      </c>
      <c r="P265" t="str">
        <f t="shared" si="9"/>
        <v>Đạt</v>
      </c>
    </row>
    <row r="266" spans="1:16" x14ac:dyDescent="0.25">
      <c r="B266" t="s">
        <v>19</v>
      </c>
      <c r="C266" s="1">
        <v>28</v>
      </c>
      <c r="D266" s="1">
        <v>51</v>
      </c>
      <c r="E266" s="1">
        <v>65</v>
      </c>
      <c r="F266" s="1">
        <v>61</v>
      </c>
      <c r="G266" s="1">
        <v>42</v>
      </c>
      <c r="H266" s="1">
        <v>113</v>
      </c>
      <c r="I266" s="1">
        <v>129</v>
      </c>
      <c r="J266" s="1">
        <v>189</v>
      </c>
      <c r="K266" s="1">
        <v>350</v>
      </c>
      <c r="L266" s="1" t="s">
        <v>42</v>
      </c>
      <c r="M266" s="1">
        <v>485</v>
      </c>
      <c r="N266" s="1">
        <v>502</v>
      </c>
      <c r="O266">
        <f t="shared" si="8"/>
        <v>11</v>
      </c>
      <c r="P266" t="b">
        <f t="shared" si="9"/>
        <v>0</v>
      </c>
    </row>
    <row r="267" spans="1:16" x14ac:dyDescent="0.25">
      <c r="B267" t="s">
        <v>49</v>
      </c>
      <c r="C267" s="1">
        <v>36</v>
      </c>
      <c r="D267" s="1">
        <v>6</v>
      </c>
      <c r="E267" s="1">
        <v>36</v>
      </c>
      <c r="F267" s="1">
        <v>12</v>
      </c>
      <c r="G267" s="1">
        <v>20</v>
      </c>
      <c r="H267" s="1">
        <v>22</v>
      </c>
      <c r="I267" s="1">
        <v>136</v>
      </c>
      <c r="J267" s="1">
        <v>210</v>
      </c>
      <c r="K267" s="1">
        <v>236</v>
      </c>
      <c r="L267" s="1">
        <v>510</v>
      </c>
      <c r="M267" s="1">
        <v>432</v>
      </c>
      <c r="N267" s="1">
        <v>214</v>
      </c>
      <c r="O267">
        <f t="shared" si="8"/>
        <v>12</v>
      </c>
      <c r="P267" t="str">
        <f t="shared" si="9"/>
        <v>Đạt</v>
      </c>
    </row>
    <row r="268" spans="1:16" x14ac:dyDescent="0.25">
      <c r="B268" t="s">
        <v>21</v>
      </c>
      <c r="C268" s="1" t="s">
        <v>23</v>
      </c>
      <c r="D268" s="1">
        <v>0</v>
      </c>
      <c r="E268" s="1">
        <v>42</v>
      </c>
      <c r="F268" s="1">
        <v>139</v>
      </c>
      <c r="G268" s="1">
        <v>46</v>
      </c>
      <c r="H268" s="1">
        <v>182</v>
      </c>
      <c r="I268" s="1">
        <v>479</v>
      </c>
      <c r="J268" s="1">
        <v>610</v>
      </c>
      <c r="K268" s="1">
        <v>314</v>
      </c>
      <c r="L268" s="1">
        <v>187</v>
      </c>
      <c r="M268" s="1">
        <v>45</v>
      </c>
      <c r="N268" s="1">
        <v>4</v>
      </c>
      <c r="O268">
        <f t="shared" si="8"/>
        <v>11</v>
      </c>
      <c r="P268" t="b">
        <f t="shared" si="9"/>
        <v>0</v>
      </c>
    </row>
    <row r="269" spans="1:16" x14ac:dyDescent="0.25">
      <c r="B269" t="s">
        <v>48</v>
      </c>
      <c r="C269" s="1" t="s">
        <v>23</v>
      </c>
      <c r="D269" s="1">
        <v>19</v>
      </c>
      <c r="E269" s="1">
        <v>82</v>
      </c>
      <c r="F269" s="1">
        <v>116</v>
      </c>
      <c r="G269" s="1">
        <v>172</v>
      </c>
      <c r="H269" s="1">
        <v>182</v>
      </c>
      <c r="I269" s="1">
        <v>200</v>
      </c>
      <c r="J269" s="1">
        <v>259</v>
      </c>
      <c r="K269" s="1">
        <v>354</v>
      </c>
      <c r="L269" s="1">
        <v>263</v>
      </c>
      <c r="M269" s="1">
        <v>92</v>
      </c>
      <c r="N269" s="1">
        <v>80</v>
      </c>
      <c r="O269">
        <f t="shared" si="8"/>
        <v>11</v>
      </c>
      <c r="P269" t="b">
        <f t="shared" si="9"/>
        <v>0</v>
      </c>
    </row>
    <row r="270" spans="1:16" x14ac:dyDescent="0.25">
      <c r="B270" t="s">
        <v>22</v>
      </c>
      <c r="C270" s="1">
        <v>6</v>
      </c>
      <c r="D270" s="1">
        <v>0</v>
      </c>
      <c r="E270" s="1">
        <v>38</v>
      </c>
      <c r="F270" s="1">
        <v>3</v>
      </c>
      <c r="G270" s="1">
        <v>0</v>
      </c>
      <c r="H270" s="1">
        <v>32</v>
      </c>
      <c r="I270" s="1">
        <v>42</v>
      </c>
      <c r="J270" s="1">
        <v>11</v>
      </c>
      <c r="K270" s="1">
        <v>258</v>
      </c>
      <c r="L270" s="1">
        <v>487</v>
      </c>
      <c r="M270" s="1">
        <v>355</v>
      </c>
      <c r="N270" s="1">
        <v>567</v>
      </c>
      <c r="O270">
        <f t="shared" si="8"/>
        <v>12</v>
      </c>
      <c r="P270" t="str">
        <f t="shared" si="9"/>
        <v>Đạt</v>
      </c>
    </row>
    <row r="271" spans="1:16" x14ac:dyDescent="0.25">
      <c r="B271" t="s">
        <v>50</v>
      </c>
      <c r="C271" s="1" t="s">
        <v>23</v>
      </c>
      <c r="D271" s="1" t="s">
        <v>23</v>
      </c>
      <c r="E271" s="1" t="s">
        <v>23</v>
      </c>
      <c r="F271" s="1">
        <v>35</v>
      </c>
      <c r="G271" s="1">
        <v>119</v>
      </c>
      <c r="H271" s="1">
        <v>147</v>
      </c>
      <c r="I271" s="1">
        <v>170</v>
      </c>
      <c r="J271" s="1">
        <v>155</v>
      </c>
      <c r="K271" s="1">
        <v>189</v>
      </c>
      <c r="L271" s="1">
        <v>71</v>
      </c>
      <c r="M271" s="1">
        <v>7</v>
      </c>
      <c r="N271" s="1">
        <v>39</v>
      </c>
      <c r="O271">
        <f t="shared" si="8"/>
        <v>9</v>
      </c>
      <c r="P271" t="b">
        <f t="shared" si="9"/>
        <v>0</v>
      </c>
    </row>
    <row r="272" spans="1:16" x14ac:dyDescent="0.25">
      <c r="B272" t="s">
        <v>24</v>
      </c>
      <c r="C272" s="1" t="s">
        <v>23</v>
      </c>
      <c r="D272" s="1" t="s">
        <v>23</v>
      </c>
      <c r="E272" s="1">
        <v>7</v>
      </c>
      <c r="F272" s="1">
        <v>5</v>
      </c>
      <c r="G272" s="1">
        <v>213</v>
      </c>
      <c r="H272" s="1">
        <v>227</v>
      </c>
      <c r="I272" s="1">
        <v>400</v>
      </c>
      <c r="J272" s="1">
        <v>166</v>
      </c>
      <c r="K272" s="1">
        <v>380</v>
      </c>
      <c r="L272" s="1">
        <v>497</v>
      </c>
      <c r="M272" s="1">
        <v>207</v>
      </c>
      <c r="N272" s="1">
        <v>161</v>
      </c>
      <c r="O272">
        <f t="shared" si="8"/>
        <v>10</v>
      </c>
      <c r="P272" t="b">
        <f t="shared" si="9"/>
        <v>0</v>
      </c>
    </row>
    <row r="273" spans="1:16" x14ac:dyDescent="0.25">
      <c r="B273" t="s">
        <v>46</v>
      </c>
      <c r="C273" s="1">
        <v>11</v>
      </c>
      <c r="D273" s="1">
        <v>36</v>
      </c>
      <c r="E273" s="1">
        <v>27</v>
      </c>
      <c r="F273" s="1">
        <v>33</v>
      </c>
      <c r="G273" s="1">
        <v>221</v>
      </c>
      <c r="H273" s="1">
        <v>278</v>
      </c>
      <c r="I273" s="1">
        <v>278</v>
      </c>
      <c r="J273" s="1">
        <v>377</v>
      </c>
      <c r="K273" s="1">
        <v>366</v>
      </c>
      <c r="L273" s="1">
        <v>18</v>
      </c>
      <c r="M273" s="1">
        <v>92</v>
      </c>
      <c r="N273" s="1">
        <v>27</v>
      </c>
      <c r="O273">
        <f t="shared" si="8"/>
        <v>12</v>
      </c>
      <c r="P273" t="str">
        <f t="shared" si="9"/>
        <v>Đạt</v>
      </c>
    </row>
    <row r="274" spans="1:16" x14ac:dyDescent="0.25">
      <c r="B274" t="s">
        <v>20</v>
      </c>
      <c r="C274" s="1">
        <v>3</v>
      </c>
      <c r="D274" s="1">
        <v>12</v>
      </c>
      <c r="E274" s="1">
        <v>136</v>
      </c>
      <c r="F274" s="1">
        <v>20</v>
      </c>
      <c r="G274" s="1">
        <v>49</v>
      </c>
      <c r="H274" s="1">
        <v>27</v>
      </c>
      <c r="I274" s="1">
        <v>13</v>
      </c>
      <c r="J274" s="1">
        <v>20</v>
      </c>
      <c r="K274" s="1">
        <v>362</v>
      </c>
      <c r="L274" s="1">
        <v>914</v>
      </c>
      <c r="M274" s="1">
        <v>488</v>
      </c>
      <c r="N274" s="1">
        <v>592</v>
      </c>
      <c r="O274">
        <f t="shared" si="8"/>
        <v>12</v>
      </c>
      <c r="P274" t="str">
        <f t="shared" si="9"/>
        <v>Đạt</v>
      </c>
    </row>
    <row r="275" spans="1:16" x14ac:dyDescent="0.25">
      <c r="A275" t="s">
        <v>43</v>
      </c>
      <c r="B275" t="s">
        <v>14</v>
      </c>
      <c r="C275" s="1">
        <v>47</v>
      </c>
      <c r="D275" s="1">
        <v>11</v>
      </c>
      <c r="E275" s="1">
        <v>56</v>
      </c>
      <c r="F275" s="1">
        <v>173</v>
      </c>
      <c r="G275" s="1">
        <v>333</v>
      </c>
      <c r="H275" s="1">
        <v>219</v>
      </c>
      <c r="I275" s="1">
        <v>393</v>
      </c>
      <c r="J275" s="1">
        <v>499</v>
      </c>
      <c r="K275" s="1">
        <v>100</v>
      </c>
      <c r="L275" s="1">
        <v>42</v>
      </c>
      <c r="M275" s="1">
        <v>74</v>
      </c>
      <c r="N275" s="1" t="s">
        <v>23</v>
      </c>
      <c r="O275">
        <f t="shared" si="8"/>
        <v>11</v>
      </c>
      <c r="P275" t="b">
        <f t="shared" si="9"/>
        <v>0</v>
      </c>
    </row>
    <row r="276" spans="1:16" x14ac:dyDescent="0.25">
      <c r="B276" t="s">
        <v>15</v>
      </c>
      <c r="C276" s="1">
        <v>12</v>
      </c>
      <c r="D276" s="1">
        <v>7</v>
      </c>
      <c r="E276" s="1">
        <v>48</v>
      </c>
      <c r="F276" s="1">
        <v>279</v>
      </c>
      <c r="G276" s="1">
        <v>187</v>
      </c>
      <c r="H276" s="1">
        <v>153</v>
      </c>
      <c r="I276" s="1">
        <v>209</v>
      </c>
      <c r="J276" s="1">
        <v>295</v>
      </c>
      <c r="K276" s="1">
        <v>142</v>
      </c>
      <c r="L276" s="1" t="s">
        <v>23</v>
      </c>
      <c r="M276" s="1">
        <v>47</v>
      </c>
      <c r="N276" s="1" t="s">
        <v>23</v>
      </c>
      <c r="O276">
        <f t="shared" si="8"/>
        <v>10</v>
      </c>
      <c r="P276" t="b">
        <f t="shared" si="9"/>
        <v>0</v>
      </c>
    </row>
    <row r="277" spans="1:16" x14ac:dyDescent="0.25">
      <c r="B277" t="s">
        <v>16</v>
      </c>
      <c r="C277" s="1">
        <v>24</v>
      </c>
      <c r="D277" s="1">
        <v>11</v>
      </c>
      <c r="E277" s="1">
        <v>41</v>
      </c>
      <c r="F277" s="1">
        <v>245</v>
      </c>
      <c r="G277" s="1">
        <v>263</v>
      </c>
      <c r="H277" s="1">
        <v>145</v>
      </c>
      <c r="I277" s="1">
        <v>332</v>
      </c>
      <c r="J277" s="1">
        <v>160</v>
      </c>
      <c r="K277" s="1">
        <v>48</v>
      </c>
      <c r="L277" s="1">
        <v>9</v>
      </c>
      <c r="M277" s="1">
        <v>42</v>
      </c>
      <c r="N277" s="1">
        <v>3</v>
      </c>
      <c r="O277">
        <f t="shared" si="8"/>
        <v>12</v>
      </c>
      <c r="P277" t="str">
        <f t="shared" si="9"/>
        <v>Đạt</v>
      </c>
    </row>
    <row r="278" spans="1:16" x14ac:dyDescent="0.25">
      <c r="B278" t="s">
        <v>17</v>
      </c>
      <c r="C278" s="1">
        <v>27</v>
      </c>
      <c r="D278" s="1">
        <v>30</v>
      </c>
      <c r="E278" s="1">
        <v>20</v>
      </c>
      <c r="F278" s="1">
        <v>72</v>
      </c>
      <c r="G278" s="1">
        <v>243</v>
      </c>
      <c r="H278" s="1">
        <v>92</v>
      </c>
      <c r="I278" s="1">
        <v>516</v>
      </c>
      <c r="J278" s="1">
        <v>332</v>
      </c>
      <c r="K278" s="1">
        <v>223</v>
      </c>
      <c r="L278" s="1">
        <v>1</v>
      </c>
      <c r="M278" s="1">
        <v>8</v>
      </c>
      <c r="N278" s="1">
        <v>14</v>
      </c>
      <c r="O278">
        <f t="shared" si="8"/>
        <v>12</v>
      </c>
      <c r="P278" t="str">
        <f t="shared" si="9"/>
        <v>Đạt</v>
      </c>
    </row>
    <row r="279" spans="1:16" x14ac:dyDescent="0.25">
      <c r="B279" t="s">
        <v>47</v>
      </c>
      <c r="C279" s="1">
        <v>12</v>
      </c>
      <c r="D279" s="1">
        <v>43</v>
      </c>
      <c r="E279" s="1">
        <v>29</v>
      </c>
      <c r="F279" s="1">
        <v>71</v>
      </c>
      <c r="G279" s="1">
        <v>188</v>
      </c>
      <c r="H279" s="1">
        <v>193</v>
      </c>
      <c r="I279" s="1">
        <v>312</v>
      </c>
      <c r="J279" s="1">
        <v>197</v>
      </c>
      <c r="K279" s="1">
        <v>272</v>
      </c>
      <c r="L279" s="1">
        <v>35</v>
      </c>
      <c r="M279" s="1">
        <v>25</v>
      </c>
      <c r="N279" s="1">
        <v>17</v>
      </c>
      <c r="O279">
        <f t="shared" si="8"/>
        <v>12</v>
      </c>
      <c r="P279" t="str">
        <f t="shared" si="9"/>
        <v>Đạt</v>
      </c>
    </row>
    <row r="280" spans="1:16" x14ac:dyDescent="0.25">
      <c r="B280" t="s">
        <v>18</v>
      </c>
      <c r="C280" s="1">
        <v>63</v>
      </c>
      <c r="D280" s="1">
        <v>55</v>
      </c>
      <c r="E280" s="1">
        <v>28</v>
      </c>
      <c r="F280" s="1">
        <v>121</v>
      </c>
      <c r="G280" s="1">
        <v>187</v>
      </c>
      <c r="H280" s="1">
        <v>212</v>
      </c>
      <c r="I280" s="1">
        <v>111</v>
      </c>
      <c r="J280" s="1">
        <v>181</v>
      </c>
      <c r="K280" s="1">
        <v>300</v>
      </c>
      <c r="L280" s="1">
        <v>171</v>
      </c>
      <c r="M280" s="1">
        <v>148</v>
      </c>
      <c r="N280" s="1">
        <v>34</v>
      </c>
      <c r="O280">
        <f t="shared" si="8"/>
        <v>12</v>
      </c>
      <c r="P280" t="str">
        <f t="shared" si="9"/>
        <v>Đạt</v>
      </c>
    </row>
    <row r="281" spans="1:16" x14ac:dyDescent="0.25">
      <c r="B281" t="s">
        <v>19</v>
      </c>
      <c r="C281" s="1">
        <v>99</v>
      </c>
      <c r="D281" s="1">
        <v>22</v>
      </c>
      <c r="E281" s="1">
        <v>13</v>
      </c>
      <c r="F281" s="1">
        <v>21</v>
      </c>
      <c r="G281" s="1">
        <v>61</v>
      </c>
      <c r="H281" s="1">
        <v>239</v>
      </c>
      <c r="I281" s="1">
        <v>171</v>
      </c>
      <c r="J281" s="1">
        <v>120</v>
      </c>
      <c r="K281" s="1">
        <v>319</v>
      </c>
      <c r="L281" s="1">
        <v>578</v>
      </c>
      <c r="M281" s="1">
        <v>1527</v>
      </c>
      <c r="N281" s="1">
        <v>79</v>
      </c>
      <c r="O281">
        <f t="shared" si="8"/>
        <v>12</v>
      </c>
      <c r="P281" t="str">
        <f t="shared" si="9"/>
        <v>Đạt</v>
      </c>
    </row>
    <row r="282" spans="1:16" x14ac:dyDescent="0.25">
      <c r="B282" t="s">
        <v>49</v>
      </c>
      <c r="C282" s="1">
        <v>88</v>
      </c>
      <c r="D282" s="1">
        <v>7</v>
      </c>
      <c r="E282" s="1">
        <v>10</v>
      </c>
      <c r="F282" s="1">
        <v>13</v>
      </c>
      <c r="G282" s="1">
        <v>44</v>
      </c>
      <c r="H282" s="1">
        <v>136</v>
      </c>
      <c r="I282" s="1">
        <v>241</v>
      </c>
      <c r="J282" s="1">
        <v>69</v>
      </c>
      <c r="K282" s="1">
        <v>129</v>
      </c>
      <c r="L282" s="1">
        <v>266</v>
      </c>
      <c r="M282" s="1">
        <v>258</v>
      </c>
      <c r="N282" s="1">
        <v>94</v>
      </c>
      <c r="O282">
        <f t="shared" si="8"/>
        <v>12</v>
      </c>
      <c r="P282" t="str">
        <f t="shared" si="9"/>
        <v>Đạt</v>
      </c>
    </row>
    <row r="283" spans="1:16" x14ac:dyDescent="0.25">
      <c r="B283" t="s">
        <v>21</v>
      </c>
      <c r="C283" s="1" t="s">
        <v>23</v>
      </c>
      <c r="D283" s="1" t="s">
        <v>23</v>
      </c>
      <c r="E283" s="1">
        <v>40</v>
      </c>
      <c r="F283" s="1">
        <v>52</v>
      </c>
      <c r="G283" s="1">
        <v>248</v>
      </c>
      <c r="H283" s="1">
        <v>694</v>
      </c>
      <c r="I283" s="1">
        <v>290</v>
      </c>
      <c r="J283" s="1">
        <v>349</v>
      </c>
      <c r="K283" s="1">
        <v>208</v>
      </c>
      <c r="L283" s="1">
        <v>6</v>
      </c>
      <c r="M283" s="1">
        <v>8</v>
      </c>
      <c r="N283" s="1">
        <v>2</v>
      </c>
      <c r="O283">
        <f t="shared" si="8"/>
        <v>10</v>
      </c>
      <c r="P283" t="b">
        <f t="shared" si="9"/>
        <v>0</v>
      </c>
    </row>
    <row r="284" spans="1:16" x14ac:dyDescent="0.25">
      <c r="B284" t="s">
        <v>48</v>
      </c>
      <c r="C284" s="1">
        <v>2</v>
      </c>
      <c r="D284" s="1">
        <v>9</v>
      </c>
      <c r="E284" s="1">
        <v>147</v>
      </c>
      <c r="F284" s="1">
        <v>226</v>
      </c>
      <c r="G284" s="1">
        <v>168</v>
      </c>
      <c r="H284" s="1">
        <v>348</v>
      </c>
      <c r="I284" s="1">
        <v>331</v>
      </c>
      <c r="J284" s="1">
        <v>254</v>
      </c>
      <c r="K284" s="1">
        <v>120</v>
      </c>
      <c r="L284" s="1">
        <v>42</v>
      </c>
      <c r="M284" s="1">
        <v>5</v>
      </c>
      <c r="N284" s="1">
        <v>2</v>
      </c>
      <c r="O284">
        <f t="shared" si="8"/>
        <v>12</v>
      </c>
      <c r="P284" t="str">
        <f t="shared" si="9"/>
        <v>Đạt</v>
      </c>
    </row>
    <row r="285" spans="1:16" x14ac:dyDescent="0.25">
      <c r="B285" t="s">
        <v>22</v>
      </c>
      <c r="C285" s="1">
        <v>19</v>
      </c>
      <c r="D285" s="1">
        <v>2</v>
      </c>
      <c r="E285" s="1">
        <v>3</v>
      </c>
      <c r="F285" s="1">
        <v>8</v>
      </c>
      <c r="G285" s="1">
        <v>164</v>
      </c>
      <c r="H285" s="1">
        <v>117</v>
      </c>
      <c r="I285" s="1">
        <v>58</v>
      </c>
      <c r="J285" s="1">
        <v>49</v>
      </c>
      <c r="K285" s="1">
        <v>116</v>
      </c>
      <c r="L285" s="1">
        <v>141</v>
      </c>
      <c r="M285" s="1">
        <v>82</v>
      </c>
      <c r="N285" s="1">
        <v>48</v>
      </c>
      <c r="O285">
        <f t="shared" si="8"/>
        <v>12</v>
      </c>
      <c r="P285" t="str">
        <f t="shared" si="9"/>
        <v>Đạt</v>
      </c>
    </row>
    <row r="286" spans="1:16" x14ac:dyDescent="0.25">
      <c r="B286" t="s">
        <v>50</v>
      </c>
      <c r="C286" s="1" t="s">
        <v>23</v>
      </c>
      <c r="D286" s="1" t="s">
        <v>23</v>
      </c>
      <c r="E286" s="1" t="s">
        <v>23</v>
      </c>
      <c r="F286" s="1" t="s">
        <v>23</v>
      </c>
      <c r="G286" s="1">
        <v>222</v>
      </c>
      <c r="H286" s="1">
        <v>92</v>
      </c>
      <c r="I286" s="1">
        <v>73</v>
      </c>
      <c r="J286" s="1">
        <v>258</v>
      </c>
      <c r="K286" s="1">
        <v>254</v>
      </c>
      <c r="L286" s="1">
        <v>352</v>
      </c>
      <c r="M286" s="1">
        <v>2</v>
      </c>
      <c r="N286" s="1">
        <v>18</v>
      </c>
      <c r="O286">
        <f t="shared" si="8"/>
        <v>8</v>
      </c>
      <c r="P286" t="b">
        <f t="shared" si="9"/>
        <v>0</v>
      </c>
    </row>
    <row r="287" spans="1:16" x14ac:dyDescent="0.25">
      <c r="B287" t="s">
        <v>24</v>
      </c>
      <c r="C287" s="1">
        <v>3</v>
      </c>
      <c r="D287" s="1" t="s">
        <v>23</v>
      </c>
      <c r="E287" s="1" t="s">
        <v>23</v>
      </c>
      <c r="F287" s="1">
        <v>138</v>
      </c>
      <c r="G287" s="1">
        <v>204</v>
      </c>
      <c r="H287" s="1">
        <v>268</v>
      </c>
      <c r="I287" s="1">
        <v>305</v>
      </c>
      <c r="J287" s="1">
        <v>397</v>
      </c>
      <c r="K287" s="1">
        <v>247</v>
      </c>
      <c r="L287" s="1">
        <v>207</v>
      </c>
      <c r="M287" s="1">
        <v>147</v>
      </c>
      <c r="N287" s="1">
        <v>16</v>
      </c>
      <c r="O287">
        <f t="shared" si="8"/>
        <v>10</v>
      </c>
      <c r="P287" t="b">
        <f t="shared" si="9"/>
        <v>0</v>
      </c>
    </row>
    <row r="288" spans="1:16" x14ac:dyDescent="0.25">
      <c r="B288" t="s">
        <v>46</v>
      </c>
      <c r="C288" s="1">
        <v>6</v>
      </c>
      <c r="D288" s="1">
        <v>29</v>
      </c>
      <c r="E288" s="1">
        <v>45</v>
      </c>
      <c r="F288" s="1">
        <v>161</v>
      </c>
      <c r="G288" s="1">
        <v>335</v>
      </c>
      <c r="H288" s="1">
        <v>229</v>
      </c>
      <c r="I288" s="1">
        <v>366</v>
      </c>
      <c r="J288" s="1">
        <v>247</v>
      </c>
      <c r="K288" s="1">
        <v>107</v>
      </c>
      <c r="L288" s="1">
        <v>8</v>
      </c>
      <c r="M288" s="1">
        <v>24</v>
      </c>
      <c r="N288" s="1">
        <v>28</v>
      </c>
      <c r="O288">
        <f t="shared" ref="O288:O319" si="10">COUNT(C288:N288)</f>
        <v>12</v>
      </c>
      <c r="P288" t="str">
        <f t="shared" ref="P288:P319" si="11">IF(O288=12,"Đạt")</f>
        <v>Đạt</v>
      </c>
    </row>
    <row r="289" spans="1:16" x14ac:dyDescent="0.25">
      <c r="B289" t="s">
        <v>20</v>
      </c>
      <c r="C289" s="1">
        <v>53</v>
      </c>
      <c r="D289" s="1">
        <v>2</v>
      </c>
      <c r="E289" s="1">
        <v>3</v>
      </c>
      <c r="F289" s="1">
        <v>1</v>
      </c>
      <c r="G289" s="1">
        <v>75</v>
      </c>
      <c r="H289" s="1">
        <v>325</v>
      </c>
      <c r="I289" s="1">
        <v>25</v>
      </c>
      <c r="J289" s="1">
        <v>72</v>
      </c>
      <c r="K289" s="1">
        <v>283</v>
      </c>
      <c r="L289" s="1">
        <v>235</v>
      </c>
      <c r="M289" s="1">
        <v>230</v>
      </c>
      <c r="N289" s="1">
        <v>63</v>
      </c>
      <c r="O289">
        <f t="shared" si="10"/>
        <v>12</v>
      </c>
      <c r="P289" t="str">
        <f t="shared" si="11"/>
        <v>Đạt</v>
      </c>
    </row>
    <row r="290" spans="1:16" x14ac:dyDescent="0.25">
      <c r="A290" t="s">
        <v>44</v>
      </c>
      <c r="B290" t="s">
        <v>14</v>
      </c>
      <c r="C290" s="1">
        <v>96</v>
      </c>
      <c r="D290" s="1">
        <v>34</v>
      </c>
      <c r="E290" s="1">
        <v>104</v>
      </c>
      <c r="F290" s="1">
        <v>198</v>
      </c>
      <c r="G290" s="1">
        <v>174</v>
      </c>
      <c r="H290" s="1">
        <v>476</v>
      </c>
      <c r="I290" s="1">
        <v>410</v>
      </c>
      <c r="J290" s="1">
        <v>399</v>
      </c>
      <c r="K290" s="1">
        <v>154</v>
      </c>
      <c r="L290" s="1">
        <v>44</v>
      </c>
      <c r="M290" s="1">
        <v>3</v>
      </c>
      <c r="N290" s="1">
        <v>4</v>
      </c>
      <c r="O290">
        <f t="shared" si="10"/>
        <v>12</v>
      </c>
      <c r="P290" t="str">
        <f t="shared" si="11"/>
        <v>Đạt</v>
      </c>
    </row>
    <row r="291" spans="1:16" x14ac:dyDescent="0.25">
      <c r="B291" t="s">
        <v>15</v>
      </c>
      <c r="C291" s="1">
        <v>16</v>
      </c>
      <c r="D291" s="1">
        <v>51</v>
      </c>
      <c r="E291" s="1">
        <v>29</v>
      </c>
      <c r="F291" s="1">
        <v>182</v>
      </c>
      <c r="G291" s="1">
        <v>152</v>
      </c>
      <c r="H291" s="1">
        <v>140</v>
      </c>
      <c r="I291" s="1">
        <v>284</v>
      </c>
      <c r="J291" s="1">
        <v>162</v>
      </c>
      <c r="K291" s="1">
        <v>50</v>
      </c>
      <c r="L291" s="1">
        <v>14</v>
      </c>
      <c r="M291" s="1">
        <v>2</v>
      </c>
      <c r="N291" s="1">
        <v>1</v>
      </c>
      <c r="O291">
        <f t="shared" si="10"/>
        <v>12</v>
      </c>
      <c r="P291" t="str">
        <f t="shared" si="11"/>
        <v>Đạt</v>
      </c>
    </row>
    <row r="292" spans="1:16" x14ac:dyDescent="0.25">
      <c r="B292" t="s">
        <v>16</v>
      </c>
      <c r="C292" s="1">
        <v>40</v>
      </c>
      <c r="D292" s="1">
        <v>91</v>
      </c>
      <c r="E292" s="1">
        <v>14</v>
      </c>
      <c r="F292" s="1">
        <v>71</v>
      </c>
      <c r="G292" s="1">
        <v>358</v>
      </c>
      <c r="H292" s="1">
        <v>298</v>
      </c>
      <c r="I292" s="1">
        <v>242</v>
      </c>
      <c r="J292" s="1">
        <v>323</v>
      </c>
      <c r="K292" s="1">
        <v>150</v>
      </c>
      <c r="L292" s="1">
        <v>27</v>
      </c>
      <c r="M292" s="1">
        <v>19</v>
      </c>
      <c r="N292" s="1">
        <v>4</v>
      </c>
      <c r="O292">
        <f t="shared" si="10"/>
        <v>12</v>
      </c>
      <c r="P292" t="str">
        <f t="shared" si="11"/>
        <v>Đạt</v>
      </c>
    </row>
    <row r="293" spans="1:16" x14ac:dyDescent="0.25">
      <c r="B293" t="s">
        <v>17</v>
      </c>
      <c r="C293" s="1">
        <v>49</v>
      </c>
      <c r="D293" s="1">
        <v>17</v>
      </c>
      <c r="E293" s="1">
        <v>16</v>
      </c>
      <c r="F293" s="1">
        <v>87</v>
      </c>
      <c r="G293" s="1">
        <v>331</v>
      </c>
      <c r="H293" s="1">
        <v>413</v>
      </c>
      <c r="I293" s="1">
        <v>187</v>
      </c>
      <c r="J293" s="1">
        <v>292</v>
      </c>
      <c r="K293" s="1">
        <v>439</v>
      </c>
      <c r="L293" s="1">
        <v>7</v>
      </c>
      <c r="M293" s="1">
        <v>4</v>
      </c>
      <c r="N293" s="1" t="s">
        <v>23</v>
      </c>
      <c r="O293">
        <f t="shared" si="10"/>
        <v>11</v>
      </c>
      <c r="P293" t="b">
        <f t="shared" si="11"/>
        <v>0</v>
      </c>
    </row>
    <row r="294" spans="1:16" x14ac:dyDescent="0.25">
      <c r="B294" t="s">
        <v>47</v>
      </c>
      <c r="C294" s="1">
        <v>39</v>
      </c>
      <c r="D294" s="1">
        <v>19</v>
      </c>
      <c r="E294" s="1">
        <v>26</v>
      </c>
      <c r="F294" s="1">
        <v>26</v>
      </c>
      <c r="G294" s="1">
        <v>180</v>
      </c>
      <c r="H294" s="1">
        <v>102</v>
      </c>
      <c r="I294" s="1">
        <v>169</v>
      </c>
      <c r="J294" s="1">
        <v>309</v>
      </c>
      <c r="K294" s="1">
        <v>497</v>
      </c>
      <c r="L294" s="1">
        <v>36</v>
      </c>
      <c r="M294" s="1">
        <v>2</v>
      </c>
      <c r="N294" s="1">
        <v>3</v>
      </c>
      <c r="O294">
        <f t="shared" si="10"/>
        <v>12</v>
      </c>
      <c r="P294" t="str">
        <f t="shared" si="11"/>
        <v>Đạt</v>
      </c>
    </row>
    <row r="295" spans="1:16" x14ac:dyDescent="0.25">
      <c r="B295" t="s">
        <v>18</v>
      </c>
      <c r="C295" s="1">
        <v>24</v>
      </c>
      <c r="D295" s="1">
        <v>20</v>
      </c>
      <c r="E295" s="1">
        <v>39</v>
      </c>
      <c r="F295" s="1">
        <v>29</v>
      </c>
      <c r="G295" s="1">
        <v>281</v>
      </c>
      <c r="H295" s="1">
        <v>50</v>
      </c>
      <c r="I295" s="1">
        <v>119</v>
      </c>
      <c r="J295" s="1">
        <v>114</v>
      </c>
      <c r="K295" s="1">
        <v>604</v>
      </c>
      <c r="L295" s="1">
        <v>221</v>
      </c>
      <c r="M295" s="1">
        <v>57</v>
      </c>
      <c r="N295" s="1">
        <v>52</v>
      </c>
      <c r="O295">
        <f t="shared" si="10"/>
        <v>12</v>
      </c>
      <c r="P295" t="str">
        <f t="shared" si="11"/>
        <v>Đạt</v>
      </c>
    </row>
    <row r="296" spans="1:16" x14ac:dyDescent="0.25">
      <c r="B296" t="s">
        <v>19</v>
      </c>
      <c r="C296" s="1">
        <v>68</v>
      </c>
      <c r="D296" s="1">
        <v>110</v>
      </c>
      <c r="E296" s="1">
        <v>26</v>
      </c>
      <c r="F296" s="1">
        <v>70</v>
      </c>
      <c r="G296" s="1">
        <v>9</v>
      </c>
      <c r="H296" s="1">
        <v>118</v>
      </c>
      <c r="I296" s="1">
        <v>25</v>
      </c>
      <c r="J296" s="1">
        <v>18</v>
      </c>
      <c r="K296" s="1">
        <v>537</v>
      </c>
      <c r="L296" s="1">
        <v>767</v>
      </c>
      <c r="M296" s="1">
        <v>350</v>
      </c>
      <c r="N296" s="1">
        <v>350</v>
      </c>
      <c r="O296">
        <f t="shared" si="10"/>
        <v>12</v>
      </c>
      <c r="P296" t="str">
        <f t="shared" si="11"/>
        <v>Đạt</v>
      </c>
    </row>
    <row r="297" spans="1:16" x14ac:dyDescent="0.25">
      <c r="B297" t="s">
        <v>49</v>
      </c>
      <c r="C297" s="1">
        <v>22</v>
      </c>
      <c r="D297" s="1">
        <v>20</v>
      </c>
      <c r="E297" s="1">
        <v>38</v>
      </c>
      <c r="F297" s="1">
        <v>18</v>
      </c>
      <c r="G297" s="1">
        <v>110</v>
      </c>
      <c r="H297" s="1">
        <v>96</v>
      </c>
      <c r="I297" s="1">
        <v>13</v>
      </c>
      <c r="J297" s="1">
        <v>86</v>
      </c>
      <c r="K297" s="1">
        <v>478</v>
      </c>
      <c r="L297" s="1">
        <v>412</v>
      </c>
      <c r="M297" s="1">
        <v>295</v>
      </c>
      <c r="N297" s="1">
        <v>160</v>
      </c>
      <c r="O297">
        <f t="shared" si="10"/>
        <v>12</v>
      </c>
      <c r="P297" t="str">
        <f t="shared" si="11"/>
        <v>Đạt</v>
      </c>
    </row>
    <row r="298" spans="1:16" x14ac:dyDescent="0.25">
      <c r="B298" t="s">
        <v>21</v>
      </c>
      <c r="C298" s="1" t="s">
        <v>23</v>
      </c>
      <c r="D298" s="1">
        <v>38</v>
      </c>
      <c r="E298" s="1">
        <v>4</v>
      </c>
      <c r="F298" s="1">
        <v>92</v>
      </c>
      <c r="G298" s="1">
        <v>317</v>
      </c>
      <c r="H298" s="1">
        <v>204</v>
      </c>
      <c r="I298" s="1">
        <v>317</v>
      </c>
      <c r="J298" s="1">
        <v>435</v>
      </c>
      <c r="K298" s="1">
        <v>454</v>
      </c>
      <c r="L298" s="1">
        <v>178</v>
      </c>
      <c r="M298" s="1">
        <v>62</v>
      </c>
      <c r="N298" s="1" t="s">
        <v>23</v>
      </c>
      <c r="O298">
        <f t="shared" si="10"/>
        <v>10</v>
      </c>
      <c r="P298" t="b">
        <f t="shared" si="11"/>
        <v>0</v>
      </c>
    </row>
    <row r="299" spans="1:16" x14ac:dyDescent="0.25">
      <c r="B299" t="s">
        <v>48</v>
      </c>
      <c r="C299" s="1" t="s">
        <v>23</v>
      </c>
      <c r="D299" s="1">
        <v>5</v>
      </c>
      <c r="E299" s="1">
        <v>6</v>
      </c>
      <c r="F299" s="1">
        <v>55</v>
      </c>
      <c r="G299" s="1">
        <v>264</v>
      </c>
      <c r="H299" s="1">
        <v>102</v>
      </c>
      <c r="I299" s="1">
        <v>259</v>
      </c>
      <c r="J299" s="1">
        <v>216</v>
      </c>
      <c r="K299" s="1">
        <v>272</v>
      </c>
      <c r="L299" s="1">
        <v>273</v>
      </c>
      <c r="M299" s="1">
        <v>156</v>
      </c>
      <c r="N299" s="1">
        <v>6</v>
      </c>
      <c r="O299">
        <f t="shared" si="10"/>
        <v>11</v>
      </c>
      <c r="P299" t="b">
        <f t="shared" si="11"/>
        <v>0</v>
      </c>
    </row>
    <row r="300" spans="1:16" x14ac:dyDescent="0.25">
      <c r="B300" t="s">
        <v>22</v>
      </c>
      <c r="C300" s="1">
        <v>7</v>
      </c>
      <c r="D300" s="1">
        <v>8</v>
      </c>
      <c r="E300" s="1">
        <v>5</v>
      </c>
      <c r="F300" s="1">
        <v>4</v>
      </c>
      <c r="G300" s="1">
        <v>239</v>
      </c>
      <c r="H300" s="1">
        <v>23</v>
      </c>
      <c r="I300" s="1">
        <v>52</v>
      </c>
      <c r="J300" s="1">
        <v>25</v>
      </c>
      <c r="K300" s="1">
        <v>93</v>
      </c>
      <c r="L300" s="1">
        <v>533</v>
      </c>
      <c r="M300" s="1">
        <v>318</v>
      </c>
      <c r="N300" s="1">
        <v>145</v>
      </c>
      <c r="O300">
        <f t="shared" si="10"/>
        <v>12</v>
      </c>
      <c r="P300" t="str">
        <f t="shared" si="11"/>
        <v>Đạt</v>
      </c>
    </row>
    <row r="301" spans="1:16" x14ac:dyDescent="0.25">
      <c r="B301" t="s">
        <v>50</v>
      </c>
      <c r="C301" s="1">
        <v>1</v>
      </c>
      <c r="D301" s="1" t="s">
        <v>23</v>
      </c>
      <c r="E301" s="1" t="s">
        <v>23</v>
      </c>
      <c r="F301" s="1">
        <v>2</v>
      </c>
      <c r="G301" s="1">
        <v>237</v>
      </c>
      <c r="H301" s="1">
        <v>61</v>
      </c>
      <c r="I301" s="1">
        <v>209</v>
      </c>
      <c r="J301" s="1">
        <v>202</v>
      </c>
      <c r="K301" s="1">
        <v>168</v>
      </c>
      <c r="L301" s="1">
        <v>253</v>
      </c>
      <c r="M301" s="1">
        <v>9</v>
      </c>
      <c r="N301" s="1">
        <v>4</v>
      </c>
      <c r="O301">
        <f t="shared" si="10"/>
        <v>10</v>
      </c>
      <c r="P301" t="b">
        <f t="shared" si="11"/>
        <v>0</v>
      </c>
    </row>
    <row r="302" spans="1:16" x14ac:dyDescent="0.25">
      <c r="B302" t="s">
        <v>24</v>
      </c>
      <c r="C302" s="1">
        <v>3</v>
      </c>
      <c r="D302" s="1" t="s">
        <v>23</v>
      </c>
      <c r="E302" s="1" t="s">
        <v>23</v>
      </c>
      <c r="F302" s="1">
        <v>39</v>
      </c>
      <c r="G302" s="1">
        <v>210</v>
      </c>
      <c r="H302" s="1">
        <v>296</v>
      </c>
      <c r="I302" s="1">
        <v>520</v>
      </c>
      <c r="J302" s="1">
        <v>355</v>
      </c>
      <c r="K302" s="1">
        <v>394</v>
      </c>
      <c r="L302" s="1">
        <v>445</v>
      </c>
      <c r="M302" s="1">
        <v>206</v>
      </c>
      <c r="N302" s="1">
        <v>20</v>
      </c>
      <c r="O302">
        <f t="shared" si="10"/>
        <v>10</v>
      </c>
      <c r="P302" t="b">
        <f t="shared" si="11"/>
        <v>0</v>
      </c>
    </row>
    <row r="303" spans="1:16" x14ac:dyDescent="0.25">
      <c r="B303" t="s">
        <v>46</v>
      </c>
      <c r="C303" s="1">
        <v>41</v>
      </c>
      <c r="D303" s="1">
        <v>37</v>
      </c>
      <c r="E303" s="1">
        <v>13</v>
      </c>
      <c r="F303" s="1">
        <v>61</v>
      </c>
      <c r="G303" s="1">
        <v>282</v>
      </c>
      <c r="H303" s="1">
        <v>274</v>
      </c>
      <c r="I303" s="1">
        <v>243</v>
      </c>
      <c r="J303" s="1">
        <v>375</v>
      </c>
      <c r="K303" s="1">
        <v>251</v>
      </c>
      <c r="L303" s="1">
        <v>13</v>
      </c>
      <c r="M303" s="1">
        <v>4</v>
      </c>
      <c r="N303" s="1">
        <v>6</v>
      </c>
      <c r="O303">
        <f t="shared" si="10"/>
        <v>12</v>
      </c>
      <c r="P303" t="str">
        <f t="shared" si="11"/>
        <v>Đạt</v>
      </c>
    </row>
    <row r="304" spans="1:16" x14ac:dyDescent="0.25">
      <c r="B304" t="s">
        <v>20</v>
      </c>
      <c r="C304" s="1">
        <v>19</v>
      </c>
      <c r="D304" s="1">
        <v>12</v>
      </c>
      <c r="E304" s="1">
        <v>8</v>
      </c>
      <c r="F304" s="1">
        <v>1</v>
      </c>
      <c r="G304" s="1">
        <v>130</v>
      </c>
      <c r="H304" s="1">
        <v>179</v>
      </c>
      <c r="I304" s="1">
        <v>35</v>
      </c>
      <c r="J304" s="1">
        <v>119</v>
      </c>
      <c r="K304" s="1">
        <v>114</v>
      </c>
      <c r="L304" s="1">
        <v>907</v>
      </c>
      <c r="M304" s="1">
        <v>313</v>
      </c>
      <c r="N304" s="1">
        <v>114</v>
      </c>
      <c r="O304">
        <f t="shared" si="10"/>
        <v>12</v>
      </c>
      <c r="P304" t="str">
        <f t="shared" si="11"/>
        <v>Đạt</v>
      </c>
    </row>
    <row r="305" spans="1:16" x14ac:dyDescent="0.25">
      <c r="A305" t="s">
        <v>45</v>
      </c>
      <c r="B305" t="s">
        <v>14</v>
      </c>
      <c r="C305" s="1">
        <v>73</v>
      </c>
      <c r="D305" s="1">
        <v>53</v>
      </c>
      <c r="E305" s="1">
        <v>78</v>
      </c>
      <c r="F305" s="1">
        <v>114</v>
      </c>
      <c r="G305" s="1">
        <v>341</v>
      </c>
      <c r="H305" s="1">
        <v>485</v>
      </c>
      <c r="I305" s="1">
        <v>766</v>
      </c>
      <c r="J305" s="1">
        <v>713</v>
      </c>
      <c r="K305" s="1">
        <v>164</v>
      </c>
      <c r="L305" s="1">
        <v>198</v>
      </c>
      <c r="M305" s="1">
        <v>62</v>
      </c>
      <c r="N305" s="1">
        <v>87</v>
      </c>
      <c r="O305">
        <f t="shared" si="10"/>
        <v>12</v>
      </c>
      <c r="P305" t="str">
        <f t="shared" si="11"/>
        <v>Đạt</v>
      </c>
    </row>
    <row r="306" spans="1:16" x14ac:dyDescent="0.25">
      <c r="B306" t="s">
        <v>15</v>
      </c>
      <c r="C306" s="1">
        <v>61</v>
      </c>
      <c r="D306" s="1">
        <v>22</v>
      </c>
      <c r="E306" s="1">
        <v>55</v>
      </c>
      <c r="F306" s="1">
        <v>65</v>
      </c>
      <c r="G306" s="1">
        <v>328</v>
      </c>
      <c r="H306" s="1">
        <v>277</v>
      </c>
      <c r="I306" s="1">
        <v>261</v>
      </c>
      <c r="J306" s="1">
        <v>241</v>
      </c>
      <c r="K306" s="1">
        <v>36</v>
      </c>
      <c r="L306" s="1">
        <v>94</v>
      </c>
      <c r="M306" s="1">
        <v>52</v>
      </c>
      <c r="N306" s="1">
        <v>71</v>
      </c>
      <c r="O306">
        <f t="shared" si="10"/>
        <v>12</v>
      </c>
      <c r="P306" t="str">
        <f t="shared" si="11"/>
        <v>Đạt</v>
      </c>
    </row>
    <row r="307" spans="1:16" x14ac:dyDescent="0.25">
      <c r="B307" t="s">
        <v>16</v>
      </c>
      <c r="C307" s="1">
        <v>31</v>
      </c>
      <c r="D307" s="1">
        <v>25</v>
      </c>
      <c r="E307" s="1">
        <v>61</v>
      </c>
      <c r="F307" s="1">
        <v>61</v>
      </c>
      <c r="G307" s="1">
        <v>241</v>
      </c>
      <c r="H307" s="1">
        <v>353</v>
      </c>
      <c r="I307" s="1">
        <v>396</v>
      </c>
      <c r="J307" s="1">
        <v>171</v>
      </c>
      <c r="K307" s="1">
        <v>140</v>
      </c>
      <c r="L307" s="1">
        <v>143</v>
      </c>
      <c r="M307" s="1">
        <v>29</v>
      </c>
      <c r="N307" s="1">
        <v>54</v>
      </c>
      <c r="O307">
        <f t="shared" si="10"/>
        <v>12</v>
      </c>
      <c r="P307" t="str">
        <f t="shared" si="11"/>
        <v>Đạt</v>
      </c>
    </row>
    <row r="308" spans="1:16" x14ac:dyDescent="0.25">
      <c r="B308" t="s">
        <v>17</v>
      </c>
      <c r="C308" s="1">
        <v>5</v>
      </c>
      <c r="D308" s="1">
        <v>21</v>
      </c>
      <c r="E308" s="1">
        <v>12</v>
      </c>
      <c r="F308" s="1">
        <v>17</v>
      </c>
      <c r="G308" s="1">
        <v>413</v>
      </c>
      <c r="H308" s="1">
        <v>368</v>
      </c>
      <c r="I308" s="1">
        <v>319</v>
      </c>
      <c r="J308" s="1">
        <v>149</v>
      </c>
      <c r="K308" s="1">
        <v>105</v>
      </c>
      <c r="L308" s="1">
        <v>84</v>
      </c>
      <c r="M308" s="1">
        <v>47</v>
      </c>
      <c r="N308" s="1">
        <v>42</v>
      </c>
      <c r="O308">
        <f t="shared" si="10"/>
        <v>12</v>
      </c>
      <c r="P308" t="str">
        <f t="shared" si="11"/>
        <v>Đạt</v>
      </c>
    </row>
    <row r="309" spans="1:16" x14ac:dyDescent="0.25">
      <c r="B309" t="s">
        <v>47</v>
      </c>
      <c r="C309" s="1">
        <v>4</v>
      </c>
      <c r="D309" s="1">
        <v>8</v>
      </c>
      <c r="E309" s="1">
        <v>19</v>
      </c>
      <c r="F309" s="1">
        <v>46</v>
      </c>
      <c r="G309" s="1">
        <v>366</v>
      </c>
      <c r="H309" s="1">
        <v>131</v>
      </c>
      <c r="I309" s="1">
        <v>136</v>
      </c>
      <c r="J309" s="1">
        <v>178</v>
      </c>
      <c r="K309" s="1">
        <v>61</v>
      </c>
      <c r="L309" s="1">
        <v>195</v>
      </c>
      <c r="M309" s="1">
        <v>58</v>
      </c>
      <c r="N309" s="1">
        <v>72</v>
      </c>
      <c r="O309">
        <f t="shared" si="10"/>
        <v>12</v>
      </c>
      <c r="P309" t="str">
        <f t="shared" si="11"/>
        <v>Đạt</v>
      </c>
    </row>
    <row r="310" spans="1:16" x14ac:dyDescent="0.25">
      <c r="B310" t="s">
        <v>18</v>
      </c>
      <c r="C310" s="1">
        <v>24</v>
      </c>
      <c r="D310" s="1">
        <v>32</v>
      </c>
      <c r="E310" s="1">
        <v>84</v>
      </c>
      <c r="F310" s="1">
        <v>46</v>
      </c>
      <c r="G310" s="1">
        <v>263</v>
      </c>
      <c r="H310" s="1">
        <v>35</v>
      </c>
      <c r="I310" s="1">
        <v>122</v>
      </c>
      <c r="J310" s="1">
        <v>188</v>
      </c>
      <c r="K310" s="1">
        <v>255</v>
      </c>
      <c r="L310" s="1">
        <v>433</v>
      </c>
      <c r="M310" s="1">
        <v>128</v>
      </c>
      <c r="N310" s="1">
        <v>133</v>
      </c>
      <c r="O310">
        <f t="shared" si="10"/>
        <v>12</v>
      </c>
      <c r="P310" t="str">
        <f t="shared" si="11"/>
        <v>Đạt</v>
      </c>
    </row>
    <row r="311" spans="1:16" x14ac:dyDescent="0.25">
      <c r="B311" t="s">
        <v>19</v>
      </c>
      <c r="C311" s="1">
        <v>73</v>
      </c>
      <c r="D311" s="1">
        <v>31</v>
      </c>
      <c r="E311" s="1">
        <v>22</v>
      </c>
      <c r="F311" s="1">
        <v>56</v>
      </c>
      <c r="G311" s="1">
        <v>242</v>
      </c>
      <c r="H311" s="1">
        <v>89</v>
      </c>
      <c r="I311" s="1">
        <v>21</v>
      </c>
      <c r="J311" s="1">
        <v>323</v>
      </c>
      <c r="K311" s="1">
        <v>487</v>
      </c>
      <c r="L311" s="1">
        <v>1030</v>
      </c>
      <c r="M311" s="1">
        <v>492</v>
      </c>
      <c r="N311" s="1">
        <v>272</v>
      </c>
      <c r="O311">
        <f t="shared" si="10"/>
        <v>12</v>
      </c>
      <c r="P311" t="str">
        <f t="shared" si="11"/>
        <v>Đạt</v>
      </c>
    </row>
    <row r="312" spans="1:16" x14ac:dyDescent="0.25">
      <c r="B312" t="s">
        <v>49</v>
      </c>
      <c r="C312" s="1">
        <v>33</v>
      </c>
      <c r="D312" s="1">
        <v>64</v>
      </c>
      <c r="E312" s="1">
        <v>4</v>
      </c>
      <c r="F312" s="1">
        <v>113</v>
      </c>
      <c r="G312" s="1">
        <v>39</v>
      </c>
      <c r="H312" s="1">
        <v>104</v>
      </c>
      <c r="I312" s="1">
        <v>30</v>
      </c>
      <c r="J312" s="1">
        <v>376</v>
      </c>
      <c r="K312" s="1">
        <v>692</v>
      </c>
      <c r="L312" s="1">
        <v>527</v>
      </c>
      <c r="M312" s="1">
        <v>470</v>
      </c>
      <c r="N312" s="1">
        <v>212</v>
      </c>
      <c r="O312">
        <f t="shared" si="10"/>
        <v>12</v>
      </c>
      <c r="P312" t="str">
        <f t="shared" si="11"/>
        <v>Đạt</v>
      </c>
    </row>
    <row r="313" spans="1:16" x14ac:dyDescent="0.25">
      <c r="B313" t="s">
        <v>21</v>
      </c>
      <c r="C313" s="1" t="s">
        <v>23</v>
      </c>
      <c r="D313" s="1" t="s">
        <v>23</v>
      </c>
      <c r="E313" s="1">
        <v>1</v>
      </c>
      <c r="F313" s="1">
        <v>19</v>
      </c>
      <c r="G313" s="1">
        <v>270</v>
      </c>
      <c r="H313" s="1" t="s">
        <v>23</v>
      </c>
      <c r="I313" s="1">
        <v>515</v>
      </c>
      <c r="J313" s="1">
        <v>368</v>
      </c>
      <c r="K313" s="1">
        <v>427</v>
      </c>
      <c r="L313" s="1">
        <v>84</v>
      </c>
      <c r="M313" s="1">
        <v>13</v>
      </c>
      <c r="N313" s="1">
        <v>10</v>
      </c>
      <c r="O313">
        <f t="shared" si="10"/>
        <v>9</v>
      </c>
      <c r="P313" t="b">
        <f t="shared" si="11"/>
        <v>0</v>
      </c>
    </row>
    <row r="314" spans="1:16" x14ac:dyDescent="0.25">
      <c r="B314" t="s">
        <v>48</v>
      </c>
      <c r="C314" s="1" t="s">
        <v>23</v>
      </c>
      <c r="D314" s="1">
        <v>14</v>
      </c>
      <c r="E314" s="1">
        <v>120</v>
      </c>
      <c r="F314" s="1">
        <v>102</v>
      </c>
      <c r="G314" s="1">
        <v>123</v>
      </c>
      <c r="H314" s="1">
        <v>263</v>
      </c>
      <c r="I314" s="1">
        <v>141</v>
      </c>
      <c r="J314" s="1">
        <v>397</v>
      </c>
      <c r="K314" s="1">
        <v>282</v>
      </c>
      <c r="L314" s="1">
        <v>240</v>
      </c>
      <c r="M314" s="1">
        <v>147</v>
      </c>
      <c r="N314" s="1">
        <v>38</v>
      </c>
      <c r="O314">
        <f t="shared" si="10"/>
        <v>11</v>
      </c>
      <c r="P314" t="b">
        <f t="shared" si="11"/>
        <v>0</v>
      </c>
    </row>
    <row r="315" spans="1:16" x14ac:dyDescent="0.25">
      <c r="B315" t="s">
        <v>22</v>
      </c>
      <c r="C315" s="1">
        <v>1</v>
      </c>
      <c r="D315" s="1" t="s">
        <v>23</v>
      </c>
      <c r="E315" s="1" t="s">
        <v>23</v>
      </c>
      <c r="F315" s="1">
        <v>18</v>
      </c>
      <c r="G315" s="1">
        <v>53</v>
      </c>
      <c r="H315" s="1">
        <v>214</v>
      </c>
      <c r="I315" s="1">
        <v>14</v>
      </c>
      <c r="J315" s="1">
        <v>38</v>
      </c>
      <c r="K315" s="1">
        <v>274</v>
      </c>
      <c r="L315" s="1">
        <v>204</v>
      </c>
      <c r="M315" s="1">
        <v>724</v>
      </c>
      <c r="N315" s="1">
        <v>187</v>
      </c>
      <c r="O315">
        <f t="shared" si="10"/>
        <v>10</v>
      </c>
      <c r="P315" t="b">
        <f t="shared" si="11"/>
        <v>0</v>
      </c>
    </row>
    <row r="316" spans="1:16" x14ac:dyDescent="0.25">
      <c r="B316" t="s">
        <v>50</v>
      </c>
      <c r="C316" s="1" t="s">
        <v>23</v>
      </c>
      <c r="D316" s="1" t="s">
        <v>23</v>
      </c>
      <c r="E316" s="1" t="s">
        <v>23</v>
      </c>
      <c r="F316" s="1">
        <v>5</v>
      </c>
      <c r="G316" s="1">
        <v>126</v>
      </c>
      <c r="H316" s="1">
        <v>145</v>
      </c>
      <c r="I316" s="1">
        <v>202</v>
      </c>
      <c r="J316" s="1">
        <v>177</v>
      </c>
      <c r="K316" s="1">
        <v>255</v>
      </c>
      <c r="L316" s="1">
        <v>324</v>
      </c>
      <c r="M316" s="1">
        <v>75</v>
      </c>
      <c r="N316" s="1">
        <v>1</v>
      </c>
      <c r="O316">
        <f t="shared" si="10"/>
        <v>9</v>
      </c>
      <c r="P316" t="b">
        <f t="shared" si="11"/>
        <v>0</v>
      </c>
    </row>
    <row r="317" spans="1:16" x14ac:dyDescent="0.25">
      <c r="B317" t="s">
        <v>24</v>
      </c>
      <c r="C317" s="1">
        <v>4</v>
      </c>
      <c r="D317" s="1" t="s">
        <v>23</v>
      </c>
      <c r="E317" s="1">
        <v>1</v>
      </c>
      <c r="F317" s="1">
        <v>4</v>
      </c>
      <c r="G317" s="1">
        <v>274</v>
      </c>
      <c r="H317" s="1">
        <v>354</v>
      </c>
      <c r="I317" s="1">
        <v>147</v>
      </c>
      <c r="J317" s="1">
        <v>556</v>
      </c>
      <c r="K317" s="1">
        <v>410</v>
      </c>
      <c r="L317" s="1">
        <v>130</v>
      </c>
      <c r="M317" s="1">
        <v>374</v>
      </c>
      <c r="N317" s="1">
        <v>53</v>
      </c>
      <c r="O317">
        <f t="shared" si="10"/>
        <v>11</v>
      </c>
      <c r="P317" t="b">
        <f t="shared" si="11"/>
        <v>0</v>
      </c>
    </row>
    <row r="318" spans="1:16" x14ac:dyDescent="0.25">
      <c r="B318" t="s">
        <v>46</v>
      </c>
      <c r="C318" s="1">
        <v>9</v>
      </c>
      <c r="D318" s="1">
        <v>24</v>
      </c>
      <c r="E318" s="1">
        <v>11</v>
      </c>
      <c r="F318" s="1">
        <v>59</v>
      </c>
      <c r="G318" s="1">
        <v>214</v>
      </c>
      <c r="H318" s="1">
        <v>240</v>
      </c>
      <c r="I318" s="1">
        <v>262</v>
      </c>
      <c r="J318" s="1">
        <v>202</v>
      </c>
      <c r="K318" s="1">
        <v>179</v>
      </c>
      <c r="L318" s="1">
        <v>128</v>
      </c>
      <c r="M318" s="1">
        <v>51</v>
      </c>
      <c r="N318" s="1">
        <v>60</v>
      </c>
      <c r="O318">
        <f t="shared" si="10"/>
        <v>12</v>
      </c>
      <c r="P318" t="str">
        <f t="shared" si="11"/>
        <v>Đạt</v>
      </c>
    </row>
    <row r="319" spans="1:16" x14ac:dyDescent="0.25">
      <c r="B319" t="s">
        <v>20</v>
      </c>
      <c r="C319" s="1">
        <v>15</v>
      </c>
      <c r="D319" s="1" t="s">
        <v>23</v>
      </c>
      <c r="E319" s="1">
        <v>4</v>
      </c>
      <c r="F319" s="1">
        <v>27</v>
      </c>
      <c r="G319" s="1">
        <v>50</v>
      </c>
      <c r="H319" s="1">
        <v>7</v>
      </c>
      <c r="I319" s="1">
        <v>26</v>
      </c>
      <c r="J319" s="1">
        <v>201</v>
      </c>
      <c r="K319" s="1">
        <v>289</v>
      </c>
      <c r="L319" s="1">
        <v>260</v>
      </c>
      <c r="M319" s="1">
        <v>622</v>
      </c>
      <c r="N319" s="1">
        <v>341</v>
      </c>
      <c r="O319">
        <f t="shared" si="10"/>
        <v>11</v>
      </c>
      <c r="P319" t="b">
        <f t="shared" si="11"/>
        <v>0</v>
      </c>
    </row>
  </sheetData>
  <autoFilter ref="A4:P319" xr:uid="{869CD921-9095-4A64-82A4-96BD60B16DEC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12BF3-F289-410C-985E-2C1E8823584C}">
  <dimension ref="A1:P253"/>
  <sheetViews>
    <sheetView tabSelected="1" topLeftCell="A20" workbookViewId="0">
      <selection activeCell="P35" sqref="P35"/>
    </sheetView>
  </sheetViews>
  <sheetFormatPr defaultRowHeight="12.5" x14ac:dyDescent="0.25"/>
  <sheetData>
    <row r="1" spans="1:16" ht="14" x14ac:dyDescent="0.25">
      <c r="A1" s="2" t="s">
        <v>71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70</v>
      </c>
      <c r="H1" t="s">
        <v>61</v>
      </c>
      <c r="I1" t="s">
        <v>62</v>
      </c>
      <c r="J1" t="s">
        <v>63</v>
      </c>
      <c r="K1" t="s">
        <v>68</v>
      </c>
      <c r="L1" t="s">
        <v>64</v>
      </c>
      <c r="M1" t="s">
        <v>65</v>
      </c>
      <c r="N1" t="s">
        <v>66</v>
      </c>
      <c r="O1" t="s">
        <v>69</v>
      </c>
      <c r="P1" t="s">
        <v>67</v>
      </c>
    </row>
    <row r="2" spans="1:16" ht="14" x14ac:dyDescent="0.25">
      <c r="A2" s="3">
        <v>37257</v>
      </c>
      <c r="B2" s="4">
        <v>5</v>
      </c>
      <c r="C2" s="4">
        <v>4</v>
      </c>
      <c r="D2" s="4"/>
      <c r="E2" s="4">
        <v>33</v>
      </c>
      <c r="F2" s="4">
        <v>9</v>
      </c>
      <c r="G2" s="4">
        <v>73</v>
      </c>
      <c r="H2" s="4">
        <v>73</v>
      </c>
      <c r="I2" s="4">
        <v>4</v>
      </c>
      <c r="J2" s="4">
        <v>1</v>
      </c>
      <c r="K2" s="4"/>
      <c r="L2" s="4">
        <v>15</v>
      </c>
      <c r="M2" s="4">
        <v>61</v>
      </c>
      <c r="N2" s="4">
        <v>31</v>
      </c>
      <c r="O2" s="4">
        <v>24</v>
      </c>
      <c r="P2" s="4"/>
    </row>
    <row r="3" spans="1:16" ht="14" x14ac:dyDescent="0.25">
      <c r="A3" s="3">
        <v>37288</v>
      </c>
      <c r="B3" s="4">
        <v>21</v>
      </c>
      <c r="C3" s="4"/>
      <c r="D3" s="4">
        <v>14</v>
      </c>
      <c r="E3" s="4">
        <v>64</v>
      </c>
      <c r="F3" s="4">
        <v>24</v>
      </c>
      <c r="G3" s="4">
        <v>31</v>
      </c>
      <c r="H3" s="4">
        <v>53</v>
      </c>
      <c r="I3" s="4">
        <v>8</v>
      </c>
      <c r="J3" s="4"/>
      <c r="K3" s="4"/>
      <c r="L3" s="4"/>
      <c r="M3" s="4">
        <v>22</v>
      </c>
      <c r="N3" s="4">
        <v>25</v>
      </c>
      <c r="O3" s="4">
        <v>32</v>
      </c>
      <c r="P3" s="4"/>
    </row>
    <row r="4" spans="1:16" ht="14" x14ac:dyDescent="0.25">
      <c r="A4" s="3">
        <v>37316</v>
      </c>
      <c r="B4" s="4">
        <v>12</v>
      </c>
      <c r="C4" s="4">
        <v>1</v>
      </c>
      <c r="D4" s="4">
        <v>120</v>
      </c>
      <c r="E4" s="4">
        <v>4</v>
      </c>
      <c r="F4" s="4">
        <v>11</v>
      </c>
      <c r="G4" s="4">
        <v>22</v>
      </c>
      <c r="H4" s="4">
        <v>78</v>
      </c>
      <c r="I4" s="4">
        <v>19</v>
      </c>
      <c r="J4" s="4"/>
      <c r="K4" s="4">
        <v>1</v>
      </c>
      <c r="L4" s="4">
        <v>4</v>
      </c>
      <c r="M4" s="4">
        <v>55</v>
      </c>
      <c r="N4" s="4">
        <v>61</v>
      </c>
      <c r="O4" s="4">
        <v>84</v>
      </c>
      <c r="P4" s="4"/>
    </row>
    <row r="5" spans="1:16" ht="14" x14ac:dyDescent="0.25">
      <c r="A5" s="3">
        <v>37347</v>
      </c>
      <c r="B5" s="4">
        <v>17</v>
      </c>
      <c r="C5" s="4">
        <v>4</v>
      </c>
      <c r="D5" s="4">
        <v>102</v>
      </c>
      <c r="E5" s="4">
        <v>113</v>
      </c>
      <c r="F5" s="4">
        <v>59</v>
      </c>
      <c r="G5" s="4">
        <v>56</v>
      </c>
      <c r="H5" s="4">
        <v>114</v>
      </c>
      <c r="I5" s="4">
        <v>46</v>
      </c>
      <c r="J5" s="4">
        <v>18</v>
      </c>
      <c r="K5" s="4">
        <v>19</v>
      </c>
      <c r="L5" s="4">
        <v>27</v>
      </c>
      <c r="M5" s="4">
        <v>65</v>
      </c>
      <c r="N5" s="4">
        <v>61</v>
      </c>
      <c r="O5" s="4">
        <v>46</v>
      </c>
      <c r="P5" s="4">
        <v>5</v>
      </c>
    </row>
    <row r="6" spans="1:16" ht="14" x14ac:dyDescent="0.25">
      <c r="A6" s="3">
        <v>37377</v>
      </c>
      <c r="B6" s="4">
        <v>413</v>
      </c>
      <c r="C6" s="4">
        <v>274</v>
      </c>
      <c r="D6" s="4">
        <v>123</v>
      </c>
      <c r="E6" s="4">
        <v>39</v>
      </c>
      <c r="F6" s="4">
        <v>214</v>
      </c>
      <c r="G6" s="4">
        <v>242</v>
      </c>
      <c r="H6" s="4">
        <v>341</v>
      </c>
      <c r="I6" s="4">
        <v>366</v>
      </c>
      <c r="J6" s="4">
        <v>53</v>
      </c>
      <c r="K6" s="4">
        <v>270</v>
      </c>
      <c r="L6" s="4">
        <v>50</v>
      </c>
      <c r="M6" s="4">
        <v>328</v>
      </c>
      <c r="N6" s="4">
        <v>241</v>
      </c>
      <c r="O6" s="4">
        <v>263</v>
      </c>
      <c r="P6" s="4">
        <v>126</v>
      </c>
    </row>
    <row r="7" spans="1:16" ht="14" x14ac:dyDescent="0.25">
      <c r="A7" s="3">
        <v>37408</v>
      </c>
      <c r="B7" s="4">
        <v>368</v>
      </c>
      <c r="C7" s="4">
        <v>354</v>
      </c>
      <c r="D7" s="4">
        <v>263</v>
      </c>
      <c r="E7" s="4">
        <v>104</v>
      </c>
      <c r="F7" s="4">
        <v>240</v>
      </c>
      <c r="G7" s="4">
        <v>89</v>
      </c>
      <c r="H7" s="4">
        <v>485</v>
      </c>
      <c r="I7" s="4">
        <v>131</v>
      </c>
      <c r="J7" s="4">
        <v>214</v>
      </c>
      <c r="K7" s="4"/>
      <c r="L7" s="4">
        <v>7</v>
      </c>
      <c r="M7" s="4">
        <v>277</v>
      </c>
      <c r="N7" s="4">
        <v>353</v>
      </c>
      <c r="O7" s="4">
        <v>35</v>
      </c>
      <c r="P7" s="4">
        <v>145</v>
      </c>
    </row>
    <row r="8" spans="1:16" ht="14" x14ac:dyDescent="0.25">
      <c r="A8" s="3">
        <v>37438</v>
      </c>
      <c r="B8" s="4">
        <v>319</v>
      </c>
      <c r="C8" s="4">
        <v>147</v>
      </c>
      <c r="D8" s="4">
        <v>141</v>
      </c>
      <c r="E8" s="4">
        <v>30</v>
      </c>
      <c r="F8" s="4">
        <v>262</v>
      </c>
      <c r="G8" s="4">
        <v>21</v>
      </c>
      <c r="H8" s="4">
        <v>766</v>
      </c>
      <c r="I8" s="4">
        <v>136</v>
      </c>
      <c r="J8" s="4">
        <v>14</v>
      </c>
      <c r="K8" s="4">
        <v>515</v>
      </c>
      <c r="L8" s="4">
        <v>26</v>
      </c>
      <c r="M8" s="4">
        <v>261</v>
      </c>
      <c r="N8" s="4">
        <v>396</v>
      </c>
      <c r="O8" s="4">
        <v>122</v>
      </c>
      <c r="P8" s="4">
        <v>202</v>
      </c>
    </row>
    <row r="9" spans="1:16" ht="14" x14ac:dyDescent="0.25">
      <c r="A9" s="3">
        <v>37469</v>
      </c>
      <c r="B9" s="4">
        <v>149</v>
      </c>
      <c r="C9" s="4">
        <v>556</v>
      </c>
      <c r="D9" s="4">
        <v>397</v>
      </c>
      <c r="E9" s="4">
        <v>376</v>
      </c>
      <c r="F9" s="4">
        <v>202</v>
      </c>
      <c r="G9" s="4">
        <v>323</v>
      </c>
      <c r="H9" s="4">
        <v>713</v>
      </c>
      <c r="I9" s="4">
        <v>178</v>
      </c>
      <c r="J9" s="4">
        <v>38</v>
      </c>
      <c r="K9" s="4">
        <v>368</v>
      </c>
      <c r="L9" s="4">
        <v>201</v>
      </c>
      <c r="M9" s="4">
        <v>241</v>
      </c>
      <c r="N9" s="4">
        <v>171</v>
      </c>
      <c r="O9" s="4">
        <v>188</v>
      </c>
      <c r="P9" s="4">
        <v>177</v>
      </c>
    </row>
    <row r="10" spans="1:16" ht="14" x14ac:dyDescent="0.25">
      <c r="A10" s="3">
        <v>37500</v>
      </c>
      <c r="B10" s="4">
        <v>105</v>
      </c>
      <c r="C10" s="4">
        <v>410</v>
      </c>
      <c r="D10" s="4">
        <v>282</v>
      </c>
      <c r="E10" s="4">
        <v>692</v>
      </c>
      <c r="F10" s="4">
        <v>179</v>
      </c>
      <c r="G10" s="4">
        <v>487</v>
      </c>
      <c r="H10" s="4">
        <v>164</v>
      </c>
      <c r="I10" s="4">
        <v>61</v>
      </c>
      <c r="J10" s="4">
        <v>274</v>
      </c>
      <c r="K10" s="4">
        <v>427</v>
      </c>
      <c r="L10" s="4">
        <v>289</v>
      </c>
      <c r="M10" s="4">
        <v>36</v>
      </c>
      <c r="N10" s="4">
        <v>140</v>
      </c>
      <c r="O10" s="4">
        <v>255</v>
      </c>
      <c r="P10" s="4">
        <v>255</v>
      </c>
    </row>
    <row r="11" spans="1:16" ht="14" x14ac:dyDescent="0.25">
      <c r="A11" s="3">
        <v>37530</v>
      </c>
      <c r="B11" s="4">
        <v>84</v>
      </c>
      <c r="C11" s="4">
        <v>130</v>
      </c>
      <c r="D11" s="4">
        <v>240</v>
      </c>
      <c r="E11" s="4">
        <v>527</v>
      </c>
      <c r="F11" s="4">
        <v>128</v>
      </c>
      <c r="G11" s="4">
        <v>1030</v>
      </c>
      <c r="H11" s="4">
        <v>198</v>
      </c>
      <c r="I11" s="4">
        <v>195</v>
      </c>
      <c r="J11" s="4">
        <v>204</v>
      </c>
      <c r="K11" s="4">
        <v>84</v>
      </c>
      <c r="L11" s="4">
        <v>260</v>
      </c>
      <c r="M11" s="4">
        <v>94</v>
      </c>
      <c r="N11" s="4">
        <v>143</v>
      </c>
      <c r="O11" s="4">
        <v>433</v>
      </c>
      <c r="P11" s="4">
        <v>324</v>
      </c>
    </row>
    <row r="12" spans="1:16" ht="14" x14ac:dyDescent="0.25">
      <c r="A12" s="3">
        <v>37561</v>
      </c>
      <c r="B12" s="4">
        <v>47</v>
      </c>
      <c r="C12" s="4">
        <v>374</v>
      </c>
      <c r="D12" s="4">
        <v>147</v>
      </c>
      <c r="E12" s="4">
        <v>470</v>
      </c>
      <c r="F12" s="4">
        <v>51</v>
      </c>
      <c r="G12" s="4">
        <v>492</v>
      </c>
      <c r="H12" s="4">
        <v>62</v>
      </c>
      <c r="I12" s="4">
        <v>58</v>
      </c>
      <c r="J12" s="4">
        <v>724</v>
      </c>
      <c r="K12" s="4">
        <v>13</v>
      </c>
      <c r="L12" s="4">
        <v>622</v>
      </c>
      <c r="M12" s="4">
        <v>52</v>
      </c>
      <c r="N12" s="4">
        <v>29</v>
      </c>
      <c r="O12" s="4">
        <v>128</v>
      </c>
      <c r="P12" s="4">
        <v>75</v>
      </c>
    </row>
    <row r="13" spans="1:16" ht="14" x14ac:dyDescent="0.25">
      <c r="A13" s="3">
        <v>37591</v>
      </c>
      <c r="B13" s="4">
        <v>42</v>
      </c>
      <c r="C13" s="4">
        <v>53</v>
      </c>
      <c r="D13" s="4">
        <v>38</v>
      </c>
      <c r="E13" s="4">
        <v>212</v>
      </c>
      <c r="F13" s="4">
        <v>60</v>
      </c>
      <c r="G13" s="4">
        <v>272</v>
      </c>
      <c r="H13" s="4">
        <v>87</v>
      </c>
      <c r="I13" s="4">
        <v>72</v>
      </c>
      <c r="J13" s="4">
        <v>187</v>
      </c>
      <c r="K13" s="4">
        <v>10</v>
      </c>
      <c r="L13" s="4">
        <v>341</v>
      </c>
      <c r="M13" s="4">
        <v>71</v>
      </c>
      <c r="N13" s="4">
        <v>54</v>
      </c>
      <c r="O13" s="4">
        <v>133</v>
      </c>
      <c r="P13" s="4">
        <v>1</v>
      </c>
    </row>
    <row r="14" spans="1:16" ht="14" x14ac:dyDescent="0.25">
      <c r="A14" s="3">
        <v>37622</v>
      </c>
      <c r="B14" s="4">
        <v>49</v>
      </c>
      <c r="C14" s="4">
        <v>3</v>
      </c>
      <c r="D14" s="4"/>
      <c r="E14" s="4">
        <v>22</v>
      </c>
      <c r="F14" s="4">
        <v>41</v>
      </c>
      <c r="G14" s="4">
        <v>68</v>
      </c>
      <c r="H14" s="4">
        <v>96</v>
      </c>
      <c r="I14" s="4">
        <v>39</v>
      </c>
      <c r="J14" s="4">
        <v>7</v>
      </c>
      <c r="K14" s="4"/>
      <c r="L14" s="4">
        <v>19</v>
      </c>
      <c r="M14" s="4">
        <v>16</v>
      </c>
      <c r="N14" s="4">
        <v>40</v>
      </c>
      <c r="O14" s="4">
        <v>24</v>
      </c>
      <c r="P14" s="4">
        <v>1</v>
      </c>
    </row>
    <row r="15" spans="1:16" ht="14" x14ac:dyDescent="0.25">
      <c r="A15" s="3">
        <v>37653</v>
      </c>
      <c r="B15" s="4">
        <v>17</v>
      </c>
      <c r="C15" s="4"/>
      <c r="D15" s="4">
        <v>5</v>
      </c>
      <c r="E15" s="4">
        <v>20</v>
      </c>
      <c r="F15" s="4">
        <v>37</v>
      </c>
      <c r="G15" s="4">
        <v>110</v>
      </c>
      <c r="H15" s="4">
        <v>34</v>
      </c>
      <c r="I15" s="4">
        <v>19</v>
      </c>
      <c r="J15" s="4">
        <v>8</v>
      </c>
      <c r="K15" s="4">
        <v>38</v>
      </c>
      <c r="L15" s="4">
        <v>12</v>
      </c>
      <c r="M15" s="4">
        <v>51</v>
      </c>
      <c r="N15" s="4">
        <v>91</v>
      </c>
      <c r="O15" s="4">
        <v>20</v>
      </c>
      <c r="P15" s="4"/>
    </row>
    <row r="16" spans="1:16" ht="14" x14ac:dyDescent="0.25">
      <c r="A16" s="3">
        <v>37681</v>
      </c>
      <c r="B16" s="4">
        <v>16</v>
      </c>
      <c r="C16" s="4"/>
      <c r="D16" s="4">
        <v>6</v>
      </c>
      <c r="E16" s="4">
        <v>38</v>
      </c>
      <c r="F16" s="4">
        <v>13</v>
      </c>
      <c r="G16" s="4">
        <v>26</v>
      </c>
      <c r="H16" s="4">
        <v>104</v>
      </c>
      <c r="I16" s="4">
        <v>26</v>
      </c>
      <c r="J16" s="4">
        <v>5</v>
      </c>
      <c r="K16" s="4">
        <v>4</v>
      </c>
      <c r="L16" s="4">
        <v>8</v>
      </c>
      <c r="M16" s="4">
        <v>29</v>
      </c>
      <c r="N16" s="4">
        <v>14</v>
      </c>
      <c r="O16" s="4">
        <v>39</v>
      </c>
      <c r="P16" s="4"/>
    </row>
    <row r="17" spans="1:16" ht="14" x14ac:dyDescent="0.25">
      <c r="A17" s="3">
        <v>37712</v>
      </c>
      <c r="B17" s="4">
        <v>87</v>
      </c>
      <c r="C17" s="4">
        <v>39</v>
      </c>
      <c r="D17" s="4">
        <v>55</v>
      </c>
      <c r="E17" s="4">
        <v>18</v>
      </c>
      <c r="F17" s="4">
        <v>61</v>
      </c>
      <c r="G17" s="4">
        <v>70</v>
      </c>
      <c r="H17" s="4">
        <v>198</v>
      </c>
      <c r="I17" s="4">
        <v>26</v>
      </c>
      <c r="J17" s="4">
        <v>4</v>
      </c>
      <c r="K17" s="4">
        <v>92</v>
      </c>
      <c r="L17" s="4">
        <v>1</v>
      </c>
      <c r="M17" s="4">
        <v>182</v>
      </c>
      <c r="N17" s="4">
        <v>71</v>
      </c>
      <c r="O17" s="4">
        <v>29</v>
      </c>
      <c r="P17" s="4">
        <v>2</v>
      </c>
    </row>
    <row r="18" spans="1:16" ht="14" x14ac:dyDescent="0.25">
      <c r="A18" s="3">
        <v>37742</v>
      </c>
      <c r="B18" s="4">
        <v>331</v>
      </c>
      <c r="C18" s="4">
        <v>210</v>
      </c>
      <c r="D18" s="4">
        <v>264</v>
      </c>
      <c r="E18" s="4">
        <v>110</v>
      </c>
      <c r="F18" s="4">
        <v>282</v>
      </c>
      <c r="G18" s="4">
        <v>9</v>
      </c>
      <c r="H18" s="4">
        <v>174</v>
      </c>
      <c r="I18" s="4">
        <v>180</v>
      </c>
      <c r="J18" s="4">
        <v>239</v>
      </c>
      <c r="K18" s="4">
        <v>317</v>
      </c>
      <c r="L18" s="4">
        <v>130</v>
      </c>
      <c r="M18" s="4">
        <v>152</v>
      </c>
      <c r="N18" s="4">
        <v>358</v>
      </c>
      <c r="O18" s="4">
        <v>281</v>
      </c>
      <c r="P18" s="4">
        <v>237</v>
      </c>
    </row>
    <row r="19" spans="1:16" ht="14" x14ac:dyDescent="0.25">
      <c r="A19" s="3">
        <v>37773</v>
      </c>
      <c r="B19" s="4">
        <v>413</v>
      </c>
      <c r="C19" s="4">
        <v>296</v>
      </c>
      <c r="D19" s="4">
        <v>102</v>
      </c>
      <c r="E19" s="4">
        <v>96</v>
      </c>
      <c r="F19" s="4">
        <v>274</v>
      </c>
      <c r="G19" s="4">
        <v>118</v>
      </c>
      <c r="H19" s="4">
        <v>476</v>
      </c>
      <c r="I19" s="4">
        <v>102</v>
      </c>
      <c r="J19" s="4">
        <v>23</v>
      </c>
      <c r="K19" s="4">
        <v>204</v>
      </c>
      <c r="L19" s="4">
        <v>179</v>
      </c>
      <c r="M19" s="4">
        <v>140</v>
      </c>
      <c r="N19" s="4">
        <v>298</v>
      </c>
      <c r="O19" s="4">
        <v>50</v>
      </c>
      <c r="P19" s="4">
        <v>61</v>
      </c>
    </row>
    <row r="20" spans="1:16" ht="14" x14ac:dyDescent="0.25">
      <c r="A20" s="3">
        <v>37803</v>
      </c>
      <c r="B20" s="4">
        <v>187</v>
      </c>
      <c r="C20" s="4">
        <v>520</v>
      </c>
      <c r="D20" s="4">
        <v>259</v>
      </c>
      <c r="E20" s="4">
        <v>13</v>
      </c>
      <c r="F20" s="4">
        <v>243</v>
      </c>
      <c r="G20" s="4">
        <v>25</v>
      </c>
      <c r="H20" s="4">
        <v>410</v>
      </c>
      <c r="I20" s="4">
        <v>169</v>
      </c>
      <c r="J20" s="4">
        <v>52</v>
      </c>
      <c r="K20" s="4">
        <v>317</v>
      </c>
      <c r="L20" s="4">
        <v>35</v>
      </c>
      <c r="M20" s="4">
        <v>284</v>
      </c>
      <c r="N20" s="4">
        <v>242</v>
      </c>
      <c r="O20" s="4">
        <v>119</v>
      </c>
      <c r="P20" s="4">
        <v>209</v>
      </c>
    </row>
    <row r="21" spans="1:16" ht="14" x14ac:dyDescent="0.25">
      <c r="A21" s="3">
        <v>37834</v>
      </c>
      <c r="B21" s="4">
        <v>292</v>
      </c>
      <c r="C21" s="4">
        <v>355</v>
      </c>
      <c r="D21" s="4">
        <v>216</v>
      </c>
      <c r="E21" s="4">
        <v>86</v>
      </c>
      <c r="F21" s="4">
        <v>375</v>
      </c>
      <c r="G21" s="4">
        <v>18</v>
      </c>
      <c r="H21" s="4">
        <v>399</v>
      </c>
      <c r="I21" s="4">
        <v>309</v>
      </c>
      <c r="J21" s="4">
        <v>25</v>
      </c>
      <c r="K21" s="4">
        <v>435</v>
      </c>
      <c r="L21" s="4">
        <v>119</v>
      </c>
      <c r="M21" s="4">
        <v>162</v>
      </c>
      <c r="N21" s="4">
        <v>323</v>
      </c>
      <c r="O21" s="4">
        <v>114</v>
      </c>
      <c r="P21" s="4">
        <v>202</v>
      </c>
    </row>
    <row r="22" spans="1:16" ht="14" x14ac:dyDescent="0.25">
      <c r="A22" s="3">
        <v>37865</v>
      </c>
      <c r="B22" s="4">
        <v>439</v>
      </c>
      <c r="C22" s="4">
        <v>394</v>
      </c>
      <c r="D22" s="4">
        <v>272</v>
      </c>
      <c r="E22" s="4">
        <v>478</v>
      </c>
      <c r="F22" s="4">
        <v>251</v>
      </c>
      <c r="G22" s="4">
        <v>537</v>
      </c>
      <c r="H22" s="4">
        <v>154</v>
      </c>
      <c r="I22" s="4">
        <v>497</v>
      </c>
      <c r="J22" s="4">
        <v>93</v>
      </c>
      <c r="K22" s="4">
        <v>454</v>
      </c>
      <c r="L22" s="4">
        <v>114</v>
      </c>
      <c r="M22" s="4">
        <v>50</v>
      </c>
      <c r="N22" s="4">
        <v>150</v>
      </c>
      <c r="O22" s="4">
        <v>604</v>
      </c>
      <c r="P22" s="4">
        <v>168</v>
      </c>
    </row>
    <row r="23" spans="1:16" ht="14" x14ac:dyDescent="0.25">
      <c r="A23" s="3">
        <v>37895</v>
      </c>
      <c r="B23" s="4">
        <v>7</v>
      </c>
      <c r="C23" s="4">
        <v>445</v>
      </c>
      <c r="D23" s="4">
        <v>273</v>
      </c>
      <c r="E23" s="4">
        <v>412</v>
      </c>
      <c r="F23" s="4">
        <v>13</v>
      </c>
      <c r="G23" s="4">
        <v>767</v>
      </c>
      <c r="H23" s="4">
        <v>44</v>
      </c>
      <c r="I23" s="4">
        <v>36</v>
      </c>
      <c r="J23" s="4">
        <v>533</v>
      </c>
      <c r="K23" s="4">
        <v>178</v>
      </c>
      <c r="L23" s="4">
        <v>907</v>
      </c>
      <c r="M23" s="4">
        <v>14</v>
      </c>
      <c r="N23" s="4">
        <v>27</v>
      </c>
      <c r="O23" s="4">
        <v>221</v>
      </c>
      <c r="P23" s="4">
        <v>253</v>
      </c>
    </row>
    <row r="24" spans="1:16" ht="14" x14ac:dyDescent="0.25">
      <c r="A24" s="3">
        <v>37926</v>
      </c>
      <c r="B24" s="4">
        <v>4</v>
      </c>
      <c r="C24" s="4">
        <v>206</v>
      </c>
      <c r="D24" s="4">
        <v>156</v>
      </c>
      <c r="E24" s="4">
        <v>295</v>
      </c>
      <c r="F24" s="4">
        <v>4</v>
      </c>
      <c r="G24" s="4">
        <v>350</v>
      </c>
      <c r="H24" s="4">
        <v>3</v>
      </c>
      <c r="I24" s="4">
        <v>2</v>
      </c>
      <c r="J24" s="4">
        <v>318</v>
      </c>
      <c r="K24" s="4">
        <v>62</v>
      </c>
      <c r="L24" s="4">
        <v>313</v>
      </c>
      <c r="M24" s="4">
        <v>2</v>
      </c>
      <c r="N24" s="4">
        <v>19</v>
      </c>
      <c r="O24" s="4">
        <v>57</v>
      </c>
      <c r="P24" s="4">
        <v>9</v>
      </c>
    </row>
    <row r="25" spans="1:16" ht="14" x14ac:dyDescent="0.25">
      <c r="A25" s="3">
        <v>37956</v>
      </c>
      <c r="B25" s="4"/>
      <c r="C25" s="4">
        <v>20</v>
      </c>
      <c r="D25" s="4">
        <v>6</v>
      </c>
      <c r="E25" s="4">
        <v>160</v>
      </c>
      <c r="F25" s="4">
        <v>6</v>
      </c>
      <c r="G25" s="4">
        <v>350</v>
      </c>
      <c r="H25" s="4">
        <v>4</v>
      </c>
      <c r="I25" s="4">
        <v>3</v>
      </c>
      <c r="J25" s="4">
        <v>145</v>
      </c>
      <c r="K25" s="4"/>
      <c r="L25" s="4">
        <v>114</v>
      </c>
      <c r="M25" s="4">
        <v>1</v>
      </c>
      <c r="N25" s="4">
        <v>4</v>
      </c>
      <c r="O25" s="4">
        <v>52</v>
      </c>
      <c r="P25" s="4">
        <v>4</v>
      </c>
    </row>
    <row r="26" spans="1:16" ht="14" x14ac:dyDescent="0.25">
      <c r="A26" s="3">
        <v>37987</v>
      </c>
      <c r="B26" s="4">
        <v>27</v>
      </c>
      <c r="C26" s="4">
        <v>3</v>
      </c>
      <c r="D26" s="4">
        <v>2</v>
      </c>
      <c r="E26" s="4">
        <v>88</v>
      </c>
      <c r="F26" s="4">
        <v>6</v>
      </c>
      <c r="G26" s="4">
        <v>99</v>
      </c>
      <c r="H26" s="4">
        <v>47</v>
      </c>
      <c r="I26" s="4">
        <v>12</v>
      </c>
      <c r="J26" s="4">
        <v>19</v>
      </c>
      <c r="K26" s="4"/>
      <c r="L26" s="4">
        <v>53</v>
      </c>
      <c r="M26" s="4">
        <v>12</v>
      </c>
      <c r="N26" s="4">
        <v>24</v>
      </c>
      <c r="O26" s="4">
        <v>63</v>
      </c>
      <c r="P26" s="4"/>
    </row>
    <row r="27" spans="1:16" ht="14" x14ac:dyDescent="0.25">
      <c r="A27" s="3">
        <v>38018</v>
      </c>
      <c r="B27" s="4">
        <v>30</v>
      </c>
      <c r="C27" s="4"/>
      <c r="D27" s="4">
        <v>9</v>
      </c>
      <c r="E27" s="4">
        <v>7</v>
      </c>
      <c r="F27" s="4">
        <v>29</v>
      </c>
      <c r="G27" s="4">
        <v>22</v>
      </c>
      <c r="H27" s="4">
        <v>11</v>
      </c>
      <c r="I27" s="4">
        <v>43</v>
      </c>
      <c r="J27" s="4">
        <v>2</v>
      </c>
      <c r="K27" s="4"/>
      <c r="L27" s="4">
        <v>2</v>
      </c>
      <c r="M27" s="4">
        <v>7</v>
      </c>
      <c r="N27" s="4">
        <v>11</v>
      </c>
      <c r="O27" s="4">
        <v>55</v>
      </c>
      <c r="P27" s="4"/>
    </row>
    <row r="28" spans="1:16" ht="14" x14ac:dyDescent="0.25">
      <c r="A28" s="3">
        <v>38047</v>
      </c>
      <c r="B28" s="4">
        <v>20</v>
      </c>
      <c r="C28" s="4"/>
      <c r="D28" s="4">
        <v>147</v>
      </c>
      <c r="E28" s="4">
        <v>10</v>
      </c>
      <c r="F28" s="4">
        <v>45</v>
      </c>
      <c r="G28" s="4">
        <v>13</v>
      </c>
      <c r="H28" s="4">
        <v>56</v>
      </c>
      <c r="I28" s="4">
        <v>29</v>
      </c>
      <c r="J28" s="4">
        <v>3</v>
      </c>
      <c r="K28" s="4">
        <v>40</v>
      </c>
      <c r="L28" s="4">
        <v>3</v>
      </c>
      <c r="M28" s="4">
        <v>48</v>
      </c>
      <c r="N28" s="4">
        <v>41</v>
      </c>
      <c r="O28" s="4">
        <v>28</v>
      </c>
      <c r="P28" s="4"/>
    </row>
    <row r="29" spans="1:16" ht="14" x14ac:dyDescent="0.25">
      <c r="A29" s="3">
        <v>38078</v>
      </c>
      <c r="B29" s="4">
        <v>72</v>
      </c>
      <c r="C29" s="4">
        <v>138</v>
      </c>
      <c r="D29" s="4">
        <v>226</v>
      </c>
      <c r="E29" s="4">
        <v>13</v>
      </c>
      <c r="F29" s="4">
        <v>161</v>
      </c>
      <c r="G29" s="4">
        <v>21</v>
      </c>
      <c r="H29" s="4">
        <v>173</v>
      </c>
      <c r="I29" s="4">
        <v>71</v>
      </c>
      <c r="J29" s="4">
        <v>8</v>
      </c>
      <c r="K29" s="4">
        <v>52</v>
      </c>
      <c r="L29" s="4">
        <v>1</v>
      </c>
      <c r="M29" s="4">
        <v>279</v>
      </c>
      <c r="N29" s="4">
        <v>245</v>
      </c>
      <c r="O29" s="4">
        <v>121</v>
      </c>
      <c r="P29" s="4"/>
    </row>
    <row r="30" spans="1:16" ht="14" x14ac:dyDescent="0.25">
      <c r="A30" s="3">
        <v>38108</v>
      </c>
      <c r="B30" s="4">
        <v>243</v>
      </c>
      <c r="C30" s="4">
        <v>204</v>
      </c>
      <c r="D30" s="4">
        <v>168</v>
      </c>
      <c r="E30" s="4">
        <v>44</v>
      </c>
      <c r="F30" s="4">
        <v>335</v>
      </c>
      <c r="G30" s="4">
        <v>61</v>
      </c>
      <c r="H30" s="4">
        <v>333</v>
      </c>
      <c r="I30" s="4">
        <v>188</v>
      </c>
      <c r="J30" s="4">
        <v>164</v>
      </c>
      <c r="K30" s="4">
        <v>248</v>
      </c>
      <c r="L30" s="4">
        <v>75</v>
      </c>
      <c r="M30" s="4">
        <v>187</v>
      </c>
      <c r="N30" s="4">
        <v>263</v>
      </c>
      <c r="O30" s="4">
        <v>187</v>
      </c>
      <c r="P30" s="4">
        <v>222</v>
      </c>
    </row>
    <row r="31" spans="1:16" ht="14" x14ac:dyDescent="0.25">
      <c r="A31" s="3">
        <v>38139</v>
      </c>
      <c r="B31" s="4">
        <v>92</v>
      </c>
      <c r="C31" s="4">
        <v>268</v>
      </c>
      <c r="D31" s="4">
        <v>348</v>
      </c>
      <c r="E31" s="4">
        <v>136</v>
      </c>
      <c r="F31" s="4">
        <v>229</v>
      </c>
      <c r="G31" s="4">
        <v>239</v>
      </c>
      <c r="H31" s="4">
        <v>219</v>
      </c>
      <c r="I31" s="4">
        <v>193</v>
      </c>
      <c r="J31" s="4">
        <v>117</v>
      </c>
      <c r="K31" s="4">
        <v>694</v>
      </c>
      <c r="L31" s="4">
        <v>325</v>
      </c>
      <c r="M31" s="4">
        <v>153</v>
      </c>
      <c r="N31" s="4">
        <v>145</v>
      </c>
      <c r="O31" s="4">
        <v>212</v>
      </c>
      <c r="P31" s="4">
        <v>92</v>
      </c>
    </row>
    <row r="32" spans="1:16" ht="14" x14ac:dyDescent="0.25">
      <c r="A32" s="3">
        <v>38169</v>
      </c>
      <c r="B32" s="4">
        <v>516</v>
      </c>
      <c r="C32" s="4">
        <v>305</v>
      </c>
      <c r="D32" s="4">
        <v>331</v>
      </c>
      <c r="E32" s="4">
        <v>241</v>
      </c>
      <c r="F32" s="4">
        <v>366</v>
      </c>
      <c r="G32" s="4">
        <v>171</v>
      </c>
      <c r="H32" s="4">
        <v>393</v>
      </c>
      <c r="I32" s="4">
        <v>312</v>
      </c>
      <c r="J32" s="4">
        <v>58</v>
      </c>
      <c r="K32" s="4">
        <v>290</v>
      </c>
      <c r="L32" s="4">
        <v>25</v>
      </c>
      <c r="M32" s="4">
        <v>209</v>
      </c>
      <c r="N32" s="4">
        <v>332</v>
      </c>
      <c r="O32" s="4">
        <v>111</v>
      </c>
      <c r="P32" s="4">
        <v>73</v>
      </c>
    </row>
    <row r="33" spans="1:16" ht="14" x14ac:dyDescent="0.25">
      <c r="A33" s="3">
        <v>38200</v>
      </c>
      <c r="B33" s="4">
        <v>332</v>
      </c>
      <c r="C33" s="4">
        <v>397</v>
      </c>
      <c r="D33" s="4">
        <v>254</v>
      </c>
      <c r="E33" s="4">
        <v>69</v>
      </c>
      <c r="F33" s="4">
        <v>247</v>
      </c>
      <c r="G33" s="4">
        <v>120</v>
      </c>
      <c r="H33" s="4">
        <v>499</v>
      </c>
      <c r="I33" s="4">
        <v>197</v>
      </c>
      <c r="J33" s="4">
        <v>49</v>
      </c>
      <c r="K33" s="4">
        <v>349</v>
      </c>
      <c r="L33" s="4">
        <v>72</v>
      </c>
      <c r="M33" s="4">
        <v>295</v>
      </c>
      <c r="N33" s="4">
        <v>160</v>
      </c>
      <c r="O33" s="4">
        <v>181</v>
      </c>
      <c r="P33" s="4">
        <v>258</v>
      </c>
    </row>
    <row r="34" spans="1:16" ht="14" x14ac:dyDescent="0.25">
      <c r="A34" s="3">
        <v>38231</v>
      </c>
      <c r="B34" s="4">
        <v>223</v>
      </c>
      <c r="C34" s="4">
        <v>247</v>
      </c>
      <c r="D34" s="4">
        <v>120</v>
      </c>
      <c r="E34" s="4">
        <v>129</v>
      </c>
      <c r="F34" s="4">
        <v>107</v>
      </c>
      <c r="G34" s="4">
        <v>319</v>
      </c>
      <c r="H34" s="4">
        <v>100</v>
      </c>
      <c r="I34" s="4">
        <v>272</v>
      </c>
      <c r="J34" s="4">
        <v>116</v>
      </c>
      <c r="K34" s="4">
        <v>208</v>
      </c>
      <c r="L34" s="4">
        <v>283</v>
      </c>
      <c r="M34" s="4">
        <v>142</v>
      </c>
      <c r="N34" s="4">
        <v>48</v>
      </c>
      <c r="O34" s="4">
        <v>300</v>
      </c>
      <c r="P34" s="4">
        <v>254</v>
      </c>
    </row>
    <row r="35" spans="1:16" ht="14" x14ac:dyDescent="0.25">
      <c r="A35" s="3">
        <v>38261</v>
      </c>
      <c r="B35" s="4">
        <v>1</v>
      </c>
      <c r="C35" s="4">
        <v>207</v>
      </c>
      <c r="D35" s="4">
        <v>42</v>
      </c>
      <c r="E35" s="4">
        <v>266</v>
      </c>
      <c r="F35" s="4">
        <v>8</v>
      </c>
      <c r="G35" s="4">
        <v>578</v>
      </c>
      <c r="H35" s="4">
        <v>42</v>
      </c>
      <c r="I35" s="4">
        <v>35</v>
      </c>
      <c r="J35" s="4">
        <v>141</v>
      </c>
      <c r="K35" s="4">
        <v>6</v>
      </c>
      <c r="L35" s="4">
        <v>235</v>
      </c>
      <c r="M35" s="4"/>
      <c r="N35" s="4">
        <v>9</v>
      </c>
      <c r="O35" s="4">
        <v>171</v>
      </c>
      <c r="P35" s="4">
        <v>352</v>
      </c>
    </row>
    <row r="36" spans="1:16" ht="14" x14ac:dyDescent="0.25">
      <c r="A36" s="3">
        <v>38292</v>
      </c>
      <c r="B36" s="4">
        <v>8</v>
      </c>
      <c r="C36" s="4">
        <v>147</v>
      </c>
      <c r="D36" s="4">
        <v>5</v>
      </c>
      <c r="E36" s="4">
        <v>258</v>
      </c>
      <c r="F36" s="4">
        <v>24</v>
      </c>
      <c r="G36" s="4">
        <v>1527</v>
      </c>
      <c r="H36" s="4">
        <v>74</v>
      </c>
      <c r="I36" s="4">
        <v>25</v>
      </c>
      <c r="J36" s="4">
        <v>82</v>
      </c>
      <c r="K36" s="4">
        <v>8</v>
      </c>
      <c r="L36" s="4">
        <v>230</v>
      </c>
      <c r="M36" s="4">
        <v>47</v>
      </c>
      <c r="N36" s="4">
        <v>42</v>
      </c>
      <c r="O36" s="4">
        <v>148</v>
      </c>
      <c r="P36" s="4">
        <v>2</v>
      </c>
    </row>
    <row r="37" spans="1:16" ht="14" x14ac:dyDescent="0.25">
      <c r="A37" s="3">
        <v>38322</v>
      </c>
      <c r="B37" s="4">
        <v>14</v>
      </c>
      <c r="C37" s="4">
        <v>16</v>
      </c>
      <c r="D37" s="4">
        <v>2</v>
      </c>
      <c r="E37" s="4">
        <v>94</v>
      </c>
      <c r="F37" s="4">
        <v>28</v>
      </c>
      <c r="G37" s="4">
        <v>79</v>
      </c>
      <c r="H37" s="4"/>
      <c r="I37" s="4">
        <v>17</v>
      </c>
      <c r="J37" s="4">
        <v>48</v>
      </c>
      <c r="K37" s="4">
        <v>2</v>
      </c>
      <c r="L37" s="4">
        <v>63</v>
      </c>
      <c r="M37" s="4"/>
      <c r="N37" s="4">
        <v>3</v>
      </c>
      <c r="O37" s="4">
        <v>34</v>
      </c>
      <c r="P37" s="4">
        <v>18</v>
      </c>
    </row>
    <row r="38" spans="1:16" ht="14" x14ac:dyDescent="0.25">
      <c r="A38" s="3">
        <v>38353</v>
      </c>
      <c r="B38" s="4">
        <v>4</v>
      </c>
      <c r="C38" s="4"/>
      <c r="D38" s="4"/>
      <c r="E38" s="4">
        <v>36</v>
      </c>
      <c r="F38" s="4">
        <v>11</v>
      </c>
      <c r="G38" s="4">
        <v>28</v>
      </c>
      <c r="H38" s="4">
        <v>26</v>
      </c>
      <c r="I38" s="4">
        <v>14</v>
      </c>
      <c r="J38" s="4">
        <v>6</v>
      </c>
      <c r="K38" s="4"/>
      <c r="L38" s="4">
        <v>3</v>
      </c>
      <c r="M38" s="4">
        <v>10</v>
      </c>
      <c r="N38" s="4">
        <v>20</v>
      </c>
      <c r="O38" s="4">
        <v>13</v>
      </c>
      <c r="P38" s="4"/>
    </row>
    <row r="39" spans="1:16" ht="14" x14ac:dyDescent="0.25">
      <c r="A39" s="3">
        <v>38384</v>
      </c>
      <c r="B39" s="4">
        <v>25</v>
      </c>
      <c r="C39" s="4"/>
      <c r="D39" s="4">
        <v>19</v>
      </c>
      <c r="E39" s="4">
        <v>6</v>
      </c>
      <c r="F39" s="4">
        <v>36</v>
      </c>
      <c r="G39" s="4">
        <v>51</v>
      </c>
      <c r="H39" s="4">
        <v>33</v>
      </c>
      <c r="I39" s="4">
        <v>23</v>
      </c>
      <c r="J39" s="4">
        <v>0</v>
      </c>
      <c r="K39" s="4">
        <v>0</v>
      </c>
      <c r="L39" s="4">
        <v>12</v>
      </c>
      <c r="M39" s="4">
        <v>9</v>
      </c>
      <c r="N39" s="4">
        <v>18</v>
      </c>
      <c r="O39" s="4">
        <v>25</v>
      </c>
      <c r="P39" s="4"/>
    </row>
    <row r="40" spans="1:16" ht="14" x14ac:dyDescent="0.25">
      <c r="A40" s="3">
        <v>38412</v>
      </c>
      <c r="B40" s="4">
        <v>29</v>
      </c>
      <c r="C40" s="4">
        <v>7</v>
      </c>
      <c r="D40" s="4">
        <v>82</v>
      </c>
      <c r="E40" s="4">
        <v>36</v>
      </c>
      <c r="F40" s="4">
        <v>27</v>
      </c>
      <c r="G40" s="4">
        <v>65</v>
      </c>
      <c r="H40" s="4">
        <v>80</v>
      </c>
      <c r="I40" s="4">
        <v>27</v>
      </c>
      <c r="J40" s="4">
        <v>38</v>
      </c>
      <c r="K40" s="4">
        <v>42</v>
      </c>
      <c r="L40" s="4">
        <v>136</v>
      </c>
      <c r="M40" s="4">
        <v>75</v>
      </c>
      <c r="N40" s="4">
        <v>82</v>
      </c>
      <c r="O40" s="4">
        <v>40</v>
      </c>
      <c r="P40" s="4"/>
    </row>
    <row r="41" spans="1:16" ht="14" x14ac:dyDescent="0.25">
      <c r="A41" s="3">
        <v>38443</v>
      </c>
      <c r="B41" s="4">
        <v>27</v>
      </c>
      <c r="C41" s="4">
        <v>5</v>
      </c>
      <c r="D41" s="4">
        <v>116</v>
      </c>
      <c r="E41" s="4">
        <v>12</v>
      </c>
      <c r="F41" s="4">
        <v>33</v>
      </c>
      <c r="G41" s="4">
        <v>61</v>
      </c>
      <c r="H41" s="4">
        <v>120</v>
      </c>
      <c r="I41" s="4">
        <v>38</v>
      </c>
      <c r="J41" s="4">
        <v>3</v>
      </c>
      <c r="K41" s="4">
        <v>139</v>
      </c>
      <c r="L41" s="4">
        <v>20</v>
      </c>
      <c r="M41" s="4">
        <v>64</v>
      </c>
      <c r="N41" s="4">
        <v>121</v>
      </c>
      <c r="O41" s="4">
        <v>20</v>
      </c>
      <c r="P41" s="4">
        <v>35</v>
      </c>
    </row>
    <row r="42" spans="1:16" ht="14" x14ac:dyDescent="0.25">
      <c r="A42" s="3">
        <v>38473</v>
      </c>
      <c r="B42" s="4">
        <v>247</v>
      </c>
      <c r="C42" s="4">
        <v>213</v>
      </c>
      <c r="D42" s="4">
        <v>172</v>
      </c>
      <c r="E42" s="4">
        <v>20</v>
      </c>
      <c r="F42" s="4">
        <v>221</v>
      </c>
      <c r="G42" s="4">
        <v>42</v>
      </c>
      <c r="H42" s="4">
        <v>73</v>
      </c>
      <c r="I42" s="4">
        <v>73</v>
      </c>
      <c r="J42" s="4">
        <v>0</v>
      </c>
      <c r="K42" s="4">
        <v>46</v>
      </c>
      <c r="L42" s="4">
        <v>49</v>
      </c>
      <c r="M42" s="4">
        <v>65</v>
      </c>
      <c r="N42" s="4">
        <v>110</v>
      </c>
      <c r="O42" s="4">
        <v>119</v>
      </c>
      <c r="P42" s="4">
        <v>119</v>
      </c>
    </row>
    <row r="43" spans="1:16" ht="14" x14ac:dyDescent="0.25">
      <c r="A43" s="3">
        <v>38504</v>
      </c>
      <c r="B43" s="4">
        <v>340</v>
      </c>
      <c r="C43" s="4">
        <v>227</v>
      </c>
      <c r="D43" s="4">
        <v>182</v>
      </c>
      <c r="E43" s="4">
        <v>22</v>
      </c>
      <c r="F43" s="4">
        <v>278</v>
      </c>
      <c r="G43" s="4">
        <v>113</v>
      </c>
      <c r="H43" s="4">
        <v>513</v>
      </c>
      <c r="I43" s="4">
        <v>67</v>
      </c>
      <c r="J43" s="4">
        <v>32</v>
      </c>
      <c r="K43" s="4">
        <v>182</v>
      </c>
      <c r="L43" s="4">
        <v>27</v>
      </c>
      <c r="M43" s="4">
        <v>150</v>
      </c>
      <c r="N43" s="4">
        <v>280</v>
      </c>
      <c r="O43" s="4">
        <v>50</v>
      </c>
      <c r="P43" s="4">
        <v>147</v>
      </c>
    </row>
    <row r="44" spans="1:16" ht="14" x14ac:dyDescent="0.25">
      <c r="A44" s="3">
        <v>38534</v>
      </c>
      <c r="B44" s="4">
        <v>628</v>
      </c>
      <c r="C44" s="4">
        <v>400</v>
      </c>
      <c r="D44" s="4">
        <v>200</v>
      </c>
      <c r="E44" s="4">
        <v>136</v>
      </c>
      <c r="F44" s="4">
        <v>278</v>
      </c>
      <c r="G44" s="4">
        <v>129</v>
      </c>
      <c r="H44" s="4">
        <v>322</v>
      </c>
      <c r="I44" s="4">
        <v>241</v>
      </c>
      <c r="J44" s="4">
        <v>42</v>
      </c>
      <c r="K44" s="4">
        <v>479</v>
      </c>
      <c r="L44" s="4">
        <v>13</v>
      </c>
      <c r="M44" s="4">
        <v>267</v>
      </c>
      <c r="N44" s="4">
        <v>167</v>
      </c>
      <c r="O44" s="4">
        <v>228</v>
      </c>
      <c r="P44" s="4">
        <v>170</v>
      </c>
    </row>
    <row r="45" spans="1:16" ht="14" x14ac:dyDescent="0.25">
      <c r="A45" s="3">
        <v>38565</v>
      </c>
      <c r="B45" s="4">
        <v>364</v>
      </c>
      <c r="C45" s="4">
        <v>166</v>
      </c>
      <c r="D45" s="4">
        <v>259</v>
      </c>
      <c r="E45" s="4">
        <v>210</v>
      </c>
      <c r="F45" s="4">
        <v>377</v>
      </c>
      <c r="G45" s="4">
        <v>189</v>
      </c>
      <c r="H45" s="4">
        <v>334</v>
      </c>
      <c r="I45" s="4">
        <v>324</v>
      </c>
      <c r="J45" s="4">
        <v>11</v>
      </c>
      <c r="K45" s="4">
        <v>610</v>
      </c>
      <c r="L45" s="4">
        <v>20</v>
      </c>
      <c r="M45" s="4">
        <v>403</v>
      </c>
      <c r="N45" s="4">
        <v>340</v>
      </c>
      <c r="O45" s="4">
        <v>424</v>
      </c>
      <c r="P45" s="4">
        <v>155</v>
      </c>
    </row>
    <row r="46" spans="1:16" ht="14" x14ac:dyDescent="0.25">
      <c r="A46" s="3">
        <v>38596</v>
      </c>
      <c r="B46" s="4">
        <v>167</v>
      </c>
      <c r="C46" s="4">
        <v>380</v>
      </c>
      <c r="D46" s="4">
        <v>354</v>
      </c>
      <c r="E46" s="4">
        <v>236</v>
      </c>
      <c r="F46" s="4">
        <v>366</v>
      </c>
      <c r="G46" s="4">
        <v>350</v>
      </c>
      <c r="H46" s="4">
        <v>30</v>
      </c>
      <c r="I46" s="4">
        <v>496</v>
      </c>
      <c r="J46" s="4">
        <v>258</v>
      </c>
      <c r="K46" s="4">
        <v>314</v>
      </c>
      <c r="L46" s="4">
        <v>362</v>
      </c>
      <c r="M46" s="4">
        <v>147</v>
      </c>
      <c r="N46" s="4">
        <v>172</v>
      </c>
      <c r="O46" s="4">
        <v>647</v>
      </c>
      <c r="P46" s="4">
        <v>189</v>
      </c>
    </row>
    <row r="47" spans="1:16" ht="14" x14ac:dyDescent="0.25">
      <c r="A47" s="3">
        <v>38626</v>
      </c>
      <c r="B47" s="4">
        <v>92</v>
      </c>
      <c r="C47" s="4">
        <v>497</v>
      </c>
      <c r="D47" s="4">
        <v>263</v>
      </c>
      <c r="E47" s="4">
        <v>510</v>
      </c>
      <c r="F47" s="4">
        <v>18</v>
      </c>
      <c r="G47" s="4"/>
      <c r="H47" s="4">
        <v>38</v>
      </c>
      <c r="I47" s="4">
        <v>63</v>
      </c>
      <c r="J47" s="4">
        <v>487</v>
      </c>
      <c r="K47" s="4">
        <v>187</v>
      </c>
      <c r="L47" s="4">
        <v>914</v>
      </c>
      <c r="M47" s="4">
        <v>58</v>
      </c>
      <c r="N47" s="4">
        <v>11</v>
      </c>
      <c r="O47" s="4">
        <v>258</v>
      </c>
      <c r="P47" s="4">
        <v>71</v>
      </c>
    </row>
    <row r="48" spans="1:16" ht="14" x14ac:dyDescent="0.25">
      <c r="A48" s="3">
        <v>38657</v>
      </c>
      <c r="B48" s="4">
        <v>87</v>
      </c>
      <c r="C48" s="4">
        <v>207</v>
      </c>
      <c r="D48" s="4">
        <v>92</v>
      </c>
      <c r="E48" s="4">
        <v>432</v>
      </c>
      <c r="F48" s="4">
        <v>92</v>
      </c>
      <c r="G48" s="4">
        <v>485</v>
      </c>
      <c r="H48" s="4">
        <v>21</v>
      </c>
      <c r="I48" s="4">
        <v>210</v>
      </c>
      <c r="J48" s="4">
        <v>355</v>
      </c>
      <c r="K48" s="4">
        <v>45</v>
      </c>
      <c r="L48" s="4">
        <v>488</v>
      </c>
      <c r="M48" s="4">
        <v>21</v>
      </c>
      <c r="N48" s="4">
        <v>44</v>
      </c>
      <c r="O48" s="4">
        <v>106</v>
      </c>
      <c r="P48" s="4">
        <v>7</v>
      </c>
    </row>
    <row r="49" spans="1:16" ht="14" x14ac:dyDescent="0.25">
      <c r="A49" s="3">
        <v>38687</v>
      </c>
      <c r="B49" s="4">
        <v>6</v>
      </c>
      <c r="C49" s="4">
        <v>161</v>
      </c>
      <c r="D49" s="4">
        <v>80</v>
      </c>
      <c r="E49" s="4">
        <v>214</v>
      </c>
      <c r="F49" s="4">
        <v>27</v>
      </c>
      <c r="G49" s="4">
        <v>502</v>
      </c>
      <c r="H49" s="4">
        <v>46</v>
      </c>
      <c r="I49" s="4">
        <v>18</v>
      </c>
      <c r="J49" s="4">
        <v>567</v>
      </c>
      <c r="K49" s="4">
        <v>4</v>
      </c>
      <c r="L49" s="4">
        <v>592</v>
      </c>
      <c r="M49" s="4">
        <v>20</v>
      </c>
      <c r="N49" s="4">
        <v>39</v>
      </c>
      <c r="O49" s="4">
        <v>39</v>
      </c>
      <c r="P49" s="4">
        <v>39</v>
      </c>
    </row>
    <row r="50" spans="1:16" ht="14" x14ac:dyDescent="0.25">
      <c r="A50" s="3">
        <v>38718</v>
      </c>
      <c r="B50" s="4">
        <v>2</v>
      </c>
      <c r="C50" s="4">
        <v>69</v>
      </c>
      <c r="D50" s="4">
        <v>26</v>
      </c>
      <c r="E50" s="4">
        <v>98</v>
      </c>
      <c r="F50" s="4"/>
      <c r="G50" s="4">
        <v>179</v>
      </c>
      <c r="H50" s="4"/>
      <c r="I50" s="4">
        <v>2</v>
      </c>
      <c r="J50" s="4">
        <v>9</v>
      </c>
      <c r="K50" s="4"/>
      <c r="L50" s="4">
        <v>55</v>
      </c>
      <c r="M50" s="4"/>
      <c r="N50" s="4">
        <v>1</v>
      </c>
      <c r="O50" s="4">
        <v>27</v>
      </c>
      <c r="P50" s="4"/>
    </row>
    <row r="51" spans="1:16" ht="14" x14ac:dyDescent="0.25">
      <c r="A51" s="3">
        <v>38749</v>
      </c>
      <c r="B51" s="4">
        <v>10</v>
      </c>
      <c r="C51" s="4"/>
      <c r="D51" s="4">
        <v>16</v>
      </c>
      <c r="E51" s="4">
        <v>34</v>
      </c>
      <c r="F51" s="4">
        <v>25</v>
      </c>
      <c r="G51" s="4">
        <v>88</v>
      </c>
      <c r="H51" s="4">
        <v>33</v>
      </c>
      <c r="I51" s="4">
        <v>34</v>
      </c>
      <c r="J51" s="4">
        <v>38</v>
      </c>
      <c r="K51" s="4"/>
      <c r="L51" s="4">
        <v>35</v>
      </c>
      <c r="M51" s="4">
        <v>36</v>
      </c>
      <c r="N51" s="4">
        <v>15</v>
      </c>
      <c r="O51" s="4">
        <v>53</v>
      </c>
      <c r="P51" s="4"/>
    </row>
    <row r="52" spans="1:16" ht="14" x14ac:dyDescent="0.25">
      <c r="A52" s="3">
        <v>38777</v>
      </c>
      <c r="B52" s="4">
        <v>48</v>
      </c>
      <c r="C52" s="4"/>
      <c r="D52" s="4">
        <v>102</v>
      </c>
      <c r="E52" s="4">
        <v>2</v>
      </c>
      <c r="F52" s="4">
        <v>31</v>
      </c>
      <c r="G52" s="4">
        <v>19</v>
      </c>
      <c r="H52" s="4">
        <v>25</v>
      </c>
      <c r="I52" s="4">
        <v>28</v>
      </c>
      <c r="J52" s="4">
        <v>168</v>
      </c>
      <c r="K52" s="4">
        <v>46</v>
      </c>
      <c r="L52" s="4">
        <v>166</v>
      </c>
      <c r="M52" s="4">
        <v>37</v>
      </c>
      <c r="N52" s="4">
        <v>14</v>
      </c>
      <c r="O52" s="4">
        <v>51</v>
      </c>
      <c r="P52" s="4">
        <v>22</v>
      </c>
    </row>
    <row r="53" spans="1:16" ht="14" x14ac:dyDescent="0.25">
      <c r="A53" s="3">
        <v>38808</v>
      </c>
      <c r="B53" s="4">
        <v>43</v>
      </c>
      <c r="C53" s="4">
        <v>116</v>
      </c>
      <c r="D53" s="4">
        <v>89</v>
      </c>
      <c r="E53" s="4">
        <v>9</v>
      </c>
      <c r="F53" s="4">
        <v>18</v>
      </c>
      <c r="G53" s="4">
        <v>52</v>
      </c>
      <c r="H53" s="4">
        <v>123</v>
      </c>
      <c r="I53" s="4">
        <v>24</v>
      </c>
      <c r="J53" s="4">
        <v>4</v>
      </c>
      <c r="K53" s="4">
        <v>65</v>
      </c>
      <c r="L53" s="4">
        <v>42</v>
      </c>
      <c r="M53" s="4">
        <v>87</v>
      </c>
      <c r="N53" s="4">
        <v>65</v>
      </c>
      <c r="O53" s="4">
        <v>44</v>
      </c>
      <c r="P53" s="4">
        <v>72</v>
      </c>
    </row>
    <row r="54" spans="1:16" ht="14" x14ac:dyDescent="0.25">
      <c r="A54" s="3">
        <v>38838</v>
      </c>
      <c r="B54" s="4">
        <v>49</v>
      </c>
      <c r="C54" s="4">
        <v>231</v>
      </c>
      <c r="D54" s="4">
        <v>176</v>
      </c>
      <c r="E54" s="4">
        <v>69</v>
      </c>
      <c r="F54" s="4">
        <v>140</v>
      </c>
      <c r="G54" s="4">
        <v>61</v>
      </c>
      <c r="H54" s="4">
        <v>243</v>
      </c>
      <c r="I54" s="4">
        <v>220</v>
      </c>
      <c r="J54" s="4">
        <v>24</v>
      </c>
      <c r="K54" s="4">
        <v>152</v>
      </c>
      <c r="L54" s="4">
        <v>106</v>
      </c>
      <c r="M54" s="4">
        <v>152</v>
      </c>
      <c r="N54" s="4">
        <v>263</v>
      </c>
      <c r="O54" s="4">
        <v>100</v>
      </c>
      <c r="P54" s="4">
        <v>202</v>
      </c>
    </row>
    <row r="55" spans="1:16" ht="14" x14ac:dyDescent="0.25">
      <c r="A55" s="3">
        <v>38869</v>
      </c>
      <c r="B55" s="4">
        <v>198</v>
      </c>
      <c r="C55" s="4">
        <v>324</v>
      </c>
      <c r="D55" s="4">
        <v>166</v>
      </c>
      <c r="E55" s="4">
        <v>2</v>
      </c>
      <c r="F55" s="4">
        <v>97</v>
      </c>
      <c r="G55" s="4">
        <v>13</v>
      </c>
      <c r="H55" s="4">
        <v>402</v>
      </c>
      <c r="I55" s="4">
        <v>124</v>
      </c>
      <c r="J55" s="4">
        <v>5</v>
      </c>
      <c r="K55" s="4">
        <v>202</v>
      </c>
      <c r="L55" s="4">
        <v>30</v>
      </c>
      <c r="M55" s="4">
        <v>223</v>
      </c>
      <c r="N55" s="4">
        <v>115</v>
      </c>
      <c r="O55" s="4">
        <v>57</v>
      </c>
      <c r="P55" s="4">
        <v>249</v>
      </c>
    </row>
    <row r="56" spans="1:16" ht="14" x14ac:dyDescent="0.25">
      <c r="A56" s="3">
        <v>38899</v>
      </c>
      <c r="B56" s="4">
        <v>464</v>
      </c>
      <c r="C56" s="4">
        <v>475</v>
      </c>
      <c r="D56" s="4">
        <v>165</v>
      </c>
      <c r="E56" s="4">
        <v>127</v>
      </c>
      <c r="F56" s="4">
        <v>247</v>
      </c>
      <c r="G56" s="4">
        <v>54</v>
      </c>
      <c r="H56" s="4">
        <v>378</v>
      </c>
      <c r="I56" s="4">
        <v>186</v>
      </c>
      <c r="J56" s="4">
        <v>7</v>
      </c>
      <c r="K56" s="4">
        <v>649</v>
      </c>
      <c r="L56" s="4">
        <v>70</v>
      </c>
      <c r="M56" s="4">
        <v>262</v>
      </c>
      <c r="N56" s="4">
        <v>459</v>
      </c>
      <c r="O56" s="4">
        <v>171</v>
      </c>
      <c r="P56" s="4">
        <v>219</v>
      </c>
    </row>
    <row r="57" spans="1:16" ht="14" x14ac:dyDescent="0.25">
      <c r="A57" s="3">
        <v>38930</v>
      </c>
      <c r="B57" s="4">
        <v>666</v>
      </c>
      <c r="C57" s="4">
        <v>450</v>
      </c>
      <c r="D57" s="4">
        <v>281</v>
      </c>
      <c r="E57" s="4">
        <v>346</v>
      </c>
      <c r="F57" s="4">
        <v>354</v>
      </c>
      <c r="G57" s="4">
        <v>476</v>
      </c>
      <c r="H57" s="4">
        <v>291</v>
      </c>
      <c r="I57" s="4">
        <v>327</v>
      </c>
      <c r="J57" s="4">
        <v>68</v>
      </c>
      <c r="K57" s="4">
        <v>526</v>
      </c>
      <c r="L57" s="4">
        <v>46</v>
      </c>
      <c r="M57" s="4">
        <v>305</v>
      </c>
      <c r="N57" s="4">
        <v>455</v>
      </c>
      <c r="O57" s="4">
        <v>547</v>
      </c>
      <c r="P57" s="4">
        <v>190</v>
      </c>
    </row>
    <row r="58" spans="1:16" ht="14" x14ac:dyDescent="0.25">
      <c r="A58" s="3">
        <v>38961</v>
      </c>
      <c r="B58" s="4">
        <v>80</v>
      </c>
      <c r="C58" s="4">
        <v>374</v>
      </c>
      <c r="D58" s="4">
        <v>349</v>
      </c>
      <c r="E58" s="4">
        <v>394</v>
      </c>
      <c r="F58" s="4">
        <v>183</v>
      </c>
      <c r="G58" s="4">
        <v>510</v>
      </c>
      <c r="H58" s="4">
        <v>163</v>
      </c>
      <c r="I58" s="4">
        <v>102</v>
      </c>
      <c r="J58" s="4">
        <v>158</v>
      </c>
      <c r="K58" s="4">
        <v>330</v>
      </c>
      <c r="L58" s="4">
        <v>219</v>
      </c>
      <c r="M58" s="4">
        <v>58</v>
      </c>
      <c r="N58" s="4">
        <v>94</v>
      </c>
      <c r="O58" s="4">
        <v>254</v>
      </c>
      <c r="P58" s="4">
        <v>169</v>
      </c>
    </row>
    <row r="59" spans="1:16" ht="14" x14ac:dyDescent="0.25">
      <c r="A59" s="3">
        <v>38991</v>
      </c>
      <c r="B59" s="4">
        <v>50</v>
      </c>
      <c r="C59" s="4">
        <v>241</v>
      </c>
      <c r="D59" s="4">
        <v>309</v>
      </c>
      <c r="E59" s="4">
        <v>619</v>
      </c>
      <c r="F59" s="4">
        <v>28</v>
      </c>
      <c r="G59" s="4">
        <v>406</v>
      </c>
      <c r="H59" s="4">
        <v>42</v>
      </c>
      <c r="I59" s="4">
        <v>60</v>
      </c>
      <c r="J59" s="4">
        <v>179</v>
      </c>
      <c r="K59" s="4">
        <v>202</v>
      </c>
      <c r="L59" s="4">
        <v>191</v>
      </c>
      <c r="M59" s="4">
        <v>39</v>
      </c>
      <c r="N59" s="4">
        <v>58</v>
      </c>
      <c r="O59" s="4">
        <v>518</v>
      </c>
      <c r="P59" s="4">
        <v>252</v>
      </c>
    </row>
    <row r="60" spans="1:16" ht="14" x14ac:dyDescent="0.25">
      <c r="A60" s="3">
        <v>39022</v>
      </c>
      <c r="B60" s="4">
        <v>86</v>
      </c>
      <c r="C60" s="4">
        <v>80</v>
      </c>
      <c r="D60" s="4">
        <v>19</v>
      </c>
      <c r="E60" s="4">
        <v>279</v>
      </c>
      <c r="F60" s="4">
        <v>116</v>
      </c>
      <c r="G60" s="4">
        <v>239</v>
      </c>
      <c r="H60" s="4">
        <v>25</v>
      </c>
      <c r="I60" s="4">
        <v>1</v>
      </c>
      <c r="J60" s="4">
        <v>61</v>
      </c>
      <c r="K60" s="4">
        <v>2</v>
      </c>
      <c r="L60" s="4">
        <v>138</v>
      </c>
      <c r="M60" s="4">
        <v>12</v>
      </c>
      <c r="N60" s="4">
        <v>50</v>
      </c>
      <c r="O60" s="4">
        <v>58</v>
      </c>
      <c r="P60" s="4">
        <v>19</v>
      </c>
    </row>
    <row r="61" spans="1:16" ht="14" x14ac:dyDescent="0.25">
      <c r="A61" s="3">
        <v>39052</v>
      </c>
      <c r="B61" s="4">
        <v>1</v>
      </c>
      <c r="C61" s="4">
        <v>27</v>
      </c>
      <c r="D61" s="4"/>
      <c r="E61" s="4">
        <v>254</v>
      </c>
      <c r="F61" s="4">
        <v>1</v>
      </c>
      <c r="G61" s="4">
        <v>382</v>
      </c>
      <c r="H61" s="4">
        <v>2</v>
      </c>
      <c r="I61" s="4">
        <v>6</v>
      </c>
      <c r="J61" s="4">
        <v>98</v>
      </c>
      <c r="K61" s="4">
        <v>4</v>
      </c>
      <c r="L61" s="4">
        <v>193</v>
      </c>
      <c r="M61" s="4">
        <v>1</v>
      </c>
      <c r="N61" s="4">
        <v>7</v>
      </c>
      <c r="O61" s="4">
        <v>71</v>
      </c>
      <c r="P61" s="4">
        <v>120</v>
      </c>
    </row>
    <row r="62" spans="1:16" ht="14" x14ac:dyDescent="0.25">
      <c r="A62" s="3">
        <v>39083</v>
      </c>
      <c r="B62" s="4">
        <v>4</v>
      </c>
      <c r="C62" s="4">
        <v>38</v>
      </c>
      <c r="D62" s="4">
        <v>0</v>
      </c>
      <c r="E62" s="4">
        <v>153</v>
      </c>
      <c r="F62" s="4">
        <v>3</v>
      </c>
      <c r="G62" s="4">
        <v>255</v>
      </c>
      <c r="H62" s="4">
        <v>4</v>
      </c>
      <c r="I62" s="4">
        <v>6</v>
      </c>
      <c r="J62" s="4">
        <v>23</v>
      </c>
      <c r="K62" s="4">
        <v>0</v>
      </c>
      <c r="L62" s="4">
        <v>68</v>
      </c>
      <c r="M62" s="4">
        <v>4</v>
      </c>
      <c r="N62" s="4">
        <v>2</v>
      </c>
      <c r="O62" s="4">
        <v>33</v>
      </c>
      <c r="P62" s="4">
        <v>2</v>
      </c>
    </row>
    <row r="63" spans="1:16" ht="14" x14ac:dyDescent="0.25">
      <c r="A63" s="3">
        <v>39114</v>
      </c>
      <c r="B63" s="4">
        <v>21</v>
      </c>
      <c r="C63" s="4"/>
      <c r="D63" s="4">
        <v>0</v>
      </c>
      <c r="E63" s="4">
        <v>0</v>
      </c>
      <c r="F63" s="4">
        <v>25</v>
      </c>
      <c r="G63" s="4">
        <v>3</v>
      </c>
      <c r="H63" s="4">
        <v>27</v>
      </c>
      <c r="I63" s="4">
        <v>45</v>
      </c>
      <c r="J63" s="4">
        <v>3</v>
      </c>
      <c r="K63" s="4">
        <v>0</v>
      </c>
      <c r="L63" s="4">
        <v>1</v>
      </c>
      <c r="M63" s="4">
        <v>17</v>
      </c>
      <c r="N63" s="4">
        <v>32</v>
      </c>
      <c r="O63" s="4">
        <v>35</v>
      </c>
      <c r="P63" s="4"/>
    </row>
    <row r="64" spans="1:16" ht="14" x14ac:dyDescent="0.25">
      <c r="A64" s="3">
        <v>39142</v>
      </c>
      <c r="B64" s="4">
        <v>31</v>
      </c>
      <c r="C64" s="4">
        <v>39</v>
      </c>
      <c r="D64" s="4">
        <v>98</v>
      </c>
      <c r="E64" s="4">
        <v>58</v>
      </c>
      <c r="F64" s="4">
        <v>29</v>
      </c>
      <c r="G64" s="4">
        <v>100</v>
      </c>
      <c r="H64" s="4">
        <v>11</v>
      </c>
      <c r="I64" s="4">
        <v>32</v>
      </c>
      <c r="J64" s="4">
        <v>40</v>
      </c>
      <c r="K64" s="4">
        <v>31</v>
      </c>
      <c r="L64" s="4">
        <v>93</v>
      </c>
      <c r="M64" s="4">
        <v>9</v>
      </c>
      <c r="N64" s="4">
        <v>17</v>
      </c>
      <c r="O64" s="4">
        <v>142</v>
      </c>
      <c r="P64" s="4">
        <v>8</v>
      </c>
    </row>
    <row r="65" spans="1:16" ht="14" x14ac:dyDescent="0.25">
      <c r="A65" s="3">
        <v>39173</v>
      </c>
      <c r="B65" s="4">
        <v>44</v>
      </c>
      <c r="C65" s="4">
        <v>86</v>
      </c>
      <c r="D65" s="4">
        <v>85</v>
      </c>
      <c r="E65" s="4">
        <v>55</v>
      </c>
      <c r="F65" s="4">
        <v>98</v>
      </c>
      <c r="G65" s="4">
        <v>180</v>
      </c>
      <c r="H65" s="4">
        <v>139</v>
      </c>
      <c r="I65" s="4">
        <v>43</v>
      </c>
      <c r="J65" s="4">
        <v>27</v>
      </c>
      <c r="K65" s="4">
        <v>49</v>
      </c>
      <c r="L65" s="4">
        <v>23</v>
      </c>
      <c r="M65" s="4">
        <v>166</v>
      </c>
      <c r="N65" s="4">
        <v>120</v>
      </c>
      <c r="O65" s="4">
        <v>76</v>
      </c>
      <c r="P65" s="4">
        <v>27</v>
      </c>
    </row>
    <row r="66" spans="1:16" ht="14" x14ac:dyDescent="0.25">
      <c r="A66" s="3">
        <v>39203</v>
      </c>
      <c r="B66" s="4">
        <v>100</v>
      </c>
      <c r="C66" s="4">
        <v>174</v>
      </c>
      <c r="D66" s="4">
        <v>338</v>
      </c>
      <c r="E66" s="4">
        <v>156</v>
      </c>
      <c r="F66" s="4">
        <v>118</v>
      </c>
      <c r="G66" s="4">
        <v>153</v>
      </c>
      <c r="H66" s="4">
        <v>491</v>
      </c>
      <c r="I66" s="4">
        <v>175</v>
      </c>
      <c r="J66" s="4">
        <v>157</v>
      </c>
      <c r="K66" s="4">
        <v>306</v>
      </c>
      <c r="L66" s="4">
        <v>78</v>
      </c>
      <c r="M66" s="4">
        <v>267</v>
      </c>
      <c r="N66" s="4">
        <v>288</v>
      </c>
      <c r="O66" s="4">
        <v>204</v>
      </c>
      <c r="P66" s="4">
        <v>302</v>
      </c>
    </row>
    <row r="67" spans="1:16" ht="14" x14ac:dyDescent="0.25">
      <c r="A67" s="3">
        <v>39234</v>
      </c>
      <c r="B67" s="4">
        <v>297</v>
      </c>
      <c r="C67" s="4">
        <v>322</v>
      </c>
      <c r="D67" s="4">
        <v>147</v>
      </c>
      <c r="E67" s="4">
        <v>7</v>
      </c>
      <c r="F67" s="4">
        <v>211</v>
      </c>
      <c r="G67" s="4">
        <v>17</v>
      </c>
      <c r="H67" s="4">
        <v>479</v>
      </c>
      <c r="I67" s="4">
        <v>60</v>
      </c>
      <c r="J67" s="4">
        <v>49</v>
      </c>
      <c r="K67" s="4">
        <v>209</v>
      </c>
      <c r="L67" s="4">
        <v>28</v>
      </c>
      <c r="M67" s="4">
        <v>176</v>
      </c>
      <c r="N67" s="4">
        <v>163</v>
      </c>
      <c r="O67" s="4">
        <v>9</v>
      </c>
      <c r="P67" s="4">
        <v>314</v>
      </c>
    </row>
    <row r="68" spans="1:16" ht="14" x14ac:dyDescent="0.25">
      <c r="A68" s="3">
        <v>39264</v>
      </c>
      <c r="B68" s="4">
        <v>410</v>
      </c>
      <c r="C68" s="4">
        <v>421</v>
      </c>
      <c r="D68" s="4">
        <v>206</v>
      </c>
      <c r="E68" s="4">
        <v>24</v>
      </c>
      <c r="F68" s="4">
        <v>286</v>
      </c>
      <c r="G68" s="4">
        <v>63</v>
      </c>
      <c r="H68" s="4">
        <v>780</v>
      </c>
      <c r="I68" s="4">
        <v>217</v>
      </c>
      <c r="J68" s="4">
        <v>17</v>
      </c>
      <c r="K68" s="4">
        <v>444</v>
      </c>
      <c r="L68" s="4">
        <v>5</v>
      </c>
      <c r="M68" s="4">
        <v>290</v>
      </c>
      <c r="N68" s="4">
        <v>231</v>
      </c>
      <c r="O68" s="4">
        <v>44</v>
      </c>
      <c r="P68" s="4">
        <v>210</v>
      </c>
    </row>
    <row r="69" spans="1:16" ht="14" x14ac:dyDescent="0.25">
      <c r="A69" s="3">
        <v>39295</v>
      </c>
      <c r="B69" s="4">
        <v>129</v>
      </c>
      <c r="C69" s="4">
        <v>371</v>
      </c>
      <c r="D69" s="4">
        <v>530</v>
      </c>
      <c r="E69" s="4">
        <v>152</v>
      </c>
      <c r="F69" s="4">
        <v>330</v>
      </c>
      <c r="G69" s="4">
        <v>261</v>
      </c>
      <c r="H69" s="4">
        <v>304</v>
      </c>
      <c r="I69" s="4">
        <v>162</v>
      </c>
      <c r="J69" s="4">
        <v>51</v>
      </c>
      <c r="K69" s="4">
        <v>522</v>
      </c>
      <c r="L69" s="4">
        <v>311</v>
      </c>
      <c r="M69" s="4">
        <v>174</v>
      </c>
      <c r="N69" s="4">
        <v>175</v>
      </c>
      <c r="O69" s="4">
        <v>637</v>
      </c>
      <c r="P69" s="4">
        <v>297</v>
      </c>
    </row>
    <row r="70" spans="1:16" ht="14" x14ac:dyDescent="0.25">
      <c r="A70" s="3">
        <v>39326</v>
      </c>
      <c r="B70" s="4">
        <v>268</v>
      </c>
      <c r="C70" s="4">
        <v>307</v>
      </c>
      <c r="D70" s="4">
        <v>394</v>
      </c>
      <c r="E70" s="4">
        <v>253</v>
      </c>
      <c r="F70" s="4">
        <v>388</v>
      </c>
      <c r="G70" s="4">
        <v>307</v>
      </c>
      <c r="H70" s="4">
        <v>188</v>
      </c>
      <c r="I70" s="4">
        <v>179</v>
      </c>
      <c r="J70" s="4">
        <v>168</v>
      </c>
      <c r="K70" s="4">
        <v>258</v>
      </c>
      <c r="L70" s="4">
        <v>135</v>
      </c>
      <c r="M70" s="4">
        <v>169</v>
      </c>
      <c r="N70" s="4">
        <v>208</v>
      </c>
      <c r="O70" s="4">
        <v>119</v>
      </c>
      <c r="P70" s="4">
        <v>173</v>
      </c>
    </row>
    <row r="71" spans="1:16" ht="14" x14ac:dyDescent="0.25">
      <c r="A71" s="3">
        <v>39356</v>
      </c>
      <c r="B71" s="4">
        <v>80</v>
      </c>
      <c r="C71" s="4">
        <v>508</v>
      </c>
      <c r="D71" s="4">
        <v>208</v>
      </c>
      <c r="E71" s="4">
        <v>1147</v>
      </c>
      <c r="F71" s="4">
        <v>145</v>
      </c>
      <c r="G71" s="4">
        <v>1544</v>
      </c>
      <c r="H71" s="4">
        <v>4</v>
      </c>
      <c r="I71" s="4">
        <v>125</v>
      </c>
      <c r="J71" s="4">
        <v>483</v>
      </c>
      <c r="K71" s="4">
        <v>327</v>
      </c>
      <c r="L71" s="4">
        <v>673</v>
      </c>
      <c r="M71" s="4">
        <v>69</v>
      </c>
      <c r="N71" s="4">
        <v>20</v>
      </c>
      <c r="O71" s="4">
        <v>495</v>
      </c>
      <c r="P71" s="4">
        <v>117</v>
      </c>
    </row>
    <row r="72" spans="1:16" ht="14" x14ac:dyDescent="0.25">
      <c r="A72" s="3">
        <v>39387</v>
      </c>
      <c r="B72" s="4">
        <v>41</v>
      </c>
      <c r="C72" s="4">
        <v>339</v>
      </c>
      <c r="D72" s="4">
        <v>148</v>
      </c>
      <c r="E72" s="4">
        <v>894</v>
      </c>
      <c r="F72" s="4">
        <v>5</v>
      </c>
      <c r="G72" s="4">
        <v>907</v>
      </c>
      <c r="H72" s="4">
        <v>49</v>
      </c>
      <c r="I72" s="4">
        <v>10</v>
      </c>
      <c r="J72" s="4">
        <v>543</v>
      </c>
      <c r="K72" s="4">
        <v>168</v>
      </c>
      <c r="L72" s="4">
        <v>808</v>
      </c>
      <c r="M72" s="4">
        <v>11</v>
      </c>
      <c r="N72" s="4">
        <v>14</v>
      </c>
      <c r="O72" s="4">
        <v>45</v>
      </c>
      <c r="P72" s="4">
        <v>70</v>
      </c>
    </row>
    <row r="73" spans="1:16" ht="14" x14ac:dyDescent="0.25">
      <c r="A73" s="3">
        <v>39417</v>
      </c>
      <c r="B73" s="4">
        <v>7</v>
      </c>
      <c r="C73" s="4">
        <v>1</v>
      </c>
      <c r="D73" s="4">
        <v>2</v>
      </c>
      <c r="E73" s="4">
        <v>164</v>
      </c>
      <c r="F73" s="4">
        <v>21</v>
      </c>
      <c r="G73" s="4">
        <v>603</v>
      </c>
      <c r="H73" s="4">
        <v>0</v>
      </c>
      <c r="I73" s="4">
        <v>33</v>
      </c>
      <c r="J73" s="4">
        <v>4</v>
      </c>
      <c r="K73" s="4">
        <v>0</v>
      </c>
      <c r="L73" s="4">
        <v>18</v>
      </c>
      <c r="M73" s="4">
        <v>1</v>
      </c>
      <c r="N73" s="4">
        <v>24</v>
      </c>
      <c r="O73" s="4">
        <v>123</v>
      </c>
      <c r="P73" s="4">
        <v>2</v>
      </c>
    </row>
    <row r="74" spans="1:16" ht="14" x14ac:dyDescent="0.25">
      <c r="A74" s="3">
        <v>39448</v>
      </c>
      <c r="B74" s="4">
        <v>79</v>
      </c>
      <c r="C74" s="4">
        <v>113</v>
      </c>
      <c r="D74" s="4">
        <v>27</v>
      </c>
      <c r="E74" s="4">
        <v>83</v>
      </c>
      <c r="F74" s="4">
        <v>27</v>
      </c>
      <c r="G74" s="4">
        <v>118</v>
      </c>
      <c r="H74" s="4">
        <v>46</v>
      </c>
      <c r="I74" s="4">
        <v>61</v>
      </c>
      <c r="J74" s="4">
        <v>138</v>
      </c>
      <c r="K74" s="4">
        <v>3</v>
      </c>
      <c r="L74" s="4">
        <v>258</v>
      </c>
      <c r="M74" s="4">
        <v>24</v>
      </c>
      <c r="N74" s="4">
        <v>20</v>
      </c>
      <c r="O74" s="4">
        <v>83</v>
      </c>
      <c r="P74" s="4">
        <v>4</v>
      </c>
    </row>
    <row r="75" spans="1:16" ht="14" x14ac:dyDescent="0.25">
      <c r="A75" s="3">
        <v>39479</v>
      </c>
      <c r="B75" s="4">
        <v>26</v>
      </c>
      <c r="C75" s="4">
        <v>8</v>
      </c>
      <c r="D75" s="4">
        <v>35</v>
      </c>
      <c r="E75" s="4">
        <v>34</v>
      </c>
      <c r="F75" s="4">
        <v>14</v>
      </c>
      <c r="G75" s="4">
        <v>85</v>
      </c>
      <c r="H75" s="4">
        <v>76</v>
      </c>
      <c r="I75" s="4">
        <v>21</v>
      </c>
      <c r="J75" s="4">
        <v>41</v>
      </c>
      <c r="K75" s="4">
        <v>1</v>
      </c>
      <c r="L75" s="4">
        <v>26</v>
      </c>
      <c r="M75" s="4">
        <v>65</v>
      </c>
      <c r="N75" s="4">
        <v>44</v>
      </c>
      <c r="O75" s="4">
        <v>33</v>
      </c>
      <c r="P75" s="4">
        <v>1</v>
      </c>
    </row>
    <row r="76" spans="1:16" ht="14" x14ac:dyDescent="0.25">
      <c r="A76" s="3">
        <v>39508</v>
      </c>
      <c r="B76" s="4">
        <v>73</v>
      </c>
      <c r="C76" s="4"/>
      <c r="D76" s="4">
        <v>68</v>
      </c>
      <c r="E76" s="4">
        <v>54</v>
      </c>
      <c r="F76" s="4">
        <v>20</v>
      </c>
      <c r="G76" s="4">
        <v>80</v>
      </c>
      <c r="H76" s="4">
        <v>91</v>
      </c>
      <c r="I76" s="4">
        <v>31</v>
      </c>
      <c r="J76" s="4">
        <v>35</v>
      </c>
      <c r="K76" s="4">
        <v>3</v>
      </c>
      <c r="L76" s="4">
        <v>35</v>
      </c>
      <c r="M76" s="4">
        <v>32</v>
      </c>
      <c r="N76" s="4">
        <v>78</v>
      </c>
      <c r="O76" s="4">
        <v>33</v>
      </c>
      <c r="P76" s="4"/>
    </row>
    <row r="77" spans="1:16" ht="14" x14ac:dyDescent="0.25">
      <c r="A77" s="3">
        <v>39539</v>
      </c>
      <c r="B77" s="4">
        <v>39</v>
      </c>
      <c r="C77" s="4">
        <v>94</v>
      </c>
      <c r="D77" s="4">
        <v>119</v>
      </c>
      <c r="E77" s="4">
        <v>67</v>
      </c>
      <c r="F77" s="4">
        <v>122</v>
      </c>
      <c r="G77" s="4">
        <v>74</v>
      </c>
      <c r="H77" s="4">
        <v>142</v>
      </c>
      <c r="I77" s="4">
        <v>38</v>
      </c>
      <c r="J77" s="4">
        <v>136</v>
      </c>
      <c r="K77" s="4">
        <v>119</v>
      </c>
      <c r="L77" s="4">
        <v>23</v>
      </c>
      <c r="M77" s="4">
        <v>72</v>
      </c>
      <c r="N77" s="4">
        <v>101</v>
      </c>
      <c r="O77" s="4">
        <v>33</v>
      </c>
      <c r="P77" s="4">
        <v>45</v>
      </c>
    </row>
    <row r="78" spans="1:16" ht="14" x14ac:dyDescent="0.25">
      <c r="A78" s="3">
        <v>39569</v>
      </c>
      <c r="B78" s="4">
        <v>189</v>
      </c>
      <c r="C78" s="4">
        <v>272</v>
      </c>
      <c r="D78" s="4">
        <v>220</v>
      </c>
      <c r="E78" s="4">
        <v>158</v>
      </c>
      <c r="F78" s="4">
        <v>184</v>
      </c>
      <c r="G78" s="4">
        <v>195</v>
      </c>
      <c r="H78" s="4">
        <v>262</v>
      </c>
      <c r="I78" s="4">
        <v>165</v>
      </c>
      <c r="J78" s="4">
        <v>95</v>
      </c>
      <c r="K78" s="4">
        <v>333</v>
      </c>
      <c r="L78" s="4">
        <v>80</v>
      </c>
      <c r="M78" s="4">
        <v>133</v>
      </c>
      <c r="N78" s="4">
        <v>164</v>
      </c>
      <c r="O78" s="4">
        <v>74</v>
      </c>
      <c r="P78" s="4">
        <v>199</v>
      </c>
    </row>
    <row r="79" spans="1:16" ht="14" x14ac:dyDescent="0.25">
      <c r="A79" s="3">
        <v>39600</v>
      </c>
      <c r="B79" s="4">
        <v>380</v>
      </c>
      <c r="C79" s="4">
        <v>381</v>
      </c>
      <c r="D79" s="4">
        <v>60</v>
      </c>
      <c r="E79" s="4">
        <v>36</v>
      </c>
      <c r="F79" s="4">
        <v>234</v>
      </c>
      <c r="G79" s="4">
        <v>24</v>
      </c>
      <c r="H79" s="4">
        <v>628</v>
      </c>
      <c r="I79" s="4">
        <v>220</v>
      </c>
      <c r="J79" s="4">
        <v>18</v>
      </c>
      <c r="K79" s="4">
        <v>69</v>
      </c>
      <c r="L79" s="4">
        <v>23</v>
      </c>
      <c r="M79" s="4">
        <v>337</v>
      </c>
      <c r="N79" s="4">
        <v>132</v>
      </c>
      <c r="O79" s="4">
        <v>42</v>
      </c>
      <c r="P79" s="4">
        <v>285</v>
      </c>
    </row>
    <row r="80" spans="1:16" ht="14" x14ac:dyDescent="0.25">
      <c r="A80" s="3">
        <v>39630</v>
      </c>
      <c r="B80" s="4">
        <v>206</v>
      </c>
      <c r="C80" s="4">
        <v>332</v>
      </c>
      <c r="D80" s="4">
        <v>201</v>
      </c>
      <c r="E80" s="4">
        <v>48</v>
      </c>
      <c r="F80" s="4">
        <v>424</v>
      </c>
      <c r="G80" s="4">
        <v>26</v>
      </c>
      <c r="H80" s="4">
        <v>639</v>
      </c>
      <c r="I80" s="4">
        <v>214</v>
      </c>
      <c r="J80" s="4">
        <v>31</v>
      </c>
      <c r="K80" s="4">
        <v>187</v>
      </c>
      <c r="L80" s="4">
        <v>27</v>
      </c>
      <c r="M80" s="4">
        <v>410</v>
      </c>
      <c r="N80" s="4">
        <v>210</v>
      </c>
      <c r="O80" s="4">
        <v>53</v>
      </c>
      <c r="P80" s="4">
        <v>202</v>
      </c>
    </row>
    <row r="81" spans="1:16" ht="14" x14ac:dyDescent="0.25">
      <c r="A81" s="3">
        <v>39661</v>
      </c>
      <c r="B81" s="4">
        <v>558</v>
      </c>
      <c r="C81" s="4">
        <v>260</v>
      </c>
      <c r="D81" s="4">
        <v>211</v>
      </c>
      <c r="E81" s="4">
        <v>57</v>
      </c>
      <c r="F81" s="4">
        <v>305</v>
      </c>
      <c r="G81" s="4">
        <v>64</v>
      </c>
      <c r="H81" s="4">
        <v>366</v>
      </c>
      <c r="I81" s="4">
        <v>338</v>
      </c>
      <c r="J81" s="4">
        <v>80</v>
      </c>
      <c r="K81" s="4">
        <v>414</v>
      </c>
      <c r="L81" s="4">
        <v>76</v>
      </c>
      <c r="M81" s="4">
        <v>246</v>
      </c>
      <c r="N81" s="4">
        <v>362</v>
      </c>
      <c r="O81" s="4">
        <v>165</v>
      </c>
      <c r="P81" s="4">
        <v>203</v>
      </c>
    </row>
    <row r="82" spans="1:16" ht="14" x14ac:dyDescent="0.25">
      <c r="A82" s="3">
        <v>39692</v>
      </c>
      <c r="B82" s="4">
        <v>332</v>
      </c>
      <c r="C82" s="4">
        <v>429</v>
      </c>
      <c r="D82" s="4">
        <v>204</v>
      </c>
      <c r="E82" s="4">
        <v>230</v>
      </c>
      <c r="F82" s="4">
        <v>199</v>
      </c>
      <c r="G82" s="4">
        <v>479</v>
      </c>
      <c r="H82" s="4">
        <v>122</v>
      </c>
      <c r="I82" s="4">
        <v>245</v>
      </c>
      <c r="J82" s="4">
        <v>308</v>
      </c>
      <c r="K82" s="4">
        <v>289</v>
      </c>
      <c r="L82" s="4">
        <v>425</v>
      </c>
      <c r="M82" s="4">
        <v>449</v>
      </c>
      <c r="N82" s="4">
        <v>263</v>
      </c>
      <c r="O82" s="4">
        <v>431</v>
      </c>
      <c r="P82" s="4">
        <v>134</v>
      </c>
    </row>
    <row r="83" spans="1:16" ht="14" x14ac:dyDescent="0.25">
      <c r="A83" s="3">
        <v>39722</v>
      </c>
      <c r="B83" s="4">
        <v>20</v>
      </c>
      <c r="C83" s="4">
        <v>348</v>
      </c>
      <c r="D83" s="4">
        <v>205</v>
      </c>
      <c r="E83" s="4">
        <v>1007</v>
      </c>
      <c r="F83" s="4">
        <v>469</v>
      </c>
      <c r="G83" s="4">
        <v>1524</v>
      </c>
      <c r="H83" s="4">
        <v>72</v>
      </c>
      <c r="I83" s="4">
        <v>241</v>
      </c>
      <c r="J83" s="4">
        <v>275</v>
      </c>
      <c r="K83" s="4">
        <v>140</v>
      </c>
      <c r="L83" s="4">
        <v>520</v>
      </c>
      <c r="M83" s="4">
        <v>167</v>
      </c>
      <c r="N83" s="4">
        <v>183</v>
      </c>
      <c r="O83" s="4">
        <v>1038</v>
      </c>
      <c r="P83" s="4">
        <v>195</v>
      </c>
    </row>
    <row r="84" spans="1:16" ht="14" x14ac:dyDescent="0.25">
      <c r="A84" s="3">
        <v>39753</v>
      </c>
      <c r="B84" s="4">
        <v>44</v>
      </c>
      <c r="C84" s="4">
        <v>270</v>
      </c>
      <c r="D84" s="4">
        <v>175</v>
      </c>
      <c r="E84" s="4">
        <v>569</v>
      </c>
      <c r="F84" s="4">
        <v>259</v>
      </c>
      <c r="G84" s="4">
        <v>671</v>
      </c>
      <c r="H84" s="4">
        <v>180</v>
      </c>
      <c r="I84" s="4">
        <v>204</v>
      </c>
      <c r="J84" s="4">
        <v>734</v>
      </c>
      <c r="K84" s="4">
        <v>83</v>
      </c>
      <c r="L84" s="4">
        <v>593</v>
      </c>
      <c r="M84" s="4">
        <v>136</v>
      </c>
      <c r="N84" s="4">
        <v>158</v>
      </c>
      <c r="O84" s="4">
        <v>76</v>
      </c>
      <c r="P84" s="4">
        <v>122</v>
      </c>
    </row>
    <row r="85" spans="1:16" ht="14" x14ac:dyDescent="0.25">
      <c r="A85" s="3">
        <v>39783</v>
      </c>
      <c r="B85" s="4">
        <v>25</v>
      </c>
      <c r="C85" s="4">
        <v>172</v>
      </c>
      <c r="D85" s="4">
        <v>52</v>
      </c>
      <c r="E85" s="4">
        <v>185</v>
      </c>
      <c r="F85" s="4">
        <v>11</v>
      </c>
      <c r="G85" s="4">
        <v>510</v>
      </c>
      <c r="H85" s="4">
        <v>4</v>
      </c>
      <c r="I85" s="4">
        <v>22</v>
      </c>
      <c r="J85" s="4">
        <v>410</v>
      </c>
      <c r="K85" s="4">
        <v>4</v>
      </c>
      <c r="L85" s="4">
        <v>251</v>
      </c>
      <c r="M85" s="4">
        <v>12</v>
      </c>
      <c r="N85" s="4">
        <v>6</v>
      </c>
      <c r="O85" s="4">
        <v>59</v>
      </c>
      <c r="P85" s="4">
        <v>0</v>
      </c>
    </row>
    <row r="86" spans="1:16" ht="14" x14ac:dyDescent="0.25">
      <c r="A86" s="3">
        <v>39814</v>
      </c>
      <c r="B86" s="4">
        <v>0.8</v>
      </c>
      <c r="C86" s="4">
        <v>22.7</v>
      </c>
      <c r="D86" s="4">
        <v>3.1</v>
      </c>
      <c r="E86" s="4">
        <v>159.5</v>
      </c>
      <c r="F86" s="4">
        <v>4.9000000000000004</v>
      </c>
      <c r="G86" s="4">
        <v>257</v>
      </c>
      <c r="H86" s="4">
        <v>0.7</v>
      </c>
      <c r="I86" s="4">
        <v>4.9000000000000004</v>
      </c>
      <c r="J86" s="4">
        <v>35.4</v>
      </c>
      <c r="K86" s="4">
        <v>0.3</v>
      </c>
      <c r="L86" s="4">
        <v>77.7</v>
      </c>
      <c r="M86" s="4">
        <v>0</v>
      </c>
      <c r="N86" s="4">
        <v>4.9000000000000004</v>
      </c>
      <c r="O86" s="4">
        <v>37.200000000000003</v>
      </c>
      <c r="P86" s="4">
        <v>0</v>
      </c>
    </row>
    <row r="87" spans="1:16" ht="14" x14ac:dyDescent="0.25">
      <c r="A87" s="3">
        <v>39845</v>
      </c>
      <c r="B87" s="4">
        <v>20.2</v>
      </c>
      <c r="C87" s="4">
        <v>101.3</v>
      </c>
      <c r="D87" s="4">
        <v>70.5</v>
      </c>
      <c r="E87" s="4">
        <v>23.3</v>
      </c>
      <c r="F87" s="4">
        <v>8</v>
      </c>
      <c r="G87" s="4">
        <v>24.1</v>
      </c>
      <c r="H87" s="4">
        <v>8.4</v>
      </c>
      <c r="I87" s="4">
        <v>3</v>
      </c>
      <c r="J87" s="4">
        <v>21.8</v>
      </c>
      <c r="K87" s="4">
        <v>5</v>
      </c>
      <c r="L87" s="4">
        <v>31.1</v>
      </c>
      <c r="M87" s="4">
        <v>0.1</v>
      </c>
      <c r="N87" s="4">
        <v>13.9</v>
      </c>
      <c r="O87" s="4">
        <v>19.600000000000001</v>
      </c>
      <c r="P87" s="4">
        <v>8</v>
      </c>
    </row>
    <row r="88" spans="1:16" ht="14" x14ac:dyDescent="0.25">
      <c r="A88" s="3">
        <v>39873</v>
      </c>
      <c r="B88" s="4">
        <v>55.6</v>
      </c>
      <c r="C88" s="4">
        <v>2.2000000000000002</v>
      </c>
      <c r="D88" s="4">
        <v>135.1</v>
      </c>
      <c r="E88" s="4">
        <v>23</v>
      </c>
      <c r="F88" s="4">
        <v>49.1</v>
      </c>
      <c r="G88" s="4">
        <v>86.8</v>
      </c>
      <c r="H88" s="4">
        <v>43.9</v>
      </c>
      <c r="I88" s="4">
        <v>114.8</v>
      </c>
      <c r="J88" s="4">
        <v>50.3</v>
      </c>
      <c r="K88" s="4">
        <v>9.6</v>
      </c>
      <c r="L88" s="4">
        <v>28.4</v>
      </c>
      <c r="M88" s="4">
        <v>41</v>
      </c>
      <c r="N88" s="4">
        <v>24.6</v>
      </c>
      <c r="O88" s="4">
        <v>92.4</v>
      </c>
      <c r="P88" s="4">
        <v>1.6</v>
      </c>
    </row>
    <row r="89" spans="1:16" ht="14" x14ac:dyDescent="0.25">
      <c r="A89" s="3">
        <v>39904</v>
      </c>
      <c r="B89" s="4">
        <v>133.6</v>
      </c>
      <c r="C89" s="4">
        <v>201.4</v>
      </c>
      <c r="D89" s="4">
        <v>248.7</v>
      </c>
      <c r="E89" s="4">
        <v>179.9</v>
      </c>
      <c r="F89" s="4">
        <v>74.3</v>
      </c>
      <c r="G89" s="4">
        <v>149</v>
      </c>
      <c r="H89" s="4">
        <v>212.2</v>
      </c>
      <c r="I89" s="4">
        <v>214.4</v>
      </c>
      <c r="J89" s="4">
        <v>203.1</v>
      </c>
      <c r="K89" s="4">
        <v>144.4</v>
      </c>
      <c r="L89" s="4">
        <v>184.3</v>
      </c>
      <c r="M89" s="4">
        <v>114.7</v>
      </c>
      <c r="N89" s="4">
        <v>152.69999999999999</v>
      </c>
      <c r="O89" s="4">
        <v>84.7</v>
      </c>
      <c r="P89" s="4">
        <v>70.2</v>
      </c>
    </row>
    <row r="90" spans="1:16" ht="14" x14ac:dyDescent="0.25">
      <c r="A90" s="3">
        <v>39934</v>
      </c>
      <c r="B90" s="4">
        <v>223.6</v>
      </c>
      <c r="C90" s="4">
        <v>342.4</v>
      </c>
      <c r="D90" s="4">
        <v>166.7</v>
      </c>
      <c r="E90" s="4">
        <v>65.3</v>
      </c>
      <c r="F90" s="4">
        <v>229</v>
      </c>
      <c r="G90" s="4">
        <v>220.3</v>
      </c>
      <c r="H90" s="4">
        <v>416.5</v>
      </c>
      <c r="I90" s="4">
        <v>249.2</v>
      </c>
      <c r="J90" s="4">
        <v>214.2</v>
      </c>
      <c r="K90" s="4">
        <v>266</v>
      </c>
      <c r="L90" s="4">
        <v>338.7</v>
      </c>
      <c r="M90" s="4">
        <v>111.2</v>
      </c>
      <c r="N90" s="4">
        <v>308.10000000000002</v>
      </c>
      <c r="O90" s="4">
        <v>123.3</v>
      </c>
      <c r="P90" s="4">
        <v>277.7</v>
      </c>
    </row>
    <row r="91" spans="1:16" ht="14" x14ac:dyDescent="0.25">
      <c r="A91" s="3">
        <v>39965</v>
      </c>
      <c r="B91" s="4">
        <v>213.1</v>
      </c>
      <c r="C91" s="4">
        <v>169.3</v>
      </c>
      <c r="D91" s="4">
        <v>162.9</v>
      </c>
      <c r="E91" s="4">
        <v>36.200000000000003</v>
      </c>
      <c r="F91" s="4">
        <v>242.4</v>
      </c>
      <c r="G91" s="4">
        <v>106</v>
      </c>
      <c r="H91" s="4">
        <v>254.5</v>
      </c>
      <c r="I91" s="4">
        <v>180.6</v>
      </c>
      <c r="J91" s="4">
        <v>46.8</v>
      </c>
      <c r="K91" s="4">
        <v>128.5</v>
      </c>
      <c r="L91" s="4">
        <v>48.4</v>
      </c>
      <c r="M91" s="4">
        <v>153</v>
      </c>
      <c r="N91" s="4">
        <v>202</v>
      </c>
      <c r="O91" s="4">
        <v>3.5</v>
      </c>
      <c r="P91" s="4">
        <v>96.7</v>
      </c>
    </row>
    <row r="92" spans="1:16" ht="14" x14ac:dyDescent="0.25">
      <c r="A92" s="3">
        <v>39995</v>
      </c>
      <c r="B92" s="4">
        <v>320.60000000000002</v>
      </c>
      <c r="C92" s="4">
        <v>413.5</v>
      </c>
      <c r="D92" s="4">
        <v>219.5</v>
      </c>
      <c r="E92" s="4">
        <v>186.5</v>
      </c>
      <c r="F92" s="4">
        <v>550.5</v>
      </c>
      <c r="G92" s="4">
        <v>78.5</v>
      </c>
      <c r="H92" s="4">
        <v>555.20000000000005</v>
      </c>
      <c r="I92" s="4">
        <v>325.60000000000002</v>
      </c>
      <c r="J92" s="4">
        <v>35.299999999999997</v>
      </c>
      <c r="K92" s="4">
        <v>652.4</v>
      </c>
      <c r="L92" s="4">
        <v>57.4</v>
      </c>
      <c r="M92" s="4">
        <v>228.5</v>
      </c>
      <c r="N92" s="4">
        <v>233.9</v>
      </c>
      <c r="O92" s="4">
        <v>108.5</v>
      </c>
      <c r="P92" s="4">
        <v>203.3</v>
      </c>
    </row>
    <row r="93" spans="1:16" ht="14" x14ac:dyDescent="0.25">
      <c r="A93" s="3">
        <v>40026</v>
      </c>
      <c r="B93" s="4">
        <v>177.3</v>
      </c>
      <c r="C93" s="4">
        <v>210.1</v>
      </c>
      <c r="D93" s="4">
        <v>199.7</v>
      </c>
      <c r="E93" s="4">
        <v>152.80000000000001</v>
      </c>
      <c r="F93" s="4">
        <v>215.7</v>
      </c>
      <c r="G93" s="4">
        <v>99</v>
      </c>
      <c r="H93" s="4">
        <v>256.5</v>
      </c>
      <c r="I93" s="4">
        <v>146.69999999999999</v>
      </c>
      <c r="J93" s="4">
        <v>40.9</v>
      </c>
      <c r="K93" s="4">
        <v>566.5</v>
      </c>
      <c r="L93" s="4">
        <v>54.3</v>
      </c>
      <c r="M93" s="4">
        <v>231.7</v>
      </c>
      <c r="N93" s="4">
        <v>165.8</v>
      </c>
      <c r="O93" s="4">
        <v>339.9</v>
      </c>
      <c r="P93" s="4">
        <v>71.7</v>
      </c>
    </row>
    <row r="94" spans="1:16" ht="14" x14ac:dyDescent="0.25">
      <c r="A94" s="3">
        <v>40057</v>
      </c>
      <c r="B94" s="4">
        <v>296.7</v>
      </c>
      <c r="C94" s="4">
        <v>488.3</v>
      </c>
      <c r="D94" s="4">
        <v>298.7</v>
      </c>
      <c r="E94" s="4">
        <v>1375.7</v>
      </c>
      <c r="F94" s="4">
        <v>154.6</v>
      </c>
      <c r="G94" s="4">
        <v>1288.5999999999999</v>
      </c>
      <c r="H94" s="4">
        <v>156.80000000000001</v>
      </c>
      <c r="I94" s="4">
        <v>316.89999999999998</v>
      </c>
      <c r="J94" s="4">
        <v>207.8</v>
      </c>
      <c r="K94" s="4">
        <v>645.29999999999995</v>
      </c>
      <c r="L94" s="4">
        <v>362.9</v>
      </c>
      <c r="M94" s="4">
        <v>98.8</v>
      </c>
      <c r="N94" s="4">
        <v>137.30000000000001</v>
      </c>
      <c r="O94" s="4">
        <v>373.8</v>
      </c>
      <c r="P94" s="4">
        <v>165.9</v>
      </c>
    </row>
    <row r="95" spans="1:16" ht="14" x14ac:dyDescent="0.25">
      <c r="A95" s="3">
        <v>40087</v>
      </c>
      <c r="B95" s="4">
        <v>120.4</v>
      </c>
      <c r="C95" s="4">
        <v>208</v>
      </c>
      <c r="D95" s="4">
        <v>265.7</v>
      </c>
      <c r="E95" s="4">
        <v>455.8</v>
      </c>
      <c r="F95" s="4">
        <v>78.8</v>
      </c>
      <c r="G95" s="4">
        <v>833.8</v>
      </c>
      <c r="H95" s="4">
        <v>57.7</v>
      </c>
      <c r="I95" s="4">
        <v>65.900000000000006</v>
      </c>
      <c r="J95" s="4">
        <v>168.2</v>
      </c>
      <c r="K95" s="4">
        <v>217.9</v>
      </c>
      <c r="L95" s="4">
        <v>566.20000000000005</v>
      </c>
      <c r="M95" s="4">
        <v>17.100000000000001</v>
      </c>
      <c r="N95" s="4">
        <v>32.1</v>
      </c>
      <c r="O95" s="4">
        <v>108.6</v>
      </c>
      <c r="P95" s="4">
        <v>244.7</v>
      </c>
    </row>
    <row r="96" spans="1:16" ht="14" x14ac:dyDescent="0.25">
      <c r="A96" s="3">
        <v>40118</v>
      </c>
      <c r="B96" s="4">
        <v>1.7</v>
      </c>
      <c r="C96" s="4">
        <v>65.599999999999994</v>
      </c>
      <c r="D96" s="4">
        <v>77.599999999999994</v>
      </c>
      <c r="E96" s="4">
        <v>194.4</v>
      </c>
      <c r="F96" s="4">
        <v>1.2</v>
      </c>
      <c r="G96" s="4">
        <v>331.5</v>
      </c>
      <c r="H96" s="4">
        <v>13</v>
      </c>
      <c r="I96" s="4">
        <v>5.5</v>
      </c>
      <c r="J96" s="4">
        <v>326.2</v>
      </c>
      <c r="K96" s="4">
        <v>89.3</v>
      </c>
      <c r="L96" s="4">
        <v>475.1</v>
      </c>
      <c r="M96" s="4">
        <v>0.4</v>
      </c>
      <c r="N96" s="4">
        <v>7.7</v>
      </c>
      <c r="O96" s="4">
        <v>61.1</v>
      </c>
      <c r="P96" s="4">
        <v>22.7</v>
      </c>
    </row>
    <row r="97" spans="1:16" ht="14" x14ac:dyDescent="0.25">
      <c r="A97" s="3">
        <v>40148</v>
      </c>
      <c r="B97" s="4">
        <v>3.7</v>
      </c>
      <c r="C97" s="4">
        <v>19.600000000000001</v>
      </c>
      <c r="D97" s="4">
        <v>0.9</v>
      </c>
      <c r="E97" s="4">
        <v>165.4</v>
      </c>
      <c r="F97" s="4">
        <v>3.6</v>
      </c>
      <c r="G97" s="4">
        <v>334.5</v>
      </c>
      <c r="H97" s="4">
        <v>0.5</v>
      </c>
      <c r="I97" s="4">
        <v>16.100000000000001</v>
      </c>
      <c r="J97" s="4">
        <v>42.5</v>
      </c>
      <c r="K97" s="4">
        <v>0.2</v>
      </c>
      <c r="L97" s="4">
        <v>49.1</v>
      </c>
      <c r="M97" s="4">
        <v>5.9</v>
      </c>
      <c r="N97" s="4">
        <v>1.3</v>
      </c>
      <c r="O97" s="4">
        <v>56.6</v>
      </c>
      <c r="P97" s="4">
        <v>0.2</v>
      </c>
    </row>
    <row r="98" spans="1:16" ht="14" x14ac:dyDescent="0.25">
      <c r="A98" s="3">
        <v>40179</v>
      </c>
      <c r="B98" s="4">
        <v>140.9</v>
      </c>
      <c r="C98" s="4">
        <v>22.7</v>
      </c>
      <c r="D98" s="4">
        <v>3.1</v>
      </c>
      <c r="E98" s="4">
        <v>87.9</v>
      </c>
      <c r="F98" s="4">
        <v>80.900000000000006</v>
      </c>
      <c r="G98" s="4">
        <v>95.9</v>
      </c>
      <c r="H98" s="4">
        <v>14.6</v>
      </c>
      <c r="I98" s="4">
        <v>113.8</v>
      </c>
      <c r="J98" s="4">
        <v>98.9</v>
      </c>
      <c r="K98" s="4">
        <v>0.3</v>
      </c>
      <c r="L98" s="4">
        <v>110.4</v>
      </c>
      <c r="M98" s="4">
        <v>79.099999999999994</v>
      </c>
      <c r="N98" s="4">
        <v>4.9000000000000004</v>
      </c>
      <c r="O98" s="4">
        <v>61.3</v>
      </c>
      <c r="P98" s="4"/>
    </row>
    <row r="99" spans="1:16" ht="14" x14ac:dyDescent="0.25">
      <c r="A99" s="3">
        <v>40210</v>
      </c>
      <c r="B99" s="4">
        <v>10.199999999999999</v>
      </c>
      <c r="C99" s="4">
        <v>101.3</v>
      </c>
      <c r="D99" s="4">
        <v>70.5</v>
      </c>
      <c r="E99" s="4">
        <v>0</v>
      </c>
      <c r="F99" s="4">
        <v>8.1</v>
      </c>
      <c r="G99" s="4">
        <v>12.7</v>
      </c>
      <c r="H99" s="4">
        <v>17.8</v>
      </c>
      <c r="I99" s="4">
        <v>7.5</v>
      </c>
      <c r="J99" s="4">
        <v>0.9</v>
      </c>
      <c r="K99" s="4">
        <v>5</v>
      </c>
      <c r="L99" s="4">
        <v>0</v>
      </c>
      <c r="M99" s="4">
        <v>18</v>
      </c>
      <c r="N99" s="4">
        <v>13.9</v>
      </c>
      <c r="O99" s="4">
        <v>28.7</v>
      </c>
      <c r="P99" s="4">
        <v>8</v>
      </c>
    </row>
    <row r="100" spans="1:16" ht="14" x14ac:dyDescent="0.25">
      <c r="A100" s="3">
        <v>40238</v>
      </c>
      <c r="B100" s="4">
        <v>5.2</v>
      </c>
      <c r="C100" s="4">
        <v>2.2000000000000002</v>
      </c>
      <c r="D100" s="4">
        <v>135.1</v>
      </c>
      <c r="E100" s="4">
        <v>10.3</v>
      </c>
      <c r="F100" s="4">
        <v>5.8</v>
      </c>
      <c r="G100" s="4">
        <v>42.1</v>
      </c>
      <c r="H100" s="4">
        <v>52.5</v>
      </c>
      <c r="I100" s="4">
        <v>8.6</v>
      </c>
      <c r="J100" s="4">
        <v>25.9</v>
      </c>
      <c r="K100" s="4">
        <v>9.6</v>
      </c>
      <c r="L100" s="4">
        <v>6.4</v>
      </c>
      <c r="M100" s="4">
        <v>68.900000000000006</v>
      </c>
      <c r="N100" s="4">
        <v>24.6</v>
      </c>
      <c r="O100" s="4">
        <v>11.7</v>
      </c>
      <c r="P100" s="4">
        <v>1.6</v>
      </c>
    </row>
    <row r="101" spans="1:16" ht="14" x14ac:dyDescent="0.25">
      <c r="A101" s="3">
        <v>40269</v>
      </c>
      <c r="B101" s="4">
        <v>125.3</v>
      </c>
      <c r="C101" s="4">
        <v>201.4</v>
      </c>
      <c r="D101" s="4">
        <v>248.7</v>
      </c>
      <c r="E101" s="4">
        <v>4.7</v>
      </c>
      <c r="F101" s="4">
        <v>55.6</v>
      </c>
      <c r="G101" s="4">
        <v>7.8</v>
      </c>
      <c r="H101" s="4">
        <v>130.19999999999999</v>
      </c>
      <c r="I101" s="4">
        <v>42.3</v>
      </c>
      <c r="J101" s="4">
        <v>106.7</v>
      </c>
      <c r="K101" s="4">
        <v>144.4</v>
      </c>
      <c r="L101" s="4">
        <v>9.1</v>
      </c>
      <c r="M101" s="4">
        <v>150.80000000000001</v>
      </c>
      <c r="N101" s="4">
        <v>152.69999999999999</v>
      </c>
      <c r="O101" s="4">
        <v>78.599999999999994</v>
      </c>
      <c r="P101" s="4">
        <v>70.2</v>
      </c>
    </row>
    <row r="102" spans="1:16" ht="14" x14ac:dyDescent="0.25">
      <c r="A102" s="3">
        <v>40299</v>
      </c>
      <c r="B102" s="4">
        <v>196.8</v>
      </c>
      <c r="C102" s="4">
        <v>342.4</v>
      </c>
      <c r="D102" s="4">
        <v>166.7</v>
      </c>
      <c r="E102" s="4">
        <v>62.1</v>
      </c>
      <c r="F102" s="4">
        <v>149.69999999999999</v>
      </c>
      <c r="G102" s="4">
        <v>67.7</v>
      </c>
      <c r="H102" s="4">
        <v>339.1</v>
      </c>
      <c r="I102" s="4">
        <v>189.9</v>
      </c>
      <c r="J102" s="4">
        <v>53.1</v>
      </c>
      <c r="K102" s="4">
        <v>266</v>
      </c>
      <c r="L102" s="4">
        <v>54.9</v>
      </c>
      <c r="M102" s="4">
        <v>140.69999999999999</v>
      </c>
      <c r="N102" s="4">
        <v>308.10000000000002</v>
      </c>
      <c r="O102" s="4">
        <v>26.3</v>
      </c>
      <c r="P102" s="4">
        <v>277.7</v>
      </c>
    </row>
    <row r="103" spans="1:16" ht="14" x14ac:dyDescent="0.25">
      <c r="A103" s="3">
        <v>40330</v>
      </c>
      <c r="B103" s="4">
        <v>342.7</v>
      </c>
      <c r="C103" s="4">
        <v>169.3</v>
      </c>
      <c r="D103" s="4">
        <v>162.9</v>
      </c>
      <c r="E103" s="4">
        <v>76.099999999999994</v>
      </c>
      <c r="F103" s="4">
        <v>175.4</v>
      </c>
      <c r="G103" s="4">
        <v>119.3</v>
      </c>
      <c r="H103" s="4">
        <v>336.5</v>
      </c>
      <c r="I103" s="4">
        <v>122.5</v>
      </c>
      <c r="J103" s="4">
        <v>9.9</v>
      </c>
      <c r="K103" s="4">
        <v>128.5</v>
      </c>
      <c r="L103" s="4">
        <v>54.2</v>
      </c>
      <c r="M103" s="4">
        <v>98.1</v>
      </c>
      <c r="N103" s="4">
        <v>202</v>
      </c>
      <c r="O103" s="4">
        <v>70.599999999999994</v>
      </c>
      <c r="P103" s="4">
        <v>96.7</v>
      </c>
    </row>
    <row r="104" spans="1:16" ht="14" x14ac:dyDescent="0.25">
      <c r="A104" s="3">
        <v>40360</v>
      </c>
      <c r="B104" s="4">
        <v>174.5</v>
      </c>
      <c r="C104" s="4">
        <v>413.5</v>
      </c>
      <c r="D104" s="4">
        <v>219.5</v>
      </c>
      <c r="E104" s="4">
        <v>245.2</v>
      </c>
      <c r="F104" s="4">
        <v>280.39999999999998</v>
      </c>
      <c r="G104" s="4">
        <v>66</v>
      </c>
      <c r="H104" s="4">
        <v>309.89999999999998</v>
      </c>
      <c r="I104" s="4">
        <v>311.5</v>
      </c>
      <c r="J104" s="4">
        <v>59.9</v>
      </c>
      <c r="K104" s="4">
        <v>652.4</v>
      </c>
      <c r="L104" s="4">
        <v>125.9</v>
      </c>
      <c r="M104" s="4">
        <v>174</v>
      </c>
      <c r="N104" s="4">
        <v>233.9</v>
      </c>
      <c r="O104" s="4">
        <v>110.2</v>
      </c>
      <c r="P104" s="4">
        <v>203.3</v>
      </c>
    </row>
    <row r="105" spans="1:16" ht="14" x14ac:dyDescent="0.25">
      <c r="A105" s="3">
        <v>40391</v>
      </c>
      <c r="B105" s="4">
        <v>537.5</v>
      </c>
      <c r="C105" s="4">
        <v>210.1</v>
      </c>
      <c r="D105" s="4">
        <v>199.7</v>
      </c>
      <c r="E105" s="4">
        <v>326.3</v>
      </c>
      <c r="F105" s="4">
        <v>274.39999999999998</v>
      </c>
      <c r="G105" s="4">
        <v>510.4</v>
      </c>
      <c r="H105" s="4">
        <v>179.2</v>
      </c>
      <c r="I105" s="4">
        <v>428.2</v>
      </c>
      <c r="J105" s="4">
        <v>62.5</v>
      </c>
      <c r="K105" s="4">
        <v>566.5</v>
      </c>
      <c r="L105" s="4">
        <v>140.30000000000001</v>
      </c>
      <c r="M105" s="4">
        <v>190.6</v>
      </c>
      <c r="N105" s="4">
        <v>165.8</v>
      </c>
      <c r="O105" s="4">
        <v>866.2</v>
      </c>
      <c r="P105" s="4">
        <v>71.7</v>
      </c>
    </row>
    <row r="106" spans="1:16" ht="14" x14ac:dyDescent="0.25">
      <c r="A106" s="3">
        <v>40422</v>
      </c>
      <c r="B106" s="4">
        <v>282.5</v>
      </c>
      <c r="C106" s="4">
        <v>488.3</v>
      </c>
      <c r="D106" s="4">
        <v>298.7</v>
      </c>
      <c r="E106" s="4">
        <v>166.1</v>
      </c>
      <c r="F106" s="4">
        <v>171.8</v>
      </c>
      <c r="G106" s="4">
        <v>85.2</v>
      </c>
      <c r="H106" s="4">
        <v>344.4</v>
      </c>
      <c r="I106" s="4">
        <v>174.1</v>
      </c>
      <c r="J106" s="4">
        <v>132.6</v>
      </c>
      <c r="K106" s="4">
        <v>645.29999999999995</v>
      </c>
      <c r="L106" s="4">
        <v>105.6</v>
      </c>
      <c r="M106" s="4">
        <v>178.7</v>
      </c>
      <c r="N106" s="4">
        <v>137.30000000000001</v>
      </c>
      <c r="O106" s="4">
        <v>94.4</v>
      </c>
      <c r="P106" s="4">
        <v>165.9</v>
      </c>
    </row>
    <row r="107" spans="1:16" ht="14" x14ac:dyDescent="0.25">
      <c r="A107" s="3">
        <v>40452</v>
      </c>
      <c r="B107" s="4">
        <v>10.1</v>
      </c>
      <c r="C107" s="4">
        <v>208</v>
      </c>
      <c r="D107" s="4">
        <v>265.7</v>
      </c>
      <c r="E107" s="4">
        <v>656.3</v>
      </c>
      <c r="F107" s="4">
        <v>24.9</v>
      </c>
      <c r="G107" s="4">
        <v>1012.6</v>
      </c>
      <c r="H107" s="4">
        <v>90.9</v>
      </c>
      <c r="I107" s="4">
        <v>56.2</v>
      </c>
      <c r="J107" s="4">
        <v>968.1</v>
      </c>
      <c r="K107" s="4">
        <v>217.9</v>
      </c>
      <c r="L107" s="4">
        <v>539.6</v>
      </c>
      <c r="M107" s="4">
        <v>19</v>
      </c>
      <c r="N107" s="4">
        <v>32.1</v>
      </c>
      <c r="O107" s="4">
        <v>1290.3</v>
      </c>
      <c r="P107" s="4">
        <v>244.7</v>
      </c>
    </row>
    <row r="108" spans="1:16" ht="14" x14ac:dyDescent="0.25">
      <c r="A108" s="3">
        <v>40483</v>
      </c>
      <c r="B108" s="4">
        <v>1</v>
      </c>
      <c r="C108" s="4">
        <v>65.599999999999994</v>
      </c>
      <c r="D108" s="4">
        <v>77.599999999999994</v>
      </c>
      <c r="E108" s="4">
        <v>549.20000000000005</v>
      </c>
      <c r="F108" s="4">
        <v>0.6</v>
      </c>
      <c r="G108" s="4">
        <v>764.9</v>
      </c>
      <c r="H108" s="4">
        <v>14.1</v>
      </c>
      <c r="I108" s="4">
        <v>0</v>
      </c>
      <c r="J108" s="4">
        <v>942</v>
      </c>
      <c r="K108" s="4">
        <v>89.3</v>
      </c>
      <c r="L108" s="4">
        <v>1511.2</v>
      </c>
      <c r="M108" s="4">
        <v>1.5</v>
      </c>
      <c r="N108" s="4">
        <v>7.7</v>
      </c>
      <c r="O108" s="4">
        <v>43.5</v>
      </c>
      <c r="P108" s="4">
        <v>22.7</v>
      </c>
    </row>
    <row r="109" spans="1:16" ht="14" x14ac:dyDescent="0.25">
      <c r="A109" s="3">
        <v>40513</v>
      </c>
      <c r="B109" s="4">
        <v>15.3</v>
      </c>
      <c r="C109" s="4">
        <v>19.600000000000001</v>
      </c>
      <c r="D109" s="4">
        <v>0.9</v>
      </c>
      <c r="E109" s="4">
        <v>52.6</v>
      </c>
      <c r="F109" s="4">
        <v>11.6</v>
      </c>
      <c r="G109" s="4">
        <v>69.400000000000006</v>
      </c>
      <c r="H109" s="4">
        <v>28.6</v>
      </c>
      <c r="I109" s="4">
        <v>6.8</v>
      </c>
      <c r="J109" s="4">
        <v>197.4</v>
      </c>
      <c r="K109" s="4">
        <v>0.2</v>
      </c>
      <c r="L109" s="4">
        <v>27.3</v>
      </c>
      <c r="M109" s="4">
        <v>90.4</v>
      </c>
      <c r="N109" s="4">
        <v>1.3</v>
      </c>
      <c r="O109" s="4">
        <v>34.700000000000003</v>
      </c>
      <c r="P109" s="4">
        <v>0.2</v>
      </c>
    </row>
    <row r="110" spans="1:16" ht="14" x14ac:dyDescent="0.25">
      <c r="A110" s="3">
        <v>40544</v>
      </c>
      <c r="B110" s="4">
        <v>2.7</v>
      </c>
      <c r="C110" s="4">
        <v>19</v>
      </c>
      <c r="D110" s="4">
        <v>1</v>
      </c>
      <c r="E110" s="4">
        <v>160.6</v>
      </c>
      <c r="F110" s="4">
        <v>9.3000000000000007</v>
      </c>
      <c r="G110" s="4">
        <v>361.2</v>
      </c>
      <c r="H110" s="4">
        <v>21</v>
      </c>
      <c r="I110" s="4">
        <v>5.5</v>
      </c>
      <c r="J110" s="4">
        <v>22.1</v>
      </c>
      <c r="K110" s="4"/>
      <c r="L110" s="4">
        <v>24</v>
      </c>
      <c r="M110" s="4">
        <v>11.1</v>
      </c>
      <c r="N110" s="4">
        <v>12.9</v>
      </c>
      <c r="O110" s="4">
        <v>47</v>
      </c>
      <c r="P110" s="4">
        <v>1.2</v>
      </c>
    </row>
    <row r="111" spans="1:16" ht="14" x14ac:dyDescent="0.25">
      <c r="A111" s="3">
        <v>40575</v>
      </c>
      <c r="B111" s="4">
        <v>14.8</v>
      </c>
      <c r="C111" s="4"/>
      <c r="D111" s="4">
        <v>0.2</v>
      </c>
      <c r="E111" s="4"/>
      <c r="F111" s="4">
        <v>17.5</v>
      </c>
      <c r="G111" s="4">
        <v>14.3</v>
      </c>
      <c r="H111" s="4"/>
      <c r="I111" s="4">
        <v>13.4</v>
      </c>
      <c r="J111" s="4"/>
      <c r="K111" s="4">
        <v>6.6</v>
      </c>
      <c r="L111" s="4">
        <v>10.7</v>
      </c>
      <c r="M111" s="4">
        <v>13.3</v>
      </c>
      <c r="N111" s="4">
        <v>12.1</v>
      </c>
      <c r="O111" s="4">
        <v>22.6</v>
      </c>
      <c r="P111" s="4"/>
    </row>
    <row r="112" spans="1:16" ht="14" x14ac:dyDescent="0.25">
      <c r="A112" s="3">
        <v>40603</v>
      </c>
      <c r="B112" s="4">
        <v>60.4</v>
      </c>
      <c r="C112" s="4">
        <v>87.2</v>
      </c>
      <c r="D112" s="4">
        <v>57.9</v>
      </c>
      <c r="E112" s="4">
        <v>31.2</v>
      </c>
      <c r="F112" s="4">
        <v>105.8</v>
      </c>
      <c r="G112" s="4">
        <v>167.4</v>
      </c>
      <c r="H112" s="4">
        <v>115</v>
      </c>
      <c r="I112" s="4">
        <v>83.2</v>
      </c>
      <c r="J112" s="4">
        <v>75.900000000000006</v>
      </c>
      <c r="K112" s="4">
        <v>17.600000000000001</v>
      </c>
      <c r="L112" s="4">
        <v>71</v>
      </c>
      <c r="M112" s="4">
        <v>108.5</v>
      </c>
      <c r="N112" s="4">
        <v>116.5</v>
      </c>
      <c r="O112" s="4">
        <v>56.8</v>
      </c>
      <c r="P112" s="4">
        <v>1.5</v>
      </c>
    </row>
    <row r="113" spans="1:16" ht="14" x14ac:dyDescent="0.25">
      <c r="A113" s="3">
        <v>40634</v>
      </c>
      <c r="B113" s="4">
        <v>35.700000000000003</v>
      </c>
      <c r="C113" s="4">
        <v>91</v>
      </c>
      <c r="D113" s="4">
        <v>99.5</v>
      </c>
      <c r="E113" s="4">
        <v>8</v>
      </c>
      <c r="F113" s="4">
        <v>42</v>
      </c>
      <c r="G113" s="4">
        <v>72.900000000000006</v>
      </c>
      <c r="H113" s="4">
        <v>163.69999999999999</v>
      </c>
      <c r="I113" s="4">
        <v>38</v>
      </c>
      <c r="J113" s="4">
        <v>4.5</v>
      </c>
      <c r="K113" s="4">
        <v>33.6</v>
      </c>
      <c r="L113" s="4">
        <v>5</v>
      </c>
      <c r="M113" s="4">
        <v>106.5</v>
      </c>
      <c r="N113" s="4">
        <v>58.4</v>
      </c>
      <c r="O113" s="4">
        <v>29.1</v>
      </c>
      <c r="P113" s="4">
        <v>80.099999999999994</v>
      </c>
    </row>
    <row r="114" spans="1:16" ht="14" x14ac:dyDescent="0.25">
      <c r="A114" s="3">
        <v>40664</v>
      </c>
      <c r="B114" s="4">
        <v>199.1</v>
      </c>
      <c r="C114" s="4">
        <v>241.5</v>
      </c>
      <c r="D114" s="4">
        <v>258.3</v>
      </c>
      <c r="E114" s="4">
        <v>35</v>
      </c>
      <c r="F114" s="4">
        <v>149</v>
      </c>
      <c r="G114" s="4">
        <v>148.9</v>
      </c>
      <c r="H114" s="4">
        <v>356</v>
      </c>
      <c r="I114" s="4">
        <v>180.9</v>
      </c>
      <c r="J114" s="4">
        <v>187.8</v>
      </c>
      <c r="K114" s="4">
        <v>412.8</v>
      </c>
      <c r="L114" s="4">
        <v>64.5</v>
      </c>
      <c r="M114" s="4">
        <v>136.30000000000001</v>
      </c>
      <c r="N114" s="4">
        <v>234.9</v>
      </c>
      <c r="O114" s="4">
        <v>113.9</v>
      </c>
      <c r="P114" s="4">
        <v>193</v>
      </c>
    </row>
    <row r="115" spans="1:16" ht="14" x14ac:dyDescent="0.25">
      <c r="A115" s="3">
        <v>40695</v>
      </c>
      <c r="B115" s="4">
        <v>289.2</v>
      </c>
      <c r="C115" s="4">
        <v>369.8</v>
      </c>
      <c r="D115" s="4">
        <v>279.60000000000002</v>
      </c>
      <c r="E115" s="4">
        <v>100.5</v>
      </c>
      <c r="F115" s="4">
        <v>395.5</v>
      </c>
      <c r="G115" s="4">
        <v>88.1</v>
      </c>
      <c r="H115" s="4">
        <v>459.1</v>
      </c>
      <c r="I115" s="4">
        <v>212.6</v>
      </c>
      <c r="J115" s="4">
        <v>17</v>
      </c>
      <c r="K115" s="4">
        <v>433.7</v>
      </c>
      <c r="L115" s="4">
        <v>14.8</v>
      </c>
      <c r="M115" s="4">
        <v>190.9</v>
      </c>
      <c r="N115" s="4">
        <v>181.5</v>
      </c>
      <c r="O115" s="4">
        <v>93.2</v>
      </c>
      <c r="P115" s="4">
        <v>120.8</v>
      </c>
    </row>
    <row r="116" spans="1:16" ht="14" x14ac:dyDescent="0.25">
      <c r="A116" s="3">
        <v>40725</v>
      </c>
      <c r="B116" s="4">
        <v>318.60000000000002</v>
      </c>
      <c r="C116" s="4">
        <v>298.10000000000002</v>
      </c>
      <c r="D116" s="4">
        <v>270</v>
      </c>
      <c r="E116" s="4">
        <v>12.8</v>
      </c>
      <c r="F116" s="4">
        <v>254.4</v>
      </c>
      <c r="G116" s="4">
        <v>16</v>
      </c>
      <c r="H116" s="4">
        <v>305.89999999999998</v>
      </c>
      <c r="I116" s="4">
        <v>288.39999999999998</v>
      </c>
      <c r="J116" s="4">
        <v>110.3</v>
      </c>
      <c r="K116" s="4">
        <v>372.9</v>
      </c>
      <c r="L116" s="4">
        <v>84.8</v>
      </c>
      <c r="M116" s="4">
        <v>215.4</v>
      </c>
      <c r="N116" s="4">
        <v>209.1</v>
      </c>
      <c r="O116" s="4">
        <v>378</v>
      </c>
      <c r="P116" s="4">
        <v>258.39999999999998</v>
      </c>
    </row>
    <row r="117" spans="1:16" ht="14" x14ac:dyDescent="0.25">
      <c r="A117" s="3">
        <v>40756</v>
      </c>
      <c r="B117" s="4">
        <v>356.2</v>
      </c>
      <c r="C117" s="4">
        <v>236.8</v>
      </c>
      <c r="D117" s="4">
        <v>262</v>
      </c>
      <c r="E117" s="4">
        <v>139.1</v>
      </c>
      <c r="F117" s="4">
        <v>313.2</v>
      </c>
      <c r="G117" s="4">
        <v>59.3</v>
      </c>
      <c r="H117" s="4">
        <v>216</v>
      </c>
      <c r="I117" s="4">
        <v>284.89999999999998</v>
      </c>
      <c r="J117" s="4">
        <v>132</v>
      </c>
      <c r="K117" s="4">
        <v>381.3</v>
      </c>
      <c r="L117" s="4">
        <v>36.6</v>
      </c>
      <c r="M117" s="4">
        <v>167.8</v>
      </c>
      <c r="N117" s="4">
        <v>229.2</v>
      </c>
      <c r="O117" s="4">
        <v>40.299999999999997</v>
      </c>
      <c r="P117" s="4">
        <v>144.30000000000001</v>
      </c>
    </row>
    <row r="118" spans="1:16" ht="14" x14ac:dyDescent="0.25">
      <c r="A118" s="3">
        <v>40787</v>
      </c>
      <c r="B118" s="4">
        <v>389.3</v>
      </c>
      <c r="C118" s="4">
        <v>593.79999999999995</v>
      </c>
      <c r="D118" s="4">
        <v>134.1</v>
      </c>
      <c r="E118" s="4">
        <v>812.1</v>
      </c>
      <c r="F118" s="4">
        <v>247.6</v>
      </c>
      <c r="G118" s="4">
        <v>741.5</v>
      </c>
      <c r="H118" s="4">
        <v>228.6</v>
      </c>
      <c r="I118" s="4">
        <v>477.7</v>
      </c>
      <c r="J118" s="4">
        <v>163.19999999999999</v>
      </c>
      <c r="K118" s="4">
        <v>434</v>
      </c>
      <c r="L118" s="4">
        <v>266.10000000000002</v>
      </c>
      <c r="M118" s="4">
        <v>88.8</v>
      </c>
      <c r="N118" s="4">
        <v>266.5</v>
      </c>
      <c r="O118" s="4">
        <v>741.4</v>
      </c>
      <c r="P118" s="4">
        <v>234.2</v>
      </c>
    </row>
    <row r="119" spans="1:16" ht="14" x14ac:dyDescent="0.25">
      <c r="A119" s="3">
        <v>40817</v>
      </c>
      <c r="B119" s="4">
        <v>117.6</v>
      </c>
      <c r="C119" s="4">
        <v>187.4</v>
      </c>
      <c r="D119" s="4">
        <v>210.7</v>
      </c>
      <c r="E119" s="4">
        <v>791.3</v>
      </c>
      <c r="F119" s="4">
        <v>177.6</v>
      </c>
      <c r="G119" s="4">
        <v>1259.5</v>
      </c>
      <c r="H119" s="4">
        <v>120.6</v>
      </c>
      <c r="I119" s="4">
        <v>147.4</v>
      </c>
      <c r="J119" s="4">
        <v>354.9</v>
      </c>
      <c r="K119" s="4">
        <v>427.2</v>
      </c>
      <c r="L119" s="4">
        <v>448.2</v>
      </c>
      <c r="M119" s="4">
        <v>47</v>
      </c>
      <c r="N119" s="4">
        <v>87.7</v>
      </c>
      <c r="O119" s="4">
        <v>341.1</v>
      </c>
      <c r="P119" s="4">
        <v>143.19999999999999</v>
      </c>
    </row>
    <row r="120" spans="1:16" ht="14" x14ac:dyDescent="0.25">
      <c r="A120" s="3">
        <v>40848</v>
      </c>
      <c r="B120" s="4">
        <v>10.7</v>
      </c>
      <c r="C120" s="4">
        <v>242.9</v>
      </c>
      <c r="D120" s="4">
        <v>51.6</v>
      </c>
      <c r="E120" s="4">
        <v>1218</v>
      </c>
      <c r="F120" s="4">
        <v>31.8</v>
      </c>
      <c r="G120" s="4">
        <v>842.4</v>
      </c>
      <c r="H120" s="4">
        <v>30.2</v>
      </c>
      <c r="I120" s="4">
        <v>22.1</v>
      </c>
      <c r="J120" s="4">
        <v>144.5</v>
      </c>
      <c r="K120" s="4">
        <v>47.5</v>
      </c>
      <c r="L120" s="4">
        <v>359.1</v>
      </c>
      <c r="M120" s="4">
        <v>5.7</v>
      </c>
      <c r="N120" s="4">
        <v>35</v>
      </c>
      <c r="O120" s="4">
        <v>343.8</v>
      </c>
      <c r="P120" s="4">
        <v>171.5</v>
      </c>
    </row>
    <row r="121" spans="1:16" ht="14" x14ac:dyDescent="0.25">
      <c r="A121" s="3">
        <v>40878</v>
      </c>
      <c r="B121" s="4">
        <v>29.5</v>
      </c>
      <c r="C121" s="4">
        <v>78.400000000000006</v>
      </c>
      <c r="D121" s="4">
        <v>25.1</v>
      </c>
      <c r="E121" s="4">
        <v>339.2</v>
      </c>
      <c r="F121" s="4">
        <v>51.5</v>
      </c>
      <c r="G121" s="4">
        <v>709.5</v>
      </c>
      <c r="H121" s="4">
        <v>1.6</v>
      </c>
      <c r="I121" s="4">
        <v>13.1</v>
      </c>
      <c r="J121" s="4">
        <v>115.4</v>
      </c>
      <c r="K121" s="4"/>
      <c r="L121" s="4">
        <v>140.1</v>
      </c>
      <c r="M121" s="4">
        <v>2.1</v>
      </c>
      <c r="N121" s="4">
        <v>5.7</v>
      </c>
      <c r="O121" s="4">
        <v>51.4</v>
      </c>
      <c r="P121" s="4">
        <v>34.700000000000003</v>
      </c>
    </row>
    <row r="122" spans="1:16" ht="14" x14ac:dyDescent="0.25">
      <c r="A122" s="3">
        <v>40909</v>
      </c>
      <c r="B122" s="4">
        <v>41.7</v>
      </c>
      <c r="C122" s="4">
        <v>7.3</v>
      </c>
      <c r="D122" s="4">
        <v>19.2</v>
      </c>
      <c r="E122" s="4">
        <v>56.8</v>
      </c>
      <c r="F122" s="4">
        <v>20.3</v>
      </c>
      <c r="G122" s="4">
        <v>155.9</v>
      </c>
      <c r="H122" s="4">
        <v>99.7</v>
      </c>
      <c r="I122" s="4">
        <v>40.700000000000003</v>
      </c>
      <c r="J122" s="4">
        <v>98.8</v>
      </c>
      <c r="K122" s="4">
        <v>6.2</v>
      </c>
      <c r="L122" s="4">
        <v>104.4</v>
      </c>
      <c r="M122" s="4">
        <v>90.5</v>
      </c>
      <c r="N122" s="4">
        <v>51.1</v>
      </c>
      <c r="O122" s="4">
        <v>57.9</v>
      </c>
      <c r="P122" s="4">
        <v>0.2</v>
      </c>
    </row>
    <row r="123" spans="1:16" ht="14" x14ac:dyDescent="0.25">
      <c r="A123" s="3">
        <v>40940</v>
      </c>
      <c r="B123" s="4">
        <v>15</v>
      </c>
      <c r="C123" s="4">
        <v>24.4</v>
      </c>
      <c r="D123" s="4">
        <v>88.7</v>
      </c>
      <c r="E123" s="4">
        <v>37.4</v>
      </c>
      <c r="F123" s="4">
        <v>16.5</v>
      </c>
      <c r="G123" s="4">
        <v>76.099999999999994</v>
      </c>
      <c r="H123" s="4">
        <v>5.5</v>
      </c>
      <c r="I123" s="4">
        <v>22.7</v>
      </c>
      <c r="J123" s="4">
        <v>28.3</v>
      </c>
      <c r="K123" s="4">
        <v>15.5</v>
      </c>
      <c r="L123" s="4">
        <v>40.1</v>
      </c>
      <c r="M123" s="4">
        <v>6</v>
      </c>
      <c r="N123" s="4">
        <v>18.7</v>
      </c>
      <c r="O123" s="4">
        <v>30.7</v>
      </c>
      <c r="P123" s="4">
        <v>35.9</v>
      </c>
    </row>
    <row r="124" spans="1:16" ht="14" x14ac:dyDescent="0.25">
      <c r="A124" s="3">
        <v>40969</v>
      </c>
      <c r="B124" s="4">
        <v>34</v>
      </c>
      <c r="C124" s="4">
        <v>233.7</v>
      </c>
      <c r="D124" s="4">
        <v>49</v>
      </c>
      <c r="E124" s="4">
        <v>0</v>
      </c>
      <c r="F124" s="4">
        <v>16.899999999999999</v>
      </c>
      <c r="G124" s="4">
        <v>17.399999999999999</v>
      </c>
      <c r="H124" s="4">
        <v>31.9</v>
      </c>
      <c r="I124" s="4">
        <v>22.9</v>
      </c>
      <c r="J124" s="4">
        <v>118.7</v>
      </c>
      <c r="K124" s="4">
        <v>5.7</v>
      </c>
      <c r="L124" s="4">
        <v>17.399999999999999</v>
      </c>
      <c r="M124" s="4">
        <v>48.7</v>
      </c>
      <c r="N124" s="4">
        <v>36.6</v>
      </c>
      <c r="O124" s="4">
        <v>37.5</v>
      </c>
      <c r="P124" s="4">
        <v>31.6</v>
      </c>
    </row>
    <row r="125" spans="1:16" ht="14" x14ac:dyDescent="0.25">
      <c r="A125" s="3">
        <v>41000</v>
      </c>
      <c r="B125" s="4">
        <v>98.2</v>
      </c>
      <c r="C125" s="4">
        <v>136.69999999999999</v>
      </c>
      <c r="D125" s="4">
        <v>280.60000000000002</v>
      </c>
      <c r="E125" s="4">
        <v>21.3</v>
      </c>
      <c r="F125" s="4">
        <v>31.8</v>
      </c>
      <c r="G125" s="4">
        <v>51.1</v>
      </c>
      <c r="H125" s="4">
        <v>142.9</v>
      </c>
      <c r="I125" s="4">
        <v>102.4</v>
      </c>
      <c r="J125" s="4">
        <v>148.80000000000001</v>
      </c>
      <c r="K125" s="4">
        <v>91.1</v>
      </c>
      <c r="L125" s="4">
        <v>170.8</v>
      </c>
      <c r="M125" s="4">
        <v>114</v>
      </c>
      <c r="N125" s="4">
        <v>104.7</v>
      </c>
      <c r="O125" s="4">
        <v>19</v>
      </c>
      <c r="P125" s="4">
        <v>261.8</v>
      </c>
    </row>
    <row r="126" spans="1:16" ht="14" x14ac:dyDescent="0.25">
      <c r="A126" s="3">
        <v>41030</v>
      </c>
      <c r="B126" s="4">
        <v>434.9</v>
      </c>
      <c r="C126" s="4">
        <v>249.7</v>
      </c>
      <c r="D126" s="4">
        <v>314.8</v>
      </c>
      <c r="E126" s="4">
        <v>10.9</v>
      </c>
      <c r="F126" s="4">
        <v>387.7</v>
      </c>
      <c r="G126" s="4">
        <v>216.1</v>
      </c>
      <c r="H126" s="4">
        <v>282.89999999999998</v>
      </c>
      <c r="I126" s="4">
        <v>177</v>
      </c>
      <c r="J126" s="4">
        <v>92.4</v>
      </c>
      <c r="K126" s="4">
        <v>173</v>
      </c>
      <c r="L126" s="4">
        <v>9.6999999999999993</v>
      </c>
      <c r="M126" s="4">
        <v>180.6</v>
      </c>
      <c r="N126" s="4">
        <v>256.5</v>
      </c>
      <c r="O126" s="4">
        <v>289.2</v>
      </c>
      <c r="P126" s="4">
        <v>70.7</v>
      </c>
    </row>
    <row r="127" spans="1:16" ht="14" x14ac:dyDescent="0.25">
      <c r="A127" s="3">
        <v>41061</v>
      </c>
      <c r="B127" s="4">
        <v>121.9</v>
      </c>
      <c r="C127" s="4">
        <v>166.3</v>
      </c>
      <c r="D127" s="4">
        <v>127.1</v>
      </c>
      <c r="E127" s="4">
        <v>46.1</v>
      </c>
      <c r="F127" s="4">
        <v>268.89999999999998</v>
      </c>
      <c r="G127" s="4">
        <v>20.399999999999999</v>
      </c>
      <c r="H127" s="4">
        <v>481.8</v>
      </c>
      <c r="I127" s="4">
        <v>208.5</v>
      </c>
      <c r="J127" s="4">
        <v>24.3</v>
      </c>
      <c r="K127" s="4">
        <v>526.1</v>
      </c>
      <c r="L127" s="4">
        <v>51.2</v>
      </c>
      <c r="M127" s="4">
        <v>122.3</v>
      </c>
      <c r="N127" s="4">
        <v>162.5</v>
      </c>
      <c r="O127" s="4">
        <v>125.1</v>
      </c>
      <c r="P127" s="4">
        <v>141.30000000000001</v>
      </c>
    </row>
    <row r="128" spans="1:16" ht="14" x14ac:dyDescent="0.25">
      <c r="A128" s="3">
        <v>41091</v>
      </c>
      <c r="B128" s="4">
        <v>425.9</v>
      </c>
      <c r="C128" s="4">
        <v>288.5</v>
      </c>
      <c r="D128" s="4">
        <v>215.3</v>
      </c>
      <c r="E128" s="4">
        <v>32</v>
      </c>
      <c r="F128" s="4">
        <v>388.3</v>
      </c>
      <c r="G128" s="4">
        <v>25.4</v>
      </c>
      <c r="H128" s="4">
        <v>668.3</v>
      </c>
      <c r="I128" s="4">
        <v>263.5</v>
      </c>
      <c r="J128" s="4">
        <v>151.1</v>
      </c>
      <c r="K128" s="4">
        <v>454.2</v>
      </c>
      <c r="L128" s="4">
        <v>114.2</v>
      </c>
      <c r="M128" s="4">
        <v>299.89999999999998</v>
      </c>
      <c r="N128" s="4">
        <v>687.2</v>
      </c>
      <c r="O128" s="4">
        <v>84.9</v>
      </c>
      <c r="P128" s="4">
        <v>198</v>
      </c>
    </row>
    <row r="129" spans="1:16" ht="14" x14ac:dyDescent="0.25">
      <c r="A129" s="3">
        <v>41122</v>
      </c>
      <c r="B129" s="4">
        <v>348</v>
      </c>
      <c r="C129" s="4">
        <v>218.4</v>
      </c>
      <c r="D129" s="4">
        <v>129.4</v>
      </c>
      <c r="E129" s="4">
        <v>180.5</v>
      </c>
      <c r="F129" s="4">
        <v>478.1</v>
      </c>
      <c r="G129" s="4">
        <v>168.9</v>
      </c>
      <c r="H129" s="4">
        <v>165.8</v>
      </c>
      <c r="I129" s="4">
        <v>328.4</v>
      </c>
      <c r="J129" s="4">
        <v>29.6</v>
      </c>
      <c r="K129" s="4">
        <v>392.4</v>
      </c>
      <c r="L129" s="4">
        <v>103.2</v>
      </c>
      <c r="M129" s="4">
        <v>344.9</v>
      </c>
      <c r="N129" s="4">
        <v>367.8</v>
      </c>
      <c r="O129" s="4">
        <v>140.4</v>
      </c>
      <c r="P129" s="4">
        <v>156.69999999999999</v>
      </c>
    </row>
    <row r="130" spans="1:16" ht="14" x14ac:dyDescent="0.25">
      <c r="A130" s="3">
        <v>41153</v>
      </c>
      <c r="B130" s="4">
        <v>162.69999999999999</v>
      </c>
      <c r="C130" s="4">
        <v>533.29999999999995</v>
      </c>
      <c r="D130" s="4">
        <v>406</v>
      </c>
      <c r="E130" s="4">
        <v>581.70000000000005</v>
      </c>
      <c r="F130" s="4">
        <v>54.7</v>
      </c>
      <c r="G130" s="4">
        <v>436.1</v>
      </c>
      <c r="H130" s="4">
        <v>323</v>
      </c>
      <c r="I130" s="4">
        <v>320.2</v>
      </c>
      <c r="J130" s="4">
        <v>444.6</v>
      </c>
      <c r="K130" s="4">
        <v>397.9</v>
      </c>
      <c r="L130" s="4">
        <v>378.4</v>
      </c>
      <c r="M130" s="4">
        <v>153.30000000000001</v>
      </c>
      <c r="N130" s="4">
        <v>184.9</v>
      </c>
      <c r="O130" s="4">
        <v>721.5</v>
      </c>
      <c r="P130" s="4">
        <v>189.8</v>
      </c>
    </row>
    <row r="131" spans="1:16" ht="14" x14ac:dyDescent="0.25">
      <c r="A131" s="3">
        <v>41183</v>
      </c>
      <c r="B131" s="4">
        <v>397.8</v>
      </c>
      <c r="C131" s="4">
        <v>192.4</v>
      </c>
      <c r="D131" s="4">
        <v>155.69999999999999</v>
      </c>
      <c r="E131" s="4">
        <v>367.5</v>
      </c>
      <c r="F131" s="4">
        <v>77.5</v>
      </c>
      <c r="G131" s="4">
        <v>409.2</v>
      </c>
      <c r="H131" s="4">
        <v>243.2</v>
      </c>
      <c r="I131" s="4">
        <v>173.7</v>
      </c>
      <c r="J131" s="4">
        <v>140.19999999999999</v>
      </c>
      <c r="K131" s="4">
        <v>126.3</v>
      </c>
      <c r="L131" s="4">
        <v>177.3</v>
      </c>
      <c r="M131" s="4">
        <v>48.7</v>
      </c>
      <c r="N131" s="4">
        <v>27.1</v>
      </c>
      <c r="O131" s="4">
        <v>60.7</v>
      </c>
      <c r="P131" s="4">
        <v>97.7</v>
      </c>
    </row>
    <row r="132" spans="1:16" ht="14" x14ac:dyDescent="0.25">
      <c r="A132" s="3">
        <v>41214</v>
      </c>
      <c r="B132" s="4">
        <v>58</v>
      </c>
      <c r="C132" s="4">
        <v>91.4</v>
      </c>
      <c r="D132" s="4">
        <v>68.900000000000006</v>
      </c>
      <c r="E132" s="4">
        <v>302.39999999999998</v>
      </c>
      <c r="F132" s="4">
        <v>34.799999999999997</v>
      </c>
      <c r="G132" s="4">
        <v>489.1</v>
      </c>
      <c r="H132" s="4">
        <v>146.5</v>
      </c>
      <c r="I132" s="4">
        <v>77.5</v>
      </c>
      <c r="J132" s="4">
        <v>370.3</v>
      </c>
      <c r="K132" s="4">
        <v>19.100000000000001</v>
      </c>
      <c r="L132" s="4">
        <v>229.2</v>
      </c>
      <c r="M132" s="4">
        <v>44.9</v>
      </c>
      <c r="N132" s="4">
        <v>73</v>
      </c>
      <c r="O132" s="4">
        <v>230</v>
      </c>
      <c r="P132" s="4">
        <v>11.1</v>
      </c>
    </row>
    <row r="133" spans="1:16" ht="14" x14ac:dyDescent="0.25">
      <c r="A133" s="3">
        <v>41244</v>
      </c>
      <c r="B133" s="4">
        <v>3.9</v>
      </c>
      <c r="C133" s="4">
        <v>11.8</v>
      </c>
      <c r="D133" s="4">
        <v>4.8</v>
      </c>
      <c r="E133" s="4">
        <v>59.5</v>
      </c>
      <c r="F133" s="4">
        <v>25.7</v>
      </c>
      <c r="G133" s="4">
        <v>304.3</v>
      </c>
      <c r="H133" s="4">
        <v>27.2</v>
      </c>
      <c r="I133" s="4">
        <v>35.299999999999997</v>
      </c>
      <c r="J133" s="4">
        <v>34.6</v>
      </c>
      <c r="K133" s="4"/>
      <c r="L133" s="4">
        <v>87.1</v>
      </c>
      <c r="M133" s="4">
        <v>26.2</v>
      </c>
      <c r="N133" s="4">
        <v>25.2</v>
      </c>
      <c r="O133" s="4">
        <v>95.6</v>
      </c>
      <c r="P133" s="4">
        <v>20.8</v>
      </c>
    </row>
    <row r="134" spans="1:16" ht="14" x14ac:dyDescent="0.25">
      <c r="A134" s="3">
        <v>41275</v>
      </c>
      <c r="B134" s="4">
        <v>35.9</v>
      </c>
      <c r="C134" s="4">
        <v>36.9</v>
      </c>
      <c r="D134" s="4">
        <v>5</v>
      </c>
      <c r="E134" s="4">
        <v>17.8</v>
      </c>
      <c r="F134" s="4">
        <v>13.8</v>
      </c>
      <c r="G134" s="4">
        <v>47.3</v>
      </c>
      <c r="H134" s="4">
        <v>55.7</v>
      </c>
      <c r="I134" s="4">
        <v>16.3</v>
      </c>
      <c r="J134" s="4">
        <v>63.6</v>
      </c>
      <c r="K134" s="4">
        <v>0.2</v>
      </c>
      <c r="L134" s="4">
        <v>118.6</v>
      </c>
      <c r="M134" s="4">
        <v>42.9</v>
      </c>
      <c r="N134" s="4">
        <v>25.4</v>
      </c>
      <c r="O134" s="4">
        <v>36</v>
      </c>
      <c r="P134" s="4">
        <v>7.1</v>
      </c>
    </row>
    <row r="135" spans="1:16" ht="14" x14ac:dyDescent="0.25">
      <c r="A135" s="3">
        <v>41306</v>
      </c>
      <c r="B135" s="4">
        <v>9.9</v>
      </c>
      <c r="C135" s="4">
        <v>8.1</v>
      </c>
      <c r="D135" s="4">
        <v>1.3</v>
      </c>
      <c r="E135" s="4">
        <v>44.5</v>
      </c>
      <c r="F135" s="4">
        <v>17.7</v>
      </c>
      <c r="G135" s="4">
        <v>27.2</v>
      </c>
      <c r="H135" s="4">
        <v>41.2</v>
      </c>
      <c r="I135" s="4">
        <v>28.5</v>
      </c>
      <c r="J135" s="4">
        <v>34.6</v>
      </c>
      <c r="K135" s="4">
        <v>0.1</v>
      </c>
      <c r="L135" s="4">
        <v>70</v>
      </c>
      <c r="M135" s="4">
        <v>13.6</v>
      </c>
      <c r="N135" s="4">
        <v>35.5</v>
      </c>
      <c r="O135" s="4">
        <v>35.1</v>
      </c>
      <c r="P135" s="4">
        <v>0.9</v>
      </c>
    </row>
    <row r="136" spans="1:16" ht="14" x14ac:dyDescent="0.25">
      <c r="A136" s="3">
        <v>41334</v>
      </c>
      <c r="B136" s="4">
        <v>119.4</v>
      </c>
      <c r="C136" s="4"/>
      <c r="D136" s="4">
        <v>126.6</v>
      </c>
      <c r="E136" s="4">
        <v>44.6</v>
      </c>
      <c r="F136" s="4">
        <v>46.1</v>
      </c>
      <c r="G136" s="4">
        <v>64.099999999999994</v>
      </c>
      <c r="H136" s="4">
        <v>23.9</v>
      </c>
      <c r="I136" s="4">
        <v>24</v>
      </c>
      <c r="J136" s="4">
        <v>15.2</v>
      </c>
      <c r="K136" s="4">
        <v>3.5</v>
      </c>
      <c r="L136" s="4">
        <v>22.1</v>
      </c>
      <c r="M136" s="4">
        <v>33.4</v>
      </c>
      <c r="N136" s="4">
        <v>25.5</v>
      </c>
      <c r="O136" s="4">
        <v>27</v>
      </c>
      <c r="P136" s="4"/>
    </row>
    <row r="137" spans="1:16" ht="14" x14ac:dyDescent="0.25">
      <c r="A137" s="3">
        <v>41365</v>
      </c>
      <c r="B137" s="4">
        <v>67.099999999999994</v>
      </c>
      <c r="C137" s="4">
        <v>104.3</v>
      </c>
      <c r="D137" s="4">
        <v>147.80000000000001</v>
      </c>
      <c r="E137" s="4">
        <v>14.2</v>
      </c>
      <c r="F137" s="4">
        <v>23.3</v>
      </c>
      <c r="G137" s="4">
        <v>25.4</v>
      </c>
      <c r="H137" s="4">
        <v>312.89999999999998</v>
      </c>
      <c r="I137" s="4">
        <v>38.700000000000003</v>
      </c>
      <c r="J137" s="4">
        <v>42.3</v>
      </c>
      <c r="K137" s="4">
        <v>122.5</v>
      </c>
      <c r="L137" s="4">
        <v>38.9</v>
      </c>
      <c r="M137" s="4">
        <v>89.2</v>
      </c>
      <c r="N137" s="4">
        <v>82.5</v>
      </c>
      <c r="O137" s="4">
        <v>70.5</v>
      </c>
      <c r="P137" s="4">
        <v>104</v>
      </c>
    </row>
    <row r="138" spans="1:16" ht="14" x14ac:dyDescent="0.25">
      <c r="A138" s="3">
        <v>41395</v>
      </c>
      <c r="B138" s="4">
        <v>220.1</v>
      </c>
      <c r="C138" s="4">
        <v>196</v>
      </c>
      <c r="D138" s="4">
        <v>268.60000000000002</v>
      </c>
      <c r="E138" s="4">
        <v>43.3</v>
      </c>
      <c r="F138" s="4">
        <v>242.5</v>
      </c>
      <c r="G138" s="4">
        <v>43.4</v>
      </c>
      <c r="H138" s="4">
        <v>381</v>
      </c>
      <c r="I138" s="4">
        <v>140.9</v>
      </c>
      <c r="J138" s="4">
        <v>5.6</v>
      </c>
      <c r="K138" s="4">
        <v>118.4</v>
      </c>
      <c r="L138" s="4">
        <v>255.6</v>
      </c>
      <c r="M138" s="4">
        <v>183.9</v>
      </c>
      <c r="N138" s="4">
        <v>165.8</v>
      </c>
      <c r="O138" s="4">
        <v>82.6</v>
      </c>
      <c r="P138" s="4">
        <v>98.9</v>
      </c>
    </row>
    <row r="139" spans="1:16" ht="14" x14ac:dyDescent="0.25">
      <c r="A139" s="3">
        <v>41426</v>
      </c>
      <c r="B139" s="4">
        <v>368.2</v>
      </c>
      <c r="C139" s="4">
        <v>291.60000000000002</v>
      </c>
      <c r="D139" s="4">
        <v>356.1</v>
      </c>
      <c r="E139" s="4">
        <v>25.2</v>
      </c>
      <c r="F139" s="4">
        <v>216.7</v>
      </c>
      <c r="G139" s="4">
        <v>96</v>
      </c>
      <c r="H139" s="4">
        <v>478.7</v>
      </c>
      <c r="I139" s="4">
        <v>151.69999999999999</v>
      </c>
      <c r="J139" s="4">
        <v>148.80000000000001</v>
      </c>
      <c r="K139" s="4">
        <v>239.2</v>
      </c>
      <c r="L139" s="4">
        <v>40.700000000000003</v>
      </c>
      <c r="M139" s="4">
        <v>201.4</v>
      </c>
      <c r="N139" s="4">
        <v>194</v>
      </c>
      <c r="O139" s="4">
        <v>328.4</v>
      </c>
      <c r="P139" s="4">
        <v>192.1</v>
      </c>
    </row>
    <row r="140" spans="1:16" ht="14" x14ac:dyDescent="0.25">
      <c r="A140" s="3">
        <v>41456</v>
      </c>
      <c r="B140" s="4">
        <v>769.6</v>
      </c>
      <c r="C140" s="4">
        <v>258.39999999999998</v>
      </c>
      <c r="D140" s="4">
        <v>194.2</v>
      </c>
      <c r="E140" s="4">
        <v>131.5</v>
      </c>
      <c r="F140" s="4">
        <v>305.89999999999998</v>
      </c>
      <c r="G140" s="4">
        <v>117.9</v>
      </c>
      <c r="H140" s="4">
        <v>470.1</v>
      </c>
      <c r="I140" s="4">
        <v>423.8</v>
      </c>
      <c r="J140" s="4">
        <v>75.099999999999994</v>
      </c>
      <c r="K140" s="4">
        <v>328.8</v>
      </c>
      <c r="L140" s="4">
        <v>207.9</v>
      </c>
      <c r="M140" s="4">
        <v>369.4</v>
      </c>
      <c r="N140" s="4">
        <v>364.2</v>
      </c>
      <c r="O140" s="4">
        <v>175.4</v>
      </c>
      <c r="P140" s="4">
        <v>229.9</v>
      </c>
    </row>
    <row r="141" spans="1:16" ht="14" x14ac:dyDescent="0.25">
      <c r="A141" s="3">
        <v>41487</v>
      </c>
      <c r="B141" s="4">
        <v>509</v>
      </c>
      <c r="C141" s="4">
        <v>288.3</v>
      </c>
      <c r="D141" s="4">
        <v>139.19999999999999</v>
      </c>
      <c r="E141" s="4">
        <v>80.7</v>
      </c>
      <c r="F141" s="4">
        <v>541.4</v>
      </c>
      <c r="G141" s="4">
        <v>39.299999999999997</v>
      </c>
      <c r="H141" s="4">
        <v>458.9</v>
      </c>
      <c r="I141" s="4">
        <v>332.7</v>
      </c>
      <c r="J141" s="4">
        <v>92.5</v>
      </c>
      <c r="K141" s="4">
        <v>453.7</v>
      </c>
      <c r="L141" s="4">
        <v>100.5</v>
      </c>
      <c r="M141" s="4">
        <v>353.6</v>
      </c>
      <c r="N141" s="4">
        <v>376.6</v>
      </c>
      <c r="O141" s="4">
        <v>152.6</v>
      </c>
      <c r="P141" s="4">
        <v>270.39999999999998</v>
      </c>
    </row>
    <row r="142" spans="1:16" ht="14" x14ac:dyDescent="0.25">
      <c r="A142" s="3">
        <v>41518</v>
      </c>
      <c r="B142" s="4">
        <v>379.1</v>
      </c>
      <c r="C142" s="4">
        <v>233</v>
      </c>
      <c r="D142" s="4">
        <v>389.7</v>
      </c>
      <c r="E142" s="4">
        <v>750.8</v>
      </c>
      <c r="F142" s="4">
        <v>374.3</v>
      </c>
      <c r="G142" s="4">
        <v>569</v>
      </c>
      <c r="H142" s="4">
        <v>171.2</v>
      </c>
      <c r="I142" s="4">
        <v>378.6</v>
      </c>
      <c r="J142" s="4">
        <v>248.9</v>
      </c>
      <c r="K142" s="4">
        <v>533.70000000000005</v>
      </c>
      <c r="L142" s="4">
        <v>182.6</v>
      </c>
      <c r="M142" s="4">
        <v>120.4</v>
      </c>
      <c r="N142" s="4">
        <v>195.9</v>
      </c>
      <c r="O142" s="4">
        <v>831.7</v>
      </c>
      <c r="P142" s="4">
        <v>220.7</v>
      </c>
    </row>
    <row r="143" spans="1:16" ht="14" x14ac:dyDescent="0.25">
      <c r="A143" s="3">
        <v>41548</v>
      </c>
      <c r="B143" s="4">
        <v>18.600000000000001</v>
      </c>
      <c r="C143" s="4">
        <v>265.10000000000002</v>
      </c>
      <c r="D143" s="4">
        <v>129.5</v>
      </c>
      <c r="E143" s="4">
        <v>369.4</v>
      </c>
      <c r="F143" s="4">
        <v>61.2</v>
      </c>
      <c r="G143" s="4">
        <v>517.1</v>
      </c>
      <c r="H143" s="4">
        <v>44.6</v>
      </c>
      <c r="I143" s="4">
        <v>115.8</v>
      </c>
      <c r="J143" s="4">
        <v>162.1</v>
      </c>
      <c r="K143" s="4">
        <v>325.39999999999998</v>
      </c>
      <c r="L143" s="4">
        <v>428.5</v>
      </c>
      <c r="M143" s="4">
        <v>22.4</v>
      </c>
      <c r="N143" s="4">
        <v>95.8</v>
      </c>
      <c r="O143" s="4">
        <v>526.20000000000005</v>
      </c>
      <c r="P143" s="4">
        <v>113.7</v>
      </c>
    </row>
    <row r="144" spans="1:16" ht="14" x14ac:dyDescent="0.25">
      <c r="A144" s="3">
        <v>41579</v>
      </c>
      <c r="B144" s="4">
        <v>196.8</v>
      </c>
      <c r="C144" s="4">
        <v>230.5</v>
      </c>
      <c r="D144" s="4">
        <v>175.2</v>
      </c>
      <c r="E144" s="4">
        <v>760.3</v>
      </c>
      <c r="F144" s="4">
        <v>69.599999999999994</v>
      </c>
      <c r="G144" s="4">
        <v>1089</v>
      </c>
      <c r="H144" s="4">
        <v>19.100000000000001</v>
      </c>
      <c r="I144" s="4">
        <v>91.3</v>
      </c>
      <c r="J144" s="4">
        <v>466</v>
      </c>
      <c r="K144" s="4">
        <v>116.6</v>
      </c>
      <c r="L144" s="4">
        <v>426.5</v>
      </c>
      <c r="M144" s="4">
        <v>0.5</v>
      </c>
      <c r="N144" s="4">
        <v>13.9</v>
      </c>
      <c r="O144" s="4">
        <v>164.9</v>
      </c>
      <c r="P144" s="4">
        <v>110</v>
      </c>
    </row>
    <row r="145" spans="1:16" ht="14" x14ac:dyDescent="0.25">
      <c r="A145" s="3">
        <v>41609</v>
      </c>
      <c r="B145" s="4">
        <v>30.4</v>
      </c>
      <c r="C145" s="4">
        <v>29.1</v>
      </c>
      <c r="D145" s="4">
        <v>2.2000000000000002</v>
      </c>
      <c r="E145" s="4">
        <v>34.4</v>
      </c>
      <c r="F145" s="4">
        <v>22.2</v>
      </c>
      <c r="G145" s="4">
        <v>90</v>
      </c>
      <c r="H145" s="4">
        <v>199.3</v>
      </c>
      <c r="I145" s="4">
        <v>15</v>
      </c>
      <c r="J145" s="4">
        <v>10.7</v>
      </c>
      <c r="K145" s="4">
        <v>1.7</v>
      </c>
      <c r="L145" s="4">
        <v>13</v>
      </c>
      <c r="M145" s="4">
        <v>109.3</v>
      </c>
      <c r="N145" s="4">
        <v>73.599999999999994</v>
      </c>
      <c r="O145" s="4">
        <v>68.900000000000006</v>
      </c>
      <c r="P145" s="4">
        <v>18.899999999999999</v>
      </c>
    </row>
    <row r="146" spans="1:16" ht="14" x14ac:dyDescent="0.25">
      <c r="A146" s="3">
        <v>41640</v>
      </c>
      <c r="B146" s="4">
        <v>1</v>
      </c>
      <c r="C146" s="4">
        <v>8.3000000000000007</v>
      </c>
      <c r="D146" s="4">
        <v>5.9</v>
      </c>
      <c r="E146" s="4">
        <v>86.6</v>
      </c>
      <c r="F146" s="4">
        <v>0.7</v>
      </c>
      <c r="G146" s="4">
        <v>76.3</v>
      </c>
      <c r="H146" s="4">
        <v>3.7</v>
      </c>
      <c r="I146" s="4">
        <v>1.7</v>
      </c>
      <c r="J146" s="4">
        <v>2.1</v>
      </c>
      <c r="K146" s="4"/>
      <c r="L146" s="4">
        <v>19.600000000000001</v>
      </c>
      <c r="M146" s="4">
        <v>1.4</v>
      </c>
      <c r="N146" s="4">
        <v>3.8</v>
      </c>
      <c r="O146" s="4">
        <v>5.5</v>
      </c>
      <c r="P146" s="4"/>
    </row>
    <row r="147" spans="1:16" ht="14" x14ac:dyDescent="0.25">
      <c r="A147" s="3">
        <v>41671</v>
      </c>
      <c r="B147" s="4">
        <v>21.9</v>
      </c>
      <c r="C147" s="4"/>
      <c r="D147" s="4">
        <v>1.1000000000000001</v>
      </c>
      <c r="E147" s="4"/>
      <c r="F147" s="4">
        <v>16.100000000000001</v>
      </c>
      <c r="G147" s="4">
        <v>28.6</v>
      </c>
      <c r="H147" s="4">
        <v>16.7</v>
      </c>
      <c r="I147" s="4">
        <v>22.4</v>
      </c>
      <c r="J147" s="4">
        <v>0.3</v>
      </c>
      <c r="K147" s="4"/>
      <c r="L147" s="4">
        <v>1.7</v>
      </c>
      <c r="M147" s="4">
        <v>21.4</v>
      </c>
      <c r="N147" s="4">
        <v>35.700000000000003</v>
      </c>
      <c r="O147" s="4">
        <v>46.9</v>
      </c>
      <c r="P147" s="4"/>
    </row>
    <row r="148" spans="1:16" ht="14" x14ac:dyDescent="0.25">
      <c r="A148" s="3">
        <v>41699</v>
      </c>
      <c r="B148" s="4">
        <v>58.8</v>
      </c>
      <c r="C148" s="4"/>
      <c r="D148" s="4">
        <v>26.4</v>
      </c>
      <c r="E148" s="4">
        <v>3.9</v>
      </c>
      <c r="F148" s="4">
        <v>68.599999999999994</v>
      </c>
      <c r="G148" s="4">
        <v>16.899999999999999</v>
      </c>
      <c r="H148" s="4">
        <v>81.599999999999994</v>
      </c>
      <c r="I148" s="4">
        <v>85.9</v>
      </c>
      <c r="J148" s="4">
        <v>7.7</v>
      </c>
      <c r="K148" s="4">
        <v>19.2</v>
      </c>
      <c r="L148" s="4">
        <v>9.8000000000000007</v>
      </c>
      <c r="M148" s="4">
        <v>36.5</v>
      </c>
      <c r="N148" s="4">
        <v>53.3</v>
      </c>
      <c r="O148" s="4">
        <v>30.9</v>
      </c>
      <c r="P148" s="4"/>
    </row>
    <row r="149" spans="1:16" ht="14" x14ac:dyDescent="0.25">
      <c r="A149" s="3">
        <v>41730</v>
      </c>
      <c r="B149" s="4">
        <v>148.1</v>
      </c>
      <c r="C149" s="4">
        <v>61.2</v>
      </c>
      <c r="D149" s="4">
        <v>338.5</v>
      </c>
      <c r="E149" s="4">
        <v>63.2</v>
      </c>
      <c r="F149" s="4">
        <v>170.4</v>
      </c>
      <c r="G149" s="4">
        <v>5.3</v>
      </c>
      <c r="H149" s="4">
        <v>214.4</v>
      </c>
      <c r="I149" s="4">
        <v>142.80000000000001</v>
      </c>
      <c r="J149" s="4">
        <v>5.0999999999999996</v>
      </c>
      <c r="K149" s="4">
        <v>311.2</v>
      </c>
      <c r="L149" s="4">
        <v>26.7</v>
      </c>
      <c r="M149" s="4">
        <v>75.099999999999994</v>
      </c>
      <c r="N149" s="4">
        <v>134.6</v>
      </c>
      <c r="O149" s="4">
        <v>15.9</v>
      </c>
      <c r="P149" s="4">
        <v>39.200000000000003</v>
      </c>
    </row>
    <row r="150" spans="1:16" ht="14" x14ac:dyDescent="0.25">
      <c r="A150" s="3">
        <v>41760</v>
      </c>
      <c r="B150" s="4">
        <v>36.9</v>
      </c>
      <c r="C150" s="4">
        <v>153.6</v>
      </c>
      <c r="D150" s="4">
        <v>325.60000000000002</v>
      </c>
      <c r="E150" s="4">
        <v>5.5</v>
      </c>
      <c r="F150" s="4">
        <v>106.1</v>
      </c>
      <c r="G150" s="4">
        <v>79.5</v>
      </c>
      <c r="H150" s="4">
        <v>243.8</v>
      </c>
      <c r="I150" s="4">
        <v>168.5</v>
      </c>
      <c r="J150" s="4">
        <v>36.1</v>
      </c>
      <c r="K150" s="4">
        <v>255.6</v>
      </c>
      <c r="L150" s="4">
        <v>13.4</v>
      </c>
      <c r="M150" s="4">
        <v>129.6</v>
      </c>
      <c r="N150" s="4">
        <v>110.9</v>
      </c>
      <c r="O150" s="4">
        <v>19.2</v>
      </c>
      <c r="P150" s="4">
        <v>70</v>
      </c>
    </row>
    <row r="151" spans="1:16" ht="14" x14ac:dyDescent="0.25">
      <c r="A151" s="3">
        <v>41791</v>
      </c>
      <c r="B151" s="4">
        <v>296.39999999999998</v>
      </c>
      <c r="C151" s="4">
        <v>190.3</v>
      </c>
      <c r="D151" s="4">
        <v>184.2</v>
      </c>
      <c r="E151" s="4">
        <v>82.4</v>
      </c>
      <c r="F151" s="4">
        <v>221.7</v>
      </c>
      <c r="G151" s="4">
        <v>6.7</v>
      </c>
      <c r="H151" s="4">
        <v>442.2</v>
      </c>
      <c r="I151" s="4">
        <v>218.5</v>
      </c>
      <c r="J151" s="4">
        <v>7.5</v>
      </c>
      <c r="K151" s="4">
        <v>333.9</v>
      </c>
      <c r="L151" s="4">
        <v>1.2</v>
      </c>
      <c r="M151" s="4">
        <v>252.1</v>
      </c>
      <c r="N151" s="4">
        <v>149</v>
      </c>
      <c r="O151" s="4">
        <v>272.7</v>
      </c>
      <c r="P151" s="4">
        <v>320.39999999999998</v>
      </c>
    </row>
    <row r="152" spans="1:16" ht="14" x14ac:dyDescent="0.25">
      <c r="A152" s="3">
        <v>41821</v>
      </c>
      <c r="B152" s="4">
        <v>515</v>
      </c>
      <c r="C152" s="4">
        <v>388.6</v>
      </c>
      <c r="D152" s="4">
        <v>269.8</v>
      </c>
      <c r="E152" s="4">
        <v>183.6</v>
      </c>
      <c r="F152" s="4">
        <v>357.3</v>
      </c>
      <c r="G152" s="4">
        <v>224.7</v>
      </c>
      <c r="H152" s="4">
        <v>467.1</v>
      </c>
      <c r="I152" s="4">
        <v>274.39999999999998</v>
      </c>
      <c r="J152" s="4">
        <v>98.2</v>
      </c>
      <c r="K152" s="4">
        <v>386.6</v>
      </c>
      <c r="L152" s="4">
        <v>37</v>
      </c>
      <c r="M152" s="4">
        <v>299.8</v>
      </c>
      <c r="N152" s="4">
        <v>173.4</v>
      </c>
      <c r="O152" s="4">
        <v>110.7</v>
      </c>
      <c r="P152" s="4">
        <v>352.3</v>
      </c>
    </row>
    <row r="153" spans="1:16" ht="14" x14ac:dyDescent="0.25">
      <c r="A153" s="3">
        <v>41852</v>
      </c>
      <c r="B153" s="4">
        <v>435.4</v>
      </c>
      <c r="C153" s="4">
        <v>341.7</v>
      </c>
      <c r="D153" s="4">
        <v>284.5</v>
      </c>
      <c r="E153" s="4">
        <v>180.8</v>
      </c>
      <c r="F153" s="4">
        <v>314.7</v>
      </c>
      <c r="G153" s="4">
        <v>135.6</v>
      </c>
      <c r="H153" s="4">
        <v>398.1</v>
      </c>
      <c r="I153" s="4">
        <v>246.4</v>
      </c>
      <c r="J153" s="4">
        <v>130.80000000000001</v>
      </c>
      <c r="K153" s="4">
        <v>521.5</v>
      </c>
      <c r="L153" s="4">
        <v>108.4</v>
      </c>
      <c r="M153" s="4">
        <v>311.5</v>
      </c>
      <c r="N153" s="4">
        <v>406</v>
      </c>
      <c r="O153" s="4">
        <v>168.5</v>
      </c>
      <c r="P153" s="4">
        <v>141.9</v>
      </c>
    </row>
    <row r="154" spans="1:16" ht="14" x14ac:dyDescent="0.25">
      <c r="A154" s="3">
        <v>41883</v>
      </c>
      <c r="B154" s="4">
        <v>299</v>
      </c>
      <c r="C154" s="4">
        <v>273.3</v>
      </c>
      <c r="D154" s="4">
        <v>341.5</v>
      </c>
      <c r="E154" s="4">
        <v>111.5</v>
      </c>
      <c r="F154" s="4">
        <v>237.3</v>
      </c>
      <c r="G154" s="4">
        <v>44.9</v>
      </c>
      <c r="H154" s="4">
        <v>180.8</v>
      </c>
      <c r="I154" s="4">
        <v>288.3</v>
      </c>
      <c r="J154" s="4">
        <v>52.9</v>
      </c>
      <c r="K154" s="4">
        <v>329</v>
      </c>
      <c r="L154" s="4">
        <v>244.1</v>
      </c>
      <c r="M154" s="4">
        <v>114.6</v>
      </c>
      <c r="N154" s="4">
        <v>172.7</v>
      </c>
      <c r="O154" s="4">
        <v>194.6</v>
      </c>
      <c r="P154" s="4">
        <v>194.3</v>
      </c>
    </row>
    <row r="155" spans="1:16" ht="14" x14ac:dyDescent="0.25">
      <c r="A155" s="3">
        <v>41913</v>
      </c>
      <c r="B155" s="4">
        <v>33.200000000000003</v>
      </c>
      <c r="C155" s="4">
        <v>254.4</v>
      </c>
      <c r="D155" s="4">
        <v>256.2</v>
      </c>
      <c r="E155" s="4">
        <v>819.4</v>
      </c>
      <c r="F155" s="4">
        <v>119.4</v>
      </c>
      <c r="G155" s="4">
        <v>694.6</v>
      </c>
      <c r="H155" s="4">
        <v>120.2</v>
      </c>
      <c r="I155" s="4">
        <v>185.5</v>
      </c>
      <c r="J155" s="4">
        <v>157</v>
      </c>
      <c r="K155" s="4">
        <v>255.3</v>
      </c>
      <c r="L155" s="4">
        <v>480.9</v>
      </c>
      <c r="M155" s="4">
        <v>29</v>
      </c>
      <c r="N155" s="4">
        <v>163</v>
      </c>
      <c r="O155" s="4">
        <v>472.9</v>
      </c>
      <c r="P155" s="4">
        <v>208.3</v>
      </c>
    </row>
    <row r="156" spans="1:16" ht="14" x14ac:dyDescent="0.25">
      <c r="A156" s="3">
        <v>41944</v>
      </c>
      <c r="B156" s="4">
        <v>43.9</v>
      </c>
      <c r="C156" s="4">
        <v>291.3</v>
      </c>
      <c r="D156" s="4">
        <v>14.5</v>
      </c>
      <c r="E156" s="4">
        <v>288.10000000000002</v>
      </c>
      <c r="F156" s="4">
        <v>36.5</v>
      </c>
      <c r="G156" s="4">
        <v>225</v>
      </c>
      <c r="H156" s="4">
        <v>97.2</v>
      </c>
      <c r="I156" s="4">
        <v>66.5</v>
      </c>
      <c r="J156" s="4">
        <v>196.9</v>
      </c>
      <c r="K156" s="4">
        <v>34</v>
      </c>
      <c r="L156" s="4">
        <v>286.10000000000002</v>
      </c>
      <c r="M156" s="4">
        <v>143.6</v>
      </c>
      <c r="N156" s="4">
        <v>88.9</v>
      </c>
      <c r="O156" s="4">
        <v>63.6</v>
      </c>
      <c r="P156" s="4">
        <v>11.4</v>
      </c>
    </row>
    <row r="157" spans="1:16" ht="14" x14ac:dyDescent="0.25">
      <c r="A157" s="3">
        <v>41974</v>
      </c>
      <c r="B157" s="4">
        <v>32.4</v>
      </c>
      <c r="C157" s="4">
        <v>103</v>
      </c>
      <c r="D157" s="4">
        <v>30.8</v>
      </c>
      <c r="E157" s="4">
        <v>399.1</v>
      </c>
      <c r="F157" s="4">
        <v>11.8</v>
      </c>
      <c r="G157" s="4">
        <v>771.4</v>
      </c>
      <c r="H157" s="4">
        <v>1.4</v>
      </c>
      <c r="I157" s="4">
        <v>20.5</v>
      </c>
      <c r="J157" s="4">
        <v>277.60000000000002</v>
      </c>
      <c r="K157" s="4">
        <v>11.4</v>
      </c>
      <c r="L157" s="4">
        <v>399</v>
      </c>
      <c r="M157" s="4"/>
      <c r="N157" s="4">
        <v>7.9</v>
      </c>
      <c r="O157" s="4">
        <v>65.099999999999994</v>
      </c>
      <c r="P157" s="4">
        <v>39.6</v>
      </c>
    </row>
    <row r="158" spans="1:16" ht="14" x14ac:dyDescent="0.25">
      <c r="A158" s="3">
        <v>42005</v>
      </c>
      <c r="B158" s="4">
        <v>36.1</v>
      </c>
      <c r="C158" s="4">
        <v>43.6</v>
      </c>
      <c r="D158" s="4">
        <v>0.1</v>
      </c>
      <c r="E158" s="4">
        <v>24.2</v>
      </c>
      <c r="F158" s="4">
        <v>25.6</v>
      </c>
      <c r="G158" s="4">
        <v>71.099999999999994</v>
      </c>
      <c r="H158" s="4">
        <v>82.7</v>
      </c>
      <c r="I158" s="4">
        <v>23.7</v>
      </c>
      <c r="J158" s="4">
        <v>26.3</v>
      </c>
      <c r="K158" s="4"/>
      <c r="L158" s="4">
        <v>63.5</v>
      </c>
      <c r="M158" s="4">
        <v>76.3</v>
      </c>
      <c r="N158" s="4">
        <v>65.5</v>
      </c>
      <c r="O158" s="4">
        <v>60.9</v>
      </c>
      <c r="P158" s="4">
        <v>2.5</v>
      </c>
    </row>
    <row r="159" spans="1:16" ht="14" x14ac:dyDescent="0.25">
      <c r="A159" s="3">
        <v>42036</v>
      </c>
      <c r="B159" s="4">
        <v>35.6</v>
      </c>
      <c r="C159" s="4"/>
      <c r="D159" s="4">
        <v>28.1</v>
      </c>
      <c r="E159" s="4">
        <v>12</v>
      </c>
      <c r="F159" s="4">
        <v>12.5</v>
      </c>
      <c r="G159" s="4">
        <v>64.2</v>
      </c>
      <c r="H159" s="4">
        <v>41</v>
      </c>
      <c r="I159" s="4">
        <v>53.7</v>
      </c>
      <c r="J159" s="4">
        <v>1.4</v>
      </c>
      <c r="K159" s="4">
        <v>0.1</v>
      </c>
      <c r="L159" s="4">
        <v>16.899999999999999</v>
      </c>
      <c r="M159" s="4">
        <v>1.6</v>
      </c>
      <c r="N159" s="4">
        <v>14.1</v>
      </c>
      <c r="O159" s="4">
        <v>49.2</v>
      </c>
      <c r="P159" s="4"/>
    </row>
    <row r="160" spans="1:16" ht="14" x14ac:dyDescent="0.25">
      <c r="A160" s="3">
        <v>42064</v>
      </c>
      <c r="B160" s="4">
        <v>23.1</v>
      </c>
      <c r="C160" s="4"/>
      <c r="D160" s="4">
        <v>5.3</v>
      </c>
      <c r="E160" s="4">
        <v>179.3</v>
      </c>
      <c r="F160" s="4">
        <v>59.4</v>
      </c>
      <c r="G160" s="4">
        <v>180.5</v>
      </c>
      <c r="H160" s="4">
        <v>63.2</v>
      </c>
      <c r="I160" s="4">
        <v>61.3</v>
      </c>
      <c r="J160" s="4">
        <v>8.1</v>
      </c>
      <c r="K160" s="4">
        <v>0.4</v>
      </c>
      <c r="L160" s="4">
        <v>67.7</v>
      </c>
      <c r="M160" s="4">
        <v>61.3</v>
      </c>
      <c r="N160" s="4">
        <v>68.3</v>
      </c>
      <c r="O160" s="4">
        <v>73.5</v>
      </c>
      <c r="P160" s="4"/>
    </row>
    <row r="161" spans="1:16" ht="14" x14ac:dyDescent="0.25">
      <c r="A161" s="3">
        <v>42095</v>
      </c>
      <c r="B161" s="4">
        <v>26.8</v>
      </c>
      <c r="C161" s="4">
        <v>6.4</v>
      </c>
      <c r="D161" s="4">
        <v>157</v>
      </c>
      <c r="E161" s="4">
        <v>89.7</v>
      </c>
      <c r="F161" s="4">
        <v>21.6</v>
      </c>
      <c r="G161" s="4">
        <v>151.69999999999999</v>
      </c>
      <c r="H161" s="4">
        <v>140.30000000000001</v>
      </c>
      <c r="I161" s="4">
        <v>18.600000000000001</v>
      </c>
      <c r="J161" s="4">
        <v>28.6</v>
      </c>
      <c r="K161" s="4">
        <v>12.5</v>
      </c>
      <c r="L161" s="4">
        <v>36.200000000000003</v>
      </c>
      <c r="M161" s="4">
        <v>75.099999999999994</v>
      </c>
      <c r="N161" s="4">
        <v>80.3</v>
      </c>
      <c r="O161" s="4">
        <v>60</v>
      </c>
      <c r="P161" s="4">
        <v>13.8</v>
      </c>
    </row>
    <row r="162" spans="1:16" ht="14" x14ac:dyDescent="0.25">
      <c r="A162" s="3">
        <v>42125</v>
      </c>
      <c r="B162" s="4">
        <v>187.2</v>
      </c>
      <c r="C162" s="4">
        <v>131.6</v>
      </c>
      <c r="D162" s="4">
        <v>282.2</v>
      </c>
      <c r="E162" s="4">
        <v>34.6</v>
      </c>
      <c r="F162" s="4">
        <v>74.2</v>
      </c>
      <c r="G162" s="4">
        <v>40.5</v>
      </c>
      <c r="H162" s="4">
        <v>216.7</v>
      </c>
      <c r="I162" s="4">
        <v>88.2</v>
      </c>
      <c r="J162" s="4">
        <v>39.4</v>
      </c>
      <c r="K162" s="4">
        <v>140.1</v>
      </c>
      <c r="L162" s="4">
        <v>4.5</v>
      </c>
      <c r="M162" s="4">
        <v>42.6</v>
      </c>
      <c r="N162" s="4">
        <v>302.3</v>
      </c>
      <c r="O162" s="4">
        <v>119.7</v>
      </c>
      <c r="P162" s="4">
        <v>100.3</v>
      </c>
    </row>
    <row r="163" spans="1:16" ht="14" x14ac:dyDescent="0.25">
      <c r="A163" s="3">
        <v>42156</v>
      </c>
      <c r="B163" s="4">
        <v>255.9</v>
      </c>
      <c r="C163" s="4">
        <v>466.6</v>
      </c>
      <c r="D163" s="4">
        <v>259.60000000000002</v>
      </c>
      <c r="E163" s="4">
        <v>24.8</v>
      </c>
      <c r="F163" s="4">
        <v>241.1</v>
      </c>
      <c r="G163" s="4">
        <v>33.799999999999997</v>
      </c>
      <c r="H163" s="4">
        <v>393</v>
      </c>
      <c r="I163" s="4">
        <v>146</v>
      </c>
      <c r="J163" s="4">
        <v>22.4</v>
      </c>
      <c r="K163" s="4">
        <v>371.4</v>
      </c>
      <c r="L163" s="4">
        <v>17.7</v>
      </c>
      <c r="M163" s="4">
        <v>359.8</v>
      </c>
      <c r="N163" s="4">
        <v>227.4</v>
      </c>
      <c r="O163" s="4">
        <v>121</v>
      </c>
      <c r="P163" s="4">
        <v>253.5</v>
      </c>
    </row>
    <row r="164" spans="1:16" ht="14" x14ac:dyDescent="0.25">
      <c r="A164" s="3">
        <v>42186</v>
      </c>
      <c r="B164" s="4">
        <v>900.5</v>
      </c>
      <c r="C164" s="4">
        <v>200.7</v>
      </c>
      <c r="D164" s="4">
        <v>285.10000000000002</v>
      </c>
      <c r="E164" s="4">
        <v>36.799999999999997</v>
      </c>
      <c r="F164" s="4">
        <v>96.8</v>
      </c>
      <c r="G164" s="4">
        <v>69</v>
      </c>
      <c r="H164" s="4">
        <v>456.7</v>
      </c>
      <c r="I164" s="4">
        <v>113.8</v>
      </c>
      <c r="J164" s="4">
        <v>22.9</v>
      </c>
      <c r="K164" s="4">
        <v>417.8</v>
      </c>
      <c r="L164" s="4">
        <v>51.8</v>
      </c>
      <c r="M164" s="4">
        <v>429.5</v>
      </c>
      <c r="N164" s="4">
        <v>297.3</v>
      </c>
      <c r="O164" s="4">
        <v>90.1</v>
      </c>
      <c r="P164" s="4">
        <v>302.10000000000002</v>
      </c>
    </row>
    <row r="165" spans="1:16" ht="14" x14ac:dyDescent="0.25">
      <c r="A165" s="3">
        <v>42217</v>
      </c>
      <c r="B165" s="4">
        <v>399.6</v>
      </c>
      <c r="C165" s="4">
        <v>250.6</v>
      </c>
      <c r="D165" s="4">
        <v>225.2</v>
      </c>
      <c r="E165" s="4">
        <v>190.9</v>
      </c>
      <c r="F165" s="4">
        <v>354.2</v>
      </c>
      <c r="G165" s="4">
        <v>51.7</v>
      </c>
      <c r="H165" s="4">
        <v>272.8</v>
      </c>
      <c r="I165" s="4">
        <v>271.60000000000002</v>
      </c>
      <c r="J165" s="4">
        <v>1.4</v>
      </c>
      <c r="K165" s="4">
        <v>229.4</v>
      </c>
      <c r="L165" s="4">
        <v>85.2</v>
      </c>
      <c r="M165" s="4">
        <v>258.89999999999998</v>
      </c>
      <c r="N165" s="4">
        <v>240.9</v>
      </c>
      <c r="O165" s="4">
        <v>50</v>
      </c>
      <c r="P165" s="4">
        <v>194.6</v>
      </c>
    </row>
    <row r="166" spans="1:16" ht="14" x14ac:dyDescent="0.25">
      <c r="A166" s="3">
        <v>42248</v>
      </c>
      <c r="B166" s="4">
        <v>277.7</v>
      </c>
      <c r="C166" s="4">
        <v>645.29999999999995</v>
      </c>
      <c r="D166" s="4">
        <v>252.9</v>
      </c>
      <c r="E166" s="4">
        <v>416</v>
      </c>
      <c r="F166" s="4">
        <v>345.4</v>
      </c>
      <c r="G166" s="4">
        <v>246.6</v>
      </c>
      <c r="H166" s="4">
        <v>188.9</v>
      </c>
      <c r="I166" s="4">
        <v>348.6</v>
      </c>
      <c r="J166" s="4">
        <v>49</v>
      </c>
      <c r="K166" s="4">
        <v>277.39999999999998</v>
      </c>
      <c r="L166" s="4">
        <v>77.7</v>
      </c>
      <c r="M166" s="4">
        <v>266.2</v>
      </c>
      <c r="N166" s="4">
        <v>303.39999999999998</v>
      </c>
      <c r="O166" s="4">
        <v>368.1</v>
      </c>
      <c r="P166" s="4">
        <v>161.5</v>
      </c>
    </row>
    <row r="167" spans="1:16" ht="14" x14ac:dyDescent="0.25">
      <c r="A167" s="3">
        <v>42278</v>
      </c>
      <c r="B167" s="4">
        <v>120</v>
      </c>
      <c r="C167" s="4">
        <v>231.4</v>
      </c>
      <c r="D167" s="4">
        <v>334.1</v>
      </c>
      <c r="E167" s="4">
        <v>356.1</v>
      </c>
      <c r="F167" s="4">
        <v>99.7</v>
      </c>
      <c r="G167" s="4">
        <v>457.6</v>
      </c>
      <c r="H167" s="4">
        <v>202.7</v>
      </c>
      <c r="I167" s="4">
        <v>81</v>
      </c>
      <c r="J167" s="4">
        <v>210.8</v>
      </c>
      <c r="K167" s="4">
        <v>148</v>
      </c>
      <c r="L167" s="4">
        <v>140.5</v>
      </c>
      <c r="M167" s="4">
        <v>86</v>
      </c>
      <c r="N167" s="4">
        <v>52.9</v>
      </c>
      <c r="O167" s="4">
        <v>159.6</v>
      </c>
      <c r="P167" s="4">
        <v>241.3</v>
      </c>
    </row>
    <row r="168" spans="1:16" ht="14" x14ac:dyDescent="0.25">
      <c r="A168" s="3">
        <v>42309</v>
      </c>
      <c r="B168" s="4">
        <v>41.2</v>
      </c>
      <c r="C168" s="4">
        <v>272.39999999999998</v>
      </c>
      <c r="D168" s="4">
        <v>72.2</v>
      </c>
      <c r="E168" s="4">
        <v>328.2</v>
      </c>
      <c r="F168" s="4">
        <v>158</v>
      </c>
      <c r="G168" s="4">
        <v>526.6</v>
      </c>
      <c r="H168" s="4">
        <v>84.9</v>
      </c>
      <c r="I168" s="4">
        <v>100.7</v>
      </c>
      <c r="J168" s="4">
        <v>794</v>
      </c>
      <c r="K168" s="4">
        <v>36.9</v>
      </c>
      <c r="L168" s="4">
        <v>540.5</v>
      </c>
      <c r="M168" s="4">
        <v>44.9</v>
      </c>
      <c r="N168" s="4">
        <v>424.1</v>
      </c>
      <c r="O168" s="4">
        <v>219</v>
      </c>
      <c r="P168" s="4">
        <v>5.0999999999999996</v>
      </c>
    </row>
    <row r="169" spans="1:16" ht="14" x14ac:dyDescent="0.25">
      <c r="A169" s="3">
        <v>42339</v>
      </c>
      <c r="B169" s="4">
        <v>63.9</v>
      </c>
      <c r="C169" s="4">
        <v>48.6</v>
      </c>
      <c r="D169" s="4">
        <v>49.6</v>
      </c>
      <c r="E169" s="4">
        <v>179.8</v>
      </c>
      <c r="F169" s="4">
        <v>31.5</v>
      </c>
      <c r="G169" s="4">
        <v>313</v>
      </c>
      <c r="H169" s="4">
        <v>152.19999999999999</v>
      </c>
      <c r="I169" s="4">
        <v>42.5</v>
      </c>
      <c r="J169" s="4">
        <v>246.2</v>
      </c>
      <c r="K169" s="4">
        <v>0.1</v>
      </c>
      <c r="L169" s="4">
        <v>249.2</v>
      </c>
      <c r="M169" s="4">
        <v>101.2</v>
      </c>
      <c r="N169" s="4">
        <v>97.2</v>
      </c>
      <c r="O169" s="4">
        <v>93.1</v>
      </c>
      <c r="P169" s="4">
        <v>4.8</v>
      </c>
    </row>
    <row r="170" spans="1:16" ht="14" x14ac:dyDescent="0.25">
      <c r="A170" s="3">
        <v>42370</v>
      </c>
      <c r="B170" s="4">
        <v>181</v>
      </c>
      <c r="C170" s="4">
        <v>0.2</v>
      </c>
      <c r="D170" s="4">
        <v>4.7</v>
      </c>
      <c r="E170" s="4">
        <v>74.2</v>
      </c>
      <c r="F170" s="4">
        <v>96.9</v>
      </c>
      <c r="G170" s="4">
        <v>124.3</v>
      </c>
      <c r="H170" s="4">
        <v>74</v>
      </c>
      <c r="I170" s="4">
        <v>178.6</v>
      </c>
      <c r="J170" s="4">
        <v>7.1</v>
      </c>
      <c r="K170" s="4">
        <v>8.5</v>
      </c>
      <c r="L170" s="4">
        <v>55.6</v>
      </c>
      <c r="M170" s="4">
        <v>100.8</v>
      </c>
      <c r="N170" s="4">
        <v>55.5</v>
      </c>
      <c r="O170" s="4">
        <v>84.9</v>
      </c>
      <c r="P170" s="4"/>
    </row>
    <row r="171" spans="1:16" ht="14" x14ac:dyDescent="0.25">
      <c r="A171" s="3">
        <v>42401</v>
      </c>
      <c r="B171" s="4">
        <v>3.4</v>
      </c>
      <c r="C171" s="4">
        <v>2.1</v>
      </c>
      <c r="D171" s="4">
        <v>0.9</v>
      </c>
      <c r="E171" s="4">
        <v>5.4</v>
      </c>
      <c r="F171" s="4">
        <v>4.2</v>
      </c>
      <c r="G171" s="4">
        <v>86.4</v>
      </c>
      <c r="H171" s="4">
        <v>24.9</v>
      </c>
      <c r="I171" s="4">
        <v>8.8000000000000007</v>
      </c>
      <c r="J171" s="4">
        <v>17.899999999999999</v>
      </c>
      <c r="K171" s="4"/>
      <c r="L171" s="4">
        <v>34.700000000000003</v>
      </c>
      <c r="M171" s="4">
        <v>32.799999999999997</v>
      </c>
      <c r="N171" s="4">
        <v>7.8</v>
      </c>
      <c r="O171" s="4">
        <v>25.8</v>
      </c>
      <c r="P171" s="4"/>
    </row>
    <row r="172" spans="1:16" ht="14" x14ac:dyDescent="0.25">
      <c r="A172" s="3">
        <v>42430</v>
      </c>
      <c r="B172" s="4">
        <v>18.8</v>
      </c>
      <c r="C172" s="4"/>
      <c r="D172" s="4">
        <v>4.9000000000000004</v>
      </c>
      <c r="E172" s="4">
        <v>13.8</v>
      </c>
      <c r="F172" s="4">
        <v>24.7</v>
      </c>
      <c r="G172" s="4">
        <v>24.8</v>
      </c>
      <c r="H172" s="4">
        <v>66.900000000000006</v>
      </c>
      <c r="I172" s="4">
        <v>25.9</v>
      </c>
      <c r="J172" s="4">
        <v>0.1</v>
      </c>
      <c r="K172" s="4">
        <v>3.6</v>
      </c>
      <c r="L172" s="4">
        <v>5.0999999999999996</v>
      </c>
      <c r="M172" s="4">
        <v>19.100000000000001</v>
      </c>
      <c r="N172" s="4">
        <v>36.299999999999997</v>
      </c>
      <c r="O172" s="4">
        <v>10.8</v>
      </c>
      <c r="P172" s="4"/>
    </row>
    <row r="173" spans="1:16" ht="14" x14ac:dyDescent="0.25">
      <c r="A173" s="3">
        <v>42461</v>
      </c>
      <c r="B173" s="4">
        <v>204.5</v>
      </c>
      <c r="C173" s="4">
        <v>4</v>
      </c>
      <c r="D173" s="4">
        <v>204</v>
      </c>
      <c r="E173" s="4"/>
      <c r="F173" s="4">
        <v>104.5</v>
      </c>
      <c r="G173" s="4">
        <v>26.2</v>
      </c>
      <c r="H173" s="4">
        <v>197.8</v>
      </c>
      <c r="I173" s="4">
        <v>138.5</v>
      </c>
      <c r="J173" s="4"/>
      <c r="K173" s="4">
        <v>48</v>
      </c>
      <c r="L173" s="4"/>
      <c r="M173" s="4">
        <v>160.1</v>
      </c>
      <c r="N173" s="4">
        <v>185</v>
      </c>
      <c r="O173" s="4">
        <v>42.7</v>
      </c>
      <c r="P173" s="4"/>
    </row>
    <row r="174" spans="1:16" ht="14" x14ac:dyDescent="0.25">
      <c r="A174" s="3">
        <v>42491</v>
      </c>
      <c r="B174" s="4">
        <v>205.9</v>
      </c>
      <c r="C174" s="4">
        <v>161.4</v>
      </c>
      <c r="D174" s="4">
        <v>133.5</v>
      </c>
      <c r="E174" s="4">
        <v>59</v>
      </c>
      <c r="F174" s="4">
        <v>249</v>
      </c>
      <c r="G174" s="4">
        <v>108</v>
      </c>
      <c r="H174" s="4">
        <v>308.3</v>
      </c>
      <c r="I174" s="4">
        <v>116.7</v>
      </c>
      <c r="J174" s="4">
        <v>52.7</v>
      </c>
      <c r="K174" s="4">
        <v>161.80000000000001</v>
      </c>
      <c r="L174" s="4">
        <v>41.1</v>
      </c>
      <c r="M174" s="4">
        <v>347.3</v>
      </c>
      <c r="N174" s="4">
        <v>285.7</v>
      </c>
      <c r="O174" s="4">
        <v>85.5</v>
      </c>
      <c r="P174" s="4">
        <v>83</v>
      </c>
    </row>
    <row r="175" spans="1:16" ht="14" x14ac:dyDescent="0.25">
      <c r="A175" s="3">
        <v>42522</v>
      </c>
      <c r="B175" s="4">
        <v>211.5</v>
      </c>
      <c r="C175" s="4">
        <v>230.8</v>
      </c>
      <c r="D175" s="4">
        <v>226.8</v>
      </c>
      <c r="E175" s="4">
        <v>47</v>
      </c>
      <c r="F175" s="4">
        <v>95.1</v>
      </c>
      <c r="G175" s="4">
        <v>102.4</v>
      </c>
      <c r="H175" s="4">
        <v>446.3</v>
      </c>
      <c r="I175" s="4">
        <v>92</v>
      </c>
      <c r="J175" s="4">
        <v>87.9</v>
      </c>
      <c r="K175" s="4">
        <v>195.1</v>
      </c>
      <c r="L175" s="4">
        <v>47.7</v>
      </c>
      <c r="M175" s="4">
        <v>166</v>
      </c>
      <c r="N175" s="4">
        <v>74.099999999999994</v>
      </c>
      <c r="O175" s="4">
        <v>9.6999999999999993</v>
      </c>
      <c r="P175" s="4">
        <v>211.2</v>
      </c>
    </row>
    <row r="176" spans="1:16" ht="14" x14ac:dyDescent="0.25">
      <c r="A176" s="3">
        <v>42552</v>
      </c>
      <c r="B176" s="4">
        <v>567.5</v>
      </c>
      <c r="C176" s="4">
        <v>432.2</v>
      </c>
      <c r="D176" s="4">
        <v>209.4</v>
      </c>
      <c r="E176" s="4">
        <v>54.3</v>
      </c>
      <c r="F176" s="4">
        <v>280.39999999999998</v>
      </c>
      <c r="G176" s="4">
        <v>84.4</v>
      </c>
      <c r="H176" s="4">
        <v>422.7</v>
      </c>
      <c r="I176" s="4">
        <v>296.7</v>
      </c>
      <c r="J176" s="4">
        <v>29.7</v>
      </c>
      <c r="K176" s="4">
        <v>141.6</v>
      </c>
      <c r="L176" s="4">
        <v>4.7</v>
      </c>
      <c r="M176" s="4">
        <v>154.5</v>
      </c>
      <c r="N176" s="4">
        <v>312</v>
      </c>
      <c r="O176" s="4">
        <v>114.5</v>
      </c>
      <c r="P176" s="4">
        <v>136.69999999999999</v>
      </c>
    </row>
    <row r="177" spans="1:16" ht="14" x14ac:dyDescent="0.25">
      <c r="A177" s="3">
        <v>42583</v>
      </c>
      <c r="B177" s="4">
        <v>497.4</v>
      </c>
      <c r="C177" s="4">
        <v>271.89999999999998</v>
      </c>
      <c r="D177" s="4">
        <v>83</v>
      </c>
      <c r="E177" s="4">
        <v>145</v>
      </c>
      <c r="F177" s="4">
        <v>534.5</v>
      </c>
      <c r="G177" s="4">
        <v>165.9</v>
      </c>
      <c r="H177" s="4">
        <v>236.3</v>
      </c>
      <c r="I177" s="4">
        <v>446.2</v>
      </c>
      <c r="J177" s="4">
        <v>82.2</v>
      </c>
      <c r="K177" s="4">
        <v>448.7</v>
      </c>
      <c r="L177" s="4">
        <v>183.4</v>
      </c>
      <c r="M177" s="4">
        <v>286.10000000000002</v>
      </c>
      <c r="N177" s="4">
        <v>306.89999999999998</v>
      </c>
      <c r="O177" s="4">
        <v>177.3</v>
      </c>
      <c r="P177" s="4">
        <v>226.7</v>
      </c>
    </row>
    <row r="178" spans="1:16" ht="14" x14ac:dyDescent="0.25">
      <c r="A178" s="3">
        <v>42614</v>
      </c>
      <c r="B178" s="4">
        <v>213.8</v>
      </c>
      <c r="C178" s="4">
        <v>345</v>
      </c>
      <c r="D178" s="4">
        <v>498.7</v>
      </c>
      <c r="E178" s="4">
        <v>783.3</v>
      </c>
      <c r="F178" s="4">
        <v>178.5</v>
      </c>
      <c r="G178" s="4">
        <v>661.9</v>
      </c>
      <c r="H178" s="4">
        <v>281.60000000000002</v>
      </c>
      <c r="I178" s="4">
        <v>220.9</v>
      </c>
      <c r="J178" s="4">
        <v>123.6</v>
      </c>
      <c r="K178" s="4">
        <v>524</v>
      </c>
      <c r="L178" s="4">
        <v>192.4</v>
      </c>
      <c r="M178" s="4">
        <v>129.4</v>
      </c>
      <c r="N178" s="4">
        <v>86.7</v>
      </c>
      <c r="O178" s="4">
        <v>741.4</v>
      </c>
      <c r="P178" s="4">
        <v>165.6</v>
      </c>
    </row>
    <row r="179" spans="1:16" ht="14" x14ac:dyDescent="0.25">
      <c r="A179" s="3">
        <v>42644</v>
      </c>
      <c r="B179" s="4">
        <v>43.6</v>
      </c>
      <c r="C179" s="4">
        <v>501.1</v>
      </c>
      <c r="D179" s="4">
        <v>377.7</v>
      </c>
      <c r="E179" s="4">
        <v>411.2</v>
      </c>
      <c r="F179" s="4">
        <v>45</v>
      </c>
      <c r="G179" s="4">
        <v>618.6</v>
      </c>
      <c r="H179" s="4">
        <v>45.6</v>
      </c>
      <c r="I179" s="4">
        <v>78.3</v>
      </c>
      <c r="J179" s="4">
        <v>255.3</v>
      </c>
      <c r="K179" s="4">
        <v>229.1</v>
      </c>
      <c r="L179" s="4">
        <v>385.9</v>
      </c>
      <c r="M179" s="4">
        <v>32</v>
      </c>
      <c r="N179" s="4">
        <v>104.4</v>
      </c>
      <c r="O179" s="4">
        <v>563.9</v>
      </c>
      <c r="P179" s="4">
        <v>373.6</v>
      </c>
    </row>
    <row r="180" spans="1:16" ht="14" x14ac:dyDescent="0.25">
      <c r="A180" s="3">
        <v>42675</v>
      </c>
      <c r="B180" s="4">
        <v>18.100000000000001</v>
      </c>
      <c r="C180" s="4">
        <v>183.6</v>
      </c>
      <c r="D180" s="4">
        <v>116.3</v>
      </c>
      <c r="E180" s="4">
        <v>336.8</v>
      </c>
      <c r="F180" s="4">
        <v>9.3000000000000007</v>
      </c>
      <c r="G180" s="4">
        <v>577.29999999999995</v>
      </c>
      <c r="H180" s="4">
        <v>81.599999999999994</v>
      </c>
      <c r="I180" s="4">
        <v>7.8</v>
      </c>
      <c r="J180" s="4">
        <v>399.4</v>
      </c>
      <c r="K180" s="4">
        <v>54</v>
      </c>
      <c r="L180" s="4">
        <v>762.8</v>
      </c>
      <c r="M180" s="4">
        <v>42.3</v>
      </c>
      <c r="N180" s="4">
        <v>40.5</v>
      </c>
      <c r="O180" s="4">
        <v>287.5</v>
      </c>
      <c r="P180" s="4">
        <v>135.4</v>
      </c>
    </row>
    <row r="181" spans="1:16" ht="14" x14ac:dyDescent="0.25">
      <c r="A181" s="3">
        <v>42705</v>
      </c>
      <c r="B181" s="4">
        <v>1.3</v>
      </c>
      <c r="C181" s="4">
        <v>171.8</v>
      </c>
      <c r="D181" s="4">
        <v>173.9</v>
      </c>
      <c r="E181" s="4">
        <v>758.7</v>
      </c>
      <c r="F181" s="4">
        <v>9</v>
      </c>
      <c r="G181" s="4">
        <v>1219.3</v>
      </c>
      <c r="H181" s="4">
        <v>0.4</v>
      </c>
      <c r="I181" s="4">
        <v>1.9</v>
      </c>
      <c r="J181" s="4">
        <v>1336.3</v>
      </c>
      <c r="K181" s="4">
        <v>75.599999999999994</v>
      </c>
      <c r="L181" s="4">
        <v>804.9</v>
      </c>
      <c r="M181" s="4">
        <v>1.9</v>
      </c>
      <c r="N181" s="4"/>
      <c r="O181" s="4">
        <v>30.9</v>
      </c>
      <c r="P181" s="4">
        <v>33.799999999999997</v>
      </c>
    </row>
    <row r="182" spans="1:16" ht="14" x14ac:dyDescent="0.25">
      <c r="A182" s="3">
        <v>42736</v>
      </c>
      <c r="B182" s="4">
        <v>26.4</v>
      </c>
      <c r="C182" s="4">
        <v>15.8</v>
      </c>
      <c r="D182" s="4">
        <v>13.2</v>
      </c>
      <c r="E182" s="4">
        <v>134.9</v>
      </c>
      <c r="F182" s="4">
        <v>70.900000000000006</v>
      </c>
      <c r="G182" s="4">
        <v>241.7</v>
      </c>
      <c r="H182" s="4">
        <v>72.2</v>
      </c>
      <c r="I182" s="4">
        <v>42.9</v>
      </c>
      <c r="J182" s="4">
        <v>215.6</v>
      </c>
      <c r="K182" s="4">
        <v>0.3</v>
      </c>
      <c r="L182" s="4">
        <v>153.1</v>
      </c>
      <c r="M182" s="4">
        <v>150.80000000000001</v>
      </c>
      <c r="N182" s="4">
        <v>161.9</v>
      </c>
      <c r="O182" s="4">
        <v>65.099999999999994</v>
      </c>
      <c r="P182" s="4">
        <v>109.6</v>
      </c>
    </row>
    <row r="183" spans="1:16" ht="14" x14ac:dyDescent="0.25">
      <c r="A183" s="3">
        <v>42767</v>
      </c>
      <c r="B183" s="4">
        <v>53.3</v>
      </c>
      <c r="C183" s="4">
        <v>54.3</v>
      </c>
      <c r="D183" s="4">
        <v>36.700000000000003</v>
      </c>
      <c r="E183" s="4">
        <v>60.3</v>
      </c>
      <c r="F183" s="4">
        <v>12.3</v>
      </c>
      <c r="G183" s="4">
        <v>205.2</v>
      </c>
      <c r="H183" s="4">
        <v>16</v>
      </c>
      <c r="I183" s="4">
        <v>9.3000000000000007</v>
      </c>
      <c r="J183" s="4">
        <v>40</v>
      </c>
      <c r="K183" s="4">
        <v>0.3</v>
      </c>
      <c r="L183" s="4">
        <v>124.8</v>
      </c>
      <c r="M183" s="4">
        <v>19.5</v>
      </c>
      <c r="N183" s="4">
        <v>5.6</v>
      </c>
      <c r="O183" s="4">
        <v>36.9</v>
      </c>
      <c r="P183" s="4">
        <v>0.4</v>
      </c>
    </row>
    <row r="184" spans="1:16" ht="14" x14ac:dyDescent="0.25">
      <c r="A184" s="3">
        <v>42795</v>
      </c>
      <c r="B184" s="4">
        <v>45.1</v>
      </c>
      <c r="C184" s="4">
        <v>12.5</v>
      </c>
      <c r="D184" s="4">
        <v>25.7</v>
      </c>
      <c r="E184" s="4">
        <v>18.7</v>
      </c>
      <c r="F184" s="4">
        <v>112.4</v>
      </c>
      <c r="G184" s="4">
        <v>47.3</v>
      </c>
      <c r="H184" s="4">
        <v>218.3</v>
      </c>
      <c r="I184" s="4">
        <v>83.7</v>
      </c>
      <c r="J184" s="4">
        <v>11.3</v>
      </c>
      <c r="K184" s="4">
        <v>62.7</v>
      </c>
      <c r="L184" s="4">
        <v>8</v>
      </c>
      <c r="M184" s="4">
        <v>83.9</v>
      </c>
      <c r="N184" s="4">
        <v>88.5</v>
      </c>
      <c r="O184" s="4">
        <v>118.3</v>
      </c>
      <c r="P184" s="4">
        <v>0</v>
      </c>
    </row>
    <row r="185" spans="1:16" ht="14" x14ac:dyDescent="0.25">
      <c r="A185" s="3">
        <v>42826</v>
      </c>
      <c r="B185" s="4">
        <v>38.9</v>
      </c>
      <c r="C185" s="4">
        <v>98.1</v>
      </c>
      <c r="D185" s="4">
        <v>206.4</v>
      </c>
      <c r="E185" s="4">
        <v>32.799999999999997</v>
      </c>
      <c r="F185" s="4">
        <v>19.100000000000001</v>
      </c>
      <c r="G185" s="4">
        <v>30.3</v>
      </c>
      <c r="H185" s="4">
        <v>217.8</v>
      </c>
      <c r="I185" s="4">
        <v>136.30000000000001</v>
      </c>
      <c r="J185" s="4">
        <v>97.3</v>
      </c>
      <c r="K185" s="4">
        <v>56.6</v>
      </c>
      <c r="L185" s="4">
        <v>44</v>
      </c>
      <c r="M185" s="4">
        <v>112.2</v>
      </c>
      <c r="N185" s="4">
        <v>83.8</v>
      </c>
      <c r="O185" s="4">
        <v>24.5</v>
      </c>
      <c r="P185" s="4">
        <v>43.5</v>
      </c>
    </row>
    <row r="186" spans="1:16" ht="14" x14ac:dyDescent="0.25">
      <c r="A186" s="3">
        <v>42856</v>
      </c>
      <c r="B186" s="4">
        <v>171.1</v>
      </c>
      <c r="C186" s="4">
        <v>272.39999999999998</v>
      </c>
      <c r="D186" s="4">
        <v>259.5</v>
      </c>
      <c r="E186" s="4">
        <v>76.599999999999994</v>
      </c>
      <c r="F186" s="4">
        <v>105.4</v>
      </c>
      <c r="G186" s="4">
        <v>231.5</v>
      </c>
      <c r="H186" s="4">
        <v>194.6</v>
      </c>
      <c r="I186" s="4">
        <v>78.099999999999994</v>
      </c>
      <c r="J186" s="4">
        <v>80.599999999999994</v>
      </c>
      <c r="K186" s="4">
        <v>251</v>
      </c>
      <c r="L186" s="4">
        <v>49.7</v>
      </c>
      <c r="M186" s="4">
        <v>81.099999999999994</v>
      </c>
      <c r="N186" s="4">
        <v>120.4</v>
      </c>
      <c r="O186" s="4">
        <v>139.30000000000001</v>
      </c>
      <c r="P186" s="4">
        <v>169.9</v>
      </c>
    </row>
    <row r="187" spans="1:16" ht="14" x14ac:dyDescent="0.25">
      <c r="A187" s="3">
        <v>42887</v>
      </c>
      <c r="B187" s="4">
        <v>351.7</v>
      </c>
      <c r="C187" s="4">
        <v>148.6</v>
      </c>
      <c r="D187" s="4">
        <v>104.7</v>
      </c>
      <c r="E187" s="4">
        <v>33.6</v>
      </c>
      <c r="F187" s="4">
        <v>212.9</v>
      </c>
      <c r="G187" s="4">
        <v>106.4</v>
      </c>
      <c r="H187" s="4">
        <v>637.6</v>
      </c>
      <c r="I187" s="4">
        <v>251</v>
      </c>
      <c r="J187" s="4">
        <v>39.5</v>
      </c>
      <c r="K187" s="4">
        <v>216.2</v>
      </c>
      <c r="L187" s="4">
        <v>20.9</v>
      </c>
      <c r="M187" s="4">
        <v>136.19999999999999</v>
      </c>
      <c r="N187" s="4">
        <v>476.5</v>
      </c>
      <c r="O187" s="4">
        <v>49.9</v>
      </c>
      <c r="P187" s="4">
        <v>352.5</v>
      </c>
    </row>
    <row r="188" spans="1:16" ht="14" x14ac:dyDescent="0.25">
      <c r="A188" s="3">
        <v>42917</v>
      </c>
      <c r="B188" s="4">
        <v>623.1</v>
      </c>
      <c r="C188" s="4">
        <v>251.4</v>
      </c>
      <c r="D188" s="4">
        <v>288.5</v>
      </c>
      <c r="E188" s="4">
        <v>248.2</v>
      </c>
      <c r="F188" s="4">
        <v>449.1</v>
      </c>
      <c r="G188" s="4">
        <v>359.3</v>
      </c>
      <c r="H188" s="4">
        <v>639.79999999999995</v>
      </c>
      <c r="I188" s="4">
        <v>393</v>
      </c>
      <c r="J188" s="4">
        <v>42.2</v>
      </c>
      <c r="K188" s="4">
        <v>528.9</v>
      </c>
      <c r="L188" s="4">
        <v>70.099999999999994</v>
      </c>
      <c r="M188" s="4">
        <v>227.5</v>
      </c>
      <c r="N188" s="4">
        <v>512.5</v>
      </c>
      <c r="O188" s="4">
        <v>383.5</v>
      </c>
      <c r="P188" s="4">
        <v>226.1</v>
      </c>
    </row>
    <row r="189" spans="1:16" ht="14" x14ac:dyDescent="0.25">
      <c r="A189" s="3">
        <v>42948</v>
      </c>
      <c r="B189" s="4">
        <v>646</v>
      </c>
      <c r="C189" s="4">
        <v>383.1</v>
      </c>
      <c r="D189" s="4">
        <v>294.60000000000002</v>
      </c>
      <c r="E189" s="4">
        <v>178.7</v>
      </c>
      <c r="F189" s="4">
        <v>283.2</v>
      </c>
      <c r="G189" s="4">
        <v>133.9</v>
      </c>
      <c r="H189" s="4">
        <v>566.79999999999995</v>
      </c>
      <c r="I189" s="4">
        <v>375.5</v>
      </c>
      <c r="J189" s="4">
        <v>46.3</v>
      </c>
      <c r="K189" s="4">
        <v>255.6</v>
      </c>
      <c r="L189" s="4">
        <v>146.5</v>
      </c>
      <c r="M189" s="4">
        <v>319.5</v>
      </c>
      <c r="N189" s="4">
        <v>455.2</v>
      </c>
      <c r="O189" s="4">
        <v>267.5</v>
      </c>
      <c r="P189" s="4">
        <v>166.6</v>
      </c>
    </row>
    <row r="190" spans="1:16" ht="14" x14ac:dyDescent="0.25">
      <c r="A190" s="3">
        <v>42979</v>
      </c>
      <c r="B190" s="4">
        <v>264.10000000000002</v>
      </c>
      <c r="C190" s="4">
        <v>291.5</v>
      </c>
      <c r="D190" s="4">
        <v>270.89999999999998</v>
      </c>
      <c r="E190" s="4">
        <v>198</v>
      </c>
      <c r="F190" s="4">
        <v>266.89999999999998</v>
      </c>
      <c r="G190" s="4">
        <v>216.5</v>
      </c>
      <c r="H190" s="4">
        <v>284.60000000000002</v>
      </c>
      <c r="I190" s="4">
        <v>388.8</v>
      </c>
      <c r="J190" s="4">
        <v>72.3</v>
      </c>
      <c r="K190" s="4">
        <v>230</v>
      </c>
      <c r="L190" s="4">
        <v>100.6</v>
      </c>
      <c r="M190" s="4">
        <v>105.4</v>
      </c>
      <c r="N190" s="4">
        <v>261.7</v>
      </c>
      <c r="O190" s="4">
        <v>300.7</v>
      </c>
      <c r="P190" s="4">
        <v>200.9</v>
      </c>
    </row>
    <row r="191" spans="1:16" ht="14" x14ac:dyDescent="0.25">
      <c r="A191" s="3">
        <v>43009</v>
      </c>
      <c r="B191" s="4">
        <v>384.4</v>
      </c>
      <c r="C191" s="4">
        <v>453.8</v>
      </c>
      <c r="D191" s="4">
        <v>272.7</v>
      </c>
      <c r="E191" s="4">
        <v>363.5</v>
      </c>
      <c r="F191" s="4">
        <v>259.7</v>
      </c>
      <c r="G191" s="4">
        <v>384.5</v>
      </c>
      <c r="H191" s="4">
        <v>160</v>
      </c>
      <c r="I191" s="4">
        <v>502.2</v>
      </c>
      <c r="J191" s="4">
        <v>159.9</v>
      </c>
      <c r="K191" s="4">
        <v>165.9</v>
      </c>
      <c r="L191" s="4">
        <v>399.1</v>
      </c>
      <c r="M191" s="4">
        <v>76.400000000000006</v>
      </c>
      <c r="N191" s="4">
        <v>122</v>
      </c>
      <c r="O191" s="4">
        <v>850.1</v>
      </c>
      <c r="P191" s="4">
        <v>362.2</v>
      </c>
    </row>
    <row r="192" spans="1:16" ht="14" x14ac:dyDescent="0.25">
      <c r="A192" s="3">
        <v>43040</v>
      </c>
      <c r="B192" s="4">
        <v>14.5</v>
      </c>
      <c r="C192" s="4">
        <v>121.3</v>
      </c>
      <c r="D192" s="4">
        <v>212.2</v>
      </c>
      <c r="E192" s="4">
        <v>776.6</v>
      </c>
      <c r="F192" s="4">
        <v>19.399999999999999</v>
      </c>
      <c r="G192" s="4">
        <v>1773</v>
      </c>
      <c r="H192" s="4">
        <v>136.1</v>
      </c>
      <c r="I192" s="4">
        <v>22.6</v>
      </c>
      <c r="J192" s="4">
        <v>400.1</v>
      </c>
      <c r="K192" s="4">
        <v>97.4</v>
      </c>
      <c r="L192" s="4">
        <v>951.9</v>
      </c>
      <c r="M192" s="4">
        <v>10.199999999999999</v>
      </c>
      <c r="N192" s="4">
        <v>21.3</v>
      </c>
      <c r="O192" s="4">
        <v>62</v>
      </c>
      <c r="P192" s="4">
        <v>51.6</v>
      </c>
    </row>
    <row r="193" spans="1:16" ht="14" x14ac:dyDescent="0.25">
      <c r="A193" s="3">
        <v>43070</v>
      </c>
      <c r="B193" s="4">
        <v>21.6</v>
      </c>
      <c r="C193" s="4">
        <v>72.400000000000006</v>
      </c>
      <c r="D193" s="4">
        <v>62.8</v>
      </c>
      <c r="E193" s="4">
        <v>163.5</v>
      </c>
      <c r="F193" s="4">
        <v>47.5</v>
      </c>
      <c r="G193" s="4">
        <v>375.8</v>
      </c>
      <c r="H193" s="4">
        <v>35.299999999999997</v>
      </c>
      <c r="I193" s="4">
        <v>34.9</v>
      </c>
      <c r="J193" s="4">
        <v>176</v>
      </c>
      <c r="K193" s="4">
        <v>22.4</v>
      </c>
      <c r="L193" s="4">
        <v>327.60000000000002</v>
      </c>
      <c r="M193" s="4">
        <v>59.3</v>
      </c>
      <c r="N193" s="4">
        <v>63.3</v>
      </c>
      <c r="O193" s="4">
        <v>36.9</v>
      </c>
      <c r="P193" s="4">
        <v>26.4</v>
      </c>
    </row>
    <row r="194" spans="1:16" ht="14" x14ac:dyDescent="0.25">
      <c r="A194" s="3">
        <v>43101</v>
      </c>
      <c r="B194" s="4">
        <v>18</v>
      </c>
      <c r="C194" s="4">
        <v>42.5</v>
      </c>
      <c r="D194" s="4">
        <v>29.6</v>
      </c>
      <c r="E194" s="4">
        <v>22.8</v>
      </c>
      <c r="F194" s="4">
        <v>16.600000000000001</v>
      </c>
      <c r="G194" s="4">
        <v>160.30000000000001</v>
      </c>
      <c r="H194" s="4">
        <v>53.5</v>
      </c>
      <c r="I194" s="4">
        <v>14.1</v>
      </c>
      <c r="J194" s="4">
        <v>18.8</v>
      </c>
      <c r="K194" s="4"/>
      <c r="L194" s="4">
        <v>128.6</v>
      </c>
      <c r="M194" s="4">
        <v>32.4</v>
      </c>
      <c r="N194" s="4">
        <v>41.4</v>
      </c>
      <c r="O194" s="4">
        <v>18.3</v>
      </c>
      <c r="P194" s="4">
        <v>7.3</v>
      </c>
    </row>
    <row r="195" spans="1:16" ht="14" x14ac:dyDescent="0.25">
      <c r="A195" s="3">
        <v>43132</v>
      </c>
      <c r="B195" s="4">
        <v>5.2</v>
      </c>
      <c r="C195" s="4">
        <v>11.2</v>
      </c>
      <c r="D195" s="4">
        <v>115.1</v>
      </c>
      <c r="E195" s="4">
        <v>11.9</v>
      </c>
      <c r="F195" s="4">
        <v>10</v>
      </c>
      <c r="G195" s="4">
        <v>47.9</v>
      </c>
      <c r="H195" s="4">
        <v>31.8</v>
      </c>
      <c r="I195" s="4">
        <v>10.7</v>
      </c>
      <c r="J195" s="4">
        <v>6</v>
      </c>
      <c r="K195" s="4"/>
      <c r="L195" s="4">
        <v>2.6</v>
      </c>
      <c r="M195" s="4">
        <v>2.8</v>
      </c>
      <c r="N195" s="4">
        <v>10.5</v>
      </c>
      <c r="O195" s="4">
        <v>50.9</v>
      </c>
      <c r="P195" s="4"/>
    </row>
    <row r="196" spans="1:16" ht="14" x14ac:dyDescent="0.25">
      <c r="A196" s="3">
        <v>43160</v>
      </c>
      <c r="B196" s="4">
        <v>39.4</v>
      </c>
      <c r="C196" s="4">
        <v>0.2</v>
      </c>
      <c r="D196" s="4">
        <v>74</v>
      </c>
      <c r="E196" s="4">
        <v>30.3</v>
      </c>
      <c r="F196" s="4">
        <v>34</v>
      </c>
      <c r="G196" s="4">
        <v>20.8</v>
      </c>
      <c r="H196" s="4">
        <v>99.5</v>
      </c>
      <c r="I196" s="4">
        <v>40.9</v>
      </c>
      <c r="J196" s="4">
        <v>23.3</v>
      </c>
      <c r="K196" s="4">
        <v>26.5</v>
      </c>
      <c r="L196" s="4">
        <v>1.7</v>
      </c>
      <c r="M196" s="4">
        <v>84</v>
      </c>
      <c r="N196" s="4">
        <v>51.3</v>
      </c>
      <c r="O196" s="4">
        <v>25.2</v>
      </c>
      <c r="P196" s="4">
        <v>2.4</v>
      </c>
    </row>
    <row r="197" spans="1:16" ht="14" x14ac:dyDescent="0.25">
      <c r="A197" s="3">
        <v>43191</v>
      </c>
      <c r="B197" s="4">
        <v>44.2</v>
      </c>
      <c r="C197" s="4">
        <v>10.1</v>
      </c>
      <c r="D197" s="4">
        <v>112</v>
      </c>
      <c r="E197" s="4">
        <v>146.1</v>
      </c>
      <c r="F197" s="4">
        <v>58.8</v>
      </c>
      <c r="G197" s="4">
        <v>208.1</v>
      </c>
      <c r="H197" s="4">
        <v>292.8</v>
      </c>
      <c r="I197" s="4">
        <v>102</v>
      </c>
      <c r="J197" s="4">
        <v>19.2</v>
      </c>
      <c r="K197" s="4">
        <v>81.8</v>
      </c>
      <c r="L197" s="4">
        <v>20</v>
      </c>
      <c r="M197" s="4">
        <v>95.1</v>
      </c>
      <c r="N197" s="4">
        <v>141.19999999999999</v>
      </c>
      <c r="O197" s="4">
        <v>53.9</v>
      </c>
      <c r="P197" s="4">
        <v>1.2</v>
      </c>
    </row>
    <row r="198" spans="1:16" ht="14" x14ac:dyDescent="0.25">
      <c r="A198" s="3">
        <v>43221</v>
      </c>
      <c r="B198" s="4">
        <v>102.5</v>
      </c>
      <c r="C198" s="4">
        <v>219.8</v>
      </c>
      <c r="D198" s="4">
        <v>203.4</v>
      </c>
      <c r="E198" s="4">
        <v>5.2</v>
      </c>
      <c r="F198" s="4">
        <v>209</v>
      </c>
      <c r="G198" s="4">
        <v>24.2</v>
      </c>
      <c r="H198" s="4">
        <v>433.7</v>
      </c>
      <c r="I198" s="4">
        <v>146.9</v>
      </c>
      <c r="J198" s="4">
        <v>30.2</v>
      </c>
      <c r="K198" s="4">
        <v>191.4</v>
      </c>
      <c r="L198" s="4">
        <v>9.4</v>
      </c>
      <c r="M198" s="4">
        <v>208.2</v>
      </c>
      <c r="N198" s="4">
        <v>186.4</v>
      </c>
      <c r="O198" s="4">
        <v>29.4</v>
      </c>
      <c r="P198" s="4">
        <v>163.6</v>
      </c>
    </row>
    <row r="199" spans="1:16" ht="14" x14ac:dyDescent="0.25">
      <c r="A199" s="3">
        <v>43252</v>
      </c>
      <c r="B199" s="4">
        <v>309.39999999999998</v>
      </c>
      <c r="C199" s="4">
        <v>238.8</v>
      </c>
      <c r="D199" s="4">
        <v>166.3</v>
      </c>
      <c r="E199" s="4">
        <v>150.69999999999999</v>
      </c>
      <c r="F199" s="4">
        <v>188.5</v>
      </c>
      <c r="G199" s="4">
        <v>161.9</v>
      </c>
      <c r="H199" s="4">
        <v>526.20000000000005</v>
      </c>
      <c r="I199" s="4">
        <v>86.6</v>
      </c>
      <c r="J199" s="4">
        <v>81</v>
      </c>
      <c r="K199" s="4">
        <v>531</v>
      </c>
      <c r="L199" s="4">
        <v>103.7</v>
      </c>
      <c r="M199" s="4">
        <v>313</v>
      </c>
      <c r="N199" s="4">
        <v>133</v>
      </c>
      <c r="O199" s="4">
        <v>81.099999999999994</v>
      </c>
      <c r="P199" s="4">
        <v>222.9</v>
      </c>
    </row>
    <row r="200" spans="1:16" ht="14" x14ac:dyDescent="0.25">
      <c r="A200" s="3">
        <v>43282</v>
      </c>
      <c r="B200" s="4">
        <v>844.7</v>
      </c>
      <c r="C200" s="4">
        <v>522.9</v>
      </c>
      <c r="D200" s="4">
        <v>179.9</v>
      </c>
      <c r="E200" s="4">
        <v>184.4</v>
      </c>
      <c r="F200" s="4">
        <v>428.1</v>
      </c>
      <c r="G200" s="4">
        <v>158.1</v>
      </c>
      <c r="H200" s="4">
        <v>330.3</v>
      </c>
      <c r="I200" s="4">
        <v>510.9</v>
      </c>
      <c r="J200" s="4">
        <v>19</v>
      </c>
      <c r="K200" s="4">
        <v>581.6</v>
      </c>
      <c r="L200" s="4">
        <v>14</v>
      </c>
      <c r="M200" s="4">
        <v>179.7</v>
      </c>
      <c r="N200" s="4">
        <v>364.4</v>
      </c>
      <c r="O200" s="4">
        <v>697.5</v>
      </c>
      <c r="P200" s="4">
        <v>180.8</v>
      </c>
    </row>
    <row r="201" spans="1:16" ht="14" x14ac:dyDescent="0.25">
      <c r="A201" s="3">
        <v>43313</v>
      </c>
      <c r="B201" s="4">
        <v>422</v>
      </c>
      <c r="C201" s="4">
        <v>288.8</v>
      </c>
      <c r="D201" s="4">
        <v>188.1</v>
      </c>
      <c r="E201" s="4">
        <v>55.4</v>
      </c>
      <c r="F201" s="4">
        <v>313.39999999999998</v>
      </c>
      <c r="G201" s="4">
        <v>22.5</v>
      </c>
      <c r="H201" s="4">
        <v>426.4</v>
      </c>
      <c r="I201" s="4">
        <v>375.3</v>
      </c>
      <c r="J201" s="4">
        <v>16</v>
      </c>
      <c r="K201" s="4">
        <v>651.79999999999995</v>
      </c>
      <c r="L201" s="4">
        <v>51.1</v>
      </c>
      <c r="M201" s="4">
        <v>399.2</v>
      </c>
      <c r="N201" s="4">
        <v>278.5</v>
      </c>
      <c r="O201" s="4">
        <v>135.6</v>
      </c>
      <c r="P201" s="4">
        <v>168.6</v>
      </c>
    </row>
    <row r="202" spans="1:16" ht="14" x14ac:dyDescent="0.25">
      <c r="A202" s="3">
        <v>43344</v>
      </c>
      <c r="B202" s="4">
        <v>415.5</v>
      </c>
      <c r="C202" s="4">
        <v>293.7</v>
      </c>
      <c r="D202" s="4">
        <v>357.8</v>
      </c>
      <c r="E202" s="4">
        <v>139.6</v>
      </c>
      <c r="F202" s="4">
        <v>229.7</v>
      </c>
      <c r="G202" s="4">
        <v>216.7</v>
      </c>
      <c r="H202" s="4">
        <v>322.89999999999998</v>
      </c>
      <c r="I202" s="4">
        <v>189.7</v>
      </c>
      <c r="J202" s="4">
        <v>186.5</v>
      </c>
      <c r="K202" s="4">
        <v>223</v>
      </c>
      <c r="L202" s="4">
        <v>235.5</v>
      </c>
      <c r="M202" s="4">
        <v>78.7</v>
      </c>
      <c r="N202" s="4">
        <v>154.69999999999999</v>
      </c>
      <c r="O202" s="4">
        <v>229.7</v>
      </c>
      <c r="P202" s="4">
        <v>334.9</v>
      </c>
    </row>
    <row r="203" spans="1:16" ht="14" x14ac:dyDescent="0.25">
      <c r="A203" s="3">
        <v>43374</v>
      </c>
      <c r="B203" s="4">
        <v>22.7</v>
      </c>
      <c r="C203" s="4">
        <v>227.6</v>
      </c>
      <c r="D203" s="4">
        <v>141.30000000000001</v>
      </c>
      <c r="E203" s="4">
        <v>253.4</v>
      </c>
      <c r="F203" s="4">
        <v>94.4</v>
      </c>
      <c r="G203" s="4">
        <v>267.2</v>
      </c>
      <c r="H203" s="4">
        <v>188.1</v>
      </c>
      <c r="I203" s="4">
        <v>225.9</v>
      </c>
      <c r="J203" s="4">
        <v>375.9</v>
      </c>
      <c r="K203" s="4">
        <v>35.4</v>
      </c>
      <c r="L203" s="4">
        <v>476.7</v>
      </c>
      <c r="M203" s="4">
        <v>63.9</v>
      </c>
      <c r="N203" s="4">
        <v>128.9</v>
      </c>
      <c r="O203" s="4">
        <v>69.3</v>
      </c>
      <c r="P203" s="4">
        <v>232</v>
      </c>
    </row>
    <row r="204" spans="1:16" ht="14" x14ac:dyDescent="0.25">
      <c r="A204" s="3">
        <v>43405</v>
      </c>
      <c r="B204" s="4">
        <v>44.9</v>
      </c>
      <c r="C204" s="4">
        <v>104.5</v>
      </c>
      <c r="D204" s="4">
        <v>231</v>
      </c>
      <c r="E204" s="4">
        <v>260.60000000000002</v>
      </c>
      <c r="F204" s="4">
        <v>28.2</v>
      </c>
      <c r="G204" s="4">
        <v>484.5</v>
      </c>
      <c r="H204" s="4">
        <v>83.9</v>
      </c>
      <c r="I204" s="4">
        <v>6</v>
      </c>
      <c r="J204" s="4">
        <v>703.1</v>
      </c>
      <c r="K204" s="4">
        <v>6.4</v>
      </c>
      <c r="L204" s="4">
        <v>462</v>
      </c>
      <c r="M204" s="4">
        <v>45.6</v>
      </c>
      <c r="N204" s="4">
        <v>12.2</v>
      </c>
      <c r="O204" s="4">
        <v>92.3</v>
      </c>
      <c r="P204" s="4">
        <v>234.3</v>
      </c>
    </row>
    <row r="205" spans="1:16" ht="14" x14ac:dyDescent="0.25">
      <c r="A205" s="3">
        <v>43435</v>
      </c>
      <c r="B205" s="4">
        <v>37.6</v>
      </c>
      <c r="C205" s="4">
        <v>47.7</v>
      </c>
      <c r="D205" s="4">
        <v>73.8</v>
      </c>
      <c r="E205" s="4">
        <v>1278.7</v>
      </c>
      <c r="F205" s="4">
        <v>84.2</v>
      </c>
      <c r="G205" s="4">
        <v>745.1</v>
      </c>
      <c r="H205" s="4">
        <v>106</v>
      </c>
      <c r="I205" s="4">
        <v>91.1</v>
      </c>
      <c r="J205" s="4">
        <v>290.8</v>
      </c>
      <c r="K205" s="4">
        <v>0.4</v>
      </c>
      <c r="L205" s="4">
        <v>338.5</v>
      </c>
      <c r="M205" s="4">
        <v>37</v>
      </c>
      <c r="N205" s="4">
        <v>31.7</v>
      </c>
      <c r="O205" s="4">
        <v>435.5</v>
      </c>
      <c r="P205" s="4">
        <v>23.3</v>
      </c>
    </row>
    <row r="206" spans="1:16" ht="14" x14ac:dyDescent="0.25">
      <c r="A206" s="3">
        <v>43466</v>
      </c>
      <c r="B206" s="4">
        <v>18.899999999999999</v>
      </c>
      <c r="C206" s="4">
        <v>149.30000000000001</v>
      </c>
      <c r="D206" s="4">
        <v>6.6</v>
      </c>
      <c r="E206" s="4">
        <v>270.3</v>
      </c>
      <c r="F206" s="4">
        <v>16.600000000000001</v>
      </c>
      <c r="G206" s="4">
        <v>215.2</v>
      </c>
      <c r="H206" s="4">
        <v>144.9</v>
      </c>
      <c r="I206" s="4">
        <v>16.899999999999999</v>
      </c>
      <c r="J206" s="4">
        <v>172.7</v>
      </c>
      <c r="K206" s="4"/>
      <c r="L206" s="4">
        <v>303.8</v>
      </c>
      <c r="M206" s="4">
        <v>58.7</v>
      </c>
      <c r="N206" s="4">
        <v>54.7</v>
      </c>
      <c r="O206" s="4">
        <v>33.5</v>
      </c>
      <c r="P206" s="4">
        <v>4.4000000000000004</v>
      </c>
    </row>
    <row r="207" spans="1:16" ht="14" x14ac:dyDescent="0.25">
      <c r="A207" s="3">
        <v>43497</v>
      </c>
      <c r="B207" s="4">
        <v>25.4</v>
      </c>
      <c r="C207" s="4">
        <v>0.8</v>
      </c>
      <c r="D207" s="4"/>
      <c r="E207" s="4">
        <v>1.4</v>
      </c>
      <c r="F207" s="4">
        <v>28.8</v>
      </c>
      <c r="G207" s="4">
        <v>0.1</v>
      </c>
      <c r="H207" s="4">
        <v>25.1</v>
      </c>
      <c r="I207" s="4">
        <v>17.5</v>
      </c>
      <c r="J207" s="4">
        <v>3.5</v>
      </c>
      <c r="K207" s="4"/>
      <c r="L207" s="4">
        <v>0.3</v>
      </c>
      <c r="M207" s="4">
        <v>10.199999999999999</v>
      </c>
      <c r="N207" s="4">
        <v>42.9</v>
      </c>
      <c r="O207" s="4">
        <v>18</v>
      </c>
      <c r="P207" s="4"/>
    </row>
    <row r="208" spans="1:16" ht="14" x14ac:dyDescent="0.25">
      <c r="A208" s="3">
        <v>43525</v>
      </c>
      <c r="B208" s="4">
        <v>32.5</v>
      </c>
      <c r="C208" s="4">
        <v>13.1</v>
      </c>
      <c r="D208" s="4">
        <v>100.9</v>
      </c>
      <c r="E208" s="4">
        <v>34.4</v>
      </c>
      <c r="F208" s="4">
        <v>15.1</v>
      </c>
      <c r="G208" s="4">
        <v>8.6</v>
      </c>
      <c r="H208" s="4">
        <v>51.1</v>
      </c>
      <c r="I208" s="4">
        <v>38.6</v>
      </c>
      <c r="J208" s="4">
        <v>18.7</v>
      </c>
      <c r="K208" s="4">
        <v>23.5</v>
      </c>
      <c r="L208" s="4"/>
      <c r="M208" s="4">
        <v>22.6</v>
      </c>
      <c r="N208" s="4">
        <v>16.3</v>
      </c>
      <c r="O208" s="4">
        <v>53.5</v>
      </c>
      <c r="P208" s="4"/>
    </row>
    <row r="209" spans="1:16" ht="14" x14ac:dyDescent="0.25">
      <c r="A209" s="3">
        <v>43556</v>
      </c>
      <c r="B209" s="4">
        <v>185.4</v>
      </c>
      <c r="C209" s="4">
        <v>60.7</v>
      </c>
      <c r="D209" s="4">
        <v>189.2</v>
      </c>
      <c r="E209" s="4"/>
      <c r="F209" s="4">
        <v>166.2</v>
      </c>
      <c r="G209" s="4">
        <v>0.7</v>
      </c>
      <c r="H209" s="4">
        <v>72.7</v>
      </c>
      <c r="I209" s="4">
        <v>98.7</v>
      </c>
      <c r="J209" s="4"/>
      <c r="K209" s="4">
        <v>76.599999999999994</v>
      </c>
      <c r="L209" s="4"/>
      <c r="M209" s="4">
        <v>66.5</v>
      </c>
      <c r="N209" s="4">
        <v>100.1</v>
      </c>
      <c r="O209" s="4">
        <v>81.2</v>
      </c>
      <c r="P209" s="4">
        <v>8.6</v>
      </c>
    </row>
    <row r="210" spans="1:16" ht="14" x14ac:dyDescent="0.25">
      <c r="A210" s="3">
        <v>43586</v>
      </c>
      <c r="B210" s="4">
        <v>159.19999999999999</v>
      </c>
      <c r="C210" s="4">
        <v>205.4</v>
      </c>
      <c r="D210" s="4">
        <v>232.9</v>
      </c>
      <c r="E210" s="4">
        <v>53</v>
      </c>
      <c r="F210" s="4">
        <v>96.8</v>
      </c>
      <c r="G210" s="4">
        <v>125.1</v>
      </c>
      <c r="H210" s="4">
        <v>500.5</v>
      </c>
      <c r="I210" s="4">
        <v>159.9</v>
      </c>
      <c r="J210" s="4">
        <v>18.7</v>
      </c>
      <c r="K210" s="4">
        <v>154.30000000000001</v>
      </c>
      <c r="L210" s="4">
        <v>117.7</v>
      </c>
      <c r="M210" s="4">
        <v>128.5</v>
      </c>
      <c r="N210" s="4">
        <v>139.6</v>
      </c>
      <c r="O210" s="4">
        <v>108.1</v>
      </c>
      <c r="P210" s="4">
        <v>96.5</v>
      </c>
    </row>
    <row r="211" spans="1:16" ht="14" x14ac:dyDescent="0.25">
      <c r="A211" s="3">
        <v>43617</v>
      </c>
      <c r="B211" s="4">
        <v>274.89999999999998</v>
      </c>
      <c r="C211" s="4">
        <v>444.8</v>
      </c>
      <c r="D211" s="4">
        <v>55.6</v>
      </c>
      <c r="E211" s="4">
        <v>11.2</v>
      </c>
      <c r="F211" s="4">
        <v>97.1</v>
      </c>
      <c r="G211" s="4">
        <v>4.5</v>
      </c>
      <c r="H211" s="4">
        <v>711.4</v>
      </c>
      <c r="I211" s="4">
        <v>101.3</v>
      </c>
      <c r="J211" s="4">
        <v>12.8</v>
      </c>
      <c r="K211" s="4">
        <v>282</v>
      </c>
      <c r="L211" s="4"/>
      <c r="M211" s="4">
        <v>231.2</v>
      </c>
      <c r="N211" s="4">
        <v>352.5</v>
      </c>
      <c r="O211" s="4">
        <v>10.7</v>
      </c>
      <c r="P211" s="4">
        <v>199.6</v>
      </c>
    </row>
    <row r="212" spans="1:16" ht="14" x14ac:dyDescent="0.25">
      <c r="A212" s="3">
        <v>43647</v>
      </c>
      <c r="B212" s="4">
        <v>277.2</v>
      </c>
      <c r="C212" s="4">
        <v>242.2</v>
      </c>
      <c r="D212" s="4">
        <v>106.7</v>
      </c>
      <c r="E212" s="4">
        <v>65.099999999999994</v>
      </c>
      <c r="F212" s="4">
        <v>135.80000000000001</v>
      </c>
      <c r="G212" s="4">
        <v>80.7</v>
      </c>
      <c r="H212" s="4">
        <v>507.8</v>
      </c>
      <c r="I212" s="4">
        <v>73.5</v>
      </c>
      <c r="J212" s="4">
        <v>27.8</v>
      </c>
      <c r="K212" s="4">
        <v>272.10000000000002</v>
      </c>
      <c r="L212" s="4">
        <v>43.4</v>
      </c>
      <c r="M212" s="4">
        <v>254.2</v>
      </c>
      <c r="N212" s="4">
        <v>145.5</v>
      </c>
      <c r="O212" s="4">
        <v>185</v>
      </c>
      <c r="P212" s="4">
        <v>149.4</v>
      </c>
    </row>
    <row r="213" spans="1:16" ht="14" x14ac:dyDescent="0.25">
      <c r="A213" s="3">
        <v>43678</v>
      </c>
      <c r="B213" s="4">
        <v>350</v>
      </c>
      <c r="C213" s="4">
        <v>464.5</v>
      </c>
      <c r="D213" s="4">
        <v>284</v>
      </c>
      <c r="E213" s="4">
        <v>174</v>
      </c>
      <c r="F213" s="4">
        <v>488.6</v>
      </c>
      <c r="G213" s="4">
        <v>213.6</v>
      </c>
      <c r="H213" s="4">
        <v>169.9</v>
      </c>
      <c r="I213" s="4">
        <v>421.2</v>
      </c>
      <c r="J213" s="4">
        <v>23.9</v>
      </c>
      <c r="K213" s="4">
        <v>552.4</v>
      </c>
      <c r="L213" s="4">
        <v>54.5</v>
      </c>
      <c r="M213" s="4">
        <v>141.6</v>
      </c>
      <c r="N213" s="4">
        <v>256.7</v>
      </c>
      <c r="O213" s="4">
        <v>169.6</v>
      </c>
      <c r="P213" s="4">
        <v>225.1</v>
      </c>
    </row>
    <row r="214" spans="1:16" ht="14" x14ac:dyDescent="0.25">
      <c r="A214" s="3">
        <v>43709</v>
      </c>
      <c r="B214" s="4">
        <v>33</v>
      </c>
      <c r="C214" s="4">
        <v>302.5</v>
      </c>
      <c r="D214" s="4">
        <v>372.4</v>
      </c>
      <c r="E214" s="4">
        <v>307.7</v>
      </c>
      <c r="F214" s="4">
        <v>113.5</v>
      </c>
      <c r="G214" s="4">
        <v>584.5</v>
      </c>
      <c r="H214" s="4">
        <v>86.8</v>
      </c>
      <c r="I214" s="4">
        <v>142.80000000000001</v>
      </c>
      <c r="J214" s="4">
        <v>170.8</v>
      </c>
      <c r="K214" s="4">
        <v>472.4</v>
      </c>
      <c r="L214" s="4">
        <v>347.2</v>
      </c>
      <c r="M214" s="4">
        <v>24.5</v>
      </c>
      <c r="N214" s="4">
        <v>132.69999999999999</v>
      </c>
      <c r="O214" s="4">
        <v>1022</v>
      </c>
      <c r="P214" s="4">
        <v>158.30000000000001</v>
      </c>
    </row>
    <row r="215" spans="1:16" ht="14" x14ac:dyDescent="0.25">
      <c r="A215" s="3">
        <v>43739</v>
      </c>
      <c r="B215" s="4">
        <v>92.1</v>
      </c>
      <c r="C215" s="4">
        <v>269.5</v>
      </c>
      <c r="D215" s="4">
        <v>164.7</v>
      </c>
      <c r="E215" s="4">
        <v>637.79999999999995</v>
      </c>
      <c r="F215" s="4">
        <v>105</v>
      </c>
      <c r="G215" s="4">
        <v>333.3</v>
      </c>
      <c r="H215" s="4">
        <v>222.3</v>
      </c>
      <c r="I215" s="4">
        <v>150.80000000000001</v>
      </c>
      <c r="J215" s="4">
        <v>268.8</v>
      </c>
      <c r="K215" s="4">
        <v>185.3</v>
      </c>
      <c r="L215" s="4">
        <v>622.5</v>
      </c>
      <c r="M215" s="4">
        <v>60.3</v>
      </c>
      <c r="N215" s="4">
        <v>155.1</v>
      </c>
      <c r="O215" s="4">
        <v>1163.7</v>
      </c>
      <c r="P215" s="4">
        <v>80.3</v>
      </c>
    </row>
    <row r="216" spans="1:16" ht="14" x14ac:dyDescent="0.25">
      <c r="A216" s="3">
        <v>43770</v>
      </c>
      <c r="B216" s="4">
        <v>49.1</v>
      </c>
      <c r="C216" s="4">
        <v>110.1</v>
      </c>
      <c r="D216" s="4">
        <v>167.5</v>
      </c>
      <c r="E216" s="4">
        <v>464.9</v>
      </c>
      <c r="F216" s="4">
        <v>44.4</v>
      </c>
      <c r="G216" s="4">
        <v>376.6</v>
      </c>
      <c r="H216" s="4">
        <v>7</v>
      </c>
      <c r="I216" s="4">
        <v>42.6</v>
      </c>
      <c r="J216" s="4">
        <v>255.8</v>
      </c>
      <c r="K216" s="4">
        <v>43.4</v>
      </c>
      <c r="L216" s="4">
        <v>438.5</v>
      </c>
      <c r="M216" s="4">
        <v>3.3</v>
      </c>
      <c r="N216" s="4">
        <v>53.1</v>
      </c>
      <c r="O216" s="4">
        <v>253</v>
      </c>
      <c r="P216" s="4">
        <v>145.69999999999999</v>
      </c>
    </row>
    <row r="217" spans="1:16" ht="14" x14ac:dyDescent="0.25">
      <c r="A217" s="3">
        <v>43800</v>
      </c>
      <c r="B217" s="4">
        <v>1</v>
      </c>
      <c r="C217" s="4"/>
      <c r="D217" s="4"/>
      <c r="E217" s="4">
        <v>130.6</v>
      </c>
      <c r="F217" s="4">
        <v>3.5</v>
      </c>
      <c r="G217" s="4">
        <v>41.7</v>
      </c>
      <c r="H217" s="4">
        <v>43</v>
      </c>
      <c r="I217" s="4">
        <v>1.2</v>
      </c>
      <c r="J217" s="4">
        <v>7.4</v>
      </c>
      <c r="K217" s="4"/>
      <c r="L217" s="4">
        <v>23.7</v>
      </c>
      <c r="M217" s="4">
        <v>13.7</v>
      </c>
      <c r="N217" s="4">
        <v>6.4</v>
      </c>
      <c r="O217" s="4">
        <v>96.9</v>
      </c>
      <c r="P217" s="4"/>
    </row>
    <row r="218" spans="1:16" ht="14" x14ac:dyDescent="0.25">
      <c r="A218" s="3">
        <v>43831</v>
      </c>
      <c r="B218" s="4">
        <v>72.900000000000006</v>
      </c>
      <c r="C218" s="4"/>
      <c r="D218" s="4">
        <v>0.4</v>
      </c>
      <c r="E218" s="4">
        <v>46.2</v>
      </c>
      <c r="F218" s="4">
        <v>157</v>
      </c>
      <c r="G218" s="4">
        <v>80.3</v>
      </c>
      <c r="H218" s="4">
        <v>0.8</v>
      </c>
      <c r="I218" s="4">
        <v>142</v>
      </c>
      <c r="J218" s="4">
        <v>4.2</v>
      </c>
      <c r="K218" s="4"/>
      <c r="L218" s="4">
        <v>15.6</v>
      </c>
      <c r="M218" s="4">
        <v>0.1</v>
      </c>
      <c r="N218" s="4">
        <v>32.700000000000003</v>
      </c>
      <c r="O218" s="4">
        <v>124.5</v>
      </c>
      <c r="P218" s="4"/>
    </row>
    <row r="219" spans="1:16" ht="14" x14ac:dyDescent="0.25">
      <c r="A219" s="3">
        <v>43862</v>
      </c>
      <c r="B219" s="4">
        <v>25.3</v>
      </c>
      <c r="C219" s="4">
        <v>0.1</v>
      </c>
      <c r="D219" s="4">
        <v>0.2</v>
      </c>
      <c r="E219" s="4">
        <v>3.7</v>
      </c>
      <c r="F219" s="4">
        <v>27.5</v>
      </c>
      <c r="G219" s="4">
        <v>23.9</v>
      </c>
      <c r="H219" s="4">
        <v>29.3</v>
      </c>
      <c r="I219" s="4">
        <v>23.1</v>
      </c>
      <c r="J219" s="4">
        <v>5.9</v>
      </c>
      <c r="K219" s="4"/>
      <c r="L219" s="4">
        <v>42.4</v>
      </c>
      <c r="M219" s="4">
        <v>3.4</v>
      </c>
      <c r="N219" s="4">
        <v>24</v>
      </c>
      <c r="O219" s="4">
        <v>119.3</v>
      </c>
      <c r="P219" s="4"/>
    </row>
    <row r="220" spans="1:16" ht="14" x14ac:dyDescent="0.25">
      <c r="A220" s="3">
        <v>43891</v>
      </c>
      <c r="B220" s="4">
        <v>37.299999999999997</v>
      </c>
      <c r="C220" s="4">
        <v>76.3</v>
      </c>
      <c r="D220" s="4">
        <v>81.7</v>
      </c>
      <c r="E220" s="4">
        <v>30.3</v>
      </c>
      <c r="F220" s="4">
        <v>200.1</v>
      </c>
      <c r="G220" s="4">
        <v>47.8</v>
      </c>
      <c r="H220" s="4">
        <v>49.2</v>
      </c>
      <c r="I220" s="4">
        <v>86.5</v>
      </c>
      <c r="J220" s="4">
        <v>0.3</v>
      </c>
      <c r="K220" s="4">
        <v>17.5</v>
      </c>
      <c r="L220" s="4">
        <v>0.4</v>
      </c>
      <c r="M220" s="4">
        <v>28.8</v>
      </c>
      <c r="N220" s="4">
        <v>91.6</v>
      </c>
      <c r="O220" s="4">
        <v>102</v>
      </c>
      <c r="P220" s="4"/>
    </row>
    <row r="221" spans="1:16" ht="14" x14ac:dyDescent="0.25">
      <c r="A221" s="3">
        <v>43922</v>
      </c>
      <c r="B221" s="4">
        <v>48.4</v>
      </c>
      <c r="C221" s="4">
        <v>15.2</v>
      </c>
      <c r="D221" s="4">
        <v>165.4</v>
      </c>
      <c r="E221" s="4">
        <v>114</v>
      </c>
      <c r="F221" s="4">
        <v>88.1</v>
      </c>
      <c r="G221" s="4">
        <v>217.4</v>
      </c>
      <c r="H221" s="4">
        <v>202.3</v>
      </c>
      <c r="I221" s="4">
        <v>45.2</v>
      </c>
      <c r="J221" s="4">
        <v>23.1</v>
      </c>
      <c r="K221" s="4">
        <v>26.8</v>
      </c>
      <c r="L221" s="4">
        <v>144.4</v>
      </c>
      <c r="M221" s="4">
        <v>191</v>
      </c>
      <c r="N221" s="4">
        <v>226</v>
      </c>
      <c r="O221" s="4">
        <v>130.30000000000001</v>
      </c>
      <c r="P221" s="4"/>
    </row>
    <row r="222" spans="1:16" ht="14" x14ac:dyDescent="0.25">
      <c r="A222" s="3">
        <v>43952</v>
      </c>
      <c r="B222" s="4">
        <v>67.7</v>
      </c>
      <c r="C222" s="4">
        <v>107.9</v>
      </c>
      <c r="D222" s="4">
        <v>134.5</v>
      </c>
      <c r="E222" s="4">
        <v>64.2</v>
      </c>
      <c r="F222" s="4">
        <v>128.1</v>
      </c>
      <c r="G222" s="4">
        <v>35.6</v>
      </c>
      <c r="H222" s="4">
        <v>207.7</v>
      </c>
      <c r="I222" s="4">
        <v>68.400000000000006</v>
      </c>
      <c r="J222" s="4">
        <v>10</v>
      </c>
      <c r="K222" s="4">
        <v>143.9</v>
      </c>
      <c r="L222" s="4">
        <v>10.5</v>
      </c>
      <c r="M222" s="4">
        <v>163.5</v>
      </c>
      <c r="N222" s="4">
        <v>258</v>
      </c>
      <c r="O222" s="4">
        <v>74.599999999999994</v>
      </c>
      <c r="P222" s="4">
        <v>77.3</v>
      </c>
    </row>
    <row r="223" spans="1:16" ht="14" x14ac:dyDescent="0.25">
      <c r="A223" s="3">
        <v>43983</v>
      </c>
      <c r="B223" s="4">
        <v>141.80000000000001</v>
      </c>
      <c r="C223" s="4">
        <v>284.39999999999998</v>
      </c>
      <c r="D223" s="4">
        <v>343.6</v>
      </c>
      <c r="E223" s="4">
        <v>0.4</v>
      </c>
      <c r="F223" s="4">
        <v>171.4</v>
      </c>
      <c r="G223" s="4">
        <v>14</v>
      </c>
      <c r="H223" s="4">
        <v>445</v>
      </c>
      <c r="I223" s="4">
        <v>43.7</v>
      </c>
      <c r="J223" s="4">
        <v>10.199999999999999</v>
      </c>
      <c r="K223" s="4">
        <v>235.8</v>
      </c>
      <c r="L223" s="4">
        <v>3</v>
      </c>
      <c r="M223" s="4">
        <v>84.5</v>
      </c>
      <c r="N223" s="4">
        <v>61.4</v>
      </c>
      <c r="O223" s="4">
        <v>5.5</v>
      </c>
      <c r="P223" s="4">
        <v>258.8</v>
      </c>
    </row>
    <row r="224" spans="1:16" ht="14" x14ac:dyDescent="0.25">
      <c r="A224" s="3">
        <v>44013</v>
      </c>
      <c r="B224" s="4">
        <v>45.7</v>
      </c>
      <c r="C224" s="4">
        <v>187.1</v>
      </c>
      <c r="D224" s="4">
        <v>319.89999999999998</v>
      </c>
      <c r="E224" s="4">
        <v>56</v>
      </c>
      <c r="F224" s="4">
        <v>121.1</v>
      </c>
      <c r="G224" s="4">
        <v>48.7</v>
      </c>
      <c r="H224" s="4">
        <v>401.9</v>
      </c>
      <c r="I224" s="4">
        <v>92.3</v>
      </c>
      <c r="J224" s="4">
        <v>34.200000000000003</v>
      </c>
      <c r="K224" s="4">
        <v>263.60000000000002</v>
      </c>
      <c r="L224" s="4">
        <v>3.5</v>
      </c>
      <c r="M224" s="4">
        <v>123.5</v>
      </c>
      <c r="N224" s="4">
        <v>257.7</v>
      </c>
      <c r="O224" s="4">
        <v>4.4000000000000004</v>
      </c>
      <c r="P224" s="4">
        <v>228</v>
      </c>
    </row>
    <row r="225" spans="1:16" ht="14" x14ac:dyDescent="0.25">
      <c r="A225" s="3">
        <v>44044</v>
      </c>
      <c r="B225" s="4">
        <v>847.8</v>
      </c>
      <c r="C225" s="4">
        <v>227.3</v>
      </c>
      <c r="D225" s="4">
        <v>276.60000000000002</v>
      </c>
      <c r="E225" s="4">
        <v>67.400000000000006</v>
      </c>
      <c r="F225" s="4">
        <v>389</v>
      </c>
      <c r="G225" s="4">
        <v>153.4</v>
      </c>
      <c r="H225" s="4">
        <v>408</v>
      </c>
      <c r="I225" s="4">
        <v>408.2</v>
      </c>
      <c r="J225" s="4">
        <v>73.7</v>
      </c>
      <c r="K225" s="4">
        <v>490.7</v>
      </c>
      <c r="L225" s="4">
        <v>88.1</v>
      </c>
      <c r="M225" s="4">
        <v>395.2</v>
      </c>
      <c r="N225" s="4">
        <v>203.3</v>
      </c>
      <c r="O225" s="4">
        <v>360.4</v>
      </c>
      <c r="P225" s="4">
        <v>270.39999999999998</v>
      </c>
    </row>
    <row r="226" spans="1:16" ht="14" x14ac:dyDescent="0.25">
      <c r="A226" s="3">
        <v>44075</v>
      </c>
      <c r="B226" s="4">
        <v>345.9</v>
      </c>
      <c r="C226" s="4">
        <v>589.6</v>
      </c>
      <c r="D226" s="4">
        <v>377.8</v>
      </c>
      <c r="E226" s="4">
        <v>309.3</v>
      </c>
      <c r="F226" s="4">
        <v>204.1</v>
      </c>
      <c r="G226" s="4">
        <v>225.1</v>
      </c>
      <c r="H226" s="4">
        <v>289.60000000000002</v>
      </c>
      <c r="I226" s="4">
        <v>247.6</v>
      </c>
      <c r="J226" s="4">
        <v>63.5</v>
      </c>
      <c r="K226" s="4">
        <v>274.39999999999998</v>
      </c>
      <c r="L226" s="4">
        <v>151</v>
      </c>
      <c r="M226" s="4">
        <v>176.8</v>
      </c>
      <c r="N226" s="4">
        <v>263.2</v>
      </c>
      <c r="O226" s="4">
        <v>611.29999999999995</v>
      </c>
      <c r="P226" s="4">
        <v>121.8</v>
      </c>
    </row>
    <row r="227" spans="1:16" ht="14" x14ac:dyDescent="0.25">
      <c r="A227" s="3">
        <v>44105</v>
      </c>
      <c r="B227" s="4">
        <v>247</v>
      </c>
      <c r="C227" s="4">
        <v>638.5</v>
      </c>
      <c r="D227" s="4">
        <v>288.7</v>
      </c>
      <c r="E227" s="4">
        <v>1754.9</v>
      </c>
      <c r="F227" s="4">
        <v>224.7</v>
      </c>
      <c r="G227" s="4">
        <v>2634.7</v>
      </c>
      <c r="H227" s="4">
        <v>25.8</v>
      </c>
      <c r="I227" s="4">
        <v>404.2</v>
      </c>
      <c r="J227" s="4">
        <v>279.2</v>
      </c>
      <c r="K227" s="4">
        <v>545.70000000000005</v>
      </c>
      <c r="L227" s="4">
        <v>503</v>
      </c>
      <c r="M227" s="4">
        <v>21.3</v>
      </c>
      <c r="N227" s="4">
        <v>76.8</v>
      </c>
      <c r="O227" s="4">
        <v>1284.9000000000001</v>
      </c>
      <c r="P227" s="4">
        <v>254.7</v>
      </c>
    </row>
    <row r="228" spans="1:16" ht="14" x14ac:dyDescent="0.25">
      <c r="A228" s="3">
        <v>44136</v>
      </c>
      <c r="B228" s="4">
        <v>16.2</v>
      </c>
      <c r="C228" s="4">
        <v>196.9</v>
      </c>
      <c r="D228" s="4">
        <v>155.4</v>
      </c>
      <c r="E228" s="4">
        <v>486.2</v>
      </c>
      <c r="F228" s="4">
        <v>34.1</v>
      </c>
      <c r="G228" s="4">
        <v>767</v>
      </c>
      <c r="H228" s="4">
        <v>5.2</v>
      </c>
      <c r="I228" s="4">
        <v>72.2</v>
      </c>
      <c r="J228" s="4">
        <v>462.4</v>
      </c>
      <c r="K228" s="4">
        <v>113.4</v>
      </c>
      <c r="L228" s="4">
        <v>243.1</v>
      </c>
      <c r="M228" s="4">
        <v>6.2</v>
      </c>
      <c r="N228" s="4">
        <v>24.4</v>
      </c>
      <c r="O228" s="4">
        <v>80.900000000000006</v>
      </c>
      <c r="P228" s="4">
        <v>197.2</v>
      </c>
    </row>
    <row r="229" spans="1:16" ht="14" x14ac:dyDescent="0.25">
      <c r="A229" s="3">
        <v>44166</v>
      </c>
      <c r="B229" s="4">
        <v>0.7</v>
      </c>
      <c r="C229" s="4">
        <v>71.599999999999994</v>
      </c>
      <c r="D229" s="4">
        <v>21.6</v>
      </c>
      <c r="E229" s="4">
        <v>143.6</v>
      </c>
      <c r="F229" s="4">
        <v>1.2</v>
      </c>
      <c r="G229" s="4">
        <v>564.9</v>
      </c>
      <c r="H229" s="4">
        <v>0</v>
      </c>
      <c r="I229" s="4">
        <v>8.1</v>
      </c>
      <c r="J229" s="4">
        <v>259.10000000000002</v>
      </c>
      <c r="K229" s="4">
        <v>0.1</v>
      </c>
      <c r="L229" s="4">
        <v>89.1</v>
      </c>
      <c r="M229" s="4"/>
      <c r="N229" s="4">
        <v>0.7</v>
      </c>
      <c r="O229" s="4">
        <v>86.2</v>
      </c>
      <c r="P229" s="4">
        <v>15.7</v>
      </c>
    </row>
    <row r="230" spans="1:16" ht="14" x14ac:dyDescent="0.25">
      <c r="A230" s="3">
        <v>44197</v>
      </c>
      <c r="B230" s="4"/>
      <c r="C230" s="4">
        <v>4.8</v>
      </c>
      <c r="D230" s="4"/>
      <c r="E230" s="4">
        <v>34.700000000000003</v>
      </c>
      <c r="F230" s="4">
        <v>1</v>
      </c>
      <c r="G230" s="4">
        <v>190.3</v>
      </c>
      <c r="H230" s="4">
        <v>26.4</v>
      </c>
      <c r="I230" s="4">
        <v>0.5</v>
      </c>
      <c r="J230" s="4">
        <v>6.4</v>
      </c>
      <c r="K230" s="4">
        <v>0.1</v>
      </c>
      <c r="L230" s="4">
        <v>30.1</v>
      </c>
      <c r="M230" s="4">
        <v>6.6</v>
      </c>
      <c r="N230" s="4">
        <v>6.2</v>
      </c>
      <c r="O230" s="4">
        <v>29.7</v>
      </c>
      <c r="P230" s="4">
        <v>1</v>
      </c>
    </row>
    <row r="231" spans="1:16" ht="14" x14ac:dyDescent="0.25">
      <c r="A231" s="3">
        <v>44228</v>
      </c>
      <c r="B231" s="4">
        <v>58.3</v>
      </c>
      <c r="C231" s="4"/>
      <c r="D231" s="4"/>
      <c r="E231" s="4">
        <v>32.1</v>
      </c>
      <c r="F231" s="4">
        <v>66.7</v>
      </c>
      <c r="G231" s="4">
        <v>61.1</v>
      </c>
      <c r="H231" s="4">
        <v>123.9</v>
      </c>
      <c r="I231" s="4">
        <v>39.299999999999997</v>
      </c>
      <c r="J231" s="4">
        <v>0.2</v>
      </c>
      <c r="K231" s="4">
        <v>3.1</v>
      </c>
      <c r="L231" s="4">
        <v>4</v>
      </c>
      <c r="M231" s="4">
        <v>65.099999999999994</v>
      </c>
      <c r="N231" s="4">
        <v>55.3</v>
      </c>
      <c r="O231" s="4">
        <v>54.6</v>
      </c>
      <c r="P231" s="4"/>
    </row>
    <row r="232" spans="1:16" ht="14" x14ac:dyDescent="0.25">
      <c r="A232" s="3">
        <v>44256</v>
      </c>
      <c r="B232" s="4">
        <v>39.200000000000003</v>
      </c>
      <c r="C232" s="4"/>
      <c r="D232" s="4">
        <v>7.6</v>
      </c>
      <c r="E232" s="4">
        <v>14.6</v>
      </c>
      <c r="F232" s="4">
        <v>38.5</v>
      </c>
      <c r="G232" s="4">
        <v>112.4</v>
      </c>
      <c r="H232" s="4">
        <v>64.400000000000006</v>
      </c>
      <c r="I232" s="4">
        <v>27.1</v>
      </c>
      <c r="J232" s="4">
        <v>18.399999999999999</v>
      </c>
      <c r="K232" s="4">
        <v>0.9</v>
      </c>
      <c r="L232" s="4">
        <v>21.2</v>
      </c>
      <c r="M232" s="4">
        <v>9.5</v>
      </c>
      <c r="N232" s="4">
        <v>23.3</v>
      </c>
      <c r="O232" s="4">
        <v>36.200000000000003</v>
      </c>
      <c r="P232" s="4"/>
    </row>
    <row r="233" spans="1:16" ht="14" x14ac:dyDescent="0.25">
      <c r="A233" s="3">
        <v>44287</v>
      </c>
      <c r="B233" s="4">
        <v>51.1</v>
      </c>
      <c r="C233" s="4">
        <v>94.4</v>
      </c>
      <c r="D233" s="4">
        <v>270.3</v>
      </c>
      <c r="E233" s="4">
        <v>24.1</v>
      </c>
      <c r="F233" s="4">
        <v>129</v>
      </c>
      <c r="G233" s="4">
        <v>68.599999999999994</v>
      </c>
      <c r="H233" s="4">
        <v>317.10000000000002</v>
      </c>
      <c r="I233" s="4">
        <v>148.80000000000001</v>
      </c>
      <c r="J233" s="4">
        <v>112.8</v>
      </c>
      <c r="K233" s="4">
        <v>117.7</v>
      </c>
      <c r="L233" s="4">
        <v>33.6</v>
      </c>
      <c r="M233" s="4">
        <v>74.900000000000006</v>
      </c>
      <c r="N233" s="4">
        <v>126.7</v>
      </c>
      <c r="O233" s="4">
        <v>134.80000000000001</v>
      </c>
      <c r="P233" s="4">
        <v>150.9</v>
      </c>
    </row>
    <row r="234" spans="1:16" ht="14" x14ac:dyDescent="0.25">
      <c r="A234" s="3">
        <v>44317</v>
      </c>
      <c r="B234" s="4">
        <v>42.9</v>
      </c>
      <c r="C234" s="4">
        <v>280.2</v>
      </c>
      <c r="D234" s="4">
        <v>108.2</v>
      </c>
      <c r="E234" s="4">
        <v>2.1</v>
      </c>
      <c r="F234" s="4">
        <v>123.6</v>
      </c>
      <c r="G234" s="4">
        <v>1.7</v>
      </c>
      <c r="H234" s="4">
        <v>253.8</v>
      </c>
      <c r="I234" s="4">
        <v>195.9</v>
      </c>
      <c r="J234" s="4">
        <v>123</v>
      </c>
      <c r="K234" s="4">
        <v>149.6</v>
      </c>
      <c r="L234" s="4">
        <v>51.7</v>
      </c>
      <c r="M234" s="4">
        <v>104.7</v>
      </c>
      <c r="N234" s="4">
        <v>266.89999999999998</v>
      </c>
      <c r="O234" s="4">
        <v>124.3</v>
      </c>
      <c r="P234" s="4">
        <v>194.4</v>
      </c>
    </row>
    <row r="235" spans="1:16" ht="14" x14ac:dyDescent="0.25">
      <c r="A235" s="3">
        <v>44348</v>
      </c>
      <c r="B235" s="4">
        <v>187</v>
      </c>
      <c r="C235" s="4">
        <v>253.9</v>
      </c>
      <c r="D235" s="4">
        <v>96.7</v>
      </c>
      <c r="E235" s="4">
        <v>38.5</v>
      </c>
      <c r="F235" s="4">
        <v>313</v>
      </c>
      <c r="G235" s="4">
        <v>32</v>
      </c>
      <c r="H235" s="4">
        <v>320.60000000000002</v>
      </c>
      <c r="I235" s="4">
        <v>223.8</v>
      </c>
      <c r="J235" s="4">
        <v>31.9</v>
      </c>
      <c r="K235" s="4">
        <v>188.2</v>
      </c>
      <c r="L235" s="4">
        <v>12.3</v>
      </c>
      <c r="M235" s="4">
        <v>163.80000000000001</v>
      </c>
      <c r="N235" s="4">
        <v>231.1</v>
      </c>
      <c r="O235" s="4">
        <v>344.8</v>
      </c>
      <c r="P235" s="4">
        <v>129</v>
      </c>
    </row>
    <row r="236" spans="1:16" ht="14" x14ac:dyDescent="0.25">
      <c r="A236" s="3">
        <v>44378</v>
      </c>
      <c r="B236" s="4">
        <v>212.7</v>
      </c>
      <c r="C236" s="4">
        <v>341.4</v>
      </c>
      <c r="D236" s="4">
        <v>328.3</v>
      </c>
      <c r="E236" s="4">
        <v>12.5</v>
      </c>
      <c r="F236" s="4">
        <v>246.6</v>
      </c>
      <c r="G236" s="4">
        <v>27</v>
      </c>
      <c r="H236" s="4">
        <v>353.5</v>
      </c>
      <c r="I236" s="4">
        <v>355.7</v>
      </c>
      <c r="J236" s="4">
        <v>53.5</v>
      </c>
      <c r="K236" s="4">
        <v>538.1</v>
      </c>
      <c r="L236" s="4">
        <v>39.4</v>
      </c>
      <c r="M236" s="4">
        <v>193.2</v>
      </c>
      <c r="N236" s="4">
        <v>203.6</v>
      </c>
      <c r="O236" s="4">
        <v>187.8</v>
      </c>
      <c r="P236" s="4">
        <v>239.1</v>
      </c>
    </row>
    <row r="237" spans="1:16" ht="14" x14ac:dyDescent="0.25">
      <c r="A237" s="3">
        <v>44409</v>
      </c>
      <c r="B237" s="4">
        <v>426.8</v>
      </c>
      <c r="C237" s="4">
        <v>360.6</v>
      </c>
      <c r="D237" s="4">
        <v>224.1</v>
      </c>
      <c r="E237" s="4">
        <v>93.5</v>
      </c>
      <c r="F237" s="4">
        <v>266.3</v>
      </c>
      <c r="G237" s="4">
        <v>52.6</v>
      </c>
      <c r="H237" s="4">
        <v>463.6</v>
      </c>
      <c r="I237" s="4">
        <v>148.19999999999999</v>
      </c>
      <c r="J237" s="4">
        <v>38.1</v>
      </c>
      <c r="K237" s="4">
        <v>392.4</v>
      </c>
      <c r="L237" s="4">
        <v>56.5</v>
      </c>
      <c r="M237" s="4">
        <v>225.9</v>
      </c>
      <c r="N237" s="4">
        <v>323</v>
      </c>
      <c r="O237" s="4">
        <v>83.2</v>
      </c>
      <c r="P237" s="4">
        <v>92.3</v>
      </c>
    </row>
    <row r="238" spans="1:16" ht="14" x14ac:dyDescent="0.25">
      <c r="A238" s="3">
        <v>44440</v>
      </c>
      <c r="B238" s="4">
        <v>427.2</v>
      </c>
      <c r="C238" s="4">
        <v>323.3</v>
      </c>
      <c r="D238" s="4">
        <v>269.60000000000002</v>
      </c>
      <c r="E238" s="4">
        <v>800.4</v>
      </c>
      <c r="F238" s="4">
        <v>384.3</v>
      </c>
      <c r="G238" s="4">
        <v>535.6</v>
      </c>
      <c r="H238" s="4">
        <v>136.5</v>
      </c>
      <c r="I238" s="4">
        <v>713.2</v>
      </c>
      <c r="J238" s="4">
        <v>220.6</v>
      </c>
      <c r="K238" s="4">
        <v>468.8</v>
      </c>
      <c r="L238" s="4">
        <v>294.5</v>
      </c>
      <c r="M238" s="4">
        <v>85.3</v>
      </c>
      <c r="N238" s="4">
        <v>236</v>
      </c>
      <c r="O238" s="4">
        <v>525.5</v>
      </c>
      <c r="P238" s="4">
        <v>193</v>
      </c>
    </row>
    <row r="239" spans="1:16" ht="14" x14ac:dyDescent="0.25">
      <c r="A239" s="3">
        <v>44470</v>
      </c>
      <c r="B239" s="4">
        <v>322.10000000000002</v>
      </c>
      <c r="C239" s="4">
        <v>186.4</v>
      </c>
      <c r="D239" s="4">
        <v>252.6</v>
      </c>
      <c r="E239" s="4">
        <v>782.8</v>
      </c>
      <c r="F239" s="4">
        <v>368.9</v>
      </c>
      <c r="G239" s="4">
        <v>1438.3</v>
      </c>
      <c r="H239" s="4">
        <v>138.4</v>
      </c>
      <c r="I239" s="4">
        <v>324.39999999999998</v>
      </c>
      <c r="J239" s="4">
        <v>487.5</v>
      </c>
      <c r="K239" s="4">
        <v>478.1</v>
      </c>
      <c r="L239" s="4">
        <v>622.20000000000005</v>
      </c>
      <c r="M239" s="4">
        <v>64</v>
      </c>
      <c r="N239" s="4">
        <v>316.39999999999998</v>
      </c>
      <c r="O239" s="4">
        <v>707.1</v>
      </c>
      <c r="P239" s="4">
        <v>269.5</v>
      </c>
    </row>
    <row r="240" spans="1:16" ht="14" x14ac:dyDescent="0.25">
      <c r="A240" s="3">
        <v>44501</v>
      </c>
      <c r="B240" s="4">
        <v>9.8000000000000007</v>
      </c>
      <c r="C240" s="4">
        <v>283.3</v>
      </c>
      <c r="D240" s="4">
        <v>134.9</v>
      </c>
      <c r="E240" s="4">
        <v>271</v>
      </c>
      <c r="F240" s="4">
        <v>13.6</v>
      </c>
      <c r="G240" s="4">
        <v>825.9</v>
      </c>
      <c r="H240" s="4">
        <v>188.8</v>
      </c>
      <c r="I240" s="4">
        <v>47.4</v>
      </c>
      <c r="J240" s="4">
        <v>703.9</v>
      </c>
      <c r="K240" s="4">
        <v>76.099999999999994</v>
      </c>
      <c r="L240" s="4">
        <v>1090.3</v>
      </c>
      <c r="M240" s="4">
        <v>23.4</v>
      </c>
      <c r="N240" s="4">
        <v>90.4</v>
      </c>
      <c r="O240" s="4">
        <v>135</v>
      </c>
      <c r="P240" s="4">
        <v>130.19999999999999</v>
      </c>
    </row>
    <row r="241" spans="1:16" ht="14" x14ac:dyDescent="0.25">
      <c r="A241" s="3">
        <v>44531</v>
      </c>
      <c r="B241" s="4">
        <v>0.5</v>
      </c>
      <c r="C241" s="4">
        <v>1.9</v>
      </c>
      <c r="D241" s="4">
        <v>66.2</v>
      </c>
      <c r="E241" s="4">
        <v>485.8</v>
      </c>
      <c r="F241" s="4">
        <v>0.7</v>
      </c>
      <c r="G241" s="4">
        <v>490.4</v>
      </c>
      <c r="H241" s="4">
        <v>70.099999999999994</v>
      </c>
      <c r="I241" s="4">
        <v>3</v>
      </c>
      <c r="J241" s="4">
        <v>121.4</v>
      </c>
      <c r="K241" s="4">
        <v>11.4</v>
      </c>
      <c r="L241" s="4">
        <v>211</v>
      </c>
      <c r="M241" s="4"/>
      <c r="N241" s="4">
        <v>7.7</v>
      </c>
      <c r="O241" s="4">
        <v>58.4</v>
      </c>
      <c r="P241" s="4">
        <v>0.3</v>
      </c>
    </row>
    <row r="242" spans="1:16" ht="14" x14ac:dyDescent="0.25">
      <c r="A242" s="3">
        <v>44562</v>
      </c>
      <c r="B242" s="4">
        <v>69.7</v>
      </c>
      <c r="C242" s="4">
        <v>0.1</v>
      </c>
      <c r="D242" s="4">
        <v>35.700000000000003</v>
      </c>
      <c r="E242" s="4">
        <v>67.2</v>
      </c>
      <c r="F242" s="4">
        <v>46.8</v>
      </c>
      <c r="G242" s="4">
        <v>95.6</v>
      </c>
      <c r="H242" s="4">
        <v>81.400000000000006</v>
      </c>
      <c r="I242" s="4">
        <v>88.1</v>
      </c>
      <c r="J242" s="4">
        <v>21.2</v>
      </c>
      <c r="K242" s="4">
        <v>2.1</v>
      </c>
      <c r="L242" s="4">
        <v>91.4</v>
      </c>
      <c r="M242" s="4">
        <v>52.9</v>
      </c>
      <c r="N242" s="4">
        <v>110.7</v>
      </c>
      <c r="O242" s="4">
        <v>27.4</v>
      </c>
      <c r="P242" s="4">
        <v>0.6</v>
      </c>
    </row>
    <row r="243" spans="1:16" ht="14" x14ac:dyDescent="0.25">
      <c r="A243" s="3">
        <v>44593</v>
      </c>
      <c r="B243" s="4">
        <v>144.80000000000001</v>
      </c>
      <c r="C243" s="4">
        <v>0.9</v>
      </c>
      <c r="D243" s="4">
        <v>31.4</v>
      </c>
      <c r="E243" s="4">
        <v>5</v>
      </c>
      <c r="F243" s="4">
        <v>103.7</v>
      </c>
      <c r="G243" s="4">
        <v>70.8</v>
      </c>
      <c r="H243" s="4">
        <v>97.8</v>
      </c>
      <c r="I243" s="4">
        <v>101.1</v>
      </c>
      <c r="J243" s="4">
        <v>20.6</v>
      </c>
      <c r="K243" s="4">
        <v>2.9</v>
      </c>
      <c r="L243" s="4">
        <v>48.2</v>
      </c>
      <c r="M243" s="4">
        <v>117</v>
      </c>
      <c r="N243" s="4">
        <v>241.1</v>
      </c>
      <c r="O243" s="4">
        <v>77.2</v>
      </c>
      <c r="P243" s="4"/>
    </row>
    <row r="244" spans="1:16" ht="14" x14ac:dyDescent="0.25">
      <c r="A244" s="3">
        <v>44621</v>
      </c>
      <c r="B244" s="4">
        <v>49.3</v>
      </c>
      <c r="C244" s="4">
        <v>105.2</v>
      </c>
      <c r="D244" s="4">
        <v>153.69999999999999</v>
      </c>
      <c r="E244" s="4">
        <v>48.6</v>
      </c>
      <c r="F244" s="4">
        <v>47.2</v>
      </c>
      <c r="G244" s="4">
        <v>128.30000000000001</v>
      </c>
      <c r="H244" s="4">
        <v>126.8</v>
      </c>
      <c r="I244" s="4">
        <v>62.7</v>
      </c>
      <c r="J244" s="4">
        <v>86.7</v>
      </c>
      <c r="K244" s="4">
        <v>80</v>
      </c>
      <c r="L244" s="4">
        <v>156.6</v>
      </c>
      <c r="M244" s="4">
        <v>98.7</v>
      </c>
      <c r="N244" s="4">
        <v>192</v>
      </c>
      <c r="O244" s="4">
        <v>68.8</v>
      </c>
      <c r="P244" s="4">
        <v>28.8</v>
      </c>
    </row>
    <row r="245" spans="1:16" ht="14" x14ac:dyDescent="0.25">
      <c r="A245" s="3">
        <v>44652</v>
      </c>
      <c r="B245" s="4">
        <v>24.7</v>
      </c>
      <c r="C245" s="4">
        <v>327</v>
      </c>
      <c r="D245" s="4">
        <v>230.9</v>
      </c>
      <c r="E245" s="4">
        <v>367.1</v>
      </c>
      <c r="F245" s="4">
        <v>68.7</v>
      </c>
      <c r="G245" s="4">
        <v>381</v>
      </c>
      <c r="H245" s="4">
        <v>268.7</v>
      </c>
      <c r="I245" s="4">
        <v>102.2</v>
      </c>
      <c r="J245" s="4">
        <v>131.5</v>
      </c>
      <c r="K245" s="4">
        <v>58.4</v>
      </c>
      <c r="L245" s="4">
        <v>87</v>
      </c>
      <c r="M245" s="4">
        <v>99.5</v>
      </c>
      <c r="N245" s="4">
        <v>64.7</v>
      </c>
      <c r="O245" s="4">
        <v>110.8</v>
      </c>
      <c r="P245" s="4">
        <v>122.8</v>
      </c>
    </row>
    <row r="246" spans="1:16" ht="14" x14ac:dyDescent="0.25">
      <c r="A246" s="3">
        <v>44682</v>
      </c>
      <c r="B246" s="4">
        <v>291.7</v>
      </c>
      <c r="C246" s="4">
        <v>319.5</v>
      </c>
      <c r="D246" s="4">
        <v>381</v>
      </c>
      <c r="E246" s="4">
        <v>158.6</v>
      </c>
      <c r="F246" s="4">
        <v>414.9</v>
      </c>
      <c r="G246" s="4">
        <v>157.30000000000001</v>
      </c>
      <c r="H246" s="4">
        <v>454.7</v>
      </c>
      <c r="I246" s="4">
        <v>172.2</v>
      </c>
      <c r="J246" s="4">
        <v>22.1</v>
      </c>
      <c r="K246" s="4">
        <v>396.1</v>
      </c>
      <c r="L246" s="4">
        <v>123.2</v>
      </c>
      <c r="M246" s="4">
        <v>259.89999999999998</v>
      </c>
      <c r="N246" s="4">
        <v>541.20000000000005</v>
      </c>
      <c r="O246" s="4">
        <v>280.7</v>
      </c>
      <c r="P246" s="4">
        <v>122.3</v>
      </c>
    </row>
    <row r="247" spans="1:16" ht="14" x14ac:dyDescent="0.25">
      <c r="A247" s="3">
        <v>44713</v>
      </c>
      <c r="B247" s="4">
        <v>182.9</v>
      </c>
      <c r="C247" s="4">
        <v>225.4</v>
      </c>
      <c r="D247" s="4">
        <v>321.2</v>
      </c>
      <c r="E247" s="4">
        <v>3.6</v>
      </c>
      <c r="F247" s="4">
        <v>296.89999999999998</v>
      </c>
      <c r="G247" s="4">
        <v>33.799999999999997</v>
      </c>
      <c r="H247" s="4">
        <v>466.1</v>
      </c>
      <c r="I247" s="4">
        <v>136.19999999999999</v>
      </c>
      <c r="J247" s="4"/>
      <c r="K247" s="4">
        <v>62.9</v>
      </c>
      <c r="L247" s="4">
        <v>13.2</v>
      </c>
      <c r="M247" s="4">
        <v>401</v>
      </c>
      <c r="N247" s="4">
        <v>243.8</v>
      </c>
      <c r="O247" s="4">
        <v>63.8</v>
      </c>
      <c r="P247" s="4">
        <v>150.19999999999999</v>
      </c>
    </row>
    <row r="248" spans="1:16" ht="14" x14ac:dyDescent="0.25">
      <c r="A248" s="3">
        <v>44743</v>
      </c>
      <c r="B248" s="4">
        <v>396.4</v>
      </c>
      <c r="C248" s="4">
        <v>565</v>
      </c>
      <c r="D248" s="4">
        <v>171.2</v>
      </c>
      <c r="E248" s="4">
        <v>52</v>
      </c>
      <c r="F248" s="4">
        <v>392.5</v>
      </c>
      <c r="G248" s="4">
        <v>61.3</v>
      </c>
      <c r="H248" s="4">
        <v>298.8</v>
      </c>
      <c r="I248" s="4">
        <v>329</v>
      </c>
      <c r="J248" s="4">
        <v>88.1</v>
      </c>
      <c r="K248" s="4">
        <v>279.10000000000002</v>
      </c>
      <c r="L248" s="4">
        <v>49.5</v>
      </c>
      <c r="M248" s="4">
        <v>105.9</v>
      </c>
      <c r="N248" s="4">
        <v>234.3</v>
      </c>
      <c r="O248" s="4">
        <v>255.6</v>
      </c>
      <c r="P248" s="4">
        <v>245.8</v>
      </c>
    </row>
    <row r="249" spans="1:16" ht="14" x14ac:dyDescent="0.25">
      <c r="A249" s="3">
        <v>44774</v>
      </c>
      <c r="B249" s="4">
        <v>708.4</v>
      </c>
      <c r="C249" s="4">
        <v>228.3</v>
      </c>
      <c r="D249" s="4">
        <v>280.60000000000002</v>
      </c>
      <c r="E249" s="4">
        <v>187</v>
      </c>
      <c r="F249" s="4">
        <v>486.3</v>
      </c>
      <c r="G249" s="4">
        <v>157.5</v>
      </c>
      <c r="H249" s="4">
        <v>257.89999999999998</v>
      </c>
      <c r="I249" s="4">
        <v>515</v>
      </c>
      <c r="J249" s="4">
        <v>154.5</v>
      </c>
      <c r="K249" s="4">
        <v>342.3</v>
      </c>
      <c r="L249" s="4">
        <v>64.8</v>
      </c>
      <c r="M249" s="4">
        <v>333.6</v>
      </c>
      <c r="N249" s="4">
        <v>447.8</v>
      </c>
      <c r="O249" s="4">
        <v>166.3</v>
      </c>
      <c r="P249" s="4">
        <v>225</v>
      </c>
    </row>
    <row r="250" spans="1:16" ht="14" x14ac:dyDescent="0.25">
      <c r="A250" s="3">
        <v>44805</v>
      </c>
      <c r="B250" s="4">
        <v>461.2</v>
      </c>
      <c r="C250" s="4">
        <v>409.2</v>
      </c>
      <c r="D250" s="4">
        <v>293.7</v>
      </c>
      <c r="E250" s="4">
        <v>419.4</v>
      </c>
      <c r="F250" s="4">
        <v>242</v>
      </c>
      <c r="G250" s="4">
        <v>448.8</v>
      </c>
      <c r="H250" s="4">
        <v>166.1</v>
      </c>
      <c r="I250" s="4">
        <v>653</v>
      </c>
      <c r="J250" s="4">
        <v>81.900000000000006</v>
      </c>
      <c r="K250" s="4">
        <v>598.5</v>
      </c>
      <c r="L250" s="4">
        <v>509.7</v>
      </c>
      <c r="M250" s="4">
        <v>167.1</v>
      </c>
      <c r="N250" s="4">
        <v>301.10000000000002</v>
      </c>
      <c r="O250" s="4">
        <v>1166.7</v>
      </c>
      <c r="P250" s="4">
        <v>265.10000000000002</v>
      </c>
    </row>
    <row r="251" spans="1:16" ht="14" x14ac:dyDescent="0.25">
      <c r="A251" s="3">
        <v>44835</v>
      </c>
      <c r="B251" s="4">
        <v>210.2</v>
      </c>
      <c r="C251" s="4">
        <v>352.7</v>
      </c>
      <c r="D251" s="4">
        <v>159.5</v>
      </c>
      <c r="E251" s="4">
        <v>1219.5999999999999</v>
      </c>
      <c r="F251" s="4">
        <v>84.4</v>
      </c>
      <c r="G251" s="4">
        <v>1366.5</v>
      </c>
      <c r="H251" s="4">
        <v>72.900000000000006</v>
      </c>
      <c r="I251" s="4">
        <v>285.2</v>
      </c>
      <c r="J251" s="4">
        <v>436.9</v>
      </c>
      <c r="K251" s="4">
        <v>89.3</v>
      </c>
      <c r="L251" s="4">
        <v>577.4</v>
      </c>
      <c r="M251" s="4">
        <v>3.8</v>
      </c>
      <c r="N251" s="4">
        <v>35.4</v>
      </c>
      <c r="O251" s="4">
        <v>352</v>
      </c>
      <c r="P251" s="4">
        <v>363.1</v>
      </c>
    </row>
    <row r="252" spans="1:16" ht="14" x14ac:dyDescent="0.25">
      <c r="A252" s="3">
        <v>44866</v>
      </c>
      <c r="B252" s="4">
        <v>34.9</v>
      </c>
      <c r="C252" s="4">
        <v>313.3</v>
      </c>
      <c r="D252" s="4">
        <v>99.1</v>
      </c>
      <c r="E252" s="4">
        <v>156.6</v>
      </c>
      <c r="F252" s="4">
        <v>7.8</v>
      </c>
      <c r="G252" s="4">
        <v>226.4</v>
      </c>
      <c r="H252" s="4">
        <v>111</v>
      </c>
      <c r="I252" s="4">
        <v>87</v>
      </c>
      <c r="J252" s="4">
        <v>333.9</v>
      </c>
      <c r="K252" s="4">
        <v>33.799999999999997</v>
      </c>
      <c r="L252" s="4">
        <v>421</v>
      </c>
      <c r="M252" s="4">
        <v>51.1</v>
      </c>
      <c r="N252" s="4">
        <v>11.2</v>
      </c>
      <c r="O252" s="4">
        <v>718.6</v>
      </c>
      <c r="P252" s="4">
        <v>86.4</v>
      </c>
    </row>
    <row r="253" spans="1:16" ht="14" x14ac:dyDescent="0.25">
      <c r="A253" s="3">
        <v>44896</v>
      </c>
      <c r="B253" s="4">
        <v>1.5</v>
      </c>
      <c r="C253" s="4">
        <v>71.900000000000006</v>
      </c>
      <c r="D253" s="4">
        <v>37.9</v>
      </c>
      <c r="E253" s="4">
        <v>349.7</v>
      </c>
      <c r="F253" s="4">
        <v>13.7</v>
      </c>
      <c r="G253" s="4">
        <v>786.6</v>
      </c>
      <c r="H253" s="4">
        <v>72.599999999999994</v>
      </c>
      <c r="I253" s="4">
        <v>10.7</v>
      </c>
      <c r="J253" s="4">
        <v>412.3</v>
      </c>
      <c r="K253" s="4">
        <v>16.2</v>
      </c>
      <c r="L253" s="4">
        <v>328.2</v>
      </c>
      <c r="M253" s="4">
        <v>27.4</v>
      </c>
      <c r="N253" s="4">
        <v>12.9</v>
      </c>
      <c r="O253" s="4">
        <v>47.2</v>
      </c>
      <c r="P253" s="4">
        <v>39.6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4BC1C-0D47-4F85-A6A2-986630F02770}">
  <dimension ref="A1:B16"/>
  <sheetViews>
    <sheetView workbookViewId="0">
      <selection activeCell="B2" sqref="B2:B16"/>
    </sheetView>
  </sheetViews>
  <sheetFormatPr defaultRowHeight="12.5" x14ac:dyDescent="0.25"/>
  <cols>
    <col min="1" max="1" width="11.453125" bestFit="1" customWidth="1"/>
  </cols>
  <sheetData>
    <row r="1" spans="1:2" x14ac:dyDescent="0.25">
      <c r="A1" t="s">
        <v>54</v>
      </c>
      <c r="B1" t="s">
        <v>55</v>
      </c>
    </row>
    <row r="2" spans="1:2" x14ac:dyDescent="0.25">
      <c r="A2" t="s">
        <v>17</v>
      </c>
      <c r="B2" t="s">
        <v>56</v>
      </c>
    </row>
    <row r="3" spans="1:2" x14ac:dyDescent="0.25">
      <c r="A3" t="s">
        <v>24</v>
      </c>
      <c r="B3" t="s">
        <v>57</v>
      </c>
    </row>
    <row r="4" spans="1:2" x14ac:dyDescent="0.25">
      <c r="A4" t="s">
        <v>48</v>
      </c>
      <c r="B4" t="s">
        <v>58</v>
      </c>
    </row>
    <row r="5" spans="1:2" x14ac:dyDescent="0.25">
      <c r="A5" t="s">
        <v>49</v>
      </c>
      <c r="B5" t="s">
        <v>59</v>
      </c>
    </row>
    <row r="6" spans="1:2" x14ac:dyDescent="0.25">
      <c r="A6" t="s">
        <v>46</v>
      </c>
      <c r="B6" t="s">
        <v>60</v>
      </c>
    </row>
    <row r="7" spans="1:2" x14ac:dyDescent="0.25">
      <c r="A7" t="s">
        <v>51</v>
      </c>
      <c r="B7" t="s">
        <v>70</v>
      </c>
    </row>
    <row r="8" spans="1:2" x14ac:dyDescent="0.25">
      <c r="A8" t="s">
        <v>14</v>
      </c>
      <c r="B8" t="s">
        <v>61</v>
      </c>
    </row>
    <row r="9" spans="1:2" x14ac:dyDescent="0.25">
      <c r="A9" t="s">
        <v>47</v>
      </c>
      <c r="B9" t="s">
        <v>62</v>
      </c>
    </row>
    <row r="10" spans="1:2" x14ac:dyDescent="0.25">
      <c r="A10" t="s">
        <v>22</v>
      </c>
      <c r="B10" t="s">
        <v>63</v>
      </c>
    </row>
    <row r="11" spans="1:2" x14ac:dyDescent="0.25">
      <c r="A11" t="s">
        <v>21</v>
      </c>
      <c r="B11" t="s">
        <v>68</v>
      </c>
    </row>
    <row r="12" spans="1:2" x14ac:dyDescent="0.25">
      <c r="A12" t="s">
        <v>52</v>
      </c>
      <c r="B12" t="s">
        <v>64</v>
      </c>
    </row>
    <row r="13" spans="1:2" x14ac:dyDescent="0.25">
      <c r="A13" t="s">
        <v>53</v>
      </c>
      <c r="B13" t="s">
        <v>65</v>
      </c>
    </row>
    <row r="14" spans="1:2" x14ac:dyDescent="0.25">
      <c r="A14" t="s">
        <v>16</v>
      </c>
      <c r="B14" t="s">
        <v>66</v>
      </c>
    </row>
    <row r="15" spans="1:2" x14ac:dyDescent="0.25">
      <c r="A15" t="s">
        <v>18</v>
      </c>
      <c r="B15" t="s">
        <v>69</v>
      </c>
    </row>
    <row r="16" spans="1:2" x14ac:dyDescent="0.25">
      <c r="A16" t="s">
        <v>50</v>
      </c>
      <c r="B16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S1</vt:lpstr>
      <vt:lpstr>S2</vt:lpstr>
      <vt:lpstr>Name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Tran Duc Thien Thanh</cp:lastModifiedBy>
  <dcterms:created xsi:type="dcterms:W3CDTF">2023-10-24T03:35:27Z</dcterms:created>
  <dcterms:modified xsi:type="dcterms:W3CDTF">2023-11-03T17:23:25Z</dcterms:modified>
  <cp:category/>
</cp:coreProperties>
</file>