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ur\Dropbox\My PC (LAPTOP-256IJUQ9)\Desktop\Modelling chiller\desicant_model\HCA_HP_lumped\parameter_fix\"/>
    </mc:Choice>
  </mc:AlternateContent>
  <xr:revisionPtr revIDLastSave="0" documentId="13_ncr:1_{BB797912-93D5-4F44-91FD-5B75BEDC2954}" xr6:coauthVersionLast="47" xr6:coauthVersionMax="47" xr10:uidLastSave="{00000000-0000-0000-0000-000000000000}"/>
  <bookViews>
    <workbookView xWindow="7680" yWindow="3195" windowWidth="14700" windowHeight="12045" xr2:uid="{00000000-000D-0000-FFFF-FFFF00000000}"/>
  </bookViews>
  <sheets>
    <sheet name="isotherm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3" i="1"/>
  <c r="K2" i="1"/>
  <c r="I3" i="1"/>
  <c r="I4" i="1" s="1"/>
  <c r="K4" i="1" l="1"/>
  <c r="J4" i="1"/>
  <c r="I5" i="1"/>
  <c r="J3" i="1"/>
  <c r="J5" i="1" l="1"/>
  <c r="K5" i="1"/>
  <c r="I6" i="1"/>
  <c r="I7" i="1" l="1"/>
  <c r="J6" i="1"/>
  <c r="K6" i="1"/>
  <c r="I8" i="1" l="1"/>
  <c r="J7" i="1"/>
  <c r="K7" i="1"/>
  <c r="I9" i="1" l="1"/>
  <c r="J8" i="1"/>
  <c r="K8" i="1"/>
  <c r="I10" i="1" l="1"/>
  <c r="J9" i="1"/>
  <c r="K9" i="1"/>
  <c r="I11" i="1" l="1"/>
  <c r="J10" i="1"/>
  <c r="K10" i="1"/>
  <c r="I12" i="1" l="1"/>
  <c r="J11" i="1"/>
  <c r="K11" i="1"/>
  <c r="I13" i="1" l="1"/>
  <c r="J12" i="1"/>
  <c r="K12" i="1"/>
  <c r="I14" i="1" l="1"/>
  <c r="K13" i="1"/>
  <c r="J13" i="1"/>
  <c r="I15" i="1" l="1"/>
  <c r="J14" i="1"/>
  <c r="K14" i="1"/>
  <c r="I16" i="1" l="1"/>
  <c r="J15" i="1"/>
  <c r="K15" i="1"/>
  <c r="I17" i="1" l="1"/>
  <c r="K16" i="1"/>
  <c r="J16" i="1"/>
  <c r="I18" i="1" l="1"/>
  <c r="K17" i="1"/>
  <c r="J17" i="1"/>
  <c r="I19" i="1" l="1"/>
  <c r="J18" i="1"/>
  <c r="K18" i="1"/>
  <c r="I20" i="1" l="1"/>
  <c r="J19" i="1"/>
  <c r="K19" i="1"/>
  <c r="I21" i="1" l="1"/>
  <c r="J20" i="1"/>
  <c r="K20" i="1"/>
  <c r="I22" i="1" l="1"/>
  <c r="J21" i="1"/>
  <c r="K21" i="1"/>
  <c r="J22" i="1" l="1"/>
  <c r="K22" i="1"/>
</calcChain>
</file>

<file path=xl/sharedStrings.xml><?xml version="1.0" encoding="utf-8"?>
<sst xmlns="http://schemas.openxmlformats.org/spreadsheetml/2006/main" count="9" uniqueCount="8">
  <si>
    <t>temp</t>
  </si>
  <si>
    <t>p/po</t>
  </si>
  <si>
    <t>n0</t>
  </si>
  <si>
    <t>n1</t>
  </si>
  <si>
    <t>n2</t>
  </si>
  <si>
    <t>n3</t>
  </si>
  <si>
    <t>Rp</t>
    <phoneticPr fontId="18"/>
  </si>
  <si>
    <t>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</si>
</sst>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2" workbookViewId="0">
      <selection activeCell="J18" sqref="J18"/>
    </sheetView>
  </sheetViews>
  <sheetFormatPr defaultRowHeight="18.75" x14ac:dyDescent="0.4"/>
  <cols>
    <col min="11" max="11" width="11.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t="s">
        <v>7</v>
      </c>
    </row>
    <row r="2" spans="1:11" x14ac:dyDescent="0.4">
      <c r="A2">
        <v>0</v>
      </c>
      <c r="B2">
        <v>0.36</v>
      </c>
      <c r="C2">
        <v>2.3900000000000002E-3</v>
      </c>
      <c r="D2">
        <v>0.467945</v>
      </c>
      <c r="E2">
        <v>-1.2108099999999999</v>
      </c>
      <c r="F2">
        <v>2.5092180000000002</v>
      </c>
      <c r="I2">
        <v>0.3</v>
      </c>
      <c r="J2">
        <f>$C$3+ I2*$D$3+$E$3*I2^2+$F$3*I2^3</f>
        <v>7.1799999999999642E-3</v>
      </c>
      <c r="K2">
        <f>$C$2 + I2*$D$2+$E$2*I2^2+$F$2*I2^3</f>
        <v>0.10154948600000001</v>
      </c>
    </row>
    <row r="3" spans="1:11" x14ac:dyDescent="0.4">
      <c r="A3">
        <v>0</v>
      </c>
      <c r="B3">
        <v>0.46</v>
      </c>
      <c r="C3">
        <v>1.7529999999999999</v>
      </c>
      <c r="D3">
        <v>-18.09</v>
      </c>
      <c r="E3">
        <v>56.55</v>
      </c>
      <c r="F3">
        <v>-52.16</v>
      </c>
      <c r="I3">
        <f>0.01+I2</f>
        <v>0.31</v>
      </c>
      <c r="J3">
        <f t="shared" ref="J3:J22" si="0">$C$3 + I3*$D$3+$E$3*I3^2+$F$3*I3^3</f>
        <v>2.5656440000000114E-2</v>
      </c>
      <c r="K3">
        <f t="shared" ref="K3:K22" si="1">$C$2 + I3*$D$2+$E$2*I3^2+$F$2*I3^3</f>
        <v>0.105846222438</v>
      </c>
    </row>
    <row r="4" spans="1:11" x14ac:dyDescent="0.4">
      <c r="A4">
        <v>0</v>
      </c>
      <c r="B4">
        <v>0.93</v>
      </c>
      <c r="C4">
        <v>0.17232900000000001</v>
      </c>
      <c r="D4">
        <v>0.42825200000000002</v>
      </c>
      <c r="E4">
        <v>-0.27665000000000001</v>
      </c>
      <c r="F4">
        <v>0.115215</v>
      </c>
      <c r="I4">
        <f t="shared" ref="I4:I22" si="2">0.01+I3</f>
        <v>0.32</v>
      </c>
      <c r="J4">
        <f t="shared" si="0"/>
        <v>4.5741120000000191E-2</v>
      </c>
      <c r="K4">
        <f t="shared" si="1"/>
        <v>0.11036751142400002</v>
      </c>
    </row>
    <row r="5" spans="1:11" x14ac:dyDescent="0.4">
      <c r="A5">
        <v>25</v>
      </c>
      <c r="B5">
        <v>0.3</v>
      </c>
      <c r="C5">
        <v>1.64E-3</v>
      </c>
      <c r="D5">
        <v>0.79145900000000002</v>
      </c>
      <c r="E5">
        <v>-3.9020100000000002</v>
      </c>
      <c r="F5">
        <v>9.3742099999999997</v>
      </c>
      <c r="I5">
        <f t="shared" si="2"/>
        <v>0.33</v>
      </c>
      <c r="J5">
        <f t="shared" si="0"/>
        <v>6.71210799999995E-2</v>
      </c>
      <c r="K5">
        <f t="shared" si="1"/>
        <v>0.11512840826600002</v>
      </c>
    </row>
    <row r="6" spans="1:11" x14ac:dyDescent="0.4">
      <c r="A6">
        <v>25</v>
      </c>
      <c r="B6">
        <v>0.4</v>
      </c>
      <c r="C6">
        <v>10.954319999999999</v>
      </c>
      <c r="D6">
        <v>-96.833299999999994</v>
      </c>
      <c r="E6">
        <v>283.7978</v>
      </c>
      <c r="F6">
        <v>-270.52800000000002</v>
      </c>
      <c r="I6">
        <f t="shared" si="2"/>
        <v>0.34</v>
      </c>
      <c r="J6">
        <f t="shared" si="0"/>
        <v>8.9483360000000012E-2</v>
      </c>
      <c r="K6">
        <f t="shared" si="1"/>
        <v>0.12014396827200004</v>
      </c>
    </row>
    <row r="7" spans="1:11" x14ac:dyDescent="0.4">
      <c r="A7">
        <v>25</v>
      </c>
      <c r="B7">
        <v>0.9</v>
      </c>
      <c r="C7">
        <v>-0.13866000000000001</v>
      </c>
      <c r="D7">
        <v>2.1881430000000002</v>
      </c>
      <c r="E7">
        <v>-3.35493</v>
      </c>
      <c r="F7">
        <v>1.7842899999999999</v>
      </c>
      <c r="I7">
        <f t="shared" si="2"/>
        <v>0.35000000000000003</v>
      </c>
      <c r="J7">
        <f t="shared" si="0"/>
        <v>0.11251500000000103</v>
      </c>
      <c r="K7">
        <f t="shared" si="1"/>
        <v>0.12542924675</v>
      </c>
    </row>
    <row r="8" spans="1:11" x14ac:dyDescent="0.4">
      <c r="A8">
        <v>50</v>
      </c>
      <c r="B8">
        <v>0.33</v>
      </c>
      <c r="C8">
        <v>1.63E-5</v>
      </c>
      <c r="D8">
        <v>0.48719699999999999</v>
      </c>
      <c r="E8">
        <v>-1.5456399999999999</v>
      </c>
      <c r="F8">
        <v>3.548683</v>
      </c>
      <c r="I8">
        <f t="shared" si="2"/>
        <v>0.36000000000000004</v>
      </c>
      <c r="J8">
        <f t="shared" si="0"/>
        <v>0.13590304000000009</v>
      </c>
      <c r="K8">
        <f t="shared" si="1"/>
        <v>0.13099929900800006</v>
      </c>
    </row>
    <row r="9" spans="1:11" x14ac:dyDescent="0.4">
      <c r="A9">
        <v>50</v>
      </c>
      <c r="B9">
        <v>0.46</v>
      </c>
      <c r="C9">
        <v>11.19966</v>
      </c>
      <c r="D9">
        <v>-88.356300000000005</v>
      </c>
      <c r="E9">
        <v>230.3227</v>
      </c>
      <c r="F9">
        <v>-194.90199999999999</v>
      </c>
      <c r="I9">
        <f t="shared" si="2"/>
        <v>0.37000000000000005</v>
      </c>
      <c r="J9">
        <f t="shared" si="0"/>
        <v>0.15933452000000115</v>
      </c>
      <c r="K9">
        <f t="shared" si="1"/>
        <v>0.13686918035400006</v>
      </c>
    </row>
    <row r="10" spans="1:11" x14ac:dyDescent="0.4">
      <c r="A10">
        <v>50</v>
      </c>
      <c r="B10">
        <v>0.93</v>
      </c>
      <c r="C10">
        <v>-0.13796</v>
      </c>
      <c r="D10">
        <v>2.1015670000000002</v>
      </c>
      <c r="E10">
        <v>-3.16526</v>
      </c>
      <c r="F10">
        <v>1.6644650000000001</v>
      </c>
      <c r="I10">
        <f t="shared" si="2"/>
        <v>0.38000000000000006</v>
      </c>
      <c r="J10">
        <f t="shared" si="0"/>
        <v>0.18249648000000152</v>
      </c>
      <c r="K10">
        <f t="shared" si="1"/>
        <v>0.14305394609600006</v>
      </c>
    </row>
    <row r="11" spans="1:11" x14ac:dyDescent="0.4">
      <c r="I11">
        <f t="shared" si="2"/>
        <v>0.39000000000000007</v>
      </c>
      <c r="J11">
        <f t="shared" si="0"/>
        <v>0.20507595999999984</v>
      </c>
      <c r="K11">
        <f t="shared" si="1"/>
        <v>0.14956865154200008</v>
      </c>
    </row>
    <row r="12" spans="1:11" x14ac:dyDescent="0.4">
      <c r="I12">
        <f t="shared" si="2"/>
        <v>0.40000000000000008</v>
      </c>
      <c r="J12">
        <f t="shared" si="0"/>
        <v>0.22676000000000096</v>
      </c>
      <c r="K12">
        <f t="shared" si="1"/>
        <v>0.15642835200000008</v>
      </c>
    </row>
    <row r="13" spans="1:11" x14ac:dyDescent="0.4">
      <c r="I13">
        <f t="shared" si="2"/>
        <v>0.41000000000000009</v>
      </c>
      <c r="J13">
        <f t="shared" si="0"/>
        <v>0.24723563999999909</v>
      </c>
      <c r="K13">
        <f t="shared" si="1"/>
        <v>0.1636481027780001</v>
      </c>
    </row>
    <row r="14" spans="1:11" x14ac:dyDescent="0.4">
      <c r="I14">
        <f t="shared" si="2"/>
        <v>0.4200000000000001</v>
      </c>
      <c r="J14">
        <f t="shared" si="0"/>
        <v>0.26618992000000041</v>
      </c>
      <c r="K14">
        <f t="shared" si="1"/>
        <v>0.17124295918400012</v>
      </c>
    </row>
    <row r="15" spans="1:11" x14ac:dyDescent="0.4">
      <c r="I15">
        <f t="shared" si="2"/>
        <v>0.4300000000000001</v>
      </c>
      <c r="J15">
        <f t="shared" si="0"/>
        <v>0.28330988000000001</v>
      </c>
      <c r="K15">
        <f t="shared" si="1"/>
        <v>0.17922797652600014</v>
      </c>
    </row>
    <row r="16" spans="1:11" x14ac:dyDescent="0.4">
      <c r="I16">
        <f t="shared" si="2"/>
        <v>0.44000000000000011</v>
      </c>
      <c r="J16">
        <f t="shared" si="0"/>
        <v>0.29828256000000142</v>
      </c>
      <c r="K16">
        <f t="shared" si="1"/>
        <v>0.18761821011200011</v>
      </c>
    </row>
    <row r="17" spans="9:11" x14ac:dyDescent="0.4">
      <c r="I17">
        <f t="shared" si="2"/>
        <v>0.45000000000000012</v>
      </c>
      <c r="J17">
        <f t="shared" si="0"/>
        <v>0.31079499999999793</v>
      </c>
      <c r="K17">
        <f t="shared" si="1"/>
        <v>0.19642871525000011</v>
      </c>
    </row>
    <row r="18" spans="9:11" x14ac:dyDescent="0.4">
      <c r="I18">
        <f t="shared" si="2"/>
        <v>0.46000000000000013</v>
      </c>
      <c r="J18">
        <f t="shared" si="0"/>
        <v>0.32053423999999886</v>
      </c>
      <c r="K18">
        <f t="shared" si="1"/>
        <v>0.20567454724800016</v>
      </c>
    </row>
    <row r="19" spans="9:11" x14ac:dyDescent="0.4">
      <c r="I19">
        <f t="shared" si="2"/>
        <v>0.47000000000000014</v>
      </c>
      <c r="J19">
        <f t="shared" si="0"/>
        <v>0.32718732000000017</v>
      </c>
      <c r="K19">
        <f t="shared" si="1"/>
        <v>0.21537076141400016</v>
      </c>
    </row>
    <row r="20" spans="9:11" x14ac:dyDescent="0.4">
      <c r="I20">
        <f t="shared" si="2"/>
        <v>0.48000000000000015</v>
      </c>
      <c r="J20">
        <f t="shared" si="0"/>
        <v>0.33044127999999873</v>
      </c>
      <c r="K20">
        <f t="shared" si="1"/>
        <v>0.22553241305600019</v>
      </c>
    </row>
    <row r="21" spans="9:11" x14ac:dyDescent="0.4">
      <c r="I21">
        <f t="shared" si="2"/>
        <v>0.49000000000000016</v>
      </c>
      <c r="J21">
        <f t="shared" si="0"/>
        <v>0.32998315999999939</v>
      </c>
      <c r="K21">
        <f t="shared" si="1"/>
        <v>0.23617455748200025</v>
      </c>
    </row>
    <row r="22" spans="9:11" x14ac:dyDescent="0.4">
      <c r="I22">
        <f t="shared" si="2"/>
        <v>0.50000000000000011</v>
      </c>
      <c r="J22">
        <f t="shared" si="0"/>
        <v>0.32550000000000079</v>
      </c>
      <c r="K22">
        <f t="shared" si="1"/>
        <v>0.24731225000000021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isotherm_test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木村響</cp:lastModifiedBy>
  <dcterms:created xsi:type="dcterms:W3CDTF">2022-08-28T10:25:23Z</dcterms:created>
  <dcterms:modified xsi:type="dcterms:W3CDTF">2022-08-28T10:57:34Z</dcterms:modified>
</cp:coreProperties>
</file>