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CE5917ED-9C67-40CD-9BAC-7A56E6003E58}" xr6:coauthVersionLast="46" xr6:coauthVersionMax="46" xr10:uidLastSave="{00000000-0000-0000-0000-000000000000}"/>
  <bookViews>
    <workbookView xWindow="-110" yWindow="-110" windowWidth="19420" windowHeight="10560" activeTab="1" xr2:uid="{A2AAF442-88E4-4D8B-84AD-B156409A91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2" i="1"/>
  <c r="C2" i="1"/>
  <c r="C3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</calcChain>
</file>

<file path=xl/sharedStrings.xml><?xml version="1.0" encoding="utf-8"?>
<sst xmlns="http://schemas.openxmlformats.org/spreadsheetml/2006/main" count="346" uniqueCount="166">
  <si>
    <t>엔티티명</t>
    <phoneticPr fontId="1" type="noConversion"/>
  </si>
  <si>
    <t>속성명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</si>
  <si>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</si>
  <si>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</si>
  <si>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</si>
  <si>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</si>
  <si>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</si>
  <si>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</si>
  <si>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</si>
  <si>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</si>
  <si>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</si>
  <si>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</si>
  <si>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관객종류</t>
    <phoneticPr fontId="1" type="noConversion"/>
  </si>
  <si>
    <t>예매정보</t>
    <phoneticPr fontId="1" type="noConversion"/>
  </si>
  <si>
    <t>예매좌석정보</t>
    <phoneticPr fontId="1" type="noConversion"/>
  </si>
  <si>
    <t>사용자</t>
    <phoneticPr fontId="1" type="noConversion"/>
  </si>
  <si>
    <t>비회원</t>
    <phoneticPr fontId="1" type="noConversion"/>
  </si>
  <si>
    <t>회원</t>
    <phoneticPr fontId="1" type="noConversion"/>
  </si>
  <si>
    <t>선호장르정보</t>
    <phoneticPr fontId="1" type="noConversion"/>
  </si>
  <si>
    <t>관리자</t>
    <phoneticPr fontId="1" type="noConversion"/>
  </si>
  <si>
    <t>결제방법</t>
    <phoneticPr fontId="1" type="noConversion"/>
  </si>
  <si>
    <t>결제정보</t>
    <phoneticPr fontId="1" type="noConversion"/>
  </si>
  <si>
    <t>결제정보내역</t>
    <phoneticPr fontId="1" type="noConversion"/>
  </si>
  <si>
    <t>결제자정보</t>
    <phoneticPr fontId="1" type="noConversion"/>
  </si>
  <si>
    <t>포인트정보</t>
    <phoneticPr fontId="1" type="noConversion"/>
  </si>
  <si>
    <t>포인트정보내역</t>
    <phoneticPr fontId="1" type="noConversion"/>
  </si>
  <si>
    <t>지역식별문자</t>
    <phoneticPr fontId="1" type="noConversion"/>
  </si>
  <si>
    <t>지역이름</t>
    <phoneticPr fontId="1" type="noConversion"/>
  </si>
  <si>
    <t>영화관식별문자</t>
    <phoneticPr fontId="1" type="noConversion"/>
  </si>
  <si>
    <t>영화관이름</t>
    <phoneticPr fontId="1" type="noConversion"/>
  </si>
  <si>
    <t>상영방식식별문자</t>
    <phoneticPr fontId="1" type="noConversion"/>
  </si>
  <si>
    <t>상영금액</t>
    <phoneticPr fontId="1" type="noConversion"/>
  </si>
  <si>
    <t>영화식별문자</t>
    <phoneticPr fontId="1" type="noConversion"/>
  </si>
  <si>
    <t>영화제목</t>
    <phoneticPr fontId="1" type="noConversion"/>
  </si>
  <si>
    <t>영화개봉일</t>
    <phoneticPr fontId="1" type="noConversion"/>
  </si>
  <si>
    <t>영화감독</t>
    <phoneticPr fontId="1" type="noConversion"/>
  </si>
  <si>
    <t>영화시청등급</t>
    <phoneticPr fontId="1" type="noConversion"/>
  </si>
  <si>
    <t>영화상영시간</t>
    <phoneticPr fontId="1" type="noConversion"/>
  </si>
  <si>
    <t>영화장르</t>
    <phoneticPr fontId="1" type="noConversion"/>
  </si>
  <si>
    <t>영화줄거리</t>
    <phoneticPr fontId="1" type="noConversion"/>
  </si>
  <si>
    <t>영화예고편</t>
    <phoneticPr fontId="1" type="noConversion"/>
  </si>
  <si>
    <t>영화포스터</t>
    <phoneticPr fontId="1" type="noConversion"/>
  </si>
  <si>
    <t>시작일</t>
    <phoneticPr fontId="1" type="noConversion"/>
  </si>
  <si>
    <t>종료일</t>
    <phoneticPr fontId="1" type="noConversion"/>
  </si>
  <si>
    <t>예매순위</t>
    <phoneticPr fontId="1" type="noConversion"/>
  </si>
  <si>
    <t>예매율</t>
    <phoneticPr fontId="1" type="noConversion"/>
  </si>
  <si>
    <t>배우이름</t>
    <phoneticPr fontId="1" type="noConversion"/>
  </si>
  <si>
    <t>지역_지역식별문자</t>
    <phoneticPr fontId="1" type="noConversion"/>
  </si>
  <si>
    <t>영화_영화식별문자</t>
    <phoneticPr fontId="1" type="noConversion"/>
  </si>
  <si>
    <t>상영관식별문자</t>
    <phoneticPr fontId="1" type="noConversion"/>
  </si>
  <si>
    <t>상영관좌석수</t>
    <phoneticPr fontId="1" type="noConversion"/>
  </si>
  <si>
    <t>영화예매순위</t>
    <phoneticPr fontId="1" type="noConversion"/>
  </si>
  <si>
    <t>영화예매율</t>
    <phoneticPr fontId="1" type="noConversion"/>
  </si>
  <si>
    <t>상영방식_상영방식식별문자</t>
    <phoneticPr fontId="1" type="noConversion"/>
  </si>
  <si>
    <t>영화관_영화관식별문자</t>
    <phoneticPr fontId="1" type="noConversion"/>
  </si>
  <si>
    <t>상영일정식별문자</t>
    <phoneticPr fontId="1" type="noConversion"/>
  </si>
  <si>
    <t>상영일정상영시각</t>
    <phoneticPr fontId="1" type="noConversion"/>
  </si>
  <si>
    <t>영화상영여부</t>
    <phoneticPr fontId="1" type="noConversion"/>
  </si>
  <si>
    <t>영화상영중여부</t>
    <phoneticPr fontId="1" type="noConversion"/>
  </si>
  <si>
    <t>상영관_상영관식별문자</t>
    <phoneticPr fontId="1" type="noConversion"/>
  </si>
  <si>
    <t>좌석문자</t>
    <phoneticPr fontId="1" type="noConversion"/>
  </si>
  <si>
    <t>상영일정_상영일정식별문자</t>
    <phoneticPr fontId="1" type="noConversion"/>
  </si>
  <si>
    <t>관객종류식별문자</t>
    <phoneticPr fontId="1" type="noConversion"/>
  </si>
  <si>
    <t>관객종류할인율</t>
    <phoneticPr fontId="1" type="noConversion"/>
  </si>
  <si>
    <t>예매정보식별문자</t>
    <phoneticPr fontId="1" type="noConversion"/>
  </si>
  <si>
    <t>예매정보관객수</t>
    <phoneticPr fontId="1" type="noConversion"/>
  </si>
  <si>
    <t>예매정보예매시각</t>
    <phoneticPr fontId="1" type="noConversion"/>
  </si>
  <si>
    <t>예매정보_예매정보식별문자</t>
    <phoneticPr fontId="1" type="noConversion"/>
  </si>
  <si>
    <t>좌석_좌석문자</t>
    <phoneticPr fontId="1" type="noConversion"/>
  </si>
  <si>
    <t>관객종류_관객종류식별문자</t>
    <phoneticPr fontId="1" type="noConversion"/>
  </si>
  <si>
    <t>사용자식별아이디</t>
    <phoneticPr fontId="1" type="noConversion"/>
  </si>
  <si>
    <t>사용자구분코드</t>
    <phoneticPr fontId="1" type="noConversion"/>
  </si>
  <si>
    <t>임시아이디</t>
    <phoneticPr fontId="1" type="noConversion"/>
  </si>
  <si>
    <t>비회원임시아이디</t>
    <phoneticPr fontId="1" type="noConversion"/>
  </si>
  <si>
    <t>비회원임시비밀번호</t>
    <phoneticPr fontId="1" type="noConversion"/>
  </si>
  <si>
    <t>비회원이름</t>
    <phoneticPr fontId="1" type="noConversion"/>
  </si>
  <si>
    <t>비회원전화번호</t>
    <phoneticPr fontId="1" type="noConversion"/>
  </si>
  <si>
    <t>비회원생년월일</t>
    <phoneticPr fontId="1" type="noConversion"/>
  </si>
  <si>
    <t>비회원본인인증여부</t>
    <phoneticPr fontId="1" type="noConversion"/>
  </si>
  <si>
    <t>회원아이디</t>
    <phoneticPr fontId="1" type="noConversion"/>
  </si>
  <si>
    <t>회원비밀번호</t>
    <phoneticPr fontId="1" type="noConversion"/>
  </si>
  <si>
    <t>회원이름</t>
    <phoneticPr fontId="1" type="noConversion"/>
  </si>
  <si>
    <t>회원이메일</t>
    <phoneticPr fontId="1" type="noConversion"/>
  </si>
  <si>
    <t>회원전화번호</t>
    <phoneticPr fontId="1" type="noConversion"/>
  </si>
  <si>
    <t>회원생년월일</t>
    <phoneticPr fontId="1" type="noConversion"/>
  </si>
  <si>
    <t>회원본인인증여부</t>
    <phoneticPr fontId="1" type="noConversion"/>
  </si>
  <si>
    <t>회원누적포인트</t>
    <phoneticPr fontId="1" type="noConversion"/>
  </si>
  <si>
    <t>회원_회원아이디</t>
    <phoneticPr fontId="1" type="noConversion"/>
  </si>
  <si>
    <t>선호장르</t>
    <phoneticPr fontId="1" type="noConversion"/>
  </si>
  <si>
    <t>본인인증정보</t>
    <phoneticPr fontId="1" type="noConversion"/>
  </si>
  <si>
    <t>사용자_사용자식별아이디</t>
    <phoneticPr fontId="1" type="noConversion"/>
  </si>
  <si>
    <t>본인인증이름</t>
    <phoneticPr fontId="1" type="noConversion"/>
  </si>
  <si>
    <t>본인인증전화번호</t>
    <phoneticPr fontId="1" type="noConversion"/>
  </si>
  <si>
    <t>본인인증생년월일</t>
    <phoneticPr fontId="1" type="noConversion"/>
  </si>
  <si>
    <t>관리자아이디</t>
    <phoneticPr fontId="1" type="noConversion"/>
  </si>
  <si>
    <t>관리자이름</t>
    <phoneticPr fontId="1" type="noConversion"/>
  </si>
  <si>
    <t>관리자비밀번호</t>
    <phoneticPr fontId="1" type="noConversion"/>
  </si>
  <si>
    <t>결제방법식별문자</t>
    <phoneticPr fontId="1" type="noConversion"/>
  </si>
  <si>
    <t>결제정보식별문자</t>
    <phoneticPr fontId="1" type="noConversion"/>
  </si>
  <si>
    <t>결제금액</t>
    <phoneticPr fontId="1" type="noConversion"/>
  </si>
  <si>
    <t>결제방법_결제방법식별문자</t>
    <phoneticPr fontId="1" type="noConversion"/>
  </si>
  <si>
    <t>결제정보_결제정보식별문자</t>
    <phoneticPr fontId="1" type="noConversion"/>
  </si>
  <si>
    <t>사용자_식별아이디</t>
    <phoneticPr fontId="1" type="noConversion"/>
  </si>
  <si>
    <t>결제시각</t>
    <phoneticPr fontId="1" type="noConversion"/>
  </si>
  <si>
    <t>유효여부</t>
    <phoneticPr fontId="1" type="noConversion"/>
  </si>
  <si>
    <t>시청가능여부</t>
    <phoneticPr fontId="1" type="noConversion"/>
  </si>
  <si>
    <t>포인트정보식별문자</t>
    <phoneticPr fontId="1" type="noConversion"/>
  </si>
  <si>
    <t>회원_아이디</t>
    <phoneticPr fontId="1" type="noConversion"/>
  </si>
  <si>
    <t>활용방식</t>
    <phoneticPr fontId="1" type="noConversion"/>
  </si>
  <si>
    <t>활용포인트</t>
    <phoneticPr fontId="1" type="noConversion"/>
  </si>
  <si>
    <t>포인트정보_포인트정보식별문자</t>
    <phoneticPr fontId="1" type="noConversion"/>
  </si>
  <si>
    <t>활용시각</t>
    <phoneticPr fontId="1" type="noConversion"/>
  </si>
  <si>
    <t>접미어 2자</t>
    <phoneticPr fontId="1" type="noConversion"/>
  </si>
  <si>
    <t>접미어 3자</t>
    <phoneticPr fontId="1" type="noConversion"/>
  </si>
  <si>
    <t>접미어 4자</t>
  </si>
  <si>
    <t>식별문자</t>
    <phoneticPr fontId="1" type="noConversion"/>
  </si>
  <si>
    <t>이름</t>
  </si>
  <si>
    <t>이름</t>
    <phoneticPr fontId="1" type="noConversion"/>
  </si>
  <si>
    <t>제목</t>
    <phoneticPr fontId="1" type="noConversion"/>
  </si>
  <si>
    <t>상영시간</t>
  </si>
  <si>
    <t>장르</t>
  </si>
  <si>
    <t>줄거리</t>
  </si>
  <si>
    <t>예고편</t>
  </si>
  <si>
    <t>개봉일</t>
    <phoneticPr fontId="1" type="noConversion"/>
  </si>
  <si>
    <t>감독</t>
    <phoneticPr fontId="1" type="noConversion"/>
  </si>
  <si>
    <t>시청등급</t>
    <phoneticPr fontId="1" type="noConversion"/>
  </si>
  <si>
    <t>포스터</t>
  </si>
  <si>
    <t>지역_식별문자</t>
    <phoneticPr fontId="1" type="noConversion"/>
  </si>
  <si>
    <t>좌석수</t>
    <phoneticPr fontId="1" type="noConversion"/>
  </si>
  <si>
    <t>상영방식_식별문자</t>
    <phoneticPr fontId="1" type="noConversion"/>
  </si>
  <si>
    <t>영화관_식별문자</t>
    <phoneticPr fontId="1" type="noConversion"/>
  </si>
  <si>
    <t>영화_식별문자</t>
    <phoneticPr fontId="1" type="noConversion"/>
  </si>
  <si>
    <t>상영중여부</t>
    <phoneticPr fontId="1" type="noConversion"/>
  </si>
  <si>
    <t>상영시각</t>
    <phoneticPr fontId="1" type="noConversion"/>
  </si>
  <si>
    <t>상영관_식별문자</t>
    <phoneticPr fontId="1" type="noConversion"/>
  </si>
  <si>
    <t>상영일정_식별문자</t>
    <phoneticPr fontId="1" type="noConversion"/>
  </si>
  <si>
    <t>할인율</t>
    <phoneticPr fontId="1" type="noConversion"/>
  </si>
  <si>
    <t>관객수</t>
    <phoneticPr fontId="1" type="noConversion"/>
  </si>
  <si>
    <t>예매시각</t>
    <phoneticPr fontId="1" type="noConversion"/>
  </si>
  <si>
    <t>관객종류_식별문자</t>
    <phoneticPr fontId="1" type="noConversion"/>
  </si>
  <si>
    <t>식별아이디</t>
    <phoneticPr fontId="1" type="noConversion"/>
  </si>
  <si>
    <t>구분코드</t>
    <phoneticPr fontId="1" type="noConversion"/>
  </si>
  <si>
    <t>임시비밀번호</t>
  </si>
  <si>
    <t>전화번호</t>
  </si>
  <si>
    <t>생년월일</t>
  </si>
  <si>
    <t>본인인증여부</t>
  </si>
  <si>
    <t>아이디</t>
    <phoneticPr fontId="1" type="noConversion"/>
  </si>
  <si>
    <t>비밀번호</t>
  </si>
  <si>
    <t>이메일</t>
  </si>
  <si>
    <t>누적포인트</t>
  </si>
  <si>
    <t>비밀번호</t>
    <phoneticPr fontId="1" type="noConversion"/>
  </si>
  <si>
    <t>전화번호</t>
    <phoneticPr fontId="1" type="noConversion"/>
  </si>
  <si>
    <t>생년월일</t>
    <phoneticPr fontId="1" type="noConversion"/>
  </si>
  <si>
    <t>예매정보_식별문자</t>
    <phoneticPr fontId="1" type="noConversion"/>
  </si>
  <si>
    <t>결제방법_식별문자</t>
    <phoneticPr fontId="1" type="noConversion"/>
  </si>
  <si>
    <t>결제정보_식별문자</t>
    <phoneticPr fontId="1" type="noConversion"/>
  </si>
  <si>
    <t>도메인 영명</t>
    <phoneticPr fontId="1" type="noConversion"/>
  </si>
  <si>
    <t>도메인명</t>
    <phoneticPr fontId="1" type="noConversion"/>
  </si>
  <si>
    <t>데이터타입</t>
    <phoneticPr fontId="1" type="noConversion"/>
  </si>
  <si>
    <t>PK/FK</t>
    <phoneticPr fontId="1" type="noConversion"/>
  </si>
  <si>
    <t>NULL</t>
    <phoneticPr fontId="1" type="noConversion"/>
  </si>
  <si>
    <t>UNIQUE</t>
    <phoneticPr fontId="1" type="noConversion"/>
  </si>
  <si>
    <t>DEFULT</t>
    <phoneticPr fontId="1" type="noConversion"/>
  </si>
  <si>
    <t>비고</t>
    <phoneticPr fontId="1" type="noConversion"/>
  </si>
  <si>
    <t>LOCALNO</t>
    <phoneticPr fontId="1" type="noConversion"/>
  </si>
  <si>
    <t>LOCALNAME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</si>
</sst>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9511-BEF8-4173-A740-2C0D9D924BAD}">
  <dimension ref="A1:J118"/>
  <sheetViews>
    <sheetView workbookViewId="0">
      <selection activeCell="G10" sqref="G10"/>
    </sheetView>
  </sheetViews>
  <sheetFormatPr defaultRowHeight="17" x14ac:dyDescent="0.45"/>
  <cols>
    <col min="1" max="1" width="15.58203125" customWidth="1"/>
    <col min="2" max="2" width="30.58203125" customWidth="1"/>
    <col min="3" max="5" width="10.58203125" customWidth="1"/>
  </cols>
  <sheetData>
    <row r="1" spans="1:10" x14ac:dyDescent="0.45">
      <c r="A1" s="2" t="s">
        <v>0</v>
      </c>
      <c r="B1" s="2" t="s">
        <v>1</v>
      </c>
      <c r="C1" s="2" t="s">
        <v>112</v>
      </c>
      <c r="D1" s="2" t="s">
        <v>113</v>
      </c>
      <c r="E1" s="2" t="s">
        <v>114</v>
      </c>
      <c r="F1" s="2"/>
      <c r="G1" s="2"/>
      <c r="H1" s="2"/>
      <c r="I1" s="2"/>
      <c r="J1" s="2"/>
    </row>
    <row r="2" spans="1:10" x14ac:dyDescent="0.45">
      <c r="A2" t="s">
        <v>2</v>
      </c>
      <c r="B2" t="s">
        <v>26</v>
      </c>
      <c r="C2" t="str">
        <f>RIGHT(B2,2)</f>
        <v>문자</v>
      </c>
      <c r="D2" t="str">
        <f>RIGHT(B2,3)</f>
        <v>별문자</v>
      </c>
      <c r="E2" s="3" t="str">
        <f>RIGHT(B2,4)</f>
        <v>식별문자</v>
      </c>
      <c r="I2" s="1"/>
    </row>
    <row r="3" spans="1:10" x14ac:dyDescent="0.45">
      <c r="B3" t="s">
        <v>27</v>
      </c>
      <c r="C3" s="3" t="str">
        <f t="shared" ref="C3:C66" si="0">RIGHT(B3,2)</f>
        <v>이름</v>
      </c>
      <c r="D3" t="str">
        <f t="shared" ref="D3:D66" si="1">RIGHT(B3,3)</f>
        <v>역이름</v>
      </c>
      <c r="E3" t="str">
        <f t="shared" ref="E3:E66" si="2">RIGHT(B3,4)</f>
        <v>지역이름</v>
      </c>
      <c r="I3" s="1"/>
    </row>
    <row r="4" spans="1:10" x14ac:dyDescent="0.45">
      <c r="C4" t="str">
        <f t="shared" si="0"/>
        <v/>
      </c>
      <c r="D4" t="str">
        <f t="shared" si="1"/>
        <v/>
      </c>
      <c r="E4" t="str">
        <f t="shared" si="2"/>
        <v/>
      </c>
      <c r="I4" s="1"/>
    </row>
    <row r="5" spans="1:10" x14ac:dyDescent="0.45">
      <c r="A5" t="s">
        <v>3</v>
      </c>
      <c r="B5" t="s">
        <v>28</v>
      </c>
      <c r="C5" t="str">
        <f t="shared" si="0"/>
        <v>문자</v>
      </c>
      <c r="D5" t="str">
        <f t="shared" si="1"/>
        <v>별문자</v>
      </c>
      <c r="E5" s="3" t="str">
        <f t="shared" si="2"/>
        <v>식별문자</v>
      </c>
      <c r="I5" s="1"/>
    </row>
    <row r="6" spans="1:10" x14ac:dyDescent="0.45">
      <c r="B6" t="s">
        <v>29</v>
      </c>
      <c r="C6" s="3" t="str">
        <f t="shared" si="0"/>
        <v>이름</v>
      </c>
      <c r="D6" t="str">
        <f t="shared" si="1"/>
        <v>관이름</v>
      </c>
      <c r="E6" t="str">
        <f t="shared" si="2"/>
        <v>화관이름</v>
      </c>
      <c r="I6" s="1"/>
    </row>
    <row r="7" spans="1:10" x14ac:dyDescent="0.45">
      <c r="B7" t="s">
        <v>47</v>
      </c>
      <c r="C7" t="str">
        <f t="shared" si="0"/>
        <v>문자</v>
      </c>
      <c r="D7" t="str">
        <f t="shared" si="1"/>
        <v>별문자</v>
      </c>
      <c r="E7" s="3" t="str">
        <f t="shared" si="2"/>
        <v>식별문자</v>
      </c>
      <c r="I7" s="1"/>
    </row>
    <row r="8" spans="1:10" x14ac:dyDescent="0.45">
      <c r="C8" t="str">
        <f t="shared" si="0"/>
        <v/>
      </c>
      <c r="D8" t="str">
        <f t="shared" si="1"/>
        <v/>
      </c>
      <c r="E8" t="str">
        <f t="shared" si="2"/>
        <v/>
      </c>
      <c r="I8" s="1"/>
    </row>
    <row r="9" spans="1:10" x14ac:dyDescent="0.45">
      <c r="A9" t="s">
        <v>4</v>
      </c>
      <c r="B9" t="s">
        <v>30</v>
      </c>
      <c r="C9" t="str">
        <f t="shared" si="0"/>
        <v>문자</v>
      </c>
      <c r="D9" t="str">
        <f t="shared" si="1"/>
        <v>별문자</v>
      </c>
      <c r="E9" s="3" t="str">
        <f t="shared" si="2"/>
        <v>식별문자</v>
      </c>
      <c r="I9" s="1"/>
    </row>
    <row r="10" spans="1:10" x14ac:dyDescent="0.45">
      <c r="B10" t="s">
        <v>4</v>
      </c>
      <c r="C10" s="3" t="str">
        <f t="shared" si="0"/>
        <v>방식</v>
      </c>
      <c r="D10" t="str">
        <f t="shared" si="1"/>
        <v>영방식</v>
      </c>
      <c r="E10" t="str">
        <f t="shared" si="2"/>
        <v>상영방식</v>
      </c>
      <c r="I10" s="1"/>
    </row>
    <row r="11" spans="1:10" x14ac:dyDescent="0.45">
      <c r="B11" t="s">
        <v>31</v>
      </c>
      <c r="C11" s="3" t="str">
        <f t="shared" si="0"/>
        <v>금액</v>
      </c>
      <c r="D11" t="str">
        <f t="shared" si="1"/>
        <v>영금액</v>
      </c>
      <c r="E11" t="str">
        <f t="shared" si="2"/>
        <v>상영금액</v>
      </c>
      <c r="I11" s="1"/>
    </row>
    <row r="12" spans="1:10" x14ac:dyDescent="0.45">
      <c r="C12" t="str">
        <f t="shared" si="0"/>
        <v/>
      </c>
      <c r="D12" t="str">
        <f t="shared" si="1"/>
        <v/>
      </c>
      <c r="E12" t="str">
        <f t="shared" si="2"/>
        <v/>
      </c>
      <c r="I12" s="1"/>
    </row>
    <row r="13" spans="1:10" x14ac:dyDescent="0.45">
      <c r="A13" t="s">
        <v>5</v>
      </c>
      <c r="B13" t="s">
        <v>32</v>
      </c>
      <c r="C13" t="str">
        <f t="shared" si="0"/>
        <v>문자</v>
      </c>
      <c r="D13" t="str">
        <f t="shared" si="1"/>
        <v>별문자</v>
      </c>
      <c r="E13" s="3" t="str">
        <f t="shared" si="2"/>
        <v>식별문자</v>
      </c>
      <c r="I13" s="1"/>
    </row>
    <row r="14" spans="1:10" x14ac:dyDescent="0.45">
      <c r="B14" t="s">
        <v>33</v>
      </c>
      <c r="C14" s="3" t="str">
        <f t="shared" si="0"/>
        <v>제목</v>
      </c>
      <c r="D14" t="str">
        <f t="shared" si="1"/>
        <v>화제목</v>
      </c>
      <c r="E14" t="str">
        <f t="shared" si="2"/>
        <v>영화제목</v>
      </c>
      <c r="I14" s="1"/>
    </row>
    <row r="15" spans="1:10" x14ac:dyDescent="0.45">
      <c r="B15" t="s">
        <v>34</v>
      </c>
      <c r="C15" t="str">
        <f t="shared" si="0"/>
        <v>봉일</v>
      </c>
      <c r="D15" s="3" t="str">
        <f t="shared" si="1"/>
        <v>개봉일</v>
      </c>
      <c r="E15" t="str">
        <f t="shared" si="2"/>
        <v>화개봉일</v>
      </c>
      <c r="I15" s="1"/>
    </row>
    <row r="16" spans="1:10" x14ac:dyDescent="0.45">
      <c r="B16" t="s">
        <v>35</v>
      </c>
      <c r="C16" s="3" t="str">
        <f t="shared" si="0"/>
        <v>감독</v>
      </c>
      <c r="D16" t="str">
        <f t="shared" si="1"/>
        <v>화감독</v>
      </c>
      <c r="E16" t="str">
        <f t="shared" si="2"/>
        <v>영화감독</v>
      </c>
      <c r="I16" s="1"/>
    </row>
    <row r="17" spans="1:9" x14ac:dyDescent="0.45">
      <c r="B17" t="s">
        <v>36</v>
      </c>
      <c r="C17" t="str">
        <f t="shared" si="0"/>
        <v>등급</v>
      </c>
      <c r="D17" t="str">
        <f t="shared" si="1"/>
        <v>청등급</v>
      </c>
      <c r="E17" s="3" t="str">
        <f t="shared" si="2"/>
        <v>시청등급</v>
      </c>
      <c r="I17" s="1"/>
    </row>
    <row r="18" spans="1:9" x14ac:dyDescent="0.45">
      <c r="B18" t="s">
        <v>37</v>
      </c>
      <c r="C18" s="3" t="str">
        <f t="shared" si="0"/>
        <v>시간</v>
      </c>
      <c r="D18" t="str">
        <f t="shared" si="1"/>
        <v>영시간</v>
      </c>
      <c r="E18" t="str">
        <f t="shared" si="2"/>
        <v>상영시간</v>
      </c>
      <c r="I18" s="1"/>
    </row>
    <row r="19" spans="1:9" x14ac:dyDescent="0.45">
      <c r="B19" t="s">
        <v>38</v>
      </c>
      <c r="C19" s="3" t="str">
        <f t="shared" si="0"/>
        <v>장르</v>
      </c>
      <c r="D19" t="str">
        <f t="shared" si="1"/>
        <v>화장르</v>
      </c>
      <c r="E19" t="str">
        <f t="shared" si="2"/>
        <v>영화장르</v>
      </c>
      <c r="I19" s="1"/>
    </row>
    <row r="20" spans="1:9" x14ac:dyDescent="0.45">
      <c r="B20" t="s">
        <v>39</v>
      </c>
      <c r="C20" t="str">
        <f t="shared" si="0"/>
        <v>거리</v>
      </c>
      <c r="D20" s="3" t="str">
        <f t="shared" si="1"/>
        <v>줄거리</v>
      </c>
      <c r="E20" t="str">
        <f t="shared" si="2"/>
        <v>화줄거리</v>
      </c>
      <c r="I20" s="1"/>
    </row>
    <row r="21" spans="1:9" x14ac:dyDescent="0.45">
      <c r="B21" t="s">
        <v>40</v>
      </c>
      <c r="C21" t="str">
        <f t="shared" si="0"/>
        <v>고편</v>
      </c>
      <c r="D21" s="3" t="str">
        <f t="shared" si="1"/>
        <v>예고편</v>
      </c>
      <c r="E21" t="str">
        <f t="shared" si="2"/>
        <v>화예고편</v>
      </c>
      <c r="I21" s="1"/>
    </row>
    <row r="22" spans="1:9" x14ac:dyDescent="0.45">
      <c r="B22" t="s">
        <v>41</v>
      </c>
      <c r="C22" t="str">
        <f t="shared" si="0"/>
        <v>스터</v>
      </c>
      <c r="D22" s="3" t="str">
        <f t="shared" si="1"/>
        <v>포스터</v>
      </c>
      <c r="E22" t="str">
        <f t="shared" si="2"/>
        <v>화포스터</v>
      </c>
      <c r="I22" s="1"/>
    </row>
    <row r="23" spans="1:9" x14ac:dyDescent="0.45">
      <c r="C23" t="str">
        <f t="shared" si="0"/>
        <v/>
      </c>
      <c r="D23" t="str">
        <f t="shared" si="1"/>
        <v/>
      </c>
      <c r="E23" t="str">
        <f t="shared" si="2"/>
        <v/>
      </c>
      <c r="I23" s="1"/>
    </row>
    <row r="24" spans="1:9" x14ac:dyDescent="0.45">
      <c r="A24" t="s">
        <v>6</v>
      </c>
      <c r="B24" t="s">
        <v>48</v>
      </c>
      <c r="C24" t="str">
        <f t="shared" si="0"/>
        <v>문자</v>
      </c>
      <c r="D24" t="str">
        <f t="shared" si="1"/>
        <v>별문자</v>
      </c>
      <c r="E24" s="3" t="str">
        <f t="shared" si="2"/>
        <v>식별문자</v>
      </c>
      <c r="I24" s="1"/>
    </row>
    <row r="25" spans="1:9" x14ac:dyDescent="0.45">
      <c r="B25" t="s">
        <v>42</v>
      </c>
      <c r="C25" t="str">
        <f t="shared" si="0"/>
        <v>작일</v>
      </c>
      <c r="D25" s="3" t="str">
        <f t="shared" si="1"/>
        <v>시작일</v>
      </c>
      <c r="I25" s="1"/>
    </row>
    <row r="26" spans="1:9" x14ac:dyDescent="0.45">
      <c r="B26" t="s">
        <v>43</v>
      </c>
      <c r="C26" t="str">
        <f t="shared" si="0"/>
        <v>료일</v>
      </c>
      <c r="D26" s="3" t="str">
        <f t="shared" si="1"/>
        <v>종료일</v>
      </c>
      <c r="I26" s="1"/>
    </row>
    <row r="27" spans="1:9" x14ac:dyDescent="0.45">
      <c r="B27" t="s">
        <v>57</v>
      </c>
      <c r="C27" s="3" t="str">
        <f t="shared" si="0"/>
        <v>여부</v>
      </c>
      <c r="D27" t="str">
        <f t="shared" si="1"/>
        <v>영여부</v>
      </c>
      <c r="E27" t="str">
        <f t="shared" si="2"/>
        <v>상영여부</v>
      </c>
      <c r="I27" s="1"/>
    </row>
    <row r="28" spans="1:9" x14ac:dyDescent="0.45">
      <c r="C28" t="str">
        <f t="shared" si="0"/>
        <v/>
      </c>
      <c r="D28" t="str">
        <f t="shared" si="1"/>
        <v/>
      </c>
      <c r="E28" t="str">
        <f t="shared" si="2"/>
        <v/>
      </c>
      <c r="I28" s="1"/>
    </row>
    <row r="29" spans="1:9" x14ac:dyDescent="0.45">
      <c r="A29" t="s">
        <v>7</v>
      </c>
      <c r="B29" t="s">
        <v>48</v>
      </c>
      <c r="C29" t="str">
        <f t="shared" si="0"/>
        <v>문자</v>
      </c>
      <c r="D29" t="str">
        <f t="shared" si="1"/>
        <v>별문자</v>
      </c>
      <c r="E29" s="3" t="str">
        <f t="shared" si="2"/>
        <v>식별문자</v>
      </c>
      <c r="I29" s="1"/>
    </row>
    <row r="30" spans="1:9" x14ac:dyDescent="0.45">
      <c r="B30" t="s">
        <v>51</v>
      </c>
      <c r="C30" t="str">
        <f t="shared" si="0"/>
        <v>순위</v>
      </c>
      <c r="D30" t="str">
        <f t="shared" si="1"/>
        <v>매순위</v>
      </c>
      <c r="E30" s="3" t="str">
        <f t="shared" si="2"/>
        <v>예매순위</v>
      </c>
      <c r="I30" s="1"/>
    </row>
    <row r="31" spans="1:9" x14ac:dyDescent="0.45">
      <c r="B31" t="s">
        <v>52</v>
      </c>
      <c r="C31" t="str">
        <f t="shared" si="0"/>
        <v>매율</v>
      </c>
      <c r="D31" s="3" t="str">
        <f t="shared" si="1"/>
        <v>예매율</v>
      </c>
      <c r="E31" t="str">
        <f t="shared" si="2"/>
        <v>화예매율</v>
      </c>
    </row>
    <row r="32" spans="1:9" x14ac:dyDescent="0.45">
      <c r="C32" t="str">
        <f t="shared" si="0"/>
        <v/>
      </c>
      <c r="D32" t="str">
        <f t="shared" si="1"/>
        <v/>
      </c>
      <c r="E32" t="str">
        <f t="shared" si="2"/>
        <v/>
      </c>
    </row>
    <row r="33" spans="1:9" x14ac:dyDescent="0.45">
      <c r="A33" t="s">
        <v>8</v>
      </c>
      <c r="B33" t="s">
        <v>48</v>
      </c>
      <c r="C33" t="str">
        <f t="shared" si="0"/>
        <v>문자</v>
      </c>
      <c r="D33" t="str">
        <f t="shared" si="1"/>
        <v>별문자</v>
      </c>
      <c r="E33" s="3" t="str">
        <f t="shared" si="2"/>
        <v>식별문자</v>
      </c>
      <c r="I33" s="1"/>
    </row>
    <row r="34" spans="1:9" x14ac:dyDescent="0.45">
      <c r="B34" t="s">
        <v>46</v>
      </c>
      <c r="C34" s="3" t="str">
        <f t="shared" si="0"/>
        <v>이름</v>
      </c>
      <c r="D34" t="str">
        <f t="shared" si="1"/>
        <v>우이름</v>
      </c>
      <c r="E34" t="str">
        <f t="shared" si="2"/>
        <v>배우이름</v>
      </c>
      <c r="I34" s="1"/>
    </row>
    <row r="35" spans="1:9" x14ac:dyDescent="0.45">
      <c r="C35" t="str">
        <f t="shared" si="0"/>
        <v/>
      </c>
      <c r="D35" t="str">
        <f t="shared" si="1"/>
        <v/>
      </c>
      <c r="E35" t="str">
        <f t="shared" si="2"/>
        <v/>
      </c>
      <c r="I35" s="1"/>
    </row>
    <row r="36" spans="1:9" x14ac:dyDescent="0.45">
      <c r="A36" t="s">
        <v>9</v>
      </c>
      <c r="B36" t="s">
        <v>49</v>
      </c>
      <c r="C36" t="str">
        <f t="shared" si="0"/>
        <v>문자</v>
      </c>
      <c r="D36" t="str">
        <f t="shared" si="1"/>
        <v>별문자</v>
      </c>
      <c r="E36" s="3" t="str">
        <f t="shared" si="2"/>
        <v>식별문자</v>
      </c>
      <c r="I36" s="1"/>
    </row>
    <row r="37" spans="1:9" x14ac:dyDescent="0.45">
      <c r="B37" t="s">
        <v>50</v>
      </c>
      <c r="C37" t="str">
        <f t="shared" si="0"/>
        <v>석수</v>
      </c>
      <c r="D37" s="3" t="str">
        <f t="shared" si="1"/>
        <v>좌석수</v>
      </c>
      <c r="E37" t="str">
        <f t="shared" si="2"/>
        <v>관좌석수</v>
      </c>
      <c r="I37" s="1"/>
    </row>
    <row r="38" spans="1:9" x14ac:dyDescent="0.45">
      <c r="B38" t="s">
        <v>53</v>
      </c>
      <c r="C38" t="str">
        <f t="shared" si="0"/>
        <v>문자</v>
      </c>
      <c r="D38" t="str">
        <f t="shared" si="1"/>
        <v>별문자</v>
      </c>
      <c r="E38" s="3" t="str">
        <f t="shared" si="2"/>
        <v>식별문자</v>
      </c>
      <c r="I38" s="1"/>
    </row>
    <row r="39" spans="1:9" x14ac:dyDescent="0.45">
      <c r="B39" t="s">
        <v>54</v>
      </c>
      <c r="C39" t="str">
        <f t="shared" si="0"/>
        <v>문자</v>
      </c>
      <c r="D39" t="str">
        <f t="shared" si="1"/>
        <v>별문자</v>
      </c>
      <c r="E39" s="3" t="str">
        <f t="shared" si="2"/>
        <v>식별문자</v>
      </c>
      <c r="I39" s="1"/>
    </row>
    <row r="40" spans="1:9" x14ac:dyDescent="0.45">
      <c r="B40" t="s">
        <v>48</v>
      </c>
      <c r="C40" t="str">
        <f t="shared" si="0"/>
        <v>문자</v>
      </c>
      <c r="D40" t="str">
        <f t="shared" si="1"/>
        <v>별문자</v>
      </c>
      <c r="E40" s="3" t="str">
        <f t="shared" si="2"/>
        <v>식별문자</v>
      </c>
      <c r="I40" s="1"/>
    </row>
    <row r="41" spans="1:9" x14ac:dyDescent="0.45">
      <c r="B41" t="s">
        <v>58</v>
      </c>
      <c r="C41" s="3" t="str">
        <f t="shared" si="0"/>
        <v>여부</v>
      </c>
      <c r="D41" t="str">
        <f t="shared" si="1"/>
        <v>중여부</v>
      </c>
      <c r="E41" t="str">
        <f t="shared" si="2"/>
        <v>영중여부</v>
      </c>
      <c r="I41" s="1"/>
    </row>
    <row r="42" spans="1:9" x14ac:dyDescent="0.45">
      <c r="C42" t="str">
        <f t="shared" si="0"/>
        <v/>
      </c>
      <c r="D42" t="str">
        <f t="shared" si="1"/>
        <v/>
      </c>
      <c r="E42" t="str">
        <f t="shared" si="2"/>
        <v/>
      </c>
      <c r="I42" s="1"/>
    </row>
    <row r="43" spans="1:9" x14ac:dyDescent="0.45">
      <c r="A43" t="s">
        <v>10</v>
      </c>
      <c r="B43" t="s">
        <v>55</v>
      </c>
      <c r="C43" t="str">
        <f t="shared" si="0"/>
        <v>문자</v>
      </c>
      <c r="D43" t="str">
        <f t="shared" si="1"/>
        <v>별문자</v>
      </c>
      <c r="E43" s="3" t="str">
        <f t="shared" si="2"/>
        <v>식별문자</v>
      </c>
      <c r="I43" s="1"/>
    </row>
    <row r="44" spans="1:9" x14ac:dyDescent="0.45">
      <c r="B44" t="s">
        <v>56</v>
      </c>
      <c r="C44" s="3" t="str">
        <f t="shared" si="0"/>
        <v>시각</v>
      </c>
      <c r="D44" t="str">
        <f t="shared" si="1"/>
        <v>영시각</v>
      </c>
      <c r="E44" t="str">
        <f t="shared" si="2"/>
        <v>상영시각</v>
      </c>
      <c r="I44" s="1"/>
    </row>
    <row r="45" spans="1:9" x14ac:dyDescent="0.45">
      <c r="B45" t="s">
        <v>59</v>
      </c>
      <c r="C45" t="str">
        <f t="shared" si="0"/>
        <v>문자</v>
      </c>
      <c r="D45" t="str">
        <f t="shared" si="1"/>
        <v>별문자</v>
      </c>
      <c r="E45" s="3" t="str">
        <f t="shared" si="2"/>
        <v>식별문자</v>
      </c>
      <c r="I45" s="1"/>
    </row>
    <row r="46" spans="1:9" x14ac:dyDescent="0.45">
      <c r="C46" t="str">
        <f t="shared" si="0"/>
        <v/>
      </c>
      <c r="D46" t="str">
        <f t="shared" si="1"/>
        <v/>
      </c>
      <c r="E46" t="str">
        <f t="shared" si="2"/>
        <v/>
      </c>
      <c r="I46" s="1"/>
    </row>
    <row r="47" spans="1:9" x14ac:dyDescent="0.45">
      <c r="A47" t="s">
        <v>11</v>
      </c>
      <c r="B47" t="s">
        <v>60</v>
      </c>
      <c r="C47" t="str">
        <f t="shared" si="0"/>
        <v>문자</v>
      </c>
      <c r="D47" t="str">
        <f t="shared" si="1"/>
        <v>석문자</v>
      </c>
      <c r="E47" s="3" t="str">
        <f t="shared" si="2"/>
        <v>좌석문자</v>
      </c>
      <c r="I47" s="1"/>
    </row>
    <row r="48" spans="1:9" x14ac:dyDescent="0.45">
      <c r="B48" t="s">
        <v>61</v>
      </c>
      <c r="C48" t="str">
        <f t="shared" si="0"/>
        <v>문자</v>
      </c>
      <c r="D48" t="str">
        <f t="shared" si="1"/>
        <v>별문자</v>
      </c>
      <c r="E48" s="3" t="str">
        <f t="shared" si="2"/>
        <v>식별문자</v>
      </c>
      <c r="I48" s="1"/>
    </row>
    <row r="49" spans="1:9" x14ac:dyDescent="0.45">
      <c r="C49" t="str">
        <f t="shared" si="0"/>
        <v/>
      </c>
      <c r="D49" t="str">
        <f t="shared" si="1"/>
        <v/>
      </c>
      <c r="E49" t="str">
        <f t="shared" si="2"/>
        <v/>
      </c>
      <c r="I49" s="1"/>
    </row>
    <row r="50" spans="1:9" x14ac:dyDescent="0.45">
      <c r="A50" t="s">
        <v>12</v>
      </c>
      <c r="B50" t="s">
        <v>62</v>
      </c>
      <c r="C50" t="str">
        <f t="shared" si="0"/>
        <v>문자</v>
      </c>
      <c r="D50" t="str">
        <f t="shared" si="1"/>
        <v>별문자</v>
      </c>
      <c r="E50" s="3" t="str">
        <f t="shared" si="2"/>
        <v>식별문자</v>
      </c>
      <c r="I50" s="1"/>
    </row>
    <row r="51" spans="1:9" x14ac:dyDescent="0.45">
      <c r="B51" t="s">
        <v>12</v>
      </c>
      <c r="C51" t="str">
        <f t="shared" si="0"/>
        <v>종류</v>
      </c>
      <c r="D51" t="str">
        <f t="shared" si="1"/>
        <v>객종류</v>
      </c>
      <c r="E51" s="3" t="str">
        <f t="shared" si="2"/>
        <v>관객종류</v>
      </c>
      <c r="I51" s="1"/>
    </row>
    <row r="52" spans="1:9" x14ac:dyDescent="0.45">
      <c r="B52" t="s">
        <v>63</v>
      </c>
      <c r="C52" t="str">
        <f t="shared" si="0"/>
        <v>인율</v>
      </c>
      <c r="D52" s="3" t="str">
        <f t="shared" si="1"/>
        <v>할인율</v>
      </c>
      <c r="E52" t="str">
        <f t="shared" si="2"/>
        <v>류할인율</v>
      </c>
      <c r="I52" s="1"/>
    </row>
    <row r="53" spans="1:9" x14ac:dyDescent="0.45">
      <c r="C53" t="str">
        <f t="shared" si="0"/>
        <v/>
      </c>
      <c r="D53" t="str">
        <f t="shared" si="1"/>
        <v/>
      </c>
      <c r="E53" t="str">
        <f t="shared" si="2"/>
        <v/>
      </c>
      <c r="I53" s="1"/>
    </row>
    <row r="54" spans="1:9" x14ac:dyDescent="0.45">
      <c r="A54" t="s">
        <v>13</v>
      </c>
      <c r="B54" t="s">
        <v>64</v>
      </c>
      <c r="C54" t="str">
        <f t="shared" si="0"/>
        <v>문자</v>
      </c>
      <c r="D54" t="str">
        <f t="shared" si="1"/>
        <v>별문자</v>
      </c>
      <c r="E54" s="3" t="str">
        <f t="shared" si="2"/>
        <v>식별문자</v>
      </c>
    </row>
    <row r="55" spans="1:9" x14ac:dyDescent="0.45">
      <c r="B55" t="s">
        <v>65</v>
      </c>
      <c r="C55" t="str">
        <f t="shared" si="0"/>
        <v>객수</v>
      </c>
      <c r="D55" s="3" t="str">
        <f t="shared" si="1"/>
        <v>관객수</v>
      </c>
      <c r="E55" t="str">
        <f t="shared" si="2"/>
        <v>보관객수</v>
      </c>
    </row>
    <row r="56" spans="1:9" x14ac:dyDescent="0.45">
      <c r="B56" t="s">
        <v>66</v>
      </c>
      <c r="C56" s="3" t="str">
        <f t="shared" si="0"/>
        <v>시각</v>
      </c>
      <c r="D56" t="str">
        <f t="shared" si="1"/>
        <v>매시각</v>
      </c>
      <c r="E56" t="str">
        <f t="shared" si="2"/>
        <v>예매시각</v>
      </c>
    </row>
    <row r="57" spans="1:9" x14ac:dyDescent="0.45">
      <c r="C57" t="str">
        <f t="shared" si="0"/>
        <v/>
      </c>
      <c r="D57" t="str">
        <f t="shared" si="1"/>
        <v/>
      </c>
      <c r="E57" t="str">
        <f t="shared" si="2"/>
        <v/>
      </c>
    </row>
    <row r="58" spans="1:9" x14ac:dyDescent="0.45">
      <c r="A58" t="s">
        <v>14</v>
      </c>
      <c r="B58" t="s">
        <v>67</v>
      </c>
      <c r="C58" t="str">
        <f t="shared" si="0"/>
        <v>문자</v>
      </c>
      <c r="D58" t="str">
        <f t="shared" si="1"/>
        <v>별문자</v>
      </c>
      <c r="E58" s="3" t="str">
        <f t="shared" si="2"/>
        <v>식별문자</v>
      </c>
    </row>
    <row r="59" spans="1:9" x14ac:dyDescent="0.45">
      <c r="B59" t="s">
        <v>68</v>
      </c>
      <c r="C59" t="str">
        <f t="shared" si="0"/>
        <v>문자</v>
      </c>
      <c r="D59" t="str">
        <f t="shared" si="1"/>
        <v>석문자</v>
      </c>
      <c r="E59" s="3" t="str">
        <f t="shared" si="2"/>
        <v>좌석문자</v>
      </c>
    </row>
    <row r="60" spans="1:9" x14ac:dyDescent="0.45">
      <c r="B60" t="s">
        <v>69</v>
      </c>
      <c r="C60" t="str">
        <f t="shared" si="0"/>
        <v>문자</v>
      </c>
      <c r="D60" t="str">
        <f t="shared" si="1"/>
        <v>별문자</v>
      </c>
      <c r="E60" s="3" t="str">
        <f t="shared" si="2"/>
        <v>식별문자</v>
      </c>
    </row>
    <row r="61" spans="1:9" x14ac:dyDescent="0.45">
      <c r="C61" t="str">
        <f t="shared" si="0"/>
        <v/>
      </c>
      <c r="D61" t="str">
        <f t="shared" si="1"/>
        <v/>
      </c>
      <c r="E61" t="str">
        <f t="shared" si="2"/>
        <v/>
      </c>
      <c r="I61" s="1"/>
    </row>
    <row r="62" spans="1:9" x14ac:dyDescent="0.45">
      <c r="A62" t="s">
        <v>15</v>
      </c>
      <c r="B62" t="s">
        <v>70</v>
      </c>
      <c r="C62" t="str">
        <f t="shared" si="0"/>
        <v>이디</v>
      </c>
      <c r="D62" s="3" t="str">
        <f t="shared" si="1"/>
        <v>아이디</v>
      </c>
      <c r="E62" t="str">
        <f t="shared" si="2"/>
        <v>별아이디</v>
      </c>
      <c r="I62" s="1"/>
    </row>
    <row r="63" spans="1:9" x14ac:dyDescent="0.45">
      <c r="B63" t="s">
        <v>71</v>
      </c>
      <c r="C63" s="3" t="str">
        <f t="shared" si="0"/>
        <v>코드</v>
      </c>
      <c r="D63" t="str">
        <f t="shared" si="1"/>
        <v>분코드</v>
      </c>
      <c r="E63" t="str">
        <f t="shared" si="2"/>
        <v>구분코드</v>
      </c>
      <c r="I63" s="1"/>
    </row>
    <row r="64" spans="1:9" x14ac:dyDescent="0.45">
      <c r="C64" t="str">
        <f t="shared" si="0"/>
        <v/>
      </c>
      <c r="D64" t="str">
        <f t="shared" si="1"/>
        <v/>
      </c>
      <c r="E64" t="str">
        <f t="shared" si="2"/>
        <v/>
      </c>
      <c r="I64" s="1"/>
    </row>
    <row r="65" spans="1:9" x14ac:dyDescent="0.45">
      <c r="A65" t="s">
        <v>16</v>
      </c>
      <c r="B65" t="s">
        <v>73</v>
      </c>
      <c r="C65" t="str">
        <f t="shared" si="0"/>
        <v>이디</v>
      </c>
      <c r="D65" s="3" t="str">
        <f t="shared" si="1"/>
        <v>아이디</v>
      </c>
      <c r="E65" t="str">
        <f t="shared" si="2"/>
        <v>시아이디</v>
      </c>
      <c r="I65" s="1"/>
    </row>
    <row r="66" spans="1:9" x14ac:dyDescent="0.45">
      <c r="B66" t="s">
        <v>74</v>
      </c>
      <c r="C66" t="str">
        <f t="shared" si="0"/>
        <v>번호</v>
      </c>
      <c r="D66" t="str">
        <f t="shared" si="1"/>
        <v>밀번호</v>
      </c>
      <c r="E66" s="3" t="str">
        <f t="shared" si="2"/>
        <v>비밀번호</v>
      </c>
      <c r="I66" s="1"/>
    </row>
    <row r="67" spans="1:9" x14ac:dyDescent="0.45">
      <c r="B67" t="s">
        <v>75</v>
      </c>
      <c r="C67" s="3" t="str">
        <f t="shared" ref="C67:C118" si="3">RIGHT(B67,2)</f>
        <v>이름</v>
      </c>
      <c r="D67" t="str">
        <f t="shared" ref="D67:D118" si="4">RIGHT(B67,3)</f>
        <v>원이름</v>
      </c>
      <c r="E67" t="str">
        <f t="shared" ref="E67:E118" si="5">RIGHT(B67,4)</f>
        <v>회원이름</v>
      </c>
      <c r="I67" s="1"/>
    </row>
    <row r="68" spans="1:9" x14ac:dyDescent="0.45">
      <c r="B68" t="s">
        <v>76</v>
      </c>
      <c r="C68" t="str">
        <f t="shared" si="3"/>
        <v>번호</v>
      </c>
      <c r="D68" t="str">
        <f t="shared" si="4"/>
        <v>화번호</v>
      </c>
      <c r="E68" s="3" t="str">
        <f t="shared" si="5"/>
        <v>전화번호</v>
      </c>
      <c r="I68" s="1"/>
    </row>
    <row r="69" spans="1:9" x14ac:dyDescent="0.45">
      <c r="B69" t="s">
        <v>77</v>
      </c>
      <c r="C69" t="str">
        <f t="shared" si="3"/>
        <v>월일</v>
      </c>
      <c r="D69" t="str">
        <f t="shared" si="4"/>
        <v>년월일</v>
      </c>
      <c r="E69" s="3" t="str">
        <f t="shared" si="5"/>
        <v>생년월일</v>
      </c>
      <c r="I69" s="1"/>
    </row>
    <row r="70" spans="1:9" x14ac:dyDescent="0.45">
      <c r="B70" t="s">
        <v>78</v>
      </c>
      <c r="C70" s="3" t="str">
        <f t="shared" si="3"/>
        <v>여부</v>
      </c>
      <c r="D70" t="str">
        <f t="shared" si="4"/>
        <v>증여부</v>
      </c>
      <c r="E70" t="str">
        <f t="shared" si="5"/>
        <v>인증여부</v>
      </c>
      <c r="I70" s="1"/>
    </row>
    <row r="71" spans="1:9" x14ac:dyDescent="0.45">
      <c r="C71" t="str">
        <f t="shared" si="3"/>
        <v/>
      </c>
      <c r="D71" t="str">
        <f t="shared" si="4"/>
        <v/>
      </c>
      <c r="E71" t="str">
        <f t="shared" si="5"/>
        <v/>
      </c>
      <c r="I71" s="1"/>
    </row>
    <row r="72" spans="1:9" x14ac:dyDescent="0.45">
      <c r="A72" t="s">
        <v>17</v>
      </c>
      <c r="B72" t="s">
        <v>79</v>
      </c>
      <c r="C72" t="str">
        <f t="shared" si="3"/>
        <v>이디</v>
      </c>
      <c r="D72" s="3" t="str">
        <f t="shared" si="4"/>
        <v>아이디</v>
      </c>
      <c r="E72" t="str">
        <f t="shared" si="5"/>
        <v>원아이디</v>
      </c>
      <c r="I72" s="1"/>
    </row>
    <row r="73" spans="1:9" x14ac:dyDescent="0.45">
      <c r="B73" t="s">
        <v>80</v>
      </c>
      <c r="C73" t="str">
        <f t="shared" si="3"/>
        <v>번호</v>
      </c>
      <c r="D73" t="str">
        <f t="shared" si="4"/>
        <v>밀번호</v>
      </c>
      <c r="E73" s="3" t="str">
        <f t="shared" si="5"/>
        <v>비밀번호</v>
      </c>
    </row>
    <row r="74" spans="1:9" x14ac:dyDescent="0.45">
      <c r="B74" t="s">
        <v>81</v>
      </c>
      <c r="C74" s="3" t="str">
        <f t="shared" si="3"/>
        <v>이름</v>
      </c>
      <c r="D74" t="str">
        <f t="shared" si="4"/>
        <v>원이름</v>
      </c>
      <c r="E74" t="str">
        <f t="shared" si="5"/>
        <v>회원이름</v>
      </c>
    </row>
    <row r="75" spans="1:9" x14ac:dyDescent="0.45">
      <c r="B75" t="s">
        <v>82</v>
      </c>
      <c r="C75" t="str">
        <f t="shared" si="3"/>
        <v>메일</v>
      </c>
      <c r="D75" s="3" t="str">
        <f t="shared" si="4"/>
        <v>이메일</v>
      </c>
      <c r="E75" t="str">
        <f t="shared" si="5"/>
        <v>원이메일</v>
      </c>
    </row>
    <row r="76" spans="1:9" x14ac:dyDescent="0.45">
      <c r="B76" t="s">
        <v>83</v>
      </c>
      <c r="C76" t="str">
        <f t="shared" si="3"/>
        <v>번호</v>
      </c>
      <c r="D76" t="str">
        <f t="shared" si="4"/>
        <v>화번호</v>
      </c>
      <c r="E76" s="3" t="str">
        <f t="shared" si="5"/>
        <v>전화번호</v>
      </c>
    </row>
    <row r="77" spans="1:9" x14ac:dyDescent="0.45">
      <c r="B77" t="s">
        <v>84</v>
      </c>
      <c r="C77" t="str">
        <f t="shared" si="3"/>
        <v>월일</v>
      </c>
      <c r="D77" t="str">
        <f t="shared" si="4"/>
        <v>년월일</v>
      </c>
      <c r="E77" s="3" t="str">
        <f t="shared" si="5"/>
        <v>생년월일</v>
      </c>
    </row>
    <row r="78" spans="1:9" x14ac:dyDescent="0.45">
      <c r="B78" t="s">
        <v>85</v>
      </c>
      <c r="C78" t="str">
        <f t="shared" si="3"/>
        <v>여부</v>
      </c>
      <c r="D78" t="str">
        <f t="shared" si="4"/>
        <v>증여부</v>
      </c>
      <c r="E78" s="3" t="str">
        <f t="shared" si="5"/>
        <v>인증여부</v>
      </c>
    </row>
    <row r="79" spans="1:9" x14ac:dyDescent="0.45">
      <c r="B79" t="s">
        <v>86</v>
      </c>
      <c r="C79" t="str">
        <f t="shared" si="3"/>
        <v>인트</v>
      </c>
      <c r="D79" s="3" t="str">
        <f t="shared" si="4"/>
        <v>포인트</v>
      </c>
      <c r="E79" t="str">
        <f t="shared" si="5"/>
        <v>적포인트</v>
      </c>
    </row>
    <row r="80" spans="1:9" x14ac:dyDescent="0.45">
      <c r="C80" t="str">
        <f t="shared" si="3"/>
        <v/>
      </c>
      <c r="D80" t="str">
        <f t="shared" si="4"/>
        <v/>
      </c>
      <c r="E80" t="str">
        <f t="shared" si="5"/>
        <v/>
      </c>
    </row>
    <row r="81" spans="1:9" x14ac:dyDescent="0.45">
      <c r="A81" t="s">
        <v>18</v>
      </c>
      <c r="B81" t="s">
        <v>87</v>
      </c>
      <c r="C81" t="str">
        <f t="shared" si="3"/>
        <v>이디</v>
      </c>
      <c r="D81" s="3" t="str">
        <f t="shared" si="4"/>
        <v>아이디</v>
      </c>
      <c r="E81" t="str">
        <f t="shared" si="5"/>
        <v>원아이디</v>
      </c>
    </row>
    <row r="82" spans="1:9" x14ac:dyDescent="0.45">
      <c r="B82" t="s">
        <v>88</v>
      </c>
      <c r="C82" s="3" t="str">
        <f t="shared" si="3"/>
        <v>장르</v>
      </c>
      <c r="D82" t="str">
        <f t="shared" si="4"/>
        <v>호장르</v>
      </c>
      <c r="E82" t="str">
        <f t="shared" si="5"/>
        <v>선호장르</v>
      </c>
    </row>
    <row r="83" spans="1:9" x14ac:dyDescent="0.45">
      <c r="C83" t="str">
        <f t="shared" si="3"/>
        <v/>
      </c>
      <c r="D83" t="str">
        <f t="shared" si="4"/>
        <v/>
      </c>
      <c r="E83" t="str">
        <f t="shared" si="5"/>
        <v/>
      </c>
    </row>
    <row r="84" spans="1:9" x14ac:dyDescent="0.45">
      <c r="A84" t="s">
        <v>89</v>
      </c>
      <c r="B84" t="s">
        <v>90</v>
      </c>
      <c r="C84" t="str">
        <f t="shared" si="3"/>
        <v>이디</v>
      </c>
      <c r="D84" s="3" t="str">
        <f t="shared" si="4"/>
        <v>아이디</v>
      </c>
      <c r="E84" t="str">
        <f t="shared" si="5"/>
        <v>별아이디</v>
      </c>
    </row>
    <row r="85" spans="1:9" x14ac:dyDescent="0.45">
      <c r="B85" t="s">
        <v>91</v>
      </c>
      <c r="C85" s="3" t="str">
        <f t="shared" si="3"/>
        <v>이름</v>
      </c>
      <c r="D85" t="str">
        <f t="shared" si="4"/>
        <v>증이름</v>
      </c>
      <c r="E85" t="str">
        <f t="shared" si="5"/>
        <v>인증이름</v>
      </c>
    </row>
    <row r="86" spans="1:9" x14ac:dyDescent="0.45">
      <c r="B86" t="s">
        <v>92</v>
      </c>
      <c r="C86" t="str">
        <f t="shared" si="3"/>
        <v>번호</v>
      </c>
      <c r="D86" t="str">
        <f t="shared" si="4"/>
        <v>화번호</v>
      </c>
      <c r="E86" s="3" t="str">
        <f t="shared" si="5"/>
        <v>전화번호</v>
      </c>
    </row>
    <row r="87" spans="1:9" x14ac:dyDescent="0.45">
      <c r="B87" t="s">
        <v>93</v>
      </c>
      <c r="C87" t="str">
        <f t="shared" si="3"/>
        <v>월일</v>
      </c>
      <c r="D87" t="str">
        <f t="shared" si="4"/>
        <v>년월일</v>
      </c>
      <c r="E87" s="3" t="str">
        <f t="shared" si="5"/>
        <v>생년월일</v>
      </c>
    </row>
    <row r="88" spans="1:9" x14ac:dyDescent="0.45">
      <c r="C88" t="str">
        <f t="shared" si="3"/>
        <v/>
      </c>
      <c r="D88" t="str">
        <f t="shared" si="4"/>
        <v/>
      </c>
      <c r="E88" t="str">
        <f t="shared" si="5"/>
        <v/>
      </c>
    </row>
    <row r="89" spans="1:9" x14ac:dyDescent="0.45">
      <c r="A89" t="s">
        <v>19</v>
      </c>
      <c r="B89" t="s">
        <v>94</v>
      </c>
      <c r="C89" t="str">
        <f t="shared" si="3"/>
        <v>이디</v>
      </c>
      <c r="D89" s="3" t="str">
        <f t="shared" si="4"/>
        <v>아이디</v>
      </c>
      <c r="E89" t="str">
        <f t="shared" si="5"/>
        <v>자아이디</v>
      </c>
    </row>
    <row r="90" spans="1:9" x14ac:dyDescent="0.45">
      <c r="B90" t="s">
        <v>96</v>
      </c>
      <c r="C90" t="str">
        <f t="shared" si="3"/>
        <v>번호</v>
      </c>
      <c r="D90" t="str">
        <f t="shared" si="4"/>
        <v>밀번호</v>
      </c>
      <c r="E90" s="3" t="str">
        <f t="shared" si="5"/>
        <v>비밀번호</v>
      </c>
    </row>
    <row r="91" spans="1:9" x14ac:dyDescent="0.45">
      <c r="B91" t="s">
        <v>95</v>
      </c>
      <c r="C91" s="3" t="str">
        <f t="shared" si="3"/>
        <v>이름</v>
      </c>
      <c r="D91" t="str">
        <f t="shared" si="4"/>
        <v>자이름</v>
      </c>
      <c r="E91" t="str">
        <f t="shared" si="5"/>
        <v>리자이름</v>
      </c>
      <c r="I91" s="1"/>
    </row>
    <row r="92" spans="1:9" x14ac:dyDescent="0.45">
      <c r="C92" t="str">
        <f t="shared" si="3"/>
        <v/>
      </c>
      <c r="D92" t="str">
        <f t="shared" si="4"/>
        <v/>
      </c>
      <c r="E92" t="str">
        <f t="shared" si="5"/>
        <v/>
      </c>
      <c r="I92" s="1"/>
    </row>
    <row r="93" spans="1:9" x14ac:dyDescent="0.45">
      <c r="A93" t="s">
        <v>20</v>
      </c>
      <c r="B93" t="s">
        <v>97</v>
      </c>
      <c r="C93" t="str">
        <f t="shared" si="3"/>
        <v>문자</v>
      </c>
      <c r="D93" t="str">
        <f t="shared" si="4"/>
        <v>별문자</v>
      </c>
      <c r="E93" s="3" t="str">
        <f t="shared" si="5"/>
        <v>식별문자</v>
      </c>
      <c r="I93" s="1"/>
    </row>
    <row r="94" spans="1:9" x14ac:dyDescent="0.45">
      <c r="B94" t="s">
        <v>20</v>
      </c>
      <c r="C94" s="3" t="str">
        <f t="shared" si="3"/>
        <v>방법</v>
      </c>
      <c r="D94" t="str">
        <f t="shared" si="4"/>
        <v>제방법</v>
      </c>
      <c r="E94" t="str">
        <f t="shared" si="5"/>
        <v>결제방법</v>
      </c>
      <c r="I94" s="1"/>
    </row>
    <row r="95" spans="1:9" x14ac:dyDescent="0.45">
      <c r="C95" t="str">
        <f t="shared" si="3"/>
        <v/>
      </c>
      <c r="D95" t="str">
        <f t="shared" si="4"/>
        <v/>
      </c>
      <c r="E95" t="str">
        <f t="shared" si="5"/>
        <v/>
      </c>
      <c r="I95" s="1"/>
    </row>
    <row r="96" spans="1:9" x14ac:dyDescent="0.45">
      <c r="A96" t="s">
        <v>21</v>
      </c>
      <c r="B96" t="s">
        <v>98</v>
      </c>
      <c r="C96" t="str">
        <f t="shared" si="3"/>
        <v>문자</v>
      </c>
      <c r="D96" t="str">
        <f t="shared" si="4"/>
        <v>별문자</v>
      </c>
      <c r="E96" s="3" t="str">
        <f t="shared" si="5"/>
        <v>식별문자</v>
      </c>
      <c r="I96" s="1"/>
    </row>
    <row r="97" spans="1:9" x14ac:dyDescent="0.45">
      <c r="B97" t="s">
        <v>99</v>
      </c>
      <c r="C97" s="3" t="str">
        <f t="shared" si="3"/>
        <v>금액</v>
      </c>
      <c r="D97" t="str">
        <f t="shared" si="4"/>
        <v>제금액</v>
      </c>
      <c r="E97" t="str">
        <f t="shared" si="5"/>
        <v>결제금액</v>
      </c>
      <c r="I97" s="1"/>
    </row>
    <row r="98" spans="1:9" x14ac:dyDescent="0.45">
      <c r="B98" t="s">
        <v>67</v>
      </c>
      <c r="C98" t="str">
        <f t="shared" si="3"/>
        <v>문자</v>
      </c>
      <c r="D98" t="str">
        <f t="shared" si="4"/>
        <v>별문자</v>
      </c>
      <c r="E98" s="3" t="str">
        <f t="shared" si="5"/>
        <v>식별문자</v>
      </c>
      <c r="I98" s="1"/>
    </row>
    <row r="99" spans="1:9" x14ac:dyDescent="0.45">
      <c r="B99" t="s">
        <v>100</v>
      </c>
      <c r="C99" t="str">
        <f t="shared" si="3"/>
        <v>문자</v>
      </c>
      <c r="D99" t="str">
        <f t="shared" si="4"/>
        <v>별문자</v>
      </c>
      <c r="E99" s="3" t="str">
        <f t="shared" si="5"/>
        <v>식별문자</v>
      </c>
      <c r="I99" s="1"/>
    </row>
    <row r="100" spans="1:9" x14ac:dyDescent="0.45">
      <c r="C100" t="str">
        <f t="shared" si="3"/>
        <v/>
      </c>
      <c r="D100" t="str">
        <f t="shared" si="4"/>
        <v/>
      </c>
      <c r="E100" t="str">
        <f t="shared" si="5"/>
        <v/>
      </c>
      <c r="I100" s="1"/>
    </row>
    <row r="101" spans="1:9" x14ac:dyDescent="0.45">
      <c r="A101" t="s">
        <v>22</v>
      </c>
      <c r="B101" t="s">
        <v>101</v>
      </c>
      <c r="C101" t="str">
        <f t="shared" si="3"/>
        <v>문자</v>
      </c>
      <c r="D101" t="str">
        <f t="shared" si="4"/>
        <v>별문자</v>
      </c>
      <c r="E101" s="3" t="str">
        <f t="shared" si="5"/>
        <v>식별문자</v>
      </c>
    </row>
    <row r="102" spans="1:9" x14ac:dyDescent="0.45">
      <c r="B102" t="s">
        <v>102</v>
      </c>
      <c r="C102" t="str">
        <f t="shared" si="3"/>
        <v>이디</v>
      </c>
      <c r="D102" s="3" t="str">
        <f t="shared" si="4"/>
        <v>아이디</v>
      </c>
      <c r="E102" t="str">
        <f t="shared" si="5"/>
        <v>별아이디</v>
      </c>
    </row>
    <row r="103" spans="1:9" x14ac:dyDescent="0.45">
      <c r="B103" t="s">
        <v>103</v>
      </c>
      <c r="C103" s="3" t="str">
        <f t="shared" si="3"/>
        <v>시각</v>
      </c>
      <c r="D103" t="str">
        <f t="shared" si="4"/>
        <v>제시각</v>
      </c>
      <c r="E103" t="str">
        <f t="shared" si="5"/>
        <v>결제시각</v>
      </c>
    </row>
    <row r="104" spans="1:9" x14ac:dyDescent="0.45">
      <c r="B104" t="s">
        <v>104</v>
      </c>
      <c r="C104" s="3" t="str">
        <f t="shared" si="3"/>
        <v>여부</v>
      </c>
      <c r="D104" t="str">
        <f t="shared" si="4"/>
        <v>효여부</v>
      </c>
      <c r="E104" t="str">
        <f t="shared" si="5"/>
        <v>유효여부</v>
      </c>
    </row>
    <row r="105" spans="1:9" x14ac:dyDescent="0.45">
      <c r="C105" t="str">
        <f t="shared" si="3"/>
        <v/>
      </c>
      <c r="D105" t="str">
        <f t="shared" si="4"/>
        <v/>
      </c>
      <c r="E105" t="str">
        <f t="shared" si="5"/>
        <v/>
      </c>
    </row>
    <row r="106" spans="1:9" x14ac:dyDescent="0.45">
      <c r="A106" t="s">
        <v>23</v>
      </c>
      <c r="B106" t="s">
        <v>102</v>
      </c>
      <c r="C106" t="str">
        <f t="shared" si="3"/>
        <v>이디</v>
      </c>
      <c r="D106" s="3" t="str">
        <f t="shared" si="4"/>
        <v>아이디</v>
      </c>
      <c r="E106" t="str">
        <f t="shared" si="5"/>
        <v>별아이디</v>
      </c>
    </row>
    <row r="107" spans="1:9" x14ac:dyDescent="0.45">
      <c r="B107" t="s">
        <v>101</v>
      </c>
      <c r="C107" t="str">
        <f t="shared" si="3"/>
        <v>문자</v>
      </c>
      <c r="D107" t="str">
        <f t="shared" si="4"/>
        <v>별문자</v>
      </c>
      <c r="E107" s="3" t="str">
        <f t="shared" si="5"/>
        <v>식별문자</v>
      </c>
    </row>
    <row r="108" spans="1:9" x14ac:dyDescent="0.45">
      <c r="B108" t="s">
        <v>48</v>
      </c>
      <c r="C108" t="str">
        <f t="shared" si="3"/>
        <v>문자</v>
      </c>
      <c r="D108" t="str">
        <f t="shared" si="4"/>
        <v>별문자</v>
      </c>
      <c r="E108" s="3" t="str">
        <f t="shared" si="5"/>
        <v>식별문자</v>
      </c>
    </row>
    <row r="109" spans="1:9" x14ac:dyDescent="0.45">
      <c r="B109" t="s">
        <v>105</v>
      </c>
      <c r="C109" s="3" t="str">
        <f t="shared" si="3"/>
        <v>여부</v>
      </c>
      <c r="D109" t="str">
        <f t="shared" si="4"/>
        <v>능여부</v>
      </c>
      <c r="E109" t="str">
        <f t="shared" si="5"/>
        <v>가능여부</v>
      </c>
    </row>
    <row r="110" spans="1:9" x14ac:dyDescent="0.45">
      <c r="C110" t="str">
        <f t="shared" si="3"/>
        <v/>
      </c>
      <c r="D110" t="str">
        <f t="shared" si="4"/>
        <v/>
      </c>
      <c r="E110" t="str">
        <f t="shared" si="5"/>
        <v/>
      </c>
    </row>
    <row r="111" spans="1:9" x14ac:dyDescent="0.45">
      <c r="A111" t="s">
        <v>24</v>
      </c>
      <c r="B111" t="s">
        <v>106</v>
      </c>
      <c r="C111" t="str">
        <f t="shared" si="3"/>
        <v>문자</v>
      </c>
      <c r="D111" t="str">
        <f t="shared" si="4"/>
        <v>별문자</v>
      </c>
      <c r="E111" s="3" t="str">
        <f t="shared" si="5"/>
        <v>식별문자</v>
      </c>
    </row>
    <row r="112" spans="1:9" x14ac:dyDescent="0.45">
      <c r="B112" t="s">
        <v>107</v>
      </c>
      <c r="C112" t="str">
        <f t="shared" si="3"/>
        <v>이디</v>
      </c>
      <c r="D112" s="3" t="str">
        <f t="shared" si="4"/>
        <v>아이디</v>
      </c>
      <c r="E112" t="str">
        <f t="shared" si="5"/>
        <v>_아이디</v>
      </c>
    </row>
    <row r="113" spans="1:5" x14ac:dyDescent="0.45">
      <c r="B113" t="s">
        <v>101</v>
      </c>
      <c r="C113" t="str">
        <f t="shared" si="3"/>
        <v>문자</v>
      </c>
      <c r="D113" t="str">
        <f t="shared" si="4"/>
        <v>별문자</v>
      </c>
      <c r="E113" s="3" t="str">
        <f t="shared" si="5"/>
        <v>식별문자</v>
      </c>
    </row>
    <row r="114" spans="1:5" x14ac:dyDescent="0.45">
      <c r="B114" t="s">
        <v>108</v>
      </c>
      <c r="C114" s="3" t="str">
        <f t="shared" si="3"/>
        <v>방식</v>
      </c>
      <c r="D114" t="str">
        <f t="shared" si="4"/>
        <v>용방식</v>
      </c>
      <c r="E114" t="str">
        <f t="shared" si="5"/>
        <v>활용방식</v>
      </c>
    </row>
    <row r="115" spans="1:5" x14ac:dyDescent="0.45">
      <c r="B115" t="s">
        <v>109</v>
      </c>
      <c r="C115" t="str">
        <f t="shared" si="3"/>
        <v>인트</v>
      </c>
      <c r="D115" s="3" t="str">
        <f t="shared" si="4"/>
        <v>포인트</v>
      </c>
      <c r="E115" t="str">
        <f t="shared" si="5"/>
        <v>용포인트</v>
      </c>
    </row>
    <row r="116" spans="1:5" x14ac:dyDescent="0.45">
      <c r="C116" t="str">
        <f t="shared" si="3"/>
        <v/>
      </c>
      <c r="D116" t="str">
        <f t="shared" si="4"/>
        <v/>
      </c>
      <c r="E116" t="str">
        <f t="shared" si="5"/>
        <v/>
      </c>
    </row>
    <row r="117" spans="1:5" x14ac:dyDescent="0.45">
      <c r="A117" t="s">
        <v>25</v>
      </c>
      <c r="B117" t="s">
        <v>110</v>
      </c>
      <c r="C117" t="str">
        <f t="shared" si="3"/>
        <v>문자</v>
      </c>
      <c r="D117" t="str">
        <f t="shared" si="4"/>
        <v>별문자</v>
      </c>
      <c r="E117" s="3" t="str">
        <f t="shared" si="5"/>
        <v>식별문자</v>
      </c>
    </row>
    <row r="118" spans="1:5" x14ac:dyDescent="0.45">
      <c r="B118" t="s">
        <v>111</v>
      </c>
      <c r="C118" s="3" t="str">
        <f t="shared" si="3"/>
        <v>시각</v>
      </c>
      <c r="D118" t="str">
        <f t="shared" si="4"/>
        <v>용시각</v>
      </c>
      <c r="E118" t="str">
        <f t="shared" si="5"/>
        <v>활용시각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3FF3-2498-43FB-A9BA-0354117F8A74}">
  <dimension ref="A1:J118"/>
  <sheetViews>
    <sheetView tabSelected="1" zoomScaleNormal="100" workbookViewId="0">
      <selection activeCell="E2" sqref="E2"/>
    </sheetView>
  </sheetViews>
  <sheetFormatPr defaultRowHeight="17" x14ac:dyDescent="0.45"/>
  <cols>
    <col min="1" max="1" width="15.58203125" customWidth="1"/>
    <col min="2" max="2" width="30.58203125" customWidth="1"/>
    <col min="3" max="5" width="20.58203125" customWidth="1"/>
  </cols>
  <sheetData>
    <row r="1" spans="1:10" x14ac:dyDescent="0.45">
      <c r="A1" s="2" t="s">
        <v>0</v>
      </c>
      <c r="B1" s="2" t="s">
        <v>1</v>
      </c>
      <c r="C1" s="2" t="s">
        <v>157</v>
      </c>
      <c r="D1" s="2" t="s">
        <v>156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</row>
    <row r="2" spans="1:10" x14ac:dyDescent="0.45">
      <c r="A2" t="s">
        <v>2</v>
      </c>
      <c r="B2" t="s">
        <v>26</v>
      </c>
      <c r="C2" t="s">
        <v>115</v>
      </c>
      <c r="D2" t="s">
        <v>164</v>
      </c>
    </row>
    <row r="3" spans="1:10" x14ac:dyDescent="0.45">
      <c r="B3" t="s">
        <v>27</v>
      </c>
      <c r="C3" t="s">
        <v>117</v>
      </c>
      <c r="D3" t="s">
        <v>165</v>
      </c>
    </row>
    <row r="5" spans="1:10" x14ac:dyDescent="0.45">
      <c r="A5" t="s">
        <v>3</v>
      </c>
      <c r="B5" t="s">
        <v>28</v>
      </c>
      <c r="C5" t="s">
        <v>115</v>
      </c>
    </row>
    <row r="6" spans="1:10" x14ac:dyDescent="0.45">
      <c r="B6" t="s">
        <v>29</v>
      </c>
      <c r="C6" t="s">
        <v>117</v>
      </c>
    </row>
    <row r="7" spans="1:10" x14ac:dyDescent="0.45">
      <c r="B7" t="s">
        <v>47</v>
      </c>
      <c r="C7" t="s">
        <v>127</v>
      </c>
    </row>
    <row r="9" spans="1:10" x14ac:dyDescent="0.45">
      <c r="A9" t="s">
        <v>4</v>
      </c>
      <c r="B9" t="s">
        <v>30</v>
      </c>
      <c r="C9" t="s">
        <v>115</v>
      </c>
    </row>
    <row r="10" spans="1:10" x14ac:dyDescent="0.45">
      <c r="B10" t="s">
        <v>4</v>
      </c>
      <c r="C10" t="s">
        <v>4</v>
      </c>
    </row>
    <row r="11" spans="1:10" x14ac:dyDescent="0.45">
      <c r="B11" t="s">
        <v>31</v>
      </c>
      <c r="C11" t="s">
        <v>31</v>
      </c>
    </row>
    <row r="13" spans="1:10" x14ac:dyDescent="0.45">
      <c r="A13" t="s">
        <v>5</v>
      </c>
      <c r="B13" t="s">
        <v>32</v>
      </c>
      <c r="C13" t="s">
        <v>115</v>
      </c>
    </row>
    <row r="14" spans="1:10" x14ac:dyDescent="0.45">
      <c r="B14" t="s">
        <v>33</v>
      </c>
      <c r="C14" t="s">
        <v>118</v>
      </c>
    </row>
    <row r="15" spans="1:10" x14ac:dyDescent="0.45">
      <c r="B15" t="s">
        <v>34</v>
      </c>
      <c r="C15" t="s">
        <v>123</v>
      </c>
    </row>
    <row r="16" spans="1:10" x14ac:dyDescent="0.45">
      <c r="B16" t="s">
        <v>35</v>
      </c>
      <c r="C16" t="s">
        <v>124</v>
      </c>
    </row>
    <row r="17" spans="1:3" x14ac:dyDescent="0.45">
      <c r="B17" t="s">
        <v>36</v>
      </c>
      <c r="C17" t="s">
        <v>125</v>
      </c>
    </row>
    <row r="18" spans="1:3" x14ac:dyDescent="0.45">
      <c r="B18" t="s">
        <v>37</v>
      </c>
      <c r="C18" t="s">
        <v>119</v>
      </c>
    </row>
    <row r="19" spans="1:3" x14ac:dyDescent="0.45">
      <c r="B19" t="s">
        <v>38</v>
      </c>
      <c r="C19" t="s">
        <v>120</v>
      </c>
    </row>
    <row r="20" spans="1:3" x14ac:dyDescent="0.45">
      <c r="B20" t="s">
        <v>39</v>
      </c>
      <c r="C20" t="s">
        <v>121</v>
      </c>
    </row>
    <row r="21" spans="1:3" x14ac:dyDescent="0.45">
      <c r="B21" t="s">
        <v>40</v>
      </c>
      <c r="C21" t="s">
        <v>122</v>
      </c>
    </row>
    <row r="22" spans="1:3" x14ac:dyDescent="0.45">
      <c r="B22" t="s">
        <v>41</v>
      </c>
      <c r="C22" t="s">
        <v>126</v>
      </c>
    </row>
    <row r="24" spans="1:3" x14ac:dyDescent="0.45">
      <c r="A24" t="s">
        <v>6</v>
      </c>
      <c r="B24" t="s">
        <v>48</v>
      </c>
      <c r="C24" t="s">
        <v>115</v>
      </c>
    </row>
    <row r="25" spans="1:3" x14ac:dyDescent="0.45">
      <c r="B25" t="s">
        <v>42</v>
      </c>
      <c r="C25" t="s">
        <v>42</v>
      </c>
    </row>
    <row r="26" spans="1:3" x14ac:dyDescent="0.45">
      <c r="B26" t="s">
        <v>43</v>
      </c>
      <c r="C26" t="s">
        <v>43</v>
      </c>
    </row>
    <row r="27" spans="1:3" x14ac:dyDescent="0.45">
      <c r="B27" t="s">
        <v>57</v>
      </c>
      <c r="C27" t="s">
        <v>57</v>
      </c>
    </row>
    <row r="29" spans="1:3" x14ac:dyDescent="0.45">
      <c r="A29" t="s">
        <v>7</v>
      </c>
      <c r="B29" t="s">
        <v>48</v>
      </c>
      <c r="C29" t="s">
        <v>115</v>
      </c>
    </row>
    <row r="30" spans="1:3" x14ac:dyDescent="0.45">
      <c r="B30" t="s">
        <v>51</v>
      </c>
      <c r="C30" t="s">
        <v>44</v>
      </c>
    </row>
    <row r="31" spans="1:3" x14ac:dyDescent="0.45">
      <c r="B31" t="s">
        <v>52</v>
      </c>
      <c r="C31" t="s">
        <v>45</v>
      </c>
    </row>
    <row r="33" spans="1:3" x14ac:dyDescent="0.45">
      <c r="A33" t="s">
        <v>8</v>
      </c>
      <c r="B33" t="s">
        <v>48</v>
      </c>
      <c r="C33" t="s">
        <v>115</v>
      </c>
    </row>
    <row r="34" spans="1:3" x14ac:dyDescent="0.45">
      <c r="B34" t="s">
        <v>46</v>
      </c>
      <c r="C34" t="s">
        <v>117</v>
      </c>
    </row>
    <row r="36" spans="1:3" x14ac:dyDescent="0.45">
      <c r="A36" t="s">
        <v>9</v>
      </c>
      <c r="B36" t="s">
        <v>49</v>
      </c>
      <c r="C36" t="s">
        <v>115</v>
      </c>
    </row>
    <row r="37" spans="1:3" x14ac:dyDescent="0.45">
      <c r="B37" t="s">
        <v>50</v>
      </c>
      <c r="C37" t="s">
        <v>128</v>
      </c>
    </row>
    <row r="38" spans="1:3" x14ac:dyDescent="0.45">
      <c r="B38" t="s">
        <v>53</v>
      </c>
      <c r="C38" t="s">
        <v>129</v>
      </c>
    </row>
    <row r="39" spans="1:3" x14ac:dyDescent="0.45">
      <c r="B39" t="s">
        <v>54</v>
      </c>
      <c r="C39" t="s">
        <v>130</v>
      </c>
    </row>
    <row r="40" spans="1:3" x14ac:dyDescent="0.45">
      <c r="B40" t="s">
        <v>48</v>
      </c>
      <c r="C40" t="s">
        <v>131</v>
      </c>
    </row>
    <row r="41" spans="1:3" x14ac:dyDescent="0.45">
      <c r="B41" t="s">
        <v>58</v>
      </c>
      <c r="C41" t="s">
        <v>132</v>
      </c>
    </row>
    <row r="43" spans="1:3" x14ac:dyDescent="0.45">
      <c r="A43" t="s">
        <v>10</v>
      </c>
      <c r="B43" t="s">
        <v>55</v>
      </c>
      <c r="C43" t="s">
        <v>115</v>
      </c>
    </row>
    <row r="44" spans="1:3" x14ac:dyDescent="0.45">
      <c r="B44" t="s">
        <v>56</v>
      </c>
      <c r="C44" t="s">
        <v>133</v>
      </c>
    </row>
    <row r="45" spans="1:3" x14ac:dyDescent="0.45">
      <c r="B45" t="s">
        <v>59</v>
      </c>
      <c r="C45" t="s">
        <v>134</v>
      </c>
    </row>
    <row r="47" spans="1:3" x14ac:dyDescent="0.45">
      <c r="A47" t="s">
        <v>11</v>
      </c>
      <c r="B47" t="s">
        <v>60</v>
      </c>
      <c r="C47" t="s">
        <v>60</v>
      </c>
    </row>
    <row r="48" spans="1:3" x14ac:dyDescent="0.45">
      <c r="B48" t="s">
        <v>61</v>
      </c>
      <c r="C48" t="s">
        <v>135</v>
      </c>
    </row>
    <row r="50" spans="1:3" x14ac:dyDescent="0.45">
      <c r="A50" t="s">
        <v>12</v>
      </c>
      <c r="B50" t="s">
        <v>62</v>
      </c>
      <c r="C50" t="s">
        <v>115</v>
      </c>
    </row>
    <row r="51" spans="1:3" x14ac:dyDescent="0.45">
      <c r="B51" t="s">
        <v>12</v>
      </c>
      <c r="C51" t="s">
        <v>12</v>
      </c>
    </row>
    <row r="52" spans="1:3" x14ac:dyDescent="0.45">
      <c r="B52" t="s">
        <v>63</v>
      </c>
      <c r="C52" t="s">
        <v>136</v>
      </c>
    </row>
    <row r="54" spans="1:3" x14ac:dyDescent="0.45">
      <c r="A54" t="s">
        <v>13</v>
      </c>
      <c r="B54" t="s">
        <v>64</v>
      </c>
      <c r="C54" t="s">
        <v>115</v>
      </c>
    </row>
    <row r="55" spans="1:3" x14ac:dyDescent="0.45">
      <c r="B55" t="s">
        <v>65</v>
      </c>
      <c r="C55" t="s">
        <v>137</v>
      </c>
    </row>
    <row r="56" spans="1:3" x14ac:dyDescent="0.45">
      <c r="B56" t="s">
        <v>66</v>
      </c>
      <c r="C56" t="s">
        <v>138</v>
      </c>
    </row>
    <row r="58" spans="1:3" x14ac:dyDescent="0.45">
      <c r="A58" t="s">
        <v>14</v>
      </c>
      <c r="B58" t="s">
        <v>67</v>
      </c>
      <c r="C58" t="s">
        <v>115</v>
      </c>
    </row>
    <row r="59" spans="1:3" x14ac:dyDescent="0.45">
      <c r="B59" t="s">
        <v>68</v>
      </c>
      <c r="C59" t="s">
        <v>60</v>
      </c>
    </row>
    <row r="60" spans="1:3" x14ac:dyDescent="0.45">
      <c r="B60" t="s">
        <v>69</v>
      </c>
      <c r="C60" t="s">
        <v>139</v>
      </c>
    </row>
    <row r="62" spans="1:3" x14ac:dyDescent="0.45">
      <c r="A62" t="s">
        <v>15</v>
      </c>
      <c r="B62" t="s">
        <v>70</v>
      </c>
      <c r="C62" t="s">
        <v>140</v>
      </c>
    </row>
    <row r="63" spans="1:3" x14ac:dyDescent="0.45">
      <c r="B63" t="s">
        <v>71</v>
      </c>
      <c r="C63" t="s">
        <v>141</v>
      </c>
    </row>
    <row r="65" spans="1:3" x14ac:dyDescent="0.45">
      <c r="A65" t="s">
        <v>16</v>
      </c>
      <c r="B65" t="s">
        <v>73</v>
      </c>
      <c r="C65" t="s">
        <v>72</v>
      </c>
    </row>
    <row r="66" spans="1:3" x14ac:dyDescent="0.45">
      <c r="B66" t="s">
        <v>74</v>
      </c>
      <c r="C66" t="s">
        <v>142</v>
      </c>
    </row>
    <row r="67" spans="1:3" x14ac:dyDescent="0.45">
      <c r="B67" t="s">
        <v>75</v>
      </c>
      <c r="C67" t="s">
        <v>116</v>
      </c>
    </row>
    <row r="68" spans="1:3" x14ac:dyDescent="0.45">
      <c r="B68" t="s">
        <v>76</v>
      </c>
      <c r="C68" t="s">
        <v>143</v>
      </c>
    </row>
    <row r="69" spans="1:3" x14ac:dyDescent="0.45">
      <c r="B69" t="s">
        <v>77</v>
      </c>
      <c r="C69" t="s">
        <v>144</v>
      </c>
    </row>
    <row r="70" spans="1:3" x14ac:dyDescent="0.45">
      <c r="B70" t="s">
        <v>78</v>
      </c>
      <c r="C70" t="s">
        <v>145</v>
      </c>
    </row>
    <row r="72" spans="1:3" x14ac:dyDescent="0.45">
      <c r="A72" t="s">
        <v>17</v>
      </c>
      <c r="B72" t="s">
        <v>79</v>
      </c>
      <c r="C72" t="s">
        <v>146</v>
      </c>
    </row>
    <row r="73" spans="1:3" x14ac:dyDescent="0.45">
      <c r="B73" t="s">
        <v>80</v>
      </c>
      <c r="C73" t="s">
        <v>147</v>
      </c>
    </row>
    <row r="74" spans="1:3" x14ac:dyDescent="0.45">
      <c r="B74" t="s">
        <v>81</v>
      </c>
      <c r="C74" t="s">
        <v>116</v>
      </c>
    </row>
    <row r="75" spans="1:3" x14ac:dyDescent="0.45">
      <c r="B75" t="s">
        <v>82</v>
      </c>
      <c r="C75" t="s">
        <v>148</v>
      </c>
    </row>
    <row r="76" spans="1:3" x14ac:dyDescent="0.45">
      <c r="B76" t="s">
        <v>83</v>
      </c>
      <c r="C76" t="s">
        <v>143</v>
      </c>
    </row>
    <row r="77" spans="1:3" x14ac:dyDescent="0.45">
      <c r="B77" t="s">
        <v>84</v>
      </c>
      <c r="C77" t="s">
        <v>144</v>
      </c>
    </row>
    <row r="78" spans="1:3" x14ac:dyDescent="0.45">
      <c r="B78" t="s">
        <v>85</v>
      </c>
      <c r="C78" t="s">
        <v>145</v>
      </c>
    </row>
    <row r="79" spans="1:3" x14ac:dyDescent="0.45">
      <c r="B79" t="s">
        <v>86</v>
      </c>
      <c r="C79" t="s">
        <v>149</v>
      </c>
    </row>
    <row r="81" spans="1:3" x14ac:dyDescent="0.45">
      <c r="A81" t="s">
        <v>18</v>
      </c>
      <c r="B81" t="s">
        <v>87</v>
      </c>
      <c r="C81" t="s">
        <v>107</v>
      </c>
    </row>
    <row r="82" spans="1:3" x14ac:dyDescent="0.45">
      <c r="B82" t="s">
        <v>88</v>
      </c>
      <c r="C82" t="s">
        <v>88</v>
      </c>
    </row>
    <row r="84" spans="1:3" x14ac:dyDescent="0.45">
      <c r="A84" t="s">
        <v>89</v>
      </c>
      <c r="B84" t="s">
        <v>90</v>
      </c>
      <c r="C84" t="s">
        <v>102</v>
      </c>
    </row>
    <row r="85" spans="1:3" x14ac:dyDescent="0.45">
      <c r="B85" t="s">
        <v>91</v>
      </c>
      <c r="C85" t="s">
        <v>117</v>
      </c>
    </row>
    <row r="86" spans="1:3" x14ac:dyDescent="0.45">
      <c r="B86" t="s">
        <v>92</v>
      </c>
      <c r="C86" t="s">
        <v>151</v>
      </c>
    </row>
    <row r="87" spans="1:3" x14ac:dyDescent="0.45">
      <c r="B87" t="s">
        <v>93</v>
      </c>
      <c r="C87" t="s">
        <v>152</v>
      </c>
    </row>
    <row r="89" spans="1:3" x14ac:dyDescent="0.45">
      <c r="A89" t="s">
        <v>19</v>
      </c>
      <c r="B89" t="s">
        <v>94</v>
      </c>
      <c r="C89" t="s">
        <v>146</v>
      </c>
    </row>
    <row r="90" spans="1:3" x14ac:dyDescent="0.45">
      <c r="B90" t="s">
        <v>96</v>
      </c>
      <c r="C90" t="s">
        <v>150</v>
      </c>
    </row>
    <row r="91" spans="1:3" x14ac:dyDescent="0.45">
      <c r="B91" t="s">
        <v>95</v>
      </c>
      <c r="C91" t="s">
        <v>117</v>
      </c>
    </row>
    <row r="93" spans="1:3" x14ac:dyDescent="0.45">
      <c r="A93" t="s">
        <v>20</v>
      </c>
      <c r="B93" t="s">
        <v>97</v>
      </c>
      <c r="C93" t="s">
        <v>115</v>
      </c>
    </row>
    <row r="94" spans="1:3" x14ac:dyDescent="0.45">
      <c r="B94" t="s">
        <v>20</v>
      </c>
      <c r="C94" t="s">
        <v>20</v>
      </c>
    </row>
    <row r="96" spans="1:3" x14ac:dyDescent="0.45">
      <c r="A96" t="s">
        <v>21</v>
      </c>
      <c r="B96" t="s">
        <v>98</v>
      </c>
      <c r="C96" t="s">
        <v>115</v>
      </c>
    </row>
    <row r="97" spans="1:3" x14ac:dyDescent="0.45">
      <c r="B97" t="s">
        <v>99</v>
      </c>
      <c r="C97" t="s">
        <v>99</v>
      </c>
    </row>
    <row r="98" spans="1:3" x14ac:dyDescent="0.45">
      <c r="B98" t="s">
        <v>67</v>
      </c>
      <c r="C98" t="s">
        <v>153</v>
      </c>
    </row>
    <row r="99" spans="1:3" x14ac:dyDescent="0.45">
      <c r="B99" t="s">
        <v>100</v>
      </c>
      <c r="C99" t="s">
        <v>154</v>
      </c>
    </row>
    <row r="101" spans="1:3" x14ac:dyDescent="0.45">
      <c r="A101" t="s">
        <v>22</v>
      </c>
      <c r="B101" t="s">
        <v>101</v>
      </c>
      <c r="C101" t="s">
        <v>115</v>
      </c>
    </row>
    <row r="102" spans="1:3" x14ac:dyDescent="0.45">
      <c r="B102" t="s">
        <v>102</v>
      </c>
      <c r="C102" t="s">
        <v>102</v>
      </c>
    </row>
    <row r="103" spans="1:3" x14ac:dyDescent="0.45">
      <c r="B103" t="s">
        <v>103</v>
      </c>
      <c r="C103" t="s">
        <v>103</v>
      </c>
    </row>
    <row r="104" spans="1:3" x14ac:dyDescent="0.45">
      <c r="B104" t="s">
        <v>104</v>
      </c>
      <c r="C104" t="s">
        <v>104</v>
      </c>
    </row>
    <row r="106" spans="1:3" x14ac:dyDescent="0.45">
      <c r="A106" t="s">
        <v>23</v>
      </c>
      <c r="B106" t="s">
        <v>102</v>
      </c>
      <c r="C106" t="s">
        <v>102</v>
      </c>
    </row>
    <row r="107" spans="1:3" x14ac:dyDescent="0.45">
      <c r="B107" t="s">
        <v>101</v>
      </c>
      <c r="C107" t="s">
        <v>155</v>
      </c>
    </row>
    <row r="108" spans="1:3" x14ac:dyDescent="0.45">
      <c r="B108" t="s">
        <v>48</v>
      </c>
      <c r="C108" t="s">
        <v>131</v>
      </c>
    </row>
    <row r="109" spans="1:3" x14ac:dyDescent="0.45">
      <c r="B109" t="s">
        <v>105</v>
      </c>
      <c r="C109" t="s">
        <v>105</v>
      </c>
    </row>
    <row r="111" spans="1:3" x14ac:dyDescent="0.45">
      <c r="A111" t="s">
        <v>24</v>
      </c>
      <c r="B111" t="s">
        <v>106</v>
      </c>
      <c r="C111" t="s">
        <v>115</v>
      </c>
    </row>
    <row r="112" spans="1:3" x14ac:dyDescent="0.45">
      <c r="B112" t="s">
        <v>107</v>
      </c>
      <c r="C112" t="s">
        <v>107</v>
      </c>
    </row>
    <row r="113" spans="1:3" x14ac:dyDescent="0.45">
      <c r="B113" t="s">
        <v>101</v>
      </c>
      <c r="C113" t="s">
        <v>155</v>
      </c>
    </row>
    <row r="114" spans="1:3" x14ac:dyDescent="0.45">
      <c r="B114" t="s">
        <v>108</v>
      </c>
      <c r="C114" t="s">
        <v>108</v>
      </c>
    </row>
    <row r="115" spans="1:3" x14ac:dyDescent="0.45">
      <c r="B115" t="s">
        <v>109</v>
      </c>
      <c r="C115" t="s">
        <v>109</v>
      </c>
    </row>
    <row r="117" spans="1:3" x14ac:dyDescent="0.45">
      <c r="A117" t="s">
        <v>25</v>
      </c>
      <c r="B117" t="s">
        <v>110</v>
      </c>
      <c r="C117" t="s">
        <v>115</v>
      </c>
    </row>
    <row r="118" spans="1:3" x14ac:dyDescent="0.45">
      <c r="B118" t="s">
        <v>111</v>
      </c>
      <c r="C118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2021-05-23T06:08:55Z</dcterms:created>
  <dcterms:modified xsi:type="dcterms:W3CDTF">2021-05-24T02:40:00Z</dcterms:modified>
</cp:coreProperties>
</file>