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ts\数据结构\exp4\"/>
    </mc:Choice>
  </mc:AlternateContent>
  <xr:revisionPtr revIDLastSave="0" documentId="13_ncr:1_{0E059A39-C7F9-4D26-9DA9-9938D3C66A94}" xr6:coauthVersionLast="40" xr6:coauthVersionMax="40" xr10:uidLastSave="{00000000-0000-0000-0000-000000000000}"/>
  <bookViews>
    <workbookView xWindow="0" yWindow="0" windowWidth="23040" windowHeight="9000" xr2:uid="{FA1A084C-4D9C-4831-88E7-331F3D33B3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Analysis Of Quadratic Probe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Sheet1!$J$6:$J$22</c:f>
              <c:numCache>
                <c:formatCode>General</c:formatCode>
                <c:ptCount val="17"/>
                <c:pt idx="0">
                  <c:v>5.8823529411764705E-2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0.41176470588235292</c:v>
                </c:pt>
                <c:pt idx="7">
                  <c:v>0.47058823529411764</c:v>
                </c:pt>
                <c:pt idx="8">
                  <c:v>0.52941176470588236</c:v>
                </c:pt>
                <c:pt idx="9">
                  <c:v>0.58823529411764708</c:v>
                </c:pt>
                <c:pt idx="10">
                  <c:v>0.6470588235294118</c:v>
                </c:pt>
                <c:pt idx="11">
                  <c:v>0.70588235294117652</c:v>
                </c:pt>
                <c:pt idx="12">
                  <c:v>0.76470588235294112</c:v>
                </c:pt>
                <c:pt idx="13">
                  <c:v>0.82352941176470584</c:v>
                </c:pt>
                <c:pt idx="14">
                  <c:v>0.88235294117647056</c:v>
                </c:pt>
                <c:pt idx="15">
                  <c:v>0.94117647058823528</c:v>
                </c:pt>
                <c:pt idx="16">
                  <c:v>1</c:v>
                </c:pt>
              </c:numCache>
            </c:numRef>
          </c:cat>
          <c:val>
            <c:numRef>
              <c:f>Sheet1!$K$6:$K$22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1.1666666666666667</c:v>
                </c:pt>
                <c:pt idx="4">
                  <c:v>2.3333333333333335</c:v>
                </c:pt>
                <c:pt idx="5">
                  <c:v>1.3333333333333333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2.3333333333333335</c:v>
                </c:pt>
                <c:pt idx="11">
                  <c:v>4.666666666666667</c:v>
                </c:pt>
                <c:pt idx="12">
                  <c:v>6.666666666666667</c:v>
                </c:pt>
                <c:pt idx="13">
                  <c:v>3.6666666666666665</c:v>
                </c:pt>
                <c:pt idx="14">
                  <c:v>4.333333333333333</c:v>
                </c:pt>
                <c:pt idx="15">
                  <c:v>4</c:v>
                </c:pt>
                <c:pt idx="16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47A4-B77D-F0F82FBCC277}"/>
            </c:ext>
          </c:extLst>
        </c:ser>
        <c:ser>
          <c:idx val="1"/>
          <c:order val="1"/>
          <c:tx>
            <c:v>Delete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Sheet1!$J$6:$J$22</c:f>
              <c:numCache>
                <c:formatCode>General</c:formatCode>
                <c:ptCount val="17"/>
                <c:pt idx="0">
                  <c:v>5.8823529411764705E-2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0.41176470588235292</c:v>
                </c:pt>
                <c:pt idx="7">
                  <c:v>0.47058823529411764</c:v>
                </c:pt>
                <c:pt idx="8">
                  <c:v>0.52941176470588236</c:v>
                </c:pt>
                <c:pt idx="9">
                  <c:v>0.58823529411764708</c:v>
                </c:pt>
                <c:pt idx="10">
                  <c:v>0.6470588235294118</c:v>
                </c:pt>
                <c:pt idx="11">
                  <c:v>0.70588235294117652</c:v>
                </c:pt>
                <c:pt idx="12">
                  <c:v>0.76470588235294112</c:v>
                </c:pt>
                <c:pt idx="13">
                  <c:v>0.82352941176470584</c:v>
                </c:pt>
                <c:pt idx="14">
                  <c:v>0.88235294117647056</c:v>
                </c:pt>
                <c:pt idx="15">
                  <c:v>0.94117647058823528</c:v>
                </c:pt>
                <c:pt idx="16">
                  <c:v>1</c:v>
                </c:pt>
              </c:numCache>
            </c:numRef>
          </c:cat>
          <c:val>
            <c:numRef>
              <c:f>Sheet1!$L$6:$L$22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47A4-B77D-F0F82FBC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9192"/>
        <c:axId val="483947648"/>
      </c:lineChart>
      <c:catAx>
        <c:axId val="962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47648"/>
        <c:crosses val="autoZero"/>
        <c:auto val="1"/>
        <c:lblAlgn val="ctr"/>
        <c:lblOffset val="100"/>
        <c:noMultiLvlLbl val="0"/>
      </c:catAx>
      <c:valAx>
        <c:axId val="483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10</xdr:row>
      <xdr:rowOff>83820</xdr:rowOff>
    </xdr:from>
    <xdr:to>
      <xdr:col>15</xdr:col>
      <xdr:colOff>556260</xdr:colOff>
      <xdr:row>26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79348E-85A6-49EF-AB4F-8987E3DE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DBDB-FE33-43EF-BCDC-09457DB552AC}">
  <dimension ref="C6:L22"/>
  <sheetViews>
    <sheetView tabSelected="1" workbookViewId="0">
      <selection activeCell="S18" sqref="S18"/>
    </sheetView>
  </sheetViews>
  <sheetFormatPr defaultRowHeight="13.8" x14ac:dyDescent="0.25"/>
  <sheetData>
    <row r="6" spans="3:12" x14ac:dyDescent="0.25">
      <c r="C6" s="1">
        <v>1</v>
      </c>
      <c r="D6">
        <v>1</v>
      </c>
      <c r="E6" s="3">
        <v>1</v>
      </c>
      <c r="F6">
        <v>1</v>
      </c>
      <c r="G6">
        <v>1</v>
      </c>
      <c r="H6" s="2">
        <v>1</v>
      </c>
      <c r="J6">
        <f>1/17</f>
        <v>5.8823529411764705E-2</v>
      </c>
      <c r="K6">
        <f>(C6+D6+E6+F6+G6+H6) / 6</f>
        <v>1</v>
      </c>
      <c r="L6">
        <v>1</v>
      </c>
    </row>
    <row r="7" spans="3:12" x14ac:dyDescent="0.25">
      <c r="C7" s="1">
        <v>1</v>
      </c>
      <c r="D7">
        <v>1</v>
      </c>
      <c r="E7">
        <v>1</v>
      </c>
      <c r="F7">
        <v>1</v>
      </c>
      <c r="G7">
        <v>1</v>
      </c>
      <c r="H7" s="2">
        <v>1</v>
      </c>
      <c r="J7">
        <f>2/17</f>
        <v>0.11764705882352941</v>
      </c>
      <c r="K7">
        <f t="shared" ref="K7:K22" si="0">(C7+D7+E7+F7+G7+H7) / 6</f>
        <v>1</v>
      </c>
      <c r="L7">
        <v>1</v>
      </c>
    </row>
    <row r="8" spans="3:12" x14ac:dyDescent="0.25">
      <c r="C8" s="1">
        <v>3</v>
      </c>
      <c r="D8">
        <v>1</v>
      </c>
      <c r="E8">
        <v>1</v>
      </c>
      <c r="F8">
        <v>1</v>
      </c>
      <c r="G8">
        <v>1</v>
      </c>
      <c r="H8" s="2">
        <v>2</v>
      </c>
      <c r="J8">
        <f>3/17</f>
        <v>0.17647058823529413</v>
      </c>
      <c r="K8">
        <f t="shared" si="0"/>
        <v>1.5</v>
      </c>
      <c r="L8">
        <v>1</v>
      </c>
    </row>
    <row r="9" spans="3:12" x14ac:dyDescent="0.25">
      <c r="C9" s="1">
        <v>1</v>
      </c>
      <c r="D9">
        <v>1</v>
      </c>
      <c r="E9">
        <v>1</v>
      </c>
      <c r="F9">
        <v>1</v>
      </c>
      <c r="G9">
        <v>1</v>
      </c>
      <c r="H9" s="2">
        <v>2</v>
      </c>
      <c r="J9">
        <f>4/17</f>
        <v>0.23529411764705882</v>
      </c>
      <c r="K9">
        <f t="shared" si="0"/>
        <v>1.1666666666666667</v>
      </c>
      <c r="L9">
        <v>2</v>
      </c>
    </row>
    <row r="10" spans="3:12" x14ac:dyDescent="0.25">
      <c r="C10" s="1">
        <v>6</v>
      </c>
      <c r="D10">
        <v>2</v>
      </c>
      <c r="E10">
        <v>3</v>
      </c>
      <c r="F10">
        <v>1</v>
      </c>
      <c r="G10">
        <v>1</v>
      </c>
      <c r="H10" s="2">
        <v>1</v>
      </c>
      <c r="J10">
        <f>5/17</f>
        <v>0.29411764705882354</v>
      </c>
      <c r="K10">
        <f t="shared" si="0"/>
        <v>2.3333333333333335</v>
      </c>
      <c r="L10">
        <v>2</v>
      </c>
    </row>
    <row r="11" spans="3:12" x14ac:dyDescent="0.25">
      <c r="C11" s="1">
        <v>1</v>
      </c>
      <c r="D11">
        <v>1</v>
      </c>
      <c r="E11">
        <v>1</v>
      </c>
      <c r="F11">
        <v>3</v>
      </c>
      <c r="G11">
        <v>1</v>
      </c>
      <c r="H11" s="2">
        <v>1</v>
      </c>
      <c r="J11">
        <f>6/17</f>
        <v>0.35294117647058826</v>
      </c>
      <c r="K11">
        <f t="shared" si="0"/>
        <v>1.3333333333333333</v>
      </c>
      <c r="L11">
        <v>2</v>
      </c>
    </row>
    <row r="12" spans="3:12" x14ac:dyDescent="0.25">
      <c r="C12" s="1">
        <v>1</v>
      </c>
      <c r="D12">
        <v>1</v>
      </c>
      <c r="E12">
        <v>6</v>
      </c>
      <c r="F12">
        <v>2</v>
      </c>
      <c r="G12">
        <v>6</v>
      </c>
      <c r="H12" s="2">
        <v>3</v>
      </c>
      <c r="J12">
        <f>7/17</f>
        <v>0.41176470588235292</v>
      </c>
      <c r="K12">
        <f t="shared" si="0"/>
        <v>3.1666666666666665</v>
      </c>
      <c r="L12">
        <v>1</v>
      </c>
    </row>
    <row r="13" spans="3:12" x14ac:dyDescent="0.25">
      <c r="C13" s="1">
        <v>6</v>
      </c>
      <c r="D13">
        <v>2</v>
      </c>
      <c r="E13">
        <v>6</v>
      </c>
      <c r="F13">
        <v>2</v>
      </c>
      <c r="G13">
        <v>1</v>
      </c>
      <c r="H13" s="2">
        <v>2</v>
      </c>
      <c r="J13">
        <f>8/17</f>
        <v>0.47058823529411764</v>
      </c>
      <c r="K13">
        <f t="shared" si="0"/>
        <v>3.1666666666666665</v>
      </c>
      <c r="L13">
        <v>3</v>
      </c>
    </row>
    <row r="14" spans="3:12" x14ac:dyDescent="0.25">
      <c r="C14" s="1">
        <v>1</v>
      </c>
      <c r="D14">
        <v>6</v>
      </c>
      <c r="E14">
        <v>1</v>
      </c>
      <c r="F14">
        <v>1</v>
      </c>
      <c r="G14">
        <v>2</v>
      </c>
      <c r="H14" s="2">
        <v>2</v>
      </c>
      <c r="J14">
        <f>9/17</f>
        <v>0.52941176470588236</v>
      </c>
      <c r="K14">
        <f t="shared" si="0"/>
        <v>2.1666666666666665</v>
      </c>
      <c r="L14">
        <v>3</v>
      </c>
    </row>
    <row r="15" spans="3:12" x14ac:dyDescent="0.25">
      <c r="C15" s="1">
        <v>3</v>
      </c>
      <c r="D15">
        <v>2</v>
      </c>
      <c r="E15">
        <v>2</v>
      </c>
      <c r="F15">
        <v>3</v>
      </c>
      <c r="G15">
        <v>2</v>
      </c>
      <c r="H15" s="2">
        <v>1</v>
      </c>
      <c r="J15">
        <f>10/17</f>
        <v>0.58823529411764708</v>
      </c>
      <c r="K15">
        <f t="shared" si="0"/>
        <v>2.1666666666666665</v>
      </c>
      <c r="L15">
        <v>3</v>
      </c>
    </row>
    <row r="16" spans="3:12" x14ac:dyDescent="0.25">
      <c r="C16" s="1">
        <v>2</v>
      </c>
      <c r="D16">
        <v>1</v>
      </c>
      <c r="E16">
        <v>1</v>
      </c>
      <c r="F16">
        <v>2</v>
      </c>
      <c r="G16">
        <v>1</v>
      </c>
      <c r="H16" s="2">
        <v>7</v>
      </c>
      <c r="J16">
        <f>11/17</f>
        <v>0.6470588235294118</v>
      </c>
      <c r="K16">
        <f t="shared" si="0"/>
        <v>2.3333333333333335</v>
      </c>
      <c r="L16">
        <v>2</v>
      </c>
    </row>
    <row r="17" spans="3:12" x14ac:dyDescent="0.25">
      <c r="C17" s="1">
        <v>3</v>
      </c>
      <c r="D17">
        <v>1</v>
      </c>
      <c r="E17">
        <v>6</v>
      </c>
      <c r="F17">
        <v>8</v>
      </c>
      <c r="G17">
        <v>7</v>
      </c>
      <c r="H17" s="2">
        <v>3</v>
      </c>
      <c r="J17">
        <f>12/17</f>
        <v>0.70588235294117652</v>
      </c>
      <c r="K17">
        <f t="shared" si="0"/>
        <v>4.666666666666667</v>
      </c>
      <c r="L17">
        <v>3</v>
      </c>
    </row>
    <row r="18" spans="3:12" x14ac:dyDescent="0.25">
      <c r="C18" s="1">
        <v>8</v>
      </c>
      <c r="D18">
        <v>8</v>
      </c>
      <c r="E18">
        <v>3</v>
      </c>
      <c r="F18">
        <v>11</v>
      </c>
      <c r="G18">
        <v>2</v>
      </c>
      <c r="H18" s="2">
        <v>8</v>
      </c>
      <c r="J18">
        <f>13/17</f>
        <v>0.76470588235294112</v>
      </c>
      <c r="K18">
        <f t="shared" si="0"/>
        <v>6.666666666666667</v>
      </c>
      <c r="L18">
        <v>3</v>
      </c>
    </row>
    <row r="19" spans="3:12" x14ac:dyDescent="0.25">
      <c r="C19" s="1">
        <v>3</v>
      </c>
      <c r="D19">
        <v>7</v>
      </c>
      <c r="E19">
        <v>1</v>
      </c>
      <c r="F19">
        <v>2</v>
      </c>
      <c r="G19">
        <v>3</v>
      </c>
      <c r="H19" s="2">
        <v>6</v>
      </c>
      <c r="J19">
        <f>14/17</f>
        <v>0.82352941176470584</v>
      </c>
      <c r="K19">
        <f t="shared" si="0"/>
        <v>3.6666666666666665</v>
      </c>
      <c r="L19">
        <v>3</v>
      </c>
    </row>
    <row r="20" spans="3:12" x14ac:dyDescent="0.25">
      <c r="C20" s="1">
        <v>2</v>
      </c>
      <c r="D20">
        <v>6</v>
      </c>
      <c r="E20">
        <v>7</v>
      </c>
      <c r="F20">
        <v>6</v>
      </c>
      <c r="G20">
        <v>3</v>
      </c>
      <c r="H20" s="2">
        <v>2</v>
      </c>
      <c r="J20">
        <f>15/17</f>
        <v>0.88235294117647056</v>
      </c>
      <c r="K20">
        <f t="shared" si="0"/>
        <v>4.333333333333333</v>
      </c>
      <c r="L20">
        <v>3</v>
      </c>
    </row>
    <row r="21" spans="3:12" x14ac:dyDescent="0.25">
      <c r="C21" s="1">
        <v>3</v>
      </c>
      <c r="D21">
        <v>1</v>
      </c>
      <c r="E21">
        <v>2</v>
      </c>
      <c r="F21">
        <v>6</v>
      </c>
      <c r="G21">
        <v>6</v>
      </c>
      <c r="H21" s="2">
        <v>6</v>
      </c>
      <c r="J21">
        <f>16/17</f>
        <v>0.94117647058823528</v>
      </c>
      <c r="K21">
        <f t="shared" si="0"/>
        <v>4</v>
      </c>
      <c r="L21">
        <v>3</v>
      </c>
    </row>
    <row r="22" spans="3:12" x14ac:dyDescent="0.25">
      <c r="C22" s="1">
        <v>9</v>
      </c>
      <c r="D22">
        <v>4</v>
      </c>
      <c r="E22">
        <v>9</v>
      </c>
      <c r="F22">
        <v>11</v>
      </c>
      <c r="G22">
        <v>8</v>
      </c>
      <c r="H22" s="2">
        <v>3</v>
      </c>
      <c r="J22">
        <f>17/17</f>
        <v>1</v>
      </c>
      <c r="K22">
        <f t="shared" si="0"/>
        <v>7.333333333333333</v>
      </c>
      <c r="L22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Cink</dc:creator>
  <cp:lastModifiedBy>Cink</cp:lastModifiedBy>
  <dcterms:created xsi:type="dcterms:W3CDTF">2018-12-06T15:09:50Z</dcterms:created>
  <dcterms:modified xsi:type="dcterms:W3CDTF">2018-12-06T15:50:09Z</dcterms:modified>
</cp:coreProperties>
</file>