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89cb27f31176e5/Documentos/5.Redes/Caso de estudio/"/>
    </mc:Choice>
  </mc:AlternateContent>
  <xr:revisionPtr revIDLastSave="8" documentId="8_{A9FBF7FB-592D-46D9-845A-6D7CF5AE5B48}" xr6:coauthVersionLast="47" xr6:coauthVersionMax="47" xr10:uidLastSave="{8569B6B8-CDE2-4AE7-9BE3-1B1741190966}"/>
  <bookViews>
    <workbookView xWindow="-120" yWindow="-120" windowWidth="20730" windowHeight="11160" xr2:uid="{C1F5D964-28E3-4041-859F-DEB27311462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9" i="2"/>
  <c r="B10" i="2"/>
</calcChain>
</file>

<file path=xl/sharedStrings.xml><?xml version="1.0" encoding="utf-8"?>
<sst xmlns="http://schemas.openxmlformats.org/spreadsheetml/2006/main" count="371" uniqueCount="224">
  <si>
    <t xml:space="preserve">Privada </t>
  </si>
  <si>
    <t>192.168.0.0/18</t>
  </si>
  <si>
    <t>No</t>
  </si>
  <si>
    <t>Prefijo</t>
  </si>
  <si>
    <t>m=12 n=2   |4</t>
  </si>
  <si>
    <t xml:space="preserve">Primera direccion </t>
  </si>
  <si>
    <t>192.168.00110000.00000000</t>
  </si>
  <si>
    <t>/20</t>
  </si>
  <si>
    <t>/23</t>
  </si>
  <si>
    <t>192.168.0.0</t>
  </si>
  <si>
    <t>192.168.16.0</t>
  </si>
  <si>
    <t>192.168.32.0</t>
  </si>
  <si>
    <t>192.168.48.0</t>
  </si>
  <si>
    <t>192.168.0.1</t>
  </si>
  <si>
    <t>192.168.16.1</t>
  </si>
  <si>
    <t>192.168.32.1</t>
  </si>
  <si>
    <t>192.168.48.1</t>
  </si>
  <si>
    <r>
      <rPr>
        <sz val="11"/>
        <color theme="4"/>
        <rFont val="Calibri"/>
        <family val="2"/>
        <scheme val="minor"/>
      </rPr>
      <t>192.168</t>
    </r>
    <r>
      <rPr>
        <sz val="11"/>
        <color theme="1"/>
        <rFont val="Calibri"/>
        <family val="2"/>
        <scheme val="minor"/>
      </rPr>
      <t>.00000000.00000000</t>
    </r>
  </si>
  <si>
    <r>
      <rPr>
        <sz val="11"/>
        <color theme="4"/>
        <rFont val="Calibri"/>
        <family val="2"/>
        <scheme val="minor"/>
      </rPr>
      <t>192.168</t>
    </r>
    <r>
      <rPr>
        <sz val="11"/>
        <color theme="1"/>
        <rFont val="Calibri"/>
        <family val="2"/>
        <scheme val="minor"/>
      </rPr>
      <t>.00</t>
    </r>
    <r>
      <rPr>
        <sz val="11"/>
        <color theme="5" tint="-0.249977111117893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0000.00000000</t>
    </r>
  </si>
  <si>
    <r>
      <rPr>
        <sz val="11"/>
        <color theme="4"/>
        <rFont val="Calibri"/>
        <family val="2"/>
        <scheme val="minor"/>
      </rPr>
      <t>192.168</t>
    </r>
    <r>
      <rPr>
        <sz val="11"/>
        <color theme="1"/>
        <rFont val="Calibri"/>
        <family val="2"/>
        <scheme val="minor"/>
      </rPr>
      <t>.00</t>
    </r>
    <r>
      <rPr>
        <sz val="11"/>
        <color theme="5" tint="-0.249977111117893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0000.00000000</t>
    </r>
  </si>
  <si>
    <r>
      <rPr>
        <sz val="11"/>
        <color theme="4"/>
        <rFont val="Calibri"/>
        <family val="2"/>
        <scheme val="minor"/>
      </rPr>
      <t>192.168</t>
    </r>
    <r>
      <rPr>
        <sz val="11"/>
        <color theme="1"/>
        <rFont val="Calibri"/>
        <family val="2"/>
        <scheme val="minor"/>
      </rPr>
      <t>.00</t>
    </r>
    <r>
      <rPr>
        <sz val="11"/>
        <color theme="5" tint="-0.249977111117893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0000.00000000</t>
    </r>
  </si>
  <si>
    <t>BRANCH</t>
  </si>
  <si>
    <t>HQ</t>
  </si>
  <si>
    <t>VLAN Production</t>
  </si>
  <si>
    <t>prefijo</t>
  </si>
  <si>
    <t>m=9 n=3|8</t>
  </si>
  <si>
    <t>Primera direccion</t>
  </si>
  <si>
    <r>
      <rPr>
        <sz val="11"/>
        <color theme="4"/>
        <rFont val="Calibri"/>
        <family val="2"/>
        <scheme val="minor"/>
      </rPr>
      <t>192.168</t>
    </r>
    <r>
      <rPr>
        <sz val="11"/>
        <color theme="1"/>
        <rFont val="Calibri"/>
        <family val="2"/>
        <scheme val="minor"/>
      </rPr>
      <t>.00</t>
    </r>
    <r>
      <rPr>
        <sz val="11"/>
        <color theme="5" tint="-0.249977111117893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0100.00000000</t>
    </r>
  </si>
  <si>
    <r>
      <rPr>
        <sz val="11"/>
        <color theme="4"/>
        <rFont val="Calibri"/>
        <family val="2"/>
        <scheme val="minor"/>
      </rPr>
      <t>192.168</t>
    </r>
    <r>
      <rPr>
        <sz val="11"/>
        <color theme="1"/>
        <rFont val="Calibri"/>
        <family val="2"/>
        <scheme val="minor"/>
      </rPr>
      <t>.00</t>
    </r>
    <r>
      <rPr>
        <sz val="11"/>
        <color theme="5" tint="-0.249977111117893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0010.00000000</t>
    </r>
  </si>
  <si>
    <t>192.168.34.0</t>
  </si>
  <si>
    <t>192.168.34.1</t>
  </si>
  <si>
    <t>192.168.36.0</t>
  </si>
  <si>
    <t>192.168.36.1</t>
  </si>
  <si>
    <r>
      <rPr>
        <sz val="11"/>
        <color theme="4"/>
        <rFont val="Calibri"/>
        <family val="2"/>
        <scheme val="minor"/>
      </rPr>
      <t>192.168</t>
    </r>
    <r>
      <rPr>
        <sz val="11"/>
        <color theme="1"/>
        <rFont val="Calibri"/>
        <family val="2"/>
        <scheme val="minor"/>
      </rPr>
      <t>.00</t>
    </r>
    <r>
      <rPr>
        <sz val="11"/>
        <color theme="5" tint="-0.249977111117893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0110.00000000</t>
    </r>
  </si>
  <si>
    <t>192.168.38.0</t>
  </si>
  <si>
    <r>
      <rPr>
        <sz val="11"/>
        <color theme="4"/>
        <rFont val="Calibri"/>
        <family val="2"/>
        <scheme val="minor"/>
      </rPr>
      <t>192.168</t>
    </r>
    <r>
      <rPr>
        <sz val="11"/>
        <color theme="1"/>
        <rFont val="Calibri"/>
        <family val="2"/>
        <scheme val="minor"/>
      </rPr>
      <t>.00</t>
    </r>
    <r>
      <rPr>
        <sz val="11"/>
        <color theme="5" tint="-0.249977111117893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000.00000000</t>
    </r>
  </si>
  <si>
    <t>192.168.40.0</t>
  </si>
  <si>
    <t>192.168.50.0</t>
  </si>
  <si>
    <r>
      <rPr>
        <sz val="11"/>
        <color theme="4"/>
        <rFont val="Calibri"/>
        <family val="2"/>
        <scheme val="minor"/>
      </rPr>
      <t>192.168</t>
    </r>
    <r>
      <rPr>
        <sz val="11"/>
        <color theme="1"/>
        <rFont val="Calibri"/>
        <family val="2"/>
        <scheme val="minor"/>
      </rPr>
      <t>.00</t>
    </r>
    <r>
      <rPr>
        <sz val="11"/>
        <color theme="5" tint="-0.249977111117893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010.00000000</t>
    </r>
  </si>
  <si>
    <t>192.168.42.0</t>
  </si>
  <si>
    <r>
      <rPr>
        <sz val="11"/>
        <color theme="4"/>
        <rFont val="Calibri"/>
        <family val="2"/>
        <scheme val="minor"/>
      </rPr>
      <t>192.168</t>
    </r>
    <r>
      <rPr>
        <sz val="11"/>
        <color theme="1"/>
        <rFont val="Calibri"/>
        <family val="2"/>
        <scheme val="minor"/>
      </rPr>
      <t>.00</t>
    </r>
    <r>
      <rPr>
        <sz val="11"/>
        <color theme="5" tint="-0.249977111117893"/>
        <rFont val="Calibri"/>
        <family val="2"/>
        <scheme val="minor"/>
      </rPr>
      <t>1011</t>
    </r>
    <r>
      <rPr>
        <sz val="11"/>
        <color theme="1"/>
        <rFont val="Calibri"/>
        <family val="2"/>
        <scheme val="minor"/>
      </rPr>
      <t>00.00000000</t>
    </r>
  </si>
  <si>
    <t>192.168.44.0</t>
  </si>
  <si>
    <t>192.168.38.1</t>
  </si>
  <si>
    <t>192.168.40.1</t>
  </si>
  <si>
    <t>192.168.42.1</t>
  </si>
  <si>
    <t>192.168.44.1</t>
  </si>
  <si>
    <t>192.168.46.0</t>
  </si>
  <si>
    <t>192.168.46.1</t>
  </si>
  <si>
    <t>VLAN Production(40)</t>
  </si>
  <si>
    <t>VLAN Accounting(20)</t>
  </si>
  <si>
    <t>VLAN SALES</t>
  </si>
  <si>
    <t>VLAN HR(30)</t>
  </si>
  <si>
    <t>VLAN SALES(10)</t>
  </si>
  <si>
    <t>250 y 150</t>
  </si>
  <si>
    <t>m=8 n=1|2</t>
  </si>
  <si>
    <t>primera direccion</t>
  </si>
  <si>
    <t>192.168.00101010.00000000</t>
  </si>
  <si>
    <t>/24</t>
  </si>
  <si>
    <t>192.164.44.1</t>
  </si>
  <si>
    <t>192.168.00101011.00000000</t>
  </si>
  <si>
    <t>192.168.45.0</t>
  </si>
  <si>
    <t>192.168.45.1</t>
  </si>
  <si>
    <t xml:space="preserve">m=7 n=2|4 </t>
  </si>
  <si>
    <t>/25</t>
  </si>
  <si>
    <t>192.168.00101000.00000000</t>
  </si>
  <si>
    <t>192.168.00101000.10000000</t>
  </si>
  <si>
    <t>192.168.00101001.00000000</t>
  </si>
  <si>
    <t>192.168.00101001.10000000</t>
  </si>
  <si>
    <t>/26</t>
  </si>
  <si>
    <t>192.168.42.128</t>
  </si>
  <si>
    <t>192.168.43.0</t>
  </si>
  <si>
    <t>192.168.43.128</t>
  </si>
  <si>
    <t>192.168.43.1</t>
  </si>
  <si>
    <t>192.168.42.129</t>
  </si>
  <si>
    <t>VLAN Management</t>
  </si>
  <si>
    <t>/28</t>
  </si>
  <si>
    <t>m=4 n=3|8</t>
  </si>
  <si>
    <t>192.168.00101001.00010000</t>
  </si>
  <si>
    <t>192.168.00101001.00100000</t>
  </si>
  <si>
    <t>192.168.00101001.00110000</t>
  </si>
  <si>
    <t>192.168.00101001.01000000</t>
  </si>
  <si>
    <t>192.168.00101001.01010000</t>
  </si>
  <si>
    <t>192.168.00101001.01100000</t>
  </si>
  <si>
    <t>192.168.00101001.01110000</t>
  </si>
  <si>
    <t>192.168.43.16</t>
  </si>
  <si>
    <t>192.168.43.32</t>
  </si>
  <si>
    <t>192.168.43.48</t>
  </si>
  <si>
    <t>192.168.43.64</t>
  </si>
  <si>
    <t>192.168.43.80</t>
  </si>
  <si>
    <t>192.168.43.96</t>
  </si>
  <si>
    <t>192.168.43.112</t>
  </si>
  <si>
    <t>VLAN Management(99)</t>
  </si>
  <si>
    <t>WAN</t>
  </si>
  <si>
    <t>m=2n=2|4</t>
  </si>
  <si>
    <t xml:space="preserve">primera direccion </t>
  </si>
  <si>
    <t>192.168.16</t>
  </si>
  <si>
    <t>192.168.43.113</t>
  </si>
  <si>
    <t>192.168.43.81</t>
  </si>
  <si>
    <t>/30</t>
  </si>
  <si>
    <t>192.168.00101001.01101000</t>
  </si>
  <si>
    <t>192.168.00101001.01100100</t>
  </si>
  <si>
    <t>192.168.43.100</t>
  </si>
  <si>
    <t>192.168.43.104</t>
  </si>
  <si>
    <t>192.168.43.108</t>
  </si>
  <si>
    <t>192.168.00101001.01101100</t>
  </si>
  <si>
    <t>192.168.43.4</t>
  </si>
  <si>
    <t>192.168.43.8</t>
  </si>
  <si>
    <t>192.168.43.12</t>
  </si>
  <si>
    <t>192.168.43.84</t>
  </si>
  <si>
    <t>192.168.43.88</t>
  </si>
  <si>
    <t>192.168.43.92</t>
  </si>
  <si>
    <t>192.168.00101001.01010100</t>
  </si>
  <si>
    <t>192.168.00101001.01011000</t>
  </si>
  <si>
    <t>192.168.00101001.01011100</t>
  </si>
  <si>
    <t>LAN</t>
  </si>
  <si>
    <t>Production</t>
  </si>
  <si>
    <t>192.168.49.0</t>
  </si>
  <si>
    <t>192.168.00110001.00000000</t>
  </si>
  <si>
    <t>192.168.00110010.00000000</t>
  </si>
  <si>
    <t>192.168.00110011.00000000</t>
  </si>
  <si>
    <t>192.168.00110100.00000000</t>
  </si>
  <si>
    <t>192.168.00111101.00000000</t>
  </si>
  <si>
    <t>192.168.00111110.00000000</t>
  </si>
  <si>
    <t>192.168.00111111.00000000</t>
  </si>
  <si>
    <t>192.168.51.0</t>
  </si>
  <si>
    <t>192.168.52.0</t>
  </si>
  <si>
    <t>192.168.61.0</t>
  </si>
  <si>
    <t>192.168.62.0</t>
  </si>
  <si>
    <t>192.168.63.0</t>
  </si>
  <si>
    <t>192.168.49.1</t>
  </si>
  <si>
    <t>192.168.50.1</t>
  </si>
  <si>
    <t>192.168.51.1</t>
  </si>
  <si>
    <t>192.168.52.1</t>
  </si>
  <si>
    <t>192.168.61.1</t>
  </si>
  <si>
    <t>192.168.62.1</t>
  </si>
  <si>
    <t>192.168.63.1</t>
  </si>
  <si>
    <t>m=8n=4|16</t>
  </si>
  <si>
    <t>HR</t>
  </si>
  <si>
    <t>192.168.62.128</t>
  </si>
  <si>
    <t>192.168.00111110.10000000</t>
  </si>
  <si>
    <t>Accounting</t>
  </si>
  <si>
    <t>m=7n=1|2</t>
  </si>
  <si>
    <t>192.168.00111101.01000000</t>
  </si>
  <si>
    <t>192.168.00111101.10000000</t>
  </si>
  <si>
    <t>192.168.00111101.11000000</t>
  </si>
  <si>
    <t>192.168.61.64</t>
  </si>
  <si>
    <t>192.168.61.128</t>
  </si>
  <si>
    <t>192.168.61.192</t>
  </si>
  <si>
    <t>Sales</t>
  </si>
  <si>
    <t>192.168.62.129</t>
  </si>
  <si>
    <t>m=6n=2 |4</t>
  </si>
  <si>
    <t>192.168.61.129</t>
  </si>
  <si>
    <t>192.168.61.193</t>
  </si>
  <si>
    <t>m=4n=2|4</t>
  </si>
  <si>
    <t>192.168.00111101.10010000</t>
  </si>
  <si>
    <t>192.168.00111101.10100000</t>
  </si>
  <si>
    <t>192.168.00111101.10110000</t>
  </si>
  <si>
    <t>192.168.61.144</t>
  </si>
  <si>
    <t>192.168.61.160</t>
  </si>
  <si>
    <t>192.168.61.176</t>
  </si>
  <si>
    <t>192.168.61.145</t>
  </si>
  <si>
    <t>192.168.61.161</t>
  </si>
  <si>
    <t>Management</t>
  </si>
  <si>
    <t>192.168.61.164</t>
  </si>
  <si>
    <t>192.168.61.168</t>
  </si>
  <si>
    <t>192.168.61.172</t>
  </si>
  <si>
    <t>192.168.00111101.10100100</t>
  </si>
  <si>
    <t>192.168.00111101.10101000</t>
  </si>
  <si>
    <t>192.168.00111101.10101100</t>
  </si>
  <si>
    <t>Publica</t>
  </si>
  <si>
    <t>160.0.0.0/16</t>
  </si>
  <si>
    <t xml:space="preserve">/30 </t>
  </si>
  <si>
    <t>160.0.00000000.00000001</t>
  </si>
  <si>
    <t>160.0.0.0</t>
  </si>
  <si>
    <t>160.0.0.4</t>
  </si>
  <si>
    <t>160.0.0.8</t>
  </si>
  <si>
    <t>160.0.00000000.00000100</t>
  </si>
  <si>
    <t>160.0.00000000.00001000</t>
  </si>
  <si>
    <t>160.0.255.252</t>
  </si>
  <si>
    <t>160.0.255.248</t>
  </si>
  <si>
    <t>160.0.255.244</t>
  </si>
  <si>
    <t>160.0.255.240</t>
  </si>
  <si>
    <t>160.0.11111111.11110000</t>
  </si>
  <si>
    <t>160.0.11111111.11110100</t>
  </si>
  <si>
    <t>160.0.11111111.11111000</t>
  </si>
  <si>
    <t>160.0.11111111.11111100</t>
  </si>
  <si>
    <t>Ultima direccion</t>
  </si>
  <si>
    <t>160.0.255.255</t>
  </si>
  <si>
    <t>160.0.255.251</t>
  </si>
  <si>
    <t>160.0.255.247</t>
  </si>
  <si>
    <t>160.0.255.243</t>
  </si>
  <si>
    <t>160.0.0.3</t>
  </si>
  <si>
    <t>160.0.0.7</t>
  </si>
  <si>
    <t>160.0.0.11</t>
  </si>
  <si>
    <t>192.168.63.255</t>
  </si>
  <si>
    <t>192.168.47.255</t>
  </si>
  <si>
    <t>192.18.15.255</t>
  </si>
  <si>
    <t>Broadcast</t>
  </si>
  <si>
    <t>192.168.48.255</t>
  </si>
  <si>
    <t>192.168.49.255</t>
  </si>
  <si>
    <t>192.168.50.255</t>
  </si>
  <si>
    <t>192.168.51.255</t>
  </si>
  <si>
    <t>192.168.52.255</t>
  </si>
  <si>
    <t>192.168.61.255</t>
  </si>
  <si>
    <t>192.168.62.255</t>
  </si>
  <si>
    <t>192.168.60.63</t>
  </si>
  <si>
    <t>192.168.60.127</t>
  </si>
  <si>
    <t>192.168.60.191</t>
  </si>
  <si>
    <t>192.160.60.255</t>
  </si>
  <si>
    <t>192.168.62.127</t>
  </si>
  <si>
    <t>192.168.61.143</t>
  </si>
  <si>
    <t>192.168.61.159</t>
  </si>
  <si>
    <t>192.168.61.175</t>
  </si>
  <si>
    <t>192.168.61.191</t>
  </si>
  <si>
    <t>192.168.61.163</t>
  </si>
  <si>
    <t>192.168.61.167</t>
  </si>
  <si>
    <t>192.168.61.171</t>
  </si>
  <si>
    <t>255.255.255.128</t>
  </si>
  <si>
    <t>255.255.255.0</t>
  </si>
  <si>
    <t>255.255.255.192</t>
  </si>
  <si>
    <t>255.255.255.240</t>
  </si>
  <si>
    <t>255.255.255.252</t>
  </si>
  <si>
    <t>255.255.240.0</t>
  </si>
  <si>
    <t>192.168.31.255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</si>
</sst>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2" borderId="0" xfId="0" applyFill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3" borderId="0" xfId="0" applyFill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0" xfId="0" applyFill="1"/>
    <xf numFmtId="0" fontId="0" fillId="4" borderId="1" xfId="0" applyFill="1" applyBorder="1"/>
    <xf numFmtId="0" fontId="0" fillId="4" borderId="8" xfId="0" applyFill="1" applyBorder="1"/>
    <xf numFmtId="0" fontId="0" fillId="5" borderId="0" xfId="0" applyFill="1"/>
    <xf numFmtId="0" fontId="0" fillId="5" borderId="1" xfId="0" applyFill="1" applyBorder="1"/>
    <xf numFmtId="0" fontId="0" fillId="5" borderId="8" xfId="0" applyFill="1" applyBorder="1"/>
    <xf numFmtId="0" fontId="0" fillId="6" borderId="0" xfId="0" applyFill="1"/>
    <xf numFmtId="0" fontId="0" fillId="6" borderId="1" xfId="0" applyFill="1" applyBorder="1"/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  <xf numFmtId="0" fontId="0" fillId="0" borderId="10" xfId="0" applyBorder="1"/>
    <xf numFmtId="0" fontId="0" fillId="9" borderId="0" xfId="0" applyFill="1"/>
    <xf numFmtId="0" fontId="0" fillId="9" borderId="1" xfId="0" applyFill="1" applyBorder="1"/>
    <xf numFmtId="0" fontId="0" fillId="10" borderId="0" xfId="0" applyFill="1"/>
    <xf numFmtId="0" fontId="0" fillId="10" borderId="1" xfId="0" applyFill="1" applyBorder="1"/>
    <xf numFmtId="0" fontId="0" fillId="11" borderId="0" xfId="0" applyFill="1"/>
    <xf numFmtId="0" fontId="0" fillId="11" borderId="1" xfId="0" applyFill="1" applyBorder="1"/>
    <xf numFmtId="0" fontId="0" fillId="12" borderId="0" xfId="0" applyFill="1"/>
    <xf numFmtId="0" fontId="0" fillId="12" borderId="1" xfId="0" applyFill="1" applyBorder="1"/>
    <xf numFmtId="0" fontId="0" fillId="13" borderId="0" xfId="0" applyFill="1"/>
    <xf numFmtId="0" fontId="0" fillId="13" borderId="1" xfId="0" applyFill="1" applyBorder="1"/>
    <xf numFmtId="0" fontId="5" fillId="14" borderId="0" xfId="0" applyFont="1" applyFill="1"/>
    <xf numFmtId="0" fontId="6" fillId="14" borderId="0" xfId="0" applyFont="1" applyFill="1"/>
    <xf numFmtId="0" fontId="0" fillId="0" borderId="0" xfId="0" applyAlignment="1">
      <alignment wrapText="1"/>
    </xf>
    <xf numFmtId="0" fontId="6" fillId="1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8A11-F61C-43E1-B424-7B7D563DFE71}">
  <dimension ref="A1:J91"/>
  <sheetViews>
    <sheetView tabSelected="1" topLeftCell="A61" workbookViewId="0">
      <selection activeCell="J77" sqref="J77"/>
    </sheetView>
  </sheetViews>
  <sheetFormatPr baseColWidth="10" defaultRowHeight="15" x14ac:dyDescent="0.25"/>
  <cols>
    <col min="1" max="1" width="21" customWidth="1"/>
    <col min="2" max="2" width="3.5703125" bestFit="1" customWidth="1"/>
    <col min="3" max="3" width="25.42578125" customWidth="1"/>
    <col min="4" max="4" width="7" bestFit="1" customWidth="1"/>
    <col min="5" max="5" width="13.42578125" customWidth="1"/>
    <col min="6" max="6" width="17.42578125" customWidth="1"/>
    <col min="7" max="7" width="16.42578125" bestFit="1" customWidth="1"/>
    <col min="8" max="8" width="5.28515625" customWidth="1"/>
  </cols>
  <sheetData>
    <row r="1" spans="1:7" x14ac:dyDescent="0.25">
      <c r="C1" t="s">
        <v>0</v>
      </c>
      <c r="D1" s="2" t="s">
        <v>1</v>
      </c>
    </row>
    <row r="2" spans="1:7" ht="15.75" thickBot="1" x14ac:dyDescent="0.3"/>
    <row r="3" spans="1:7" x14ac:dyDescent="0.25">
      <c r="B3" s="3" t="s">
        <v>2</v>
      </c>
      <c r="C3" s="4">
        <v>2500</v>
      </c>
      <c r="D3" s="4" t="s">
        <v>3</v>
      </c>
      <c r="E3" s="4" t="s">
        <v>4</v>
      </c>
      <c r="F3" s="5" t="s">
        <v>5</v>
      </c>
      <c r="G3" t="s">
        <v>197</v>
      </c>
    </row>
    <row r="4" spans="1:7" ht="19.5" customHeight="1" x14ac:dyDescent="0.25">
      <c r="B4" s="6">
        <v>0</v>
      </c>
      <c r="C4" s="1" t="s">
        <v>17</v>
      </c>
      <c r="D4" s="1" t="s">
        <v>7</v>
      </c>
      <c r="E4" s="1" t="s">
        <v>9</v>
      </c>
      <c r="F4" s="7" t="s">
        <v>13</v>
      </c>
      <c r="G4" t="s">
        <v>196</v>
      </c>
    </row>
    <row r="5" spans="1:7" ht="21.75" customHeight="1" x14ac:dyDescent="0.25">
      <c r="B5" s="6">
        <v>1</v>
      </c>
      <c r="C5" s="1" t="s">
        <v>18</v>
      </c>
      <c r="D5" s="1" t="s">
        <v>7</v>
      </c>
      <c r="E5" s="1" t="s">
        <v>10</v>
      </c>
      <c r="F5" s="7" t="s">
        <v>14</v>
      </c>
      <c r="G5" t="s">
        <v>223</v>
      </c>
    </row>
    <row r="6" spans="1:7" s="9" customFormat="1" ht="23.25" customHeight="1" x14ac:dyDescent="0.25">
      <c r="A6" s="9" t="s">
        <v>21</v>
      </c>
      <c r="B6" s="10">
        <v>2</v>
      </c>
      <c r="C6" s="11" t="s">
        <v>19</v>
      </c>
      <c r="D6" s="11" t="s">
        <v>7</v>
      </c>
      <c r="E6" s="11" t="s">
        <v>11</v>
      </c>
      <c r="F6" s="12" t="s">
        <v>15</v>
      </c>
      <c r="G6" s="9" t="s">
        <v>195</v>
      </c>
    </row>
    <row r="7" spans="1:7" s="13" customFormat="1" ht="21.75" customHeight="1" thickBot="1" x14ac:dyDescent="0.3">
      <c r="A7" s="13" t="s">
        <v>22</v>
      </c>
      <c r="B7" s="14">
        <v>3</v>
      </c>
      <c r="C7" s="15" t="s">
        <v>20</v>
      </c>
      <c r="D7" s="15" t="s">
        <v>7</v>
      </c>
      <c r="E7" s="15" t="s">
        <v>12</v>
      </c>
      <c r="F7" s="16" t="s">
        <v>16</v>
      </c>
      <c r="G7" s="13" t="s">
        <v>194</v>
      </c>
    </row>
    <row r="9" spans="1:7" x14ac:dyDescent="0.25">
      <c r="C9" t="s">
        <v>21</v>
      </c>
    </row>
    <row r="11" spans="1:7" x14ac:dyDescent="0.25">
      <c r="A11" t="s">
        <v>23</v>
      </c>
      <c r="B11" s="1" t="s">
        <v>2</v>
      </c>
      <c r="C11" s="1">
        <v>450</v>
      </c>
      <c r="D11" s="1" t="s">
        <v>24</v>
      </c>
      <c r="E11" s="1" t="s">
        <v>25</v>
      </c>
      <c r="F11" s="1" t="s">
        <v>26</v>
      </c>
    </row>
    <row r="12" spans="1:7" x14ac:dyDescent="0.25">
      <c r="B12" s="1">
        <v>0</v>
      </c>
      <c r="C12" s="1" t="s">
        <v>19</v>
      </c>
      <c r="D12" s="1" t="s">
        <v>8</v>
      </c>
      <c r="E12" s="1" t="s">
        <v>11</v>
      </c>
      <c r="F12" s="1" t="s">
        <v>15</v>
      </c>
    </row>
    <row r="13" spans="1:7" ht="15.75" thickBot="1" x14ac:dyDescent="0.3">
      <c r="B13" s="1">
        <v>1</v>
      </c>
      <c r="C13" s="8" t="s">
        <v>28</v>
      </c>
      <c r="D13" s="1" t="s">
        <v>8</v>
      </c>
      <c r="E13" s="1" t="s">
        <v>29</v>
      </c>
      <c r="F13" s="1" t="s">
        <v>30</v>
      </c>
    </row>
    <row r="14" spans="1:7" ht="15.75" thickBot="1" x14ac:dyDescent="0.3">
      <c r="B14" s="1">
        <v>2</v>
      </c>
      <c r="C14" s="8" t="s">
        <v>27</v>
      </c>
      <c r="D14" s="1" t="s">
        <v>8</v>
      </c>
      <c r="E14" s="1" t="s">
        <v>31</v>
      </c>
      <c r="F14" s="1" t="s">
        <v>32</v>
      </c>
    </row>
    <row r="15" spans="1:7" ht="15.75" thickBot="1" x14ac:dyDescent="0.3">
      <c r="B15" s="1">
        <v>3</v>
      </c>
      <c r="C15" s="8" t="s">
        <v>33</v>
      </c>
      <c r="D15" s="1" t="s">
        <v>8</v>
      </c>
      <c r="E15" s="1" t="s">
        <v>34</v>
      </c>
      <c r="F15" s="1" t="s">
        <v>42</v>
      </c>
    </row>
    <row r="16" spans="1:7" ht="15.75" thickBot="1" x14ac:dyDescent="0.3">
      <c r="B16" s="1">
        <v>4</v>
      </c>
      <c r="C16" s="8" t="s">
        <v>35</v>
      </c>
      <c r="D16" s="1" t="s">
        <v>8</v>
      </c>
      <c r="E16" s="1" t="s">
        <v>36</v>
      </c>
      <c r="F16" s="1" t="s">
        <v>43</v>
      </c>
    </row>
    <row r="17" spans="1:6" ht="15.75" thickBot="1" x14ac:dyDescent="0.3">
      <c r="B17" s="1">
        <v>5</v>
      </c>
      <c r="C17" s="8" t="s">
        <v>38</v>
      </c>
      <c r="D17" s="1" t="s">
        <v>8</v>
      </c>
      <c r="E17" s="1" t="s">
        <v>39</v>
      </c>
      <c r="F17" s="1" t="s">
        <v>44</v>
      </c>
    </row>
    <row r="18" spans="1:6" s="17" customFormat="1" ht="15.75" thickBot="1" x14ac:dyDescent="0.3">
      <c r="A18" s="17" t="s">
        <v>49</v>
      </c>
      <c r="B18" s="18">
        <v>6</v>
      </c>
      <c r="C18" s="19" t="s">
        <v>40</v>
      </c>
      <c r="D18" s="18" t="s">
        <v>8</v>
      </c>
      <c r="E18" s="18" t="s">
        <v>41</v>
      </c>
      <c r="F18" s="18" t="s">
        <v>45</v>
      </c>
    </row>
    <row r="19" spans="1:6" s="20" customFormat="1" ht="15.75" thickBot="1" x14ac:dyDescent="0.3">
      <c r="A19" s="20" t="s">
        <v>48</v>
      </c>
      <c r="B19" s="21">
        <v>7</v>
      </c>
      <c r="C19" s="22" t="s">
        <v>20</v>
      </c>
      <c r="D19" s="21" t="s">
        <v>8</v>
      </c>
      <c r="E19" s="21" t="s">
        <v>46</v>
      </c>
      <c r="F19" s="21" t="s">
        <v>47</v>
      </c>
    </row>
    <row r="21" spans="1:6" x14ac:dyDescent="0.25">
      <c r="A21" t="s">
        <v>50</v>
      </c>
      <c r="B21" s="1" t="s">
        <v>2</v>
      </c>
      <c r="C21" s="1" t="s">
        <v>53</v>
      </c>
      <c r="D21" s="1" t="s">
        <v>24</v>
      </c>
      <c r="E21" s="1" t="s">
        <v>54</v>
      </c>
      <c r="F21" s="1" t="s">
        <v>55</v>
      </c>
    </row>
    <row r="22" spans="1:6" s="23" customFormat="1" x14ac:dyDescent="0.25">
      <c r="A22" s="23" t="s">
        <v>51</v>
      </c>
      <c r="B22" s="24">
        <v>0</v>
      </c>
      <c r="C22" s="24" t="s">
        <v>56</v>
      </c>
      <c r="D22" s="24" t="s">
        <v>57</v>
      </c>
      <c r="E22" s="24" t="s">
        <v>41</v>
      </c>
      <c r="F22" s="24" t="s">
        <v>58</v>
      </c>
    </row>
    <row r="23" spans="1:6" s="25" customFormat="1" x14ac:dyDescent="0.25">
      <c r="A23" s="25" t="s">
        <v>52</v>
      </c>
      <c r="B23" s="26">
        <v>1</v>
      </c>
      <c r="C23" s="26" t="s">
        <v>59</v>
      </c>
      <c r="D23" s="26" t="s">
        <v>57</v>
      </c>
      <c r="E23" s="26" t="s">
        <v>60</v>
      </c>
      <c r="F23" s="26" t="s">
        <v>61</v>
      </c>
    </row>
    <row r="26" spans="1:6" x14ac:dyDescent="0.25">
      <c r="B26" s="1" t="s">
        <v>2</v>
      </c>
      <c r="C26" s="1">
        <v>100</v>
      </c>
      <c r="D26" s="1" t="s">
        <v>24</v>
      </c>
      <c r="E26" s="1" t="s">
        <v>62</v>
      </c>
      <c r="F26" s="1" t="s">
        <v>55</v>
      </c>
    </row>
    <row r="27" spans="1:6" x14ac:dyDescent="0.25">
      <c r="B27" s="1">
        <v>0</v>
      </c>
      <c r="C27" s="1" t="s">
        <v>64</v>
      </c>
      <c r="D27" s="1" t="s">
        <v>63</v>
      </c>
      <c r="E27" s="1" t="s">
        <v>39</v>
      </c>
      <c r="F27" s="1" t="s">
        <v>44</v>
      </c>
    </row>
    <row r="28" spans="1:6" x14ac:dyDescent="0.25">
      <c r="B28" s="1">
        <v>1</v>
      </c>
      <c r="C28" s="1" t="s">
        <v>65</v>
      </c>
      <c r="D28" s="1" t="s">
        <v>63</v>
      </c>
      <c r="E28" s="1" t="s">
        <v>69</v>
      </c>
      <c r="F28" s="1" t="s">
        <v>73</v>
      </c>
    </row>
    <row r="29" spans="1:6" x14ac:dyDescent="0.25">
      <c r="B29" s="1">
        <v>2</v>
      </c>
      <c r="C29" s="1" t="s">
        <v>66</v>
      </c>
      <c r="D29" s="1" t="s">
        <v>63</v>
      </c>
      <c r="E29" s="1" t="s">
        <v>70</v>
      </c>
      <c r="F29" s="1" t="s">
        <v>72</v>
      </c>
    </row>
    <row r="30" spans="1:6" x14ac:dyDescent="0.25">
      <c r="B30" s="1">
        <v>3</v>
      </c>
      <c r="C30" s="1" t="s">
        <v>67</v>
      </c>
      <c r="D30" s="1" t="s">
        <v>63</v>
      </c>
      <c r="E30" s="1" t="s">
        <v>71</v>
      </c>
      <c r="F30" s="1" t="s">
        <v>71</v>
      </c>
    </row>
    <row r="32" spans="1:6" x14ac:dyDescent="0.25">
      <c r="A32" t="s">
        <v>74</v>
      </c>
      <c r="B32" s="1" t="s">
        <v>2</v>
      </c>
      <c r="C32" s="1">
        <v>10</v>
      </c>
      <c r="D32" s="1" t="s">
        <v>24</v>
      </c>
      <c r="E32" s="1" t="s">
        <v>76</v>
      </c>
      <c r="F32" s="1" t="s">
        <v>26</v>
      </c>
    </row>
    <row r="33" spans="1:6" x14ac:dyDescent="0.25">
      <c r="B33" s="1">
        <v>0</v>
      </c>
      <c r="C33" s="1" t="s">
        <v>66</v>
      </c>
      <c r="D33" s="1" t="s">
        <v>75</v>
      </c>
      <c r="E33" s="1" t="s">
        <v>70</v>
      </c>
      <c r="F33" s="1" t="s">
        <v>72</v>
      </c>
    </row>
    <row r="34" spans="1:6" x14ac:dyDescent="0.25">
      <c r="B34" s="1">
        <v>1</v>
      </c>
      <c r="C34" s="1" t="s">
        <v>77</v>
      </c>
      <c r="D34" s="1" t="s">
        <v>75</v>
      </c>
      <c r="E34" s="1" t="s">
        <v>84</v>
      </c>
      <c r="F34" s="1" t="s">
        <v>95</v>
      </c>
    </row>
    <row r="35" spans="1:6" x14ac:dyDescent="0.25">
      <c r="B35" s="1">
        <v>2</v>
      </c>
      <c r="C35" s="1" t="s">
        <v>78</v>
      </c>
      <c r="D35" s="1" t="s">
        <v>75</v>
      </c>
      <c r="E35" s="1" t="s">
        <v>85</v>
      </c>
      <c r="F35" s="1"/>
    </row>
    <row r="36" spans="1:6" x14ac:dyDescent="0.25">
      <c r="B36" s="1">
        <v>3</v>
      </c>
      <c r="C36" s="1" t="s">
        <v>79</v>
      </c>
      <c r="D36" s="1" t="s">
        <v>75</v>
      </c>
      <c r="E36" s="1" t="s">
        <v>86</v>
      </c>
      <c r="F36" s="1"/>
    </row>
    <row r="37" spans="1:6" x14ac:dyDescent="0.25">
      <c r="B37" s="1">
        <v>4</v>
      </c>
      <c r="C37" s="1" t="s">
        <v>80</v>
      </c>
      <c r="D37" s="1" t="s">
        <v>75</v>
      </c>
      <c r="E37" s="1" t="s">
        <v>87</v>
      </c>
      <c r="F37" s="1"/>
    </row>
    <row r="38" spans="1:6" x14ac:dyDescent="0.25">
      <c r="B38" s="1">
        <v>5</v>
      </c>
      <c r="C38" s="1" t="s">
        <v>81</v>
      </c>
      <c r="D38" s="1" t="s">
        <v>75</v>
      </c>
      <c r="E38" s="1" t="s">
        <v>88</v>
      </c>
      <c r="F38" s="1" t="s">
        <v>97</v>
      </c>
    </row>
    <row r="39" spans="1:6" x14ac:dyDescent="0.25">
      <c r="B39" s="1">
        <v>6</v>
      </c>
      <c r="C39" s="1" t="s">
        <v>82</v>
      </c>
      <c r="D39" s="1" t="s">
        <v>75</v>
      </c>
      <c r="E39" s="1" t="s">
        <v>89</v>
      </c>
      <c r="F39" s="1" t="s">
        <v>89</v>
      </c>
    </row>
    <row r="40" spans="1:6" s="27" customFormat="1" x14ac:dyDescent="0.25">
      <c r="A40" s="27" t="s">
        <v>91</v>
      </c>
      <c r="B40" s="28">
        <v>7</v>
      </c>
      <c r="C40" s="28" t="s">
        <v>83</v>
      </c>
      <c r="D40" s="28" t="s">
        <v>75</v>
      </c>
      <c r="E40" s="28" t="s">
        <v>90</v>
      </c>
      <c r="F40" s="28" t="s">
        <v>96</v>
      </c>
    </row>
    <row r="42" spans="1:6" x14ac:dyDescent="0.25">
      <c r="A42" t="s">
        <v>92</v>
      </c>
      <c r="B42" s="1" t="s">
        <v>2</v>
      </c>
      <c r="C42" s="1">
        <v>2</v>
      </c>
      <c r="D42" s="1" t="s">
        <v>24</v>
      </c>
      <c r="E42" s="1" t="s">
        <v>93</v>
      </c>
      <c r="F42" s="1" t="s">
        <v>94</v>
      </c>
    </row>
    <row r="43" spans="1:6" x14ac:dyDescent="0.25">
      <c r="B43" s="1">
        <v>0</v>
      </c>
      <c r="C43" s="1" t="s">
        <v>82</v>
      </c>
      <c r="D43" s="1" t="s">
        <v>98</v>
      </c>
      <c r="E43" s="1" t="s">
        <v>89</v>
      </c>
      <c r="F43" s="1" t="s">
        <v>70</v>
      </c>
    </row>
    <row r="44" spans="1:6" x14ac:dyDescent="0.25">
      <c r="B44" s="1">
        <v>1</v>
      </c>
      <c r="C44" s="1" t="s">
        <v>100</v>
      </c>
      <c r="D44" s="1" t="s">
        <v>98</v>
      </c>
      <c r="E44" s="1" t="s">
        <v>101</v>
      </c>
      <c r="F44" s="1" t="s">
        <v>105</v>
      </c>
    </row>
    <row r="45" spans="1:6" x14ac:dyDescent="0.25">
      <c r="B45" s="26">
        <v>2</v>
      </c>
      <c r="C45" s="26" t="s">
        <v>99</v>
      </c>
      <c r="D45" s="26" t="s">
        <v>98</v>
      </c>
      <c r="E45" s="26" t="s">
        <v>102</v>
      </c>
      <c r="F45" s="26" t="s">
        <v>106</v>
      </c>
    </row>
    <row r="46" spans="1:6" x14ac:dyDescent="0.25">
      <c r="B46" s="26">
        <v>3</v>
      </c>
      <c r="C46" s="26" t="s">
        <v>104</v>
      </c>
      <c r="D46" s="26" t="s">
        <v>98</v>
      </c>
      <c r="E46" s="26" t="s">
        <v>103</v>
      </c>
      <c r="F46" s="26" t="s">
        <v>107</v>
      </c>
    </row>
    <row r="48" spans="1:6" x14ac:dyDescent="0.25">
      <c r="A48" t="s">
        <v>114</v>
      </c>
      <c r="B48" s="1" t="s">
        <v>2</v>
      </c>
      <c r="C48" s="1">
        <v>2</v>
      </c>
      <c r="D48" s="1" t="s">
        <v>24</v>
      </c>
      <c r="E48" s="1" t="s">
        <v>93</v>
      </c>
      <c r="F48" s="1" t="s">
        <v>26</v>
      </c>
    </row>
    <row r="49" spans="1:10" x14ac:dyDescent="0.25">
      <c r="B49" s="1">
        <v>0</v>
      </c>
      <c r="C49" s="1" t="s">
        <v>81</v>
      </c>
      <c r="D49" s="1" t="s">
        <v>98</v>
      </c>
      <c r="E49" s="1" t="s">
        <v>88</v>
      </c>
      <c r="F49" s="1" t="s">
        <v>88</v>
      </c>
    </row>
    <row r="50" spans="1:10" x14ac:dyDescent="0.25">
      <c r="B50" s="1">
        <v>1</v>
      </c>
      <c r="C50" s="1" t="s">
        <v>111</v>
      </c>
      <c r="D50" s="1" t="s">
        <v>98</v>
      </c>
      <c r="E50" s="1" t="s">
        <v>108</v>
      </c>
      <c r="F50" s="29" t="s">
        <v>108</v>
      </c>
    </row>
    <row r="51" spans="1:10" x14ac:dyDescent="0.25">
      <c r="B51" s="1">
        <v>2</v>
      </c>
      <c r="C51" s="1" t="s">
        <v>112</v>
      </c>
      <c r="D51" s="1" t="s">
        <v>98</v>
      </c>
      <c r="E51" s="1" t="s">
        <v>109</v>
      </c>
      <c r="F51" s="1" t="s">
        <v>109</v>
      </c>
    </row>
    <row r="52" spans="1:10" x14ac:dyDescent="0.25">
      <c r="B52" s="1">
        <v>3</v>
      </c>
      <c r="C52" s="1" t="s">
        <v>113</v>
      </c>
      <c r="D52" s="1" t="s">
        <v>98</v>
      </c>
      <c r="E52" s="1" t="s">
        <v>110</v>
      </c>
      <c r="F52" s="1" t="s">
        <v>110</v>
      </c>
    </row>
    <row r="55" spans="1:10" s="40" customFormat="1" ht="21" x14ac:dyDescent="0.35">
      <c r="D55" s="41" t="s">
        <v>22</v>
      </c>
      <c r="E55" s="43" t="s">
        <v>12</v>
      </c>
      <c r="F55" s="43"/>
      <c r="G55" s="43" t="s">
        <v>194</v>
      </c>
      <c r="H55" s="43"/>
      <c r="I55" s="40" t="s">
        <v>7</v>
      </c>
      <c r="J55" s="40" t="s">
        <v>222</v>
      </c>
    </row>
    <row r="57" spans="1:10" x14ac:dyDescent="0.25">
      <c r="A57" t="s">
        <v>115</v>
      </c>
      <c r="B57" s="1" t="s">
        <v>2</v>
      </c>
      <c r="C57" s="1">
        <v>150</v>
      </c>
      <c r="D57" s="1" t="s">
        <v>24</v>
      </c>
      <c r="E57" s="1" t="s">
        <v>136</v>
      </c>
      <c r="F57" s="1" t="s">
        <v>26</v>
      </c>
      <c r="G57" s="1" t="s">
        <v>197</v>
      </c>
      <c r="I57" t="s">
        <v>57</v>
      </c>
      <c r="J57" t="s">
        <v>218</v>
      </c>
    </row>
    <row r="58" spans="1:10" x14ac:dyDescent="0.25">
      <c r="B58" s="1">
        <v>0</v>
      </c>
      <c r="C58" s="1" t="s">
        <v>6</v>
      </c>
      <c r="D58" s="1" t="s">
        <v>57</v>
      </c>
      <c r="E58" s="1" t="s">
        <v>12</v>
      </c>
      <c r="F58" s="1" t="s">
        <v>16</v>
      </c>
      <c r="G58" s="1" t="s">
        <v>198</v>
      </c>
    </row>
    <row r="59" spans="1:10" x14ac:dyDescent="0.25">
      <c r="B59" s="1">
        <v>1</v>
      </c>
      <c r="C59" s="1" t="s">
        <v>117</v>
      </c>
      <c r="D59" s="1" t="s">
        <v>57</v>
      </c>
      <c r="E59" s="1" t="s">
        <v>116</v>
      </c>
      <c r="F59" s="1" t="s">
        <v>129</v>
      </c>
      <c r="G59" s="1" t="s">
        <v>199</v>
      </c>
    </row>
    <row r="60" spans="1:10" x14ac:dyDescent="0.25">
      <c r="B60" s="1">
        <v>2</v>
      </c>
      <c r="C60" s="1" t="s">
        <v>118</v>
      </c>
      <c r="D60" s="1" t="s">
        <v>57</v>
      </c>
      <c r="E60" s="1" t="s">
        <v>37</v>
      </c>
      <c r="F60" s="1" t="s">
        <v>130</v>
      </c>
      <c r="G60" s="1" t="s">
        <v>200</v>
      </c>
    </row>
    <row r="61" spans="1:10" x14ac:dyDescent="0.25">
      <c r="B61" s="1">
        <v>3</v>
      </c>
      <c r="C61" s="1" t="s">
        <v>119</v>
      </c>
      <c r="D61" s="1" t="s">
        <v>57</v>
      </c>
      <c r="E61" s="1" t="s">
        <v>124</v>
      </c>
      <c r="F61" s="1" t="s">
        <v>131</v>
      </c>
      <c r="G61" s="1" t="s">
        <v>201</v>
      </c>
    </row>
    <row r="62" spans="1:10" x14ac:dyDescent="0.25">
      <c r="B62" s="1">
        <v>4</v>
      </c>
      <c r="C62" s="1" t="s">
        <v>120</v>
      </c>
      <c r="D62" s="1" t="s">
        <v>57</v>
      </c>
      <c r="E62" s="1" t="s">
        <v>125</v>
      </c>
      <c r="F62" s="1" t="s">
        <v>132</v>
      </c>
      <c r="G62" s="1" t="s">
        <v>202</v>
      </c>
    </row>
    <row r="63" spans="1:10" x14ac:dyDescent="0.25">
      <c r="B63" s="1">
        <v>13</v>
      </c>
      <c r="C63" s="1" t="s">
        <v>121</v>
      </c>
      <c r="D63" s="1" t="s">
        <v>57</v>
      </c>
      <c r="E63" s="1" t="s">
        <v>126</v>
      </c>
      <c r="F63" s="1" t="s">
        <v>133</v>
      </c>
      <c r="G63" s="1" t="s">
        <v>203</v>
      </c>
    </row>
    <row r="64" spans="1:10" s="32" customFormat="1" x14ac:dyDescent="0.25">
      <c r="B64" s="33">
        <v>14</v>
      </c>
      <c r="C64" s="33" t="s">
        <v>122</v>
      </c>
      <c r="D64" s="33" t="s">
        <v>57</v>
      </c>
      <c r="E64" s="33" t="s">
        <v>127</v>
      </c>
      <c r="F64" s="33" t="s">
        <v>134</v>
      </c>
      <c r="G64" s="33" t="s">
        <v>204</v>
      </c>
    </row>
    <row r="65" spans="1:10" s="30" customFormat="1" x14ac:dyDescent="0.25">
      <c r="A65" s="30" t="s">
        <v>115</v>
      </c>
      <c r="B65" s="31">
        <v>15</v>
      </c>
      <c r="C65" s="31" t="s">
        <v>123</v>
      </c>
      <c r="D65" s="31" t="s">
        <v>57</v>
      </c>
      <c r="E65" s="31" t="s">
        <v>128</v>
      </c>
      <c r="F65" s="31" t="s">
        <v>135</v>
      </c>
      <c r="G65" s="31" t="s">
        <v>194</v>
      </c>
    </row>
    <row r="67" spans="1:10" x14ac:dyDescent="0.25">
      <c r="B67" s="1" t="s">
        <v>2</v>
      </c>
      <c r="C67" s="1">
        <v>120</v>
      </c>
      <c r="D67" s="1" t="s">
        <v>24</v>
      </c>
      <c r="E67" s="1" t="s">
        <v>141</v>
      </c>
      <c r="F67" s="1" t="s">
        <v>55</v>
      </c>
      <c r="G67" s="1" t="s">
        <v>197</v>
      </c>
      <c r="I67" t="s">
        <v>63</v>
      </c>
      <c r="J67" t="s">
        <v>217</v>
      </c>
    </row>
    <row r="68" spans="1:10" s="34" customFormat="1" x14ac:dyDescent="0.25">
      <c r="A68" s="34" t="s">
        <v>140</v>
      </c>
      <c r="B68" s="35">
        <v>0</v>
      </c>
      <c r="C68" s="35" t="s">
        <v>122</v>
      </c>
      <c r="D68" s="35" t="s">
        <v>63</v>
      </c>
      <c r="E68" s="35" t="s">
        <v>127</v>
      </c>
      <c r="F68" s="35" t="s">
        <v>134</v>
      </c>
      <c r="G68" s="35" t="s">
        <v>209</v>
      </c>
    </row>
    <row r="69" spans="1:10" s="36" customFormat="1" x14ac:dyDescent="0.25">
      <c r="A69" s="36" t="s">
        <v>137</v>
      </c>
      <c r="B69" s="37">
        <v>1</v>
      </c>
      <c r="C69" s="37" t="s">
        <v>139</v>
      </c>
      <c r="D69" s="37" t="s">
        <v>63</v>
      </c>
      <c r="E69" s="37" t="s">
        <v>138</v>
      </c>
      <c r="F69" s="37" t="s">
        <v>149</v>
      </c>
      <c r="G69" s="37" t="s">
        <v>204</v>
      </c>
    </row>
    <row r="71" spans="1:10" x14ac:dyDescent="0.25">
      <c r="B71" s="1" t="s">
        <v>2</v>
      </c>
      <c r="C71" s="1">
        <v>50</v>
      </c>
      <c r="D71" s="1" t="s">
        <v>24</v>
      </c>
      <c r="E71" s="1" t="s">
        <v>150</v>
      </c>
      <c r="F71" s="1" t="s">
        <v>94</v>
      </c>
      <c r="G71" s="1" t="s">
        <v>197</v>
      </c>
      <c r="I71" t="s">
        <v>68</v>
      </c>
      <c r="J71" t="s">
        <v>219</v>
      </c>
    </row>
    <row r="72" spans="1:10" x14ac:dyDescent="0.25">
      <c r="B72" s="1">
        <v>0</v>
      </c>
      <c r="C72" s="1" t="s">
        <v>121</v>
      </c>
      <c r="D72" s="1" t="s">
        <v>68</v>
      </c>
      <c r="E72" s="1" t="s">
        <v>126</v>
      </c>
      <c r="F72" s="1" t="s">
        <v>133</v>
      </c>
      <c r="G72" s="1" t="s">
        <v>205</v>
      </c>
    </row>
    <row r="73" spans="1:10" x14ac:dyDescent="0.25">
      <c r="B73" s="1">
        <v>1</v>
      </c>
      <c r="C73" s="1" t="s">
        <v>142</v>
      </c>
      <c r="D73" s="1" t="s">
        <v>68</v>
      </c>
      <c r="E73" s="1" t="s">
        <v>145</v>
      </c>
      <c r="F73" s="1" t="s">
        <v>145</v>
      </c>
      <c r="G73" s="1" t="s">
        <v>206</v>
      </c>
    </row>
    <row r="74" spans="1:10" x14ac:dyDescent="0.25">
      <c r="B74" s="1">
        <v>2</v>
      </c>
      <c r="C74" s="1" t="s">
        <v>143</v>
      </c>
      <c r="D74" s="1" t="s">
        <v>68</v>
      </c>
      <c r="E74" s="1" t="s">
        <v>146</v>
      </c>
      <c r="F74" s="1" t="s">
        <v>151</v>
      </c>
      <c r="G74" s="1" t="s">
        <v>207</v>
      </c>
    </row>
    <row r="75" spans="1:10" s="9" customFormat="1" x14ac:dyDescent="0.25">
      <c r="A75" s="9" t="s">
        <v>148</v>
      </c>
      <c r="B75" s="11">
        <v>3</v>
      </c>
      <c r="C75" s="11" t="s">
        <v>144</v>
      </c>
      <c r="D75" s="11" t="s">
        <v>68</v>
      </c>
      <c r="E75" s="11" t="s">
        <v>147</v>
      </c>
      <c r="F75" s="11" t="s">
        <v>152</v>
      </c>
      <c r="G75" s="11" t="s">
        <v>208</v>
      </c>
    </row>
    <row r="77" spans="1:10" x14ac:dyDescent="0.25">
      <c r="B77" s="1" t="s">
        <v>2</v>
      </c>
      <c r="C77" s="1">
        <v>10</v>
      </c>
      <c r="D77" s="1" t="s">
        <v>24</v>
      </c>
      <c r="E77" s="1" t="s">
        <v>153</v>
      </c>
      <c r="F77" s="1" t="s">
        <v>55</v>
      </c>
      <c r="G77" s="1" t="s">
        <v>197</v>
      </c>
      <c r="I77" t="s">
        <v>75</v>
      </c>
      <c r="J77" t="s">
        <v>220</v>
      </c>
    </row>
    <row r="78" spans="1:10" x14ac:dyDescent="0.25">
      <c r="B78" s="1">
        <v>0</v>
      </c>
      <c r="C78" s="1" t="s">
        <v>143</v>
      </c>
      <c r="D78" s="1" t="s">
        <v>75</v>
      </c>
      <c r="E78" s="1" t="s">
        <v>146</v>
      </c>
      <c r="F78" s="1" t="s">
        <v>151</v>
      </c>
      <c r="G78" s="1" t="s">
        <v>210</v>
      </c>
    </row>
    <row r="79" spans="1:10" x14ac:dyDescent="0.25">
      <c r="B79" s="1">
        <v>1</v>
      </c>
      <c r="C79" s="1" t="s">
        <v>154</v>
      </c>
      <c r="D79" s="1" t="s">
        <v>75</v>
      </c>
      <c r="E79" s="1" t="s">
        <v>157</v>
      </c>
      <c r="F79" s="1" t="s">
        <v>160</v>
      </c>
      <c r="G79" s="1" t="s">
        <v>211</v>
      </c>
    </row>
    <row r="80" spans="1:10" x14ac:dyDescent="0.25">
      <c r="B80" s="1">
        <v>2</v>
      </c>
      <c r="C80" s="1" t="s">
        <v>155</v>
      </c>
      <c r="D80" s="1" t="s">
        <v>75</v>
      </c>
      <c r="E80" s="1" t="s">
        <v>158</v>
      </c>
      <c r="F80" s="1" t="s">
        <v>161</v>
      </c>
      <c r="G80" s="1" t="s">
        <v>212</v>
      </c>
    </row>
    <row r="81" spans="1:10" s="38" customFormat="1" x14ac:dyDescent="0.25">
      <c r="A81" s="38" t="s">
        <v>162</v>
      </c>
      <c r="B81" s="39">
        <v>3</v>
      </c>
      <c r="C81" s="39" t="s">
        <v>156</v>
      </c>
      <c r="D81" s="39" t="s">
        <v>75</v>
      </c>
      <c r="E81" s="39" t="s">
        <v>159</v>
      </c>
      <c r="F81" s="39" t="s">
        <v>159</v>
      </c>
      <c r="G81" s="39" t="s">
        <v>213</v>
      </c>
    </row>
    <row r="84" spans="1:10" x14ac:dyDescent="0.25">
      <c r="A84" t="s">
        <v>92</v>
      </c>
      <c r="B84" s="1" t="s">
        <v>2</v>
      </c>
      <c r="C84" s="1">
        <v>2</v>
      </c>
      <c r="D84" s="1" t="s">
        <v>24</v>
      </c>
      <c r="E84" s="1" t="s">
        <v>93</v>
      </c>
      <c r="F84" s="1" t="s">
        <v>94</v>
      </c>
      <c r="G84" s="1" t="s">
        <v>197</v>
      </c>
      <c r="I84" t="s">
        <v>98</v>
      </c>
      <c r="J84" t="s">
        <v>221</v>
      </c>
    </row>
    <row r="85" spans="1:10" x14ac:dyDescent="0.25">
      <c r="B85" s="1">
        <v>0</v>
      </c>
      <c r="C85" s="1" t="s">
        <v>155</v>
      </c>
      <c r="D85" s="1" t="s">
        <v>98</v>
      </c>
      <c r="E85" s="1" t="s">
        <v>158</v>
      </c>
      <c r="F85" s="1" t="s">
        <v>158</v>
      </c>
      <c r="G85" s="1" t="s">
        <v>214</v>
      </c>
    </row>
    <row r="86" spans="1:10" x14ac:dyDescent="0.25">
      <c r="B86" s="1">
        <v>1</v>
      </c>
      <c r="C86" s="1" t="s">
        <v>166</v>
      </c>
      <c r="D86" s="1" t="s">
        <v>98</v>
      </c>
      <c r="E86" s="1" t="s">
        <v>163</v>
      </c>
      <c r="F86" s="1" t="s">
        <v>163</v>
      </c>
      <c r="G86" s="1" t="s">
        <v>215</v>
      </c>
    </row>
    <row r="87" spans="1:10" x14ac:dyDescent="0.25">
      <c r="B87" s="1">
        <v>2</v>
      </c>
      <c r="C87" s="1" t="s">
        <v>167</v>
      </c>
      <c r="D87" s="1"/>
      <c r="E87" s="1" t="s">
        <v>164</v>
      </c>
      <c r="F87" s="1" t="s">
        <v>164</v>
      </c>
      <c r="G87" s="1" t="s">
        <v>216</v>
      </c>
    </row>
    <row r="88" spans="1:10" x14ac:dyDescent="0.25">
      <c r="B88" s="1">
        <v>3</v>
      </c>
      <c r="C88" s="1" t="s">
        <v>168</v>
      </c>
      <c r="D88" s="1"/>
      <c r="E88" s="1" t="s">
        <v>165</v>
      </c>
      <c r="F88" s="1" t="s">
        <v>165</v>
      </c>
      <c r="G88" s="1" t="s">
        <v>212</v>
      </c>
    </row>
    <row r="91" spans="1:10" x14ac:dyDescent="0.25">
      <c r="B91" s="42"/>
    </row>
  </sheetData>
  <mergeCells count="2">
    <mergeCell ref="G55:H55"/>
    <mergeCell ref="E55:F55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3EA8-3E44-4785-993F-6CA9935A8FA0}">
  <dimension ref="B1:F11"/>
  <sheetViews>
    <sheetView workbookViewId="0">
      <selection activeCell="E8" sqref="E8"/>
    </sheetView>
  </sheetViews>
  <sheetFormatPr baseColWidth="10" defaultRowHeight="15" x14ac:dyDescent="0.25"/>
  <cols>
    <col min="3" max="3" width="23" bestFit="1" customWidth="1"/>
    <col min="5" max="6" width="17.140625" bestFit="1" customWidth="1"/>
  </cols>
  <sheetData>
    <row r="1" spans="2:6" x14ac:dyDescent="0.25">
      <c r="D1" t="s">
        <v>169</v>
      </c>
      <c r="E1" t="s">
        <v>170</v>
      </c>
    </row>
    <row r="3" spans="2:6" ht="15.75" thickBot="1" x14ac:dyDescent="0.3"/>
    <row r="4" spans="2:6" x14ac:dyDescent="0.25">
      <c r="B4" s="1" t="s">
        <v>2</v>
      </c>
      <c r="C4" s="1">
        <v>2</v>
      </c>
      <c r="D4" s="1" t="s">
        <v>24</v>
      </c>
      <c r="E4" s="5" t="s">
        <v>5</v>
      </c>
      <c r="F4" t="s">
        <v>186</v>
      </c>
    </row>
    <row r="5" spans="2:6" x14ac:dyDescent="0.25">
      <c r="B5">
        <v>1</v>
      </c>
      <c r="C5" t="s">
        <v>172</v>
      </c>
      <c r="D5" t="s">
        <v>98</v>
      </c>
      <c r="E5" t="s">
        <v>173</v>
      </c>
      <c r="F5" t="s">
        <v>191</v>
      </c>
    </row>
    <row r="6" spans="2:6" x14ac:dyDescent="0.25">
      <c r="B6">
        <v>2</v>
      </c>
      <c r="C6" t="s">
        <v>176</v>
      </c>
      <c r="D6" t="s">
        <v>171</v>
      </c>
      <c r="E6" t="s">
        <v>174</v>
      </c>
      <c r="F6" t="s">
        <v>192</v>
      </c>
    </row>
    <row r="7" spans="2:6" x14ac:dyDescent="0.25">
      <c r="B7">
        <v>3</v>
      </c>
      <c r="C7" t="s">
        <v>177</v>
      </c>
      <c r="D7" t="s">
        <v>98</v>
      </c>
      <c r="E7" t="s">
        <v>175</v>
      </c>
      <c r="F7" t="s">
        <v>193</v>
      </c>
    </row>
    <row r="8" spans="2:6" x14ac:dyDescent="0.25">
      <c r="B8">
        <f>B9-1</f>
        <v>16381</v>
      </c>
      <c r="C8" t="s">
        <v>182</v>
      </c>
      <c r="D8" t="s">
        <v>98</v>
      </c>
      <c r="E8" t="s">
        <v>181</v>
      </c>
      <c r="F8" t="s">
        <v>190</v>
      </c>
    </row>
    <row r="9" spans="2:6" x14ac:dyDescent="0.25">
      <c r="B9">
        <f>B10-1</f>
        <v>16382</v>
      </c>
      <c r="C9" t="s">
        <v>183</v>
      </c>
      <c r="D9" t="s">
        <v>98</v>
      </c>
      <c r="E9" t="s">
        <v>180</v>
      </c>
      <c r="F9" t="s">
        <v>189</v>
      </c>
    </row>
    <row r="10" spans="2:6" x14ac:dyDescent="0.25">
      <c r="B10">
        <f>B11-1</f>
        <v>16383</v>
      </c>
      <c r="C10" t="s">
        <v>184</v>
      </c>
      <c r="D10" t="s">
        <v>98</v>
      </c>
      <c r="E10" t="s">
        <v>179</v>
      </c>
      <c r="F10" t="s">
        <v>188</v>
      </c>
    </row>
    <row r="11" spans="2:6" x14ac:dyDescent="0.25">
      <c r="B11">
        <v>16384</v>
      </c>
      <c r="C11" t="s">
        <v>185</v>
      </c>
      <c r="D11" t="s">
        <v>98</v>
      </c>
      <c r="E11" t="s">
        <v>178</v>
      </c>
      <c r="F11" t="s">
        <v>187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Cinthya Cristina Briones Almaguer</cp:lastModifiedBy>
  <dcterms:created xsi:type="dcterms:W3CDTF">2023-05-24T20:28:55Z</dcterms:created>
  <dcterms:modified xsi:type="dcterms:W3CDTF">2023-05-26T23:24:00Z</dcterms:modified>
</cp:coreProperties>
</file>