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_Middlesex University\Third Year\PDE3400 Design Engineering Major Project\Linear_Regression_Plotting\plots\"/>
    </mc:Choice>
  </mc:AlternateContent>
  <xr:revisionPtr revIDLastSave="0" documentId="13_ncr:1_{6F0355E6-61E2-4582-B6CD-F5D5FEF5899D}" xr6:coauthVersionLast="47" xr6:coauthVersionMax="47" xr10:uidLastSave="{00000000-0000-0000-0000-000000000000}"/>
  <bookViews>
    <workbookView xWindow="19440" yWindow="945" windowWidth="36435" windowHeight="20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E15" i="1"/>
  <c r="C15" i="1"/>
  <c r="J14" i="1"/>
  <c r="E14" i="1"/>
  <c r="C14" i="1"/>
</calcChain>
</file>

<file path=xl/sharedStrings.xml><?xml version="1.0" encoding="utf-8"?>
<sst xmlns="http://schemas.openxmlformats.org/spreadsheetml/2006/main" count="38" uniqueCount="25">
  <si>
    <t>TEMPERATURE</t>
  </si>
  <si>
    <t>PRESSURE</t>
  </si>
  <si>
    <t>HUMIDITY</t>
  </si>
  <si>
    <t>BMP280</t>
  </si>
  <si>
    <t>NICLA SENSE ME</t>
  </si>
  <si>
    <t>ARDUINO NANO 33 BLE SENSE</t>
  </si>
  <si>
    <t>AMAZON SMART AIR MONITOR</t>
  </si>
  <si>
    <t>IAQ</t>
  </si>
  <si>
    <t>VOC</t>
  </si>
  <si>
    <t>LOCATION</t>
  </si>
  <si>
    <t>BEDROOM</t>
  </si>
  <si>
    <t>HALLWAY</t>
  </si>
  <si>
    <t>FRONT YARD</t>
  </si>
  <si>
    <t>KITCHEN</t>
  </si>
  <si>
    <t>GARDEN</t>
  </si>
  <si>
    <t>STAIRCASE</t>
  </si>
  <si>
    <t>LIVING ROOM</t>
  </si>
  <si>
    <t>COMFORT ROOM</t>
  </si>
  <si>
    <t>ACTUAL NW4 PRESSURE</t>
  </si>
  <si>
    <t>Average Pressure</t>
  </si>
  <si>
    <t>Percentage Error</t>
  </si>
  <si>
    <t>FINAL HUMIDITY ERROR: 1% range 0-30; 2% range 30-60</t>
  </si>
  <si>
    <t>FINAL TEMPERATURE ERROR: 0 OR 0.5C (depending on rouding function/original float value)</t>
  </si>
  <si>
    <t>FINAL TEMPERATURE ERROR: 0.5-1.0C (depending on rouding function/original float value)</t>
  </si>
  <si>
    <t>FINAL HUMIDITY ERROR: 0-10%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</si>
</sst>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6" borderId="1" xfId="0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4" fillId="0" borderId="0" xfId="2" applyBorder="1"/>
    <xf numFmtId="0" fontId="4" fillId="0" borderId="20" xfId="2" applyBorder="1"/>
  </cellXfs>
  <cellStyles count="3">
    <cellStyle name="Explanatory Text" xfId="2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7</xdr:col>
      <xdr:colOff>19050</xdr:colOff>
      <xdr:row>44</xdr:row>
      <xdr:rowOff>178388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363C74-B03C-4AD1-92DF-84FBC4084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05200"/>
          <a:ext cx="7753350" cy="5321888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17</xdr:row>
      <xdr:rowOff>0</xdr:rowOff>
    </xdr:from>
    <xdr:to>
      <xdr:col>15</xdr:col>
      <xdr:colOff>0</xdr:colOff>
      <xdr:row>44</xdr:row>
      <xdr:rowOff>173550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1FFD84-2754-4C60-8865-E2BF4322C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3505200"/>
          <a:ext cx="7772400" cy="531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9525</xdr:rowOff>
    </xdr:from>
    <xdr:to>
      <xdr:col>7</xdr:col>
      <xdr:colOff>38100</xdr:colOff>
      <xdr:row>74</xdr:row>
      <xdr:rowOff>186930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6F222A-F3EE-4BA4-8202-E2270B60E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67825"/>
          <a:ext cx="7772400" cy="532090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47</xdr:row>
      <xdr:rowOff>19050</xdr:rowOff>
    </xdr:from>
    <xdr:to>
      <xdr:col>15</xdr:col>
      <xdr:colOff>0</xdr:colOff>
      <xdr:row>74</xdr:row>
      <xdr:rowOff>191618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0304A1-FF54-4C06-A917-75B90AFC1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9277350"/>
          <a:ext cx="7772400" cy="5316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workbookViewId="0">
      <selection activeCell="S19" sqref="S19"/>
    </sheetView>
  </sheetViews>
  <sheetFormatPr defaultRowHeight="15" x14ac:dyDescent="0.25"/>
  <cols>
    <col min="1" max="1" width="15.7109375" customWidth="1"/>
    <col min="2" max="15" width="16.7109375" customWidth="1"/>
    <col min="16" max="16" width="11.5703125" customWidth="1"/>
  </cols>
  <sheetData>
    <row r="1" spans="1:16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6" ht="15.75" thickBot="1" x14ac:dyDescent="0.3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6" ht="16.5" customHeight="1" thickTop="1" thickBot="1" x14ac:dyDescent="0.3">
      <c r="B3" s="43" t="s">
        <v>3</v>
      </c>
      <c r="C3" s="43"/>
      <c r="D3" s="44" t="s">
        <v>4</v>
      </c>
      <c r="E3" s="44"/>
      <c r="F3" s="44"/>
      <c r="G3" s="44"/>
      <c r="H3" s="44"/>
      <c r="I3" s="45" t="s">
        <v>5</v>
      </c>
      <c r="J3" s="45"/>
      <c r="K3" s="45"/>
      <c r="L3" s="46" t="s">
        <v>6</v>
      </c>
      <c r="M3" s="47"/>
      <c r="N3" s="47"/>
      <c r="O3" s="48"/>
      <c r="P3" s="31"/>
    </row>
    <row r="4" spans="1:16" ht="16.5" thickTop="1" thickBot="1" x14ac:dyDescent="0.3">
      <c r="A4" s="2" t="s">
        <v>9</v>
      </c>
      <c r="B4" s="4" t="s">
        <v>0</v>
      </c>
      <c r="C4" s="4" t="s">
        <v>1</v>
      </c>
      <c r="D4" s="11" t="s">
        <v>0</v>
      </c>
      <c r="E4" s="11" t="s">
        <v>1</v>
      </c>
      <c r="F4" s="11" t="s">
        <v>2</v>
      </c>
      <c r="G4" s="11" t="s">
        <v>7</v>
      </c>
      <c r="H4" s="11" t="s">
        <v>8</v>
      </c>
      <c r="I4" s="15" t="s">
        <v>0</v>
      </c>
      <c r="J4" s="15" t="s">
        <v>1</v>
      </c>
      <c r="K4" s="15" t="s">
        <v>2</v>
      </c>
      <c r="L4" s="19" t="s">
        <v>0</v>
      </c>
      <c r="M4" s="19" t="s">
        <v>2</v>
      </c>
      <c r="N4" s="19" t="s">
        <v>7</v>
      </c>
      <c r="O4" s="19" t="s">
        <v>8</v>
      </c>
      <c r="P4" s="31"/>
    </row>
    <row r="5" spans="1:16" ht="16.5" thickTop="1" thickBot="1" x14ac:dyDescent="0.3">
      <c r="A5" s="3" t="s">
        <v>10</v>
      </c>
      <c r="B5" s="5">
        <v>24.61</v>
      </c>
      <c r="C5" s="6">
        <v>1025.93</v>
      </c>
      <c r="D5" s="12">
        <v>30.44</v>
      </c>
      <c r="E5" s="12">
        <v>1024.6079999999999</v>
      </c>
      <c r="F5" s="12">
        <v>23</v>
      </c>
      <c r="G5" s="12">
        <v>25</v>
      </c>
      <c r="H5" s="12">
        <v>0.49</v>
      </c>
      <c r="I5" s="16">
        <v>28.14</v>
      </c>
      <c r="J5" s="16">
        <v>1028.0999999999999</v>
      </c>
      <c r="K5" s="16">
        <v>33.799999999999997</v>
      </c>
      <c r="L5" s="20">
        <v>25</v>
      </c>
      <c r="M5" s="26">
        <v>32</v>
      </c>
      <c r="N5" s="20">
        <v>98</v>
      </c>
      <c r="O5" s="21">
        <v>1</v>
      </c>
      <c r="P5" s="31"/>
    </row>
    <row r="6" spans="1:16" ht="16.5" thickTop="1" thickBot="1" x14ac:dyDescent="0.3">
      <c r="A6" s="3" t="s">
        <v>11</v>
      </c>
      <c r="B6" s="7">
        <v>21.79</v>
      </c>
      <c r="C6" s="8">
        <v>1026.28</v>
      </c>
      <c r="D6" s="13">
        <v>25.23</v>
      </c>
      <c r="E6" s="13">
        <v>1024.577</v>
      </c>
      <c r="F6" s="13">
        <v>28</v>
      </c>
      <c r="G6" s="13">
        <v>25</v>
      </c>
      <c r="H6" s="13">
        <v>0.49</v>
      </c>
      <c r="I6" s="17">
        <v>21.85</v>
      </c>
      <c r="J6" s="17">
        <v>1028.0999999999999</v>
      </c>
      <c r="K6" s="17">
        <v>42.8</v>
      </c>
      <c r="L6" s="22">
        <v>22</v>
      </c>
      <c r="M6" s="27">
        <v>36</v>
      </c>
      <c r="N6" s="22">
        <v>57</v>
      </c>
      <c r="O6" s="23">
        <v>1</v>
      </c>
      <c r="P6" s="31"/>
    </row>
    <row r="7" spans="1:16" ht="16.5" thickTop="1" thickBot="1" x14ac:dyDescent="0.3">
      <c r="A7" s="3" t="s">
        <v>12</v>
      </c>
      <c r="B7" s="7">
        <v>15.07</v>
      </c>
      <c r="C7" s="8">
        <v>1026.33</v>
      </c>
      <c r="D7" s="13">
        <v>18.21</v>
      </c>
      <c r="E7" s="13">
        <v>1024.624</v>
      </c>
      <c r="F7" s="13">
        <v>35</v>
      </c>
      <c r="G7" s="13">
        <v>25</v>
      </c>
      <c r="H7" s="13">
        <v>0.49</v>
      </c>
      <c r="I7" s="17">
        <v>15.3</v>
      </c>
      <c r="J7" s="17">
        <v>1028.0999999999999</v>
      </c>
      <c r="K7" s="17">
        <v>43.2</v>
      </c>
      <c r="L7" s="22">
        <v>12.5</v>
      </c>
      <c r="M7" s="27">
        <v>51</v>
      </c>
      <c r="N7" s="22">
        <v>97</v>
      </c>
      <c r="O7" s="23">
        <v>1</v>
      </c>
      <c r="P7" s="31"/>
    </row>
    <row r="8" spans="1:16" ht="16.5" thickTop="1" thickBot="1" x14ac:dyDescent="0.3">
      <c r="A8" s="3" t="s">
        <v>13</v>
      </c>
      <c r="B8" s="7">
        <v>20.239999999999998</v>
      </c>
      <c r="C8" s="8">
        <v>1026.07</v>
      </c>
      <c r="D8" s="13">
        <v>25.72</v>
      </c>
      <c r="E8" s="13">
        <v>1024.6079999999999</v>
      </c>
      <c r="F8" s="13">
        <v>34</v>
      </c>
      <c r="G8" s="13">
        <v>25</v>
      </c>
      <c r="H8" s="13">
        <v>0.49</v>
      </c>
      <c r="I8" s="17">
        <v>23.4</v>
      </c>
      <c r="J8" s="17">
        <v>1028</v>
      </c>
      <c r="K8" s="17">
        <v>46.7</v>
      </c>
      <c r="L8" s="22">
        <v>22</v>
      </c>
      <c r="M8" s="27">
        <v>41</v>
      </c>
      <c r="N8" s="22">
        <v>95</v>
      </c>
      <c r="O8" s="23">
        <v>2</v>
      </c>
      <c r="P8" s="31"/>
    </row>
    <row r="9" spans="1:16" ht="16.5" thickTop="1" thickBot="1" x14ac:dyDescent="0.3">
      <c r="A9" s="3" t="s">
        <v>16</v>
      </c>
      <c r="B9" s="7">
        <v>24.19</v>
      </c>
      <c r="C9" s="8">
        <v>1026.17</v>
      </c>
      <c r="D9" s="13">
        <v>29.68</v>
      </c>
      <c r="E9" s="13">
        <v>1024.741</v>
      </c>
      <c r="F9" s="13">
        <v>24</v>
      </c>
      <c r="G9" s="13">
        <v>25</v>
      </c>
      <c r="H9" s="13">
        <v>0.49</v>
      </c>
      <c r="I9" s="17">
        <v>28.8</v>
      </c>
      <c r="J9" s="17">
        <v>1028.3</v>
      </c>
      <c r="K9" s="17">
        <v>34.31</v>
      </c>
      <c r="L9" s="22">
        <v>25</v>
      </c>
      <c r="M9" s="27">
        <v>33</v>
      </c>
      <c r="N9" s="22">
        <v>96</v>
      </c>
      <c r="O9" s="23">
        <v>4</v>
      </c>
      <c r="P9" s="31"/>
    </row>
    <row r="10" spans="1:16" ht="16.5" thickTop="1" thickBot="1" x14ac:dyDescent="0.3">
      <c r="A10" s="3" t="s">
        <v>17</v>
      </c>
      <c r="B10" s="7">
        <v>21.25</v>
      </c>
      <c r="C10" s="8">
        <v>1025.97</v>
      </c>
      <c r="D10" s="13">
        <v>27.48</v>
      </c>
      <c r="E10" s="13">
        <v>1024.452</v>
      </c>
      <c r="F10" s="13">
        <v>30</v>
      </c>
      <c r="G10" s="13">
        <v>25</v>
      </c>
      <c r="H10" s="13">
        <v>0.49</v>
      </c>
      <c r="I10" s="17">
        <v>25.55</v>
      </c>
      <c r="J10" s="17">
        <v>1027.8</v>
      </c>
      <c r="K10" s="17">
        <v>42.5</v>
      </c>
      <c r="L10" s="22">
        <v>23</v>
      </c>
      <c r="M10" s="27">
        <v>38</v>
      </c>
      <c r="N10" s="22">
        <v>63</v>
      </c>
      <c r="O10" s="23">
        <v>1</v>
      </c>
      <c r="P10" s="31"/>
    </row>
    <row r="11" spans="1:16" ht="16.5" thickTop="1" thickBot="1" x14ac:dyDescent="0.3">
      <c r="A11" s="3" t="s">
        <v>15</v>
      </c>
      <c r="B11" s="7">
        <v>17.05</v>
      </c>
      <c r="C11" s="8">
        <v>1026.05</v>
      </c>
      <c r="D11" s="13">
        <v>24</v>
      </c>
      <c r="E11" s="13">
        <v>1024.327</v>
      </c>
      <c r="F11" s="13">
        <v>29</v>
      </c>
      <c r="G11" s="13">
        <v>25</v>
      </c>
      <c r="H11" s="13">
        <v>0.49</v>
      </c>
      <c r="I11" s="17">
        <v>22.9</v>
      </c>
      <c r="J11" s="17">
        <v>1028</v>
      </c>
      <c r="K11" s="17">
        <v>40.61</v>
      </c>
      <c r="L11" s="22">
        <v>19</v>
      </c>
      <c r="M11" s="27">
        <v>41</v>
      </c>
      <c r="N11" s="22">
        <v>66</v>
      </c>
      <c r="O11" s="23">
        <v>2</v>
      </c>
      <c r="P11" s="31"/>
    </row>
    <row r="12" spans="1:16" ht="16.5" thickTop="1" thickBot="1" x14ac:dyDescent="0.3">
      <c r="A12" s="3" t="s">
        <v>14</v>
      </c>
      <c r="B12" s="9">
        <v>16.010000000000002</v>
      </c>
      <c r="C12" s="10">
        <v>1026.3800000000001</v>
      </c>
      <c r="D12" s="14">
        <v>16.3</v>
      </c>
      <c r="E12" s="14">
        <v>1024.7639999999999</v>
      </c>
      <c r="F12" s="14">
        <v>40</v>
      </c>
      <c r="G12" s="14">
        <v>25</v>
      </c>
      <c r="H12" s="14">
        <v>0.49</v>
      </c>
      <c r="I12" s="18">
        <v>14.98</v>
      </c>
      <c r="J12" s="18">
        <v>1028.2</v>
      </c>
      <c r="K12" s="18">
        <v>44.64</v>
      </c>
      <c r="L12" s="24">
        <v>12</v>
      </c>
      <c r="M12" s="28">
        <v>57</v>
      </c>
      <c r="N12" s="24">
        <v>92</v>
      </c>
      <c r="O12" s="25">
        <v>1</v>
      </c>
      <c r="P12" s="31"/>
    </row>
    <row r="13" spans="1:16" ht="16.5" thickTop="1" thickBot="1" x14ac:dyDescent="0.3"/>
    <row r="14" spans="1:16" ht="16.5" thickTop="1" thickBot="1" x14ac:dyDescent="0.3">
      <c r="B14" s="32" t="s">
        <v>19</v>
      </c>
      <c r="C14" s="32">
        <f>AVERAGE(C5:C12)</f>
        <v>1026.1475</v>
      </c>
      <c r="D14" s="30" t="s">
        <v>19</v>
      </c>
      <c r="E14" s="30">
        <f>AVERAGE(E5:E12)</f>
        <v>1024.5876250000001</v>
      </c>
      <c r="I14" s="29" t="s">
        <v>19</v>
      </c>
      <c r="J14" s="29">
        <f>AVERAGE(J5:J12)</f>
        <v>1028.075</v>
      </c>
      <c r="L14" s="39" t="s">
        <v>18</v>
      </c>
      <c r="M14" s="39"/>
      <c r="N14" s="41">
        <v>1032</v>
      </c>
    </row>
    <row r="15" spans="1:16" ht="16.5" thickTop="1" thickBot="1" x14ac:dyDescent="0.3">
      <c r="B15" s="32" t="s">
        <v>20</v>
      </c>
      <c r="C15" s="33">
        <f>ABS((N14-C14)/N14)</f>
        <v>5.6710271317829105E-3</v>
      </c>
      <c r="D15" s="30" t="s">
        <v>20</v>
      </c>
      <c r="E15" s="35">
        <f>ABS((N14-E14)/N14)</f>
        <v>7.1825339147285694E-3</v>
      </c>
      <c r="F15" s="1"/>
      <c r="G15" s="1"/>
      <c r="H15" s="1"/>
      <c r="I15" s="29" t="s">
        <v>20</v>
      </c>
      <c r="J15" s="34">
        <f>ABS((N14-J14)/N14)</f>
        <v>3.8032945736433668E-3</v>
      </c>
      <c r="L15" s="40"/>
      <c r="M15" s="40"/>
      <c r="N15" s="42"/>
    </row>
    <row r="16" spans="1:16" ht="15.75" thickTop="1" x14ac:dyDescent="0.25"/>
    <row r="37" spans="1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45" spans="1:15" ht="15.75" thickBot="1" x14ac:dyDescent="0.3"/>
    <row r="46" spans="1:15" ht="16.5" thickTop="1" thickBot="1" x14ac:dyDescent="0.3">
      <c r="A46" s="36" t="s">
        <v>22</v>
      </c>
      <c r="B46" s="37"/>
      <c r="C46" s="37"/>
      <c r="D46" s="37"/>
      <c r="E46" s="37"/>
      <c r="F46" s="37"/>
      <c r="G46" s="38"/>
      <c r="I46" s="36" t="s">
        <v>21</v>
      </c>
      <c r="J46" s="37"/>
      <c r="K46" s="37"/>
      <c r="L46" s="37"/>
      <c r="M46" s="37"/>
      <c r="N46" s="37"/>
      <c r="O46" s="38"/>
    </row>
    <row r="47" spans="1:15" ht="15.75" thickTop="1" x14ac:dyDescent="0.25"/>
    <row r="75" spans="1:15" ht="15.75" thickBot="1" x14ac:dyDescent="0.3"/>
    <row r="76" spans="1:15" ht="16.5" thickTop="1" thickBot="1" x14ac:dyDescent="0.3">
      <c r="A76" s="36" t="s">
        <v>23</v>
      </c>
      <c r="B76" s="37"/>
      <c r="C76" s="37"/>
      <c r="D76" s="37"/>
      <c r="E76" s="37"/>
      <c r="F76" s="37"/>
      <c r="G76" s="38"/>
      <c r="I76" s="36" t="s">
        <v>24</v>
      </c>
      <c r="J76" s="37"/>
      <c r="K76" s="37"/>
      <c r="L76" s="37"/>
      <c r="M76" s="37"/>
      <c r="N76" s="37"/>
      <c r="O76" s="38"/>
    </row>
    <row r="77" spans="1:15" ht="15.75" thickTop="1" x14ac:dyDescent="0.25"/>
  </sheetData>
  <mergeCells count="10">
    <mergeCell ref="A76:G76"/>
    <mergeCell ref="I76:O76"/>
    <mergeCell ref="L14:M15"/>
    <mergeCell ref="N14:N15"/>
    <mergeCell ref="B3:C3"/>
    <mergeCell ref="I3:K3"/>
    <mergeCell ref="D3:H3"/>
    <mergeCell ref="L3:O3"/>
    <mergeCell ref="A46:G46"/>
    <mergeCell ref="I46:O4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2015-06-05T18:17:20Z</dcterms:created>
  <dcterms:modified xsi:type="dcterms:W3CDTF">2022-03-18T13:37:15Z</dcterms:modified>
</cp:coreProperties>
</file>