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Documents\PhD\MATLAB\CircAdaptManualExportU423 - Theo versie 17092021\Munneke2022 - SD - official\CircAdapt\"/>
    </mc:Choice>
  </mc:AlternateContent>
  <xr:revisionPtr revIDLastSave="0" documentId="13_ncr:1_{6EBD320B-FAD6-4197-A2F1-60476CC312D3}" xr6:coauthVersionLast="47" xr6:coauthVersionMax="47" xr10:uidLastSave="{00000000-0000-0000-0000-000000000000}"/>
  <bookViews>
    <workbookView xWindow="-26505" yWindow="2295" windowWidth="21600" windowHeight="11235" xr2:uid="{3A83A827-A878-4CCF-857A-F322A37942D9}"/>
  </bookViews>
  <sheets>
    <sheet name="Arterial" sheetId="1" r:id="rId1"/>
    <sheet name="Venous" sheetId="2" r:id="rId2"/>
    <sheet name="CorArtVen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2" i="2" l="1"/>
  <c r="D23" i="2"/>
  <c r="D24" i="2"/>
  <c r="D25" i="2"/>
  <c r="D26" i="2"/>
  <c r="D27" i="2"/>
  <c r="D28" i="2"/>
  <c r="D29" i="2"/>
  <c r="D30" i="2"/>
  <c r="D31" i="2"/>
  <c r="D3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D2" i="2"/>
  <c r="D20" i="2"/>
  <c r="D19" i="2"/>
  <c r="D18" i="2"/>
  <c r="D17" i="2"/>
  <c r="D16" i="2"/>
  <c r="D15" i="2"/>
  <c r="D14" i="2"/>
  <c r="D13" i="2"/>
  <c r="D12" i="2"/>
  <c r="D11" i="2"/>
  <c r="D5" i="2"/>
  <c r="D4" i="2"/>
  <c r="D6" i="2"/>
  <c r="D10" i="2"/>
  <c r="D9" i="2"/>
  <c r="D8" i="2"/>
  <c r="D7" i="2"/>
  <c r="D21" i="2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D22" i="1"/>
  <c r="D23" i="1"/>
  <c r="D24" i="1"/>
  <c r="D25" i="1"/>
  <c r="D26" i="1"/>
  <c r="D27" i="1"/>
  <c r="D28" i="1"/>
  <c r="D29" i="1"/>
  <c r="D30" i="1"/>
  <c r="D4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</calcChain>
</file>

<file path=xl/sharedStrings.xml><?xml version="1.0" encoding="utf-8"?>
<sst xmlns="http://schemas.openxmlformats.org/spreadsheetml/2006/main" count="236" uniqueCount="113">
  <si>
    <t>Proximal Node</t>
  </si>
  <si>
    <t>Distal Node</t>
  </si>
  <si>
    <t>#</t>
  </si>
  <si>
    <t>Tube Name</t>
  </si>
  <si>
    <t>Ao</t>
  </si>
  <si>
    <t>LM</t>
  </si>
  <si>
    <t>17-segment #</t>
  </si>
  <si>
    <t>LAD1</t>
  </si>
  <si>
    <t>LAD2</t>
  </si>
  <si>
    <t>Lv4</t>
  </si>
  <si>
    <t>Lv8</t>
  </si>
  <si>
    <t>Lv11</t>
  </si>
  <si>
    <t>Lv7</t>
  </si>
  <si>
    <t>Lv3</t>
  </si>
  <si>
    <t>Lv12</t>
  </si>
  <si>
    <t>Lv1</t>
  </si>
  <si>
    <t>Lv2</t>
  </si>
  <si>
    <t>Sv1</t>
  </si>
  <si>
    <t>Sv2</t>
  </si>
  <si>
    <t>LADbaAr</t>
  </si>
  <si>
    <t>LADbasAr</t>
  </si>
  <si>
    <t>LADmaAr</t>
  </si>
  <si>
    <t>Lv5</t>
  </si>
  <si>
    <t>Sv3</t>
  </si>
  <si>
    <t>LAD3</t>
  </si>
  <si>
    <t>LADaaAr</t>
  </si>
  <si>
    <t>Lv9</t>
  </si>
  <si>
    <t>LADasAr</t>
  </si>
  <si>
    <t>Sv5</t>
  </si>
  <si>
    <t>LADaAr</t>
  </si>
  <si>
    <t>RCA1</t>
  </si>
  <si>
    <t>RCAbiAr</t>
  </si>
  <si>
    <t>RCA2</t>
  </si>
  <si>
    <t>RCA3</t>
  </si>
  <si>
    <t>RCA4</t>
  </si>
  <si>
    <t>RCAbisAr</t>
  </si>
  <si>
    <t>RCAmisAr</t>
  </si>
  <si>
    <t>Sv4</t>
  </si>
  <si>
    <t>Lv6</t>
  </si>
  <si>
    <t>Lv10</t>
  </si>
  <si>
    <t>RCAmiAr</t>
  </si>
  <si>
    <t>RCAaiAr</t>
  </si>
  <si>
    <t>RCAAr</t>
  </si>
  <si>
    <t>Name</t>
  </si>
  <si>
    <t>LADba</t>
  </si>
  <si>
    <t>LADbas</t>
  </si>
  <si>
    <t>LADma</t>
  </si>
  <si>
    <t>LADaa</t>
  </si>
  <si>
    <t>LADas</t>
  </si>
  <si>
    <t>LADa</t>
  </si>
  <si>
    <t>RCAbis</t>
  </si>
  <si>
    <t>RCAmis</t>
  </si>
  <si>
    <t>RCAbi</t>
  </si>
  <si>
    <t>RCAmi</t>
  </si>
  <si>
    <t>RCAai</t>
  </si>
  <si>
    <t>Territory #</t>
  </si>
  <si>
    <t>Cs</t>
  </si>
  <si>
    <t>Cs2</t>
  </si>
  <si>
    <t>LADbaVe</t>
  </si>
  <si>
    <t>LADbasVe</t>
  </si>
  <si>
    <t>LADmaVe</t>
  </si>
  <si>
    <t>LADaaVe</t>
  </si>
  <si>
    <t>LADasVe</t>
  </si>
  <si>
    <t>LADaVe</t>
  </si>
  <si>
    <t>RCAbisVe</t>
  </si>
  <si>
    <t>RCAmisVe</t>
  </si>
  <si>
    <t>RCAbiVe</t>
  </si>
  <si>
    <t>RCAmiVe</t>
  </si>
  <si>
    <t>RCAaiVe</t>
  </si>
  <si>
    <t>RCAVe</t>
  </si>
  <si>
    <t>GCV</t>
  </si>
  <si>
    <t>GCV2</t>
  </si>
  <si>
    <t>RCA</t>
  </si>
  <si>
    <t>Rv1</t>
  </si>
  <si>
    <t>NaN</t>
  </si>
  <si>
    <t>VPL</t>
  </si>
  <si>
    <t>VAL</t>
  </si>
  <si>
    <t>VAL2</t>
  </si>
  <si>
    <t>VAL3</t>
  </si>
  <si>
    <t>MCV</t>
  </si>
  <si>
    <t>MCV2</t>
  </si>
  <si>
    <t>MCV3</t>
  </si>
  <si>
    <t>MCV4</t>
  </si>
  <si>
    <t>SCV</t>
  </si>
  <si>
    <t>Stiffness</t>
  </si>
  <si>
    <t>LCx1</t>
  </si>
  <si>
    <t>LCxbalAr</t>
  </si>
  <si>
    <t>LCx2</t>
  </si>
  <si>
    <t>LCxmalAr</t>
  </si>
  <si>
    <t>LCxalAr</t>
  </si>
  <si>
    <t>LCx3</t>
  </si>
  <si>
    <t>LCxmilAr</t>
  </si>
  <si>
    <t>LCxbilAr</t>
  </si>
  <si>
    <t>LCxmilVe</t>
  </si>
  <si>
    <t>LCxbilVe</t>
  </si>
  <si>
    <t>LCxbalVe</t>
  </si>
  <si>
    <t>LCxmalVe</t>
  </si>
  <si>
    <t>LCxalVe</t>
  </si>
  <si>
    <t>LCxbal</t>
  </si>
  <si>
    <t>LCxmal</t>
  </si>
  <si>
    <t>LCxal</t>
  </si>
  <si>
    <t>LCxmil</t>
  </si>
  <si>
    <t>LCxbil</t>
  </si>
  <si>
    <t>Layer</t>
  </si>
  <si>
    <t>Branch</t>
  </si>
  <si>
    <t>LCx</t>
  </si>
  <si>
    <t>LAD</t>
  </si>
  <si>
    <t>CS</t>
  </si>
  <si>
    <t>Branch #</t>
  </si>
  <si>
    <t>Length (cm)</t>
  </si>
  <si>
    <t>LADmasAr</t>
  </si>
  <si>
    <t>LADmas</t>
  </si>
  <si>
    <t>LADmasVe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</si>
</sst>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19770-045C-478E-930F-FFFE4B7105F2}">
  <dimension ref="A1:K42"/>
  <sheetViews>
    <sheetView tabSelected="1" topLeftCell="A13" zoomScale="115" zoomScaleNormal="115" workbookViewId="0">
      <selection activeCell="E31" sqref="E31"/>
    </sheetView>
  </sheetViews>
  <sheetFormatPr defaultRowHeight="15" x14ac:dyDescent="0.25"/>
  <cols>
    <col min="2" max="2" width="13.42578125" bestFit="1" customWidth="1"/>
    <col min="3" max="3" width="10.7109375" bestFit="1" customWidth="1"/>
    <col min="4" max="4" width="13.5703125" bestFit="1" customWidth="1"/>
    <col min="5" max="5" width="11.140625" bestFit="1" customWidth="1"/>
  </cols>
  <sheetData>
    <row r="1" spans="1:11" x14ac:dyDescent="0.25">
      <c r="A1" s="1" t="s">
        <v>2</v>
      </c>
      <c r="B1" s="1" t="s">
        <v>0</v>
      </c>
      <c r="C1" s="1" t="s">
        <v>1</v>
      </c>
      <c r="D1" s="1" t="s">
        <v>3</v>
      </c>
      <c r="E1" s="1" t="s">
        <v>109</v>
      </c>
      <c r="F1" s="1" t="s">
        <v>84</v>
      </c>
      <c r="G1" s="1" t="s">
        <v>104</v>
      </c>
      <c r="H1" s="1" t="s">
        <v>108</v>
      </c>
      <c r="I1" s="1" t="s">
        <v>103</v>
      </c>
    </row>
    <row r="2" spans="1:11" x14ac:dyDescent="0.25">
      <c r="A2">
        <v>1</v>
      </c>
      <c r="B2" t="s">
        <v>4</v>
      </c>
      <c r="C2" t="s">
        <v>5</v>
      </c>
      <c r="D2" t="str">
        <f t="shared" ref="D2:D29" si="0">B2&amp;C2</f>
        <v>AoLM</v>
      </c>
      <c r="E2" s="3">
        <v>1.21</v>
      </c>
      <c r="F2">
        <v>11</v>
      </c>
      <c r="G2" t="s">
        <v>5</v>
      </c>
      <c r="H2">
        <v>1</v>
      </c>
      <c r="I2">
        <v>1</v>
      </c>
      <c r="K2" s="2"/>
    </row>
    <row r="3" spans="1:11" x14ac:dyDescent="0.25">
      <c r="A3">
        <f t="shared" ref="A3:A30" si="1">A2+1</f>
        <v>2</v>
      </c>
      <c r="B3" t="s">
        <v>5</v>
      </c>
      <c r="C3" t="s">
        <v>85</v>
      </c>
      <c r="D3" t="str">
        <f t="shared" si="0"/>
        <v>LMLCx1</v>
      </c>
      <c r="E3" s="3">
        <v>2.34</v>
      </c>
      <c r="F3">
        <v>11</v>
      </c>
      <c r="G3" t="s">
        <v>105</v>
      </c>
      <c r="H3">
        <v>2</v>
      </c>
      <c r="I3">
        <v>1</v>
      </c>
      <c r="K3" s="2"/>
    </row>
    <row r="4" spans="1:11" x14ac:dyDescent="0.25">
      <c r="A4">
        <f t="shared" si="1"/>
        <v>3</v>
      </c>
      <c r="B4" t="s">
        <v>85</v>
      </c>
      <c r="C4" t="s">
        <v>86</v>
      </c>
      <c r="D4" t="str">
        <f t="shared" si="0"/>
        <v>LCx1LCxbalAr</v>
      </c>
      <c r="E4" s="3">
        <v>1</v>
      </c>
      <c r="F4">
        <v>11</v>
      </c>
      <c r="G4" t="s">
        <v>105</v>
      </c>
      <c r="H4">
        <v>2</v>
      </c>
      <c r="I4">
        <v>2</v>
      </c>
      <c r="K4" s="2"/>
    </row>
    <row r="5" spans="1:11" x14ac:dyDescent="0.25">
      <c r="A5">
        <f t="shared" si="1"/>
        <v>4</v>
      </c>
      <c r="B5" t="s">
        <v>85</v>
      </c>
      <c r="C5" t="s">
        <v>87</v>
      </c>
      <c r="D5" t="str">
        <f t="shared" si="0"/>
        <v>LCx1LCx2</v>
      </c>
      <c r="E5" s="3">
        <v>2</v>
      </c>
      <c r="F5">
        <v>11</v>
      </c>
      <c r="G5" t="s">
        <v>105</v>
      </c>
      <c r="H5">
        <v>2</v>
      </c>
      <c r="I5">
        <v>1</v>
      </c>
      <c r="K5" s="2"/>
    </row>
    <row r="6" spans="1:11" x14ac:dyDescent="0.25">
      <c r="A6">
        <f t="shared" si="1"/>
        <v>5</v>
      </c>
      <c r="B6" t="s">
        <v>87</v>
      </c>
      <c r="C6" t="s">
        <v>88</v>
      </c>
      <c r="D6" t="str">
        <f t="shared" si="0"/>
        <v>LCx2LCxmalAr</v>
      </c>
      <c r="E6" s="3">
        <v>1</v>
      </c>
      <c r="F6">
        <v>11</v>
      </c>
      <c r="G6" t="s">
        <v>105</v>
      </c>
      <c r="H6">
        <v>2</v>
      </c>
      <c r="I6">
        <v>3</v>
      </c>
      <c r="K6" s="2"/>
    </row>
    <row r="7" spans="1:11" x14ac:dyDescent="0.25">
      <c r="A7">
        <f t="shared" si="1"/>
        <v>6</v>
      </c>
      <c r="B7" t="s">
        <v>87</v>
      </c>
      <c r="C7" t="s">
        <v>89</v>
      </c>
      <c r="D7" t="str">
        <f t="shared" si="0"/>
        <v>LCx2LCxalAr</v>
      </c>
      <c r="E7" s="3">
        <v>1</v>
      </c>
      <c r="F7">
        <v>11</v>
      </c>
      <c r="G7" t="s">
        <v>105</v>
      </c>
      <c r="H7">
        <v>2</v>
      </c>
      <c r="I7">
        <v>4</v>
      </c>
      <c r="K7" s="2"/>
    </row>
    <row r="8" spans="1:11" x14ac:dyDescent="0.25">
      <c r="A8">
        <f t="shared" si="1"/>
        <v>7</v>
      </c>
      <c r="B8" t="s">
        <v>85</v>
      </c>
      <c r="C8" t="s">
        <v>90</v>
      </c>
      <c r="D8" t="str">
        <f t="shared" si="0"/>
        <v>LCx1LCx3</v>
      </c>
      <c r="E8" s="3">
        <v>2.1</v>
      </c>
      <c r="F8">
        <v>11</v>
      </c>
      <c r="G8" t="s">
        <v>105</v>
      </c>
      <c r="H8">
        <v>2</v>
      </c>
      <c r="I8">
        <v>1</v>
      </c>
      <c r="K8" s="2"/>
    </row>
    <row r="9" spans="1:11" x14ac:dyDescent="0.25">
      <c r="A9">
        <f t="shared" si="1"/>
        <v>8</v>
      </c>
      <c r="B9" t="s">
        <v>90</v>
      </c>
      <c r="C9" t="s">
        <v>91</v>
      </c>
      <c r="D9" t="str">
        <f t="shared" si="0"/>
        <v>LCx3LCxmilAr</v>
      </c>
      <c r="E9" s="3">
        <v>1</v>
      </c>
      <c r="F9">
        <v>11</v>
      </c>
      <c r="G9" t="s">
        <v>105</v>
      </c>
      <c r="H9">
        <v>2</v>
      </c>
      <c r="I9">
        <v>3</v>
      </c>
      <c r="K9" s="2"/>
    </row>
    <row r="10" spans="1:11" x14ac:dyDescent="0.25">
      <c r="A10">
        <f t="shared" si="1"/>
        <v>9</v>
      </c>
      <c r="B10" t="s">
        <v>90</v>
      </c>
      <c r="C10" t="s">
        <v>92</v>
      </c>
      <c r="D10" t="str">
        <f t="shared" si="0"/>
        <v>LCx3LCxbilAr</v>
      </c>
      <c r="E10" s="3">
        <v>1</v>
      </c>
      <c r="F10">
        <v>11</v>
      </c>
      <c r="G10" t="s">
        <v>105</v>
      </c>
      <c r="H10">
        <v>2</v>
      </c>
      <c r="I10">
        <v>2</v>
      </c>
      <c r="K10" s="2"/>
    </row>
    <row r="11" spans="1:11" x14ac:dyDescent="0.25">
      <c r="A11">
        <f t="shared" si="1"/>
        <v>10</v>
      </c>
      <c r="B11" t="s">
        <v>5</v>
      </c>
      <c r="C11" t="s">
        <v>7</v>
      </c>
      <c r="D11" t="str">
        <f t="shared" si="0"/>
        <v>LMLAD1</v>
      </c>
      <c r="E11" s="3">
        <v>2.0350000000000001</v>
      </c>
      <c r="F11">
        <v>11</v>
      </c>
      <c r="G11" t="s">
        <v>106</v>
      </c>
      <c r="H11">
        <v>3</v>
      </c>
      <c r="I11">
        <v>1</v>
      </c>
      <c r="K11" s="2"/>
    </row>
    <row r="12" spans="1:11" x14ac:dyDescent="0.25">
      <c r="A12">
        <f t="shared" si="1"/>
        <v>11</v>
      </c>
      <c r="B12" t="s">
        <v>7</v>
      </c>
      <c r="C12" t="s">
        <v>19</v>
      </c>
      <c r="D12" t="str">
        <f t="shared" si="0"/>
        <v>LAD1LADbaAr</v>
      </c>
      <c r="E12" s="3">
        <v>1</v>
      </c>
      <c r="F12">
        <v>11</v>
      </c>
      <c r="G12" t="s">
        <v>106</v>
      </c>
      <c r="H12">
        <v>3</v>
      </c>
      <c r="I12">
        <v>2</v>
      </c>
      <c r="K12" s="2"/>
    </row>
    <row r="13" spans="1:11" x14ac:dyDescent="0.25">
      <c r="A13">
        <f t="shared" si="1"/>
        <v>12</v>
      </c>
      <c r="B13" t="s">
        <v>7</v>
      </c>
      <c r="C13" t="s">
        <v>20</v>
      </c>
      <c r="D13" t="str">
        <f t="shared" si="0"/>
        <v>LAD1LADbasAr</v>
      </c>
      <c r="E13" s="3">
        <v>1</v>
      </c>
      <c r="F13">
        <v>11</v>
      </c>
      <c r="G13" t="s">
        <v>106</v>
      </c>
      <c r="H13">
        <v>3</v>
      </c>
      <c r="I13">
        <v>2</v>
      </c>
      <c r="K13" s="2"/>
    </row>
    <row r="14" spans="1:11" x14ac:dyDescent="0.25">
      <c r="A14">
        <f t="shared" si="1"/>
        <v>13</v>
      </c>
      <c r="B14" t="s">
        <v>7</v>
      </c>
      <c r="C14" t="s">
        <v>8</v>
      </c>
      <c r="D14" t="str">
        <f t="shared" si="0"/>
        <v>LAD1LAD2</v>
      </c>
      <c r="E14" s="3">
        <v>1.7350000000000001</v>
      </c>
      <c r="F14">
        <v>11</v>
      </c>
      <c r="G14" t="s">
        <v>106</v>
      </c>
      <c r="H14">
        <v>3</v>
      </c>
      <c r="I14">
        <v>1</v>
      </c>
      <c r="K14" s="2"/>
    </row>
    <row r="15" spans="1:11" x14ac:dyDescent="0.25">
      <c r="A15">
        <f t="shared" si="1"/>
        <v>14</v>
      </c>
      <c r="B15" t="s">
        <v>8</v>
      </c>
      <c r="C15" t="s">
        <v>21</v>
      </c>
      <c r="D15" t="str">
        <f t="shared" si="0"/>
        <v>LAD2LADmaAr</v>
      </c>
      <c r="E15" s="3">
        <v>1</v>
      </c>
      <c r="F15">
        <v>11</v>
      </c>
      <c r="G15" t="s">
        <v>106</v>
      </c>
      <c r="H15">
        <v>3</v>
      </c>
      <c r="I15">
        <v>3</v>
      </c>
      <c r="K15" s="2"/>
    </row>
    <row r="16" spans="1:11" x14ac:dyDescent="0.25">
      <c r="A16">
        <f t="shared" si="1"/>
        <v>15</v>
      </c>
      <c r="B16" t="s">
        <v>8</v>
      </c>
      <c r="C16" t="s">
        <v>110</v>
      </c>
      <c r="D16" t="str">
        <f t="shared" si="0"/>
        <v>LAD2LADmasAr</v>
      </c>
      <c r="E16" s="3">
        <v>1</v>
      </c>
      <c r="F16">
        <v>11</v>
      </c>
      <c r="G16" t="s">
        <v>106</v>
      </c>
      <c r="H16">
        <v>3</v>
      </c>
      <c r="I16">
        <v>3</v>
      </c>
      <c r="K16" s="2"/>
    </row>
    <row r="17" spans="1:11" x14ac:dyDescent="0.25">
      <c r="A17">
        <f t="shared" si="1"/>
        <v>16</v>
      </c>
      <c r="B17" t="s">
        <v>8</v>
      </c>
      <c r="C17" t="s">
        <v>24</v>
      </c>
      <c r="D17" t="str">
        <f t="shared" si="0"/>
        <v>LAD2LAD3</v>
      </c>
      <c r="E17" s="3">
        <v>2.2600000000000002</v>
      </c>
      <c r="F17">
        <v>11</v>
      </c>
      <c r="G17" t="s">
        <v>106</v>
      </c>
      <c r="H17">
        <v>3</v>
      </c>
      <c r="I17">
        <v>1</v>
      </c>
      <c r="K17" s="2"/>
    </row>
    <row r="18" spans="1:11" x14ac:dyDescent="0.25">
      <c r="A18">
        <f t="shared" si="1"/>
        <v>17</v>
      </c>
      <c r="B18" t="s">
        <v>24</v>
      </c>
      <c r="C18" t="s">
        <v>25</v>
      </c>
      <c r="D18" t="str">
        <f t="shared" si="0"/>
        <v>LAD3LADaaAr</v>
      </c>
      <c r="E18" s="3">
        <v>1</v>
      </c>
      <c r="F18">
        <v>11</v>
      </c>
      <c r="G18" t="s">
        <v>106</v>
      </c>
      <c r="H18">
        <v>3</v>
      </c>
      <c r="I18">
        <v>4</v>
      </c>
      <c r="K18" s="2"/>
    </row>
    <row r="19" spans="1:11" x14ac:dyDescent="0.25">
      <c r="A19">
        <f t="shared" si="1"/>
        <v>18</v>
      </c>
      <c r="B19" t="s">
        <v>24</v>
      </c>
      <c r="C19" t="s">
        <v>27</v>
      </c>
      <c r="D19" t="str">
        <f t="shared" si="0"/>
        <v>LAD3LADasAr</v>
      </c>
      <c r="E19" s="3">
        <v>1</v>
      </c>
      <c r="F19">
        <v>11</v>
      </c>
      <c r="G19" t="s">
        <v>106</v>
      </c>
      <c r="H19">
        <v>3</v>
      </c>
      <c r="I19">
        <v>4</v>
      </c>
      <c r="K19" s="2"/>
    </row>
    <row r="20" spans="1:11" x14ac:dyDescent="0.25">
      <c r="A20">
        <f t="shared" si="1"/>
        <v>19</v>
      </c>
      <c r="B20" t="s">
        <v>24</v>
      </c>
      <c r="C20" t="s">
        <v>29</v>
      </c>
      <c r="D20" t="str">
        <f t="shared" si="0"/>
        <v>LAD3LADaAr</v>
      </c>
      <c r="E20" s="3">
        <v>1</v>
      </c>
      <c r="F20">
        <v>11</v>
      </c>
      <c r="G20" t="s">
        <v>106</v>
      </c>
      <c r="H20">
        <v>3</v>
      </c>
      <c r="I20">
        <v>4</v>
      </c>
      <c r="K20" s="2"/>
    </row>
    <row r="21" spans="1:11" x14ac:dyDescent="0.25">
      <c r="A21">
        <f t="shared" si="1"/>
        <v>20</v>
      </c>
      <c r="B21" t="s">
        <v>4</v>
      </c>
      <c r="C21" t="s">
        <v>30</v>
      </c>
      <c r="D21" t="str">
        <f t="shared" si="0"/>
        <v>AoRCA1</v>
      </c>
      <c r="E21" s="3">
        <v>5</v>
      </c>
      <c r="F21">
        <v>11</v>
      </c>
      <c r="G21" t="s">
        <v>72</v>
      </c>
      <c r="H21">
        <v>4</v>
      </c>
      <c r="I21">
        <v>1</v>
      </c>
      <c r="K21" s="2"/>
    </row>
    <row r="22" spans="1:11" x14ac:dyDescent="0.25">
      <c r="A22">
        <f t="shared" si="1"/>
        <v>21</v>
      </c>
      <c r="B22" t="s">
        <v>30</v>
      </c>
      <c r="C22" t="s">
        <v>42</v>
      </c>
      <c r="D22" t="str">
        <f t="shared" si="0"/>
        <v>RCA1RCAAr</v>
      </c>
      <c r="E22" s="3">
        <v>1</v>
      </c>
      <c r="F22">
        <v>11</v>
      </c>
      <c r="G22" t="s">
        <v>72</v>
      </c>
      <c r="H22">
        <v>4</v>
      </c>
      <c r="I22">
        <v>2</v>
      </c>
      <c r="K22" s="2"/>
    </row>
    <row r="23" spans="1:11" x14ac:dyDescent="0.25">
      <c r="A23">
        <f t="shared" si="1"/>
        <v>22</v>
      </c>
      <c r="B23" t="s">
        <v>30</v>
      </c>
      <c r="C23" t="s">
        <v>32</v>
      </c>
      <c r="D23" t="str">
        <f t="shared" si="0"/>
        <v>RCA1RCA2</v>
      </c>
      <c r="E23" s="3">
        <v>5</v>
      </c>
      <c r="F23">
        <v>11</v>
      </c>
      <c r="G23" t="s">
        <v>72</v>
      </c>
      <c r="H23">
        <v>4</v>
      </c>
      <c r="I23">
        <v>1</v>
      </c>
      <c r="K23" s="2"/>
    </row>
    <row r="24" spans="1:11" x14ac:dyDescent="0.25">
      <c r="A24">
        <f t="shared" si="1"/>
        <v>23</v>
      </c>
      <c r="B24" t="s">
        <v>32</v>
      </c>
      <c r="C24" t="s">
        <v>35</v>
      </c>
      <c r="D24" t="str">
        <f t="shared" si="0"/>
        <v>RCA2RCAbisAr</v>
      </c>
      <c r="E24" s="3">
        <v>1</v>
      </c>
      <c r="F24">
        <v>11</v>
      </c>
      <c r="G24" t="s">
        <v>72</v>
      </c>
      <c r="H24">
        <v>4</v>
      </c>
      <c r="I24">
        <v>2</v>
      </c>
      <c r="K24" s="2"/>
    </row>
    <row r="25" spans="1:11" x14ac:dyDescent="0.25">
      <c r="A25">
        <f t="shared" si="1"/>
        <v>24</v>
      </c>
      <c r="B25" t="s">
        <v>32</v>
      </c>
      <c r="C25" t="s">
        <v>33</v>
      </c>
      <c r="D25" t="str">
        <f t="shared" si="0"/>
        <v>RCA2RCA3</v>
      </c>
      <c r="E25" s="3">
        <v>2.7800000000000002</v>
      </c>
      <c r="F25">
        <v>11</v>
      </c>
      <c r="G25" t="s">
        <v>72</v>
      </c>
      <c r="H25">
        <v>4</v>
      </c>
      <c r="I25">
        <v>1</v>
      </c>
      <c r="K25" s="2"/>
    </row>
    <row r="26" spans="1:11" x14ac:dyDescent="0.25">
      <c r="A26">
        <f t="shared" si="1"/>
        <v>25</v>
      </c>
      <c r="B26" t="s">
        <v>33</v>
      </c>
      <c r="C26" t="s">
        <v>36</v>
      </c>
      <c r="D26" t="str">
        <f t="shared" si="0"/>
        <v>RCA3RCAmisAr</v>
      </c>
      <c r="E26" s="3">
        <v>1</v>
      </c>
      <c r="F26">
        <v>11</v>
      </c>
      <c r="G26" t="s">
        <v>72</v>
      </c>
      <c r="H26">
        <v>4</v>
      </c>
      <c r="I26">
        <v>3</v>
      </c>
      <c r="K26" s="2"/>
    </row>
    <row r="27" spans="1:11" x14ac:dyDescent="0.25">
      <c r="A27">
        <f t="shared" si="1"/>
        <v>26</v>
      </c>
      <c r="B27" t="s">
        <v>33</v>
      </c>
      <c r="C27" t="s">
        <v>31</v>
      </c>
      <c r="D27" t="str">
        <f t="shared" si="0"/>
        <v>RCA3RCAbiAr</v>
      </c>
      <c r="E27" s="3">
        <v>1</v>
      </c>
      <c r="F27">
        <v>11</v>
      </c>
      <c r="G27" t="s">
        <v>72</v>
      </c>
      <c r="H27">
        <v>4</v>
      </c>
      <c r="I27">
        <v>2</v>
      </c>
      <c r="K27" s="2"/>
    </row>
    <row r="28" spans="1:11" x14ac:dyDescent="0.25">
      <c r="A28">
        <f t="shared" si="1"/>
        <v>27</v>
      </c>
      <c r="B28" t="s">
        <v>33</v>
      </c>
      <c r="C28" t="s">
        <v>34</v>
      </c>
      <c r="D28" t="str">
        <f t="shared" si="0"/>
        <v>RCA3RCA4</v>
      </c>
      <c r="E28" s="3">
        <v>2.4699999999999998</v>
      </c>
      <c r="F28">
        <v>11</v>
      </c>
      <c r="G28" t="s">
        <v>72</v>
      </c>
      <c r="H28">
        <v>4</v>
      </c>
      <c r="I28">
        <v>1</v>
      </c>
      <c r="K28" s="2"/>
    </row>
    <row r="29" spans="1:11" x14ac:dyDescent="0.25">
      <c r="A29">
        <f t="shared" si="1"/>
        <v>28</v>
      </c>
      <c r="B29" t="s">
        <v>34</v>
      </c>
      <c r="C29" t="s">
        <v>40</v>
      </c>
      <c r="D29" t="str">
        <f t="shared" si="0"/>
        <v>RCA4RCAmiAr</v>
      </c>
      <c r="E29" s="3">
        <v>1</v>
      </c>
      <c r="F29">
        <v>11</v>
      </c>
      <c r="G29" t="s">
        <v>72</v>
      </c>
      <c r="H29">
        <v>4</v>
      </c>
      <c r="I29">
        <v>3</v>
      </c>
      <c r="K29" s="2"/>
    </row>
    <row r="30" spans="1:11" x14ac:dyDescent="0.25">
      <c r="A30">
        <f t="shared" si="1"/>
        <v>29</v>
      </c>
      <c r="B30" t="s">
        <v>34</v>
      </c>
      <c r="C30" t="s">
        <v>41</v>
      </c>
      <c r="D30" t="str">
        <f>B30&amp;C30</f>
        <v>RCA4RCAaiAr</v>
      </c>
      <c r="E30" s="3">
        <v>1.5</v>
      </c>
      <c r="F30">
        <v>11</v>
      </c>
      <c r="G30" t="s">
        <v>72</v>
      </c>
      <c r="H30">
        <v>4</v>
      </c>
      <c r="I30">
        <v>4</v>
      </c>
      <c r="K30" s="2"/>
    </row>
    <row r="42" spans="4:4" x14ac:dyDescent="0.25">
      <c r="D42" t="str">
        <f t="shared" ref="D42" si="2">B42&amp;C42</f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81ACE-F17D-497E-85F8-14EA4596EE2E}">
  <dimension ref="A1:L33"/>
  <sheetViews>
    <sheetView topLeftCell="A13" workbookViewId="0">
      <selection activeCell="E30" sqref="E30"/>
    </sheetView>
  </sheetViews>
  <sheetFormatPr defaultRowHeight="15" x14ac:dyDescent="0.25"/>
  <cols>
    <col min="2" max="2" width="13.42578125" bestFit="1" customWidth="1"/>
    <col min="3" max="3" width="10.5703125" bestFit="1" customWidth="1"/>
    <col min="4" max="4" width="16.140625" bestFit="1" customWidth="1"/>
    <col min="5" max="5" width="11.85546875" bestFit="1" customWidth="1"/>
  </cols>
  <sheetData>
    <row r="1" spans="1:11" x14ac:dyDescent="0.25">
      <c r="A1" s="1" t="s">
        <v>2</v>
      </c>
      <c r="B1" s="1" t="s">
        <v>0</v>
      </c>
      <c r="C1" s="1" t="s">
        <v>1</v>
      </c>
      <c r="D1" s="1" t="s">
        <v>3</v>
      </c>
      <c r="E1" s="1" t="s">
        <v>109</v>
      </c>
      <c r="F1" s="1" t="s">
        <v>84</v>
      </c>
      <c r="G1" s="1" t="s">
        <v>104</v>
      </c>
      <c r="H1" s="1" t="s">
        <v>108</v>
      </c>
      <c r="I1" s="1" t="s">
        <v>103</v>
      </c>
    </row>
    <row r="2" spans="1:11" x14ac:dyDescent="0.25">
      <c r="A2">
        <v>1</v>
      </c>
      <c r="B2" t="s">
        <v>56</v>
      </c>
      <c r="C2" t="s">
        <v>57</v>
      </c>
      <c r="D2" t="str">
        <f t="shared" ref="D2:D20" si="0">B2&amp;C2</f>
        <v>CsCs2</v>
      </c>
      <c r="E2" s="3">
        <v>1.21</v>
      </c>
      <c r="F2">
        <v>11</v>
      </c>
      <c r="G2" t="s">
        <v>107</v>
      </c>
      <c r="H2">
        <v>1</v>
      </c>
      <c r="I2">
        <v>1</v>
      </c>
      <c r="K2" s="2"/>
    </row>
    <row r="3" spans="1:11" x14ac:dyDescent="0.25">
      <c r="A3">
        <f>A2+1</f>
        <v>2</v>
      </c>
      <c r="B3" t="s">
        <v>57</v>
      </c>
      <c r="C3" t="s">
        <v>75</v>
      </c>
      <c r="D3" t="str">
        <f t="shared" si="0"/>
        <v>Cs2VPL</v>
      </c>
      <c r="E3" s="3">
        <v>1</v>
      </c>
      <c r="F3">
        <v>11</v>
      </c>
      <c r="G3" t="s">
        <v>105</v>
      </c>
      <c r="H3">
        <v>2</v>
      </c>
      <c r="I3">
        <v>1</v>
      </c>
      <c r="K3" s="2"/>
    </row>
    <row r="4" spans="1:11" x14ac:dyDescent="0.25">
      <c r="A4">
        <f t="shared" ref="A4:A31" si="1">A3+1</f>
        <v>3</v>
      </c>
      <c r="B4" t="s">
        <v>75</v>
      </c>
      <c r="C4" t="s">
        <v>93</v>
      </c>
      <c r="D4" t="str">
        <f t="shared" si="0"/>
        <v>VPLLCxmilVe</v>
      </c>
      <c r="E4" s="3">
        <v>1</v>
      </c>
      <c r="F4">
        <v>11</v>
      </c>
      <c r="G4" t="s">
        <v>105</v>
      </c>
      <c r="H4">
        <v>2</v>
      </c>
      <c r="I4">
        <v>3</v>
      </c>
      <c r="K4" s="2"/>
    </row>
    <row r="5" spans="1:11" x14ac:dyDescent="0.25">
      <c r="A5">
        <f t="shared" si="1"/>
        <v>4</v>
      </c>
      <c r="B5" t="s">
        <v>75</v>
      </c>
      <c r="C5" t="s">
        <v>94</v>
      </c>
      <c r="D5" t="str">
        <f t="shared" si="0"/>
        <v>VPLLCxbilVe</v>
      </c>
      <c r="E5" s="3">
        <v>1</v>
      </c>
      <c r="F5">
        <v>11</v>
      </c>
      <c r="G5" t="s">
        <v>105</v>
      </c>
      <c r="H5">
        <v>2</v>
      </c>
      <c r="I5">
        <v>2</v>
      </c>
      <c r="K5" s="2"/>
    </row>
    <row r="6" spans="1:11" x14ac:dyDescent="0.25">
      <c r="A6">
        <f t="shared" si="1"/>
        <v>5</v>
      </c>
      <c r="B6" t="s">
        <v>57</v>
      </c>
      <c r="C6" t="s">
        <v>70</v>
      </c>
      <c r="D6" t="str">
        <f t="shared" si="0"/>
        <v>Cs2GCV</v>
      </c>
      <c r="E6" s="3">
        <v>2.1</v>
      </c>
      <c r="F6">
        <v>11</v>
      </c>
      <c r="G6" t="s">
        <v>105</v>
      </c>
      <c r="H6">
        <v>2</v>
      </c>
      <c r="I6">
        <v>1</v>
      </c>
      <c r="K6" s="2"/>
    </row>
    <row r="7" spans="1:11" x14ac:dyDescent="0.25">
      <c r="A7">
        <f t="shared" si="1"/>
        <v>6</v>
      </c>
      <c r="B7" t="s">
        <v>70</v>
      </c>
      <c r="C7" t="s">
        <v>95</v>
      </c>
      <c r="D7" t="str">
        <f t="shared" si="0"/>
        <v>GCVLCxbalVe</v>
      </c>
      <c r="E7" s="3">
        <v>1</v>
      </c>
      <c r="F7">
        <v>11</v>
      </c>
      <c r="G7" t="s">
        <v>105</v>
      </c>
      <c r="H7">
        <v>2</v>
      </c>
      <c r="I7">
        <v>2</v>
      </c>
      <c r="K7" s="2"/>
    </row>
    <row r="8" spans="1:11" x14ac:dyDescent="0.25">
      <c r="A8">
        <f t="shared" si="1"/>
        <v>7</v>
      </c>
      <c r="B8" t="s">
        <v>70</v>
      </c>
      <c r="C8" t="s">
        <v>71</v>
      </c>
      <c r="D8" t="str">
        <f t="shared" si="0"/>
        <v>GCVGCV2</v>
      </c>
      <c r="E8" s="3">
        <v>2</v>
      </c>
      <c r="F8">
        <v>11</v>
      </c>
      <c r="G8" t="s">
        <v>105</v>
      </c>
      <c r="H8">
        <v>2</v>
      </c>
      <c r="I8">
        <v>1</v>
      </c>
      <c r="K8" s="2"/>
    </row>
    <row r="9" spans="1:11" x14ac:dyDescent="0.25">
      <c r="A9">
        <f t="shared" si="1"/>
        <v>8</v>
      </c>
      <c r="B9" t="s">
        <v>71</v>
      </c>
      <c r="C9" t="s">
        <v>96</v>
      </c>
      <c r="D9" t="str">
        <f t="shared" si="0"/>
        <v>GCV2LCxmalVe</v>
      </c>
      <c r="E9" s="3">
        <v>1</v>
      </c>
      <c r="F9">
        <v>11</v>
      </c>
      <c r="G9" t="s">
        <v>105</v>
      </c>
      <c r="H9">
        <v>2</v>
      </c>
      <c r="I9">
        <v>3</v>
      </c>
      <c r="K9" s="2"/>
    </row>
    <row r="10" spans="1:11" x14ac:dyDescent="0.25">
      <c r="A10">
        <f t="shared" si="1"/>
        <v>9</v>
      </c>
      <c r="B10" t="s">
        <v>71</v>
      </c>
      <c r="C10" t="s">
        <v>97</v>
      </c>
      <c r="D10" t="str">
        <f t="shared" si="0"/>
        <v>GCV2LCxalVe</v>
      </c>
      <c r="E10" s="3">
        <v>1</v>
      </c>
      <c r="F10">
        <v>11</v>
      </c>
      <c r="G10" t="s">
        <v>105</v>
      </c>
      <c r="H10">
        <v>2</v>
      </c>
      <c r="I10">
        <v>4</v>
      </c>
      <c r="K10" s="2"/>
    </row>
    <row r="11" spans="1:11" x14ac:dyDescent="0.25">
      <c r="A11">
        <f t="shared" si="1"/>
        <v>10</v>
      </c>
      <c r="B11" t="s">
        <v>70</v>
      </c>
      <c r="C11" t="s">
        <v>76</v>
      </c>
      <c r="D11" t="str">
        <f t="shared" si="0"/>
        <v>GCVVAL</v>
      </c>
      <c r="E11" s="3">
        <v>4.375</v>
      </c>
      <c r="F11">
        <v>11</v>
      </c>
      <c r="G11" t="s">
        <v>105</v>
      </c>
      <c r="H11">
        <v>2</v>
      </c>
      <c r="I11">
        <v>1</v>
      </c>
      <c r="K11" s="2"/>
    </row>
    <row r="12" spans="1:11" x14ac:dyDescent="0.25">
      <c r="A12">
        <f t="shared" si="1"/>
        <v>11</v>
      </c>
      <c r="B12" t="s">
        <v>76</v>
      </c>
      <c r="C12" t="s">
        <v>58</v>
      </c>
      <c r="D12" t="str">
        <f t="shared" si="0"/>
        <v>VALLADbaVe</v>
      </c>
      <c r="E12" s="3">
        <v>1</v>
      </c>
      <c r="F12">
        <v>11</v>
      </c>
      <c r="G12" t="s">
        <v>106</v>
      </c>
      <c r="H12">
        <v>3</v>
      </c>
      <c r="I12">
        <v>2</v>
      </c>
      <c r="K12" s="2"/>
    </row>
    <row r="13" spans="1:11" x14ac:dyDescent="0.25">
      <c r="A13">
        <f t="shared" si="1"/>
        <v>12</v>
      </c>
      <c r="B13" t="s">
        <v>76</v>
      </c>
      <c r="C13" t="s">
        <v>59</v>
      </c>
      <c r="D13" t="str">
        <f t="shared" si="0"/>
        <v>VALLADbasVe</v>
      </c>
      <c r="E13" s="3">
        <v>1</v>
      </c>
      <c r="F13">
        <v>11</v>
      </c>
      <c r="G13" t="s">
        <v>106</v>
      </c>
      <c r="H13">
        <v>3</v>
      </c>
      <c r="I13">
        <v>2</v>
      </c>
      <c r="K13" s="2"/>
    </row>
    <row r="14" spans="1:11" x14ac:dyDescent="0.25">
      <c r="A14">
        <f t="shared" si="1"/>
        <v>13</v>
      </c>
      <c r="B14" t="s">
        <v>76</v>
      </c>
      <c r="C14" t="s">
        <v>77</v>
      </c>
      <c r="D14" t="str">
        <f t="shared" si="0"/>
        <v>VALVAL2</v>
      </c>
      <c r="E14" s="3">
        <v>1.7350000000000001</v>
      </c>
      <c r="F14">
        <v>11</v>
      </c>
      <c r="G14" t="s">
        <v>106</v>
      </c>
      <c r="H14">
        <v>3</v>
      </c>
      <c r="I14">
        <v>1</v>
      </c>
      <c r="K14" s="2"/>
    </row>
    <row r="15" spans="1:11" x14ac:dyDescent="0.25">
      <c r="A15">
        <f t="shared" si="1"/>
        <v>14</v>
      </c>
      <c r="B15" t="s">
        <v>77</v>
      </c>
      <c r="C15" t="s">
        <v>60</v>
      </c>
      <c r="D15" t="str">
        <f t="shared" si="0"/>
        <v>VAL2LADmaVe</v>
      </c>
      <c r="E15" s="3">
        <v>1</v>
      </c>
      <c r="F15">
        <v>11</v>
      </c>
      <c r="G15" t="s">
        <v>106</v>
      </c>
      <c r="H15">
        <v>3</v>
      </c>
      <c r="I15">
        <v>3</v>
      </c>
      <c r="K15" s="2"/>
    </row>
    <row r="16" spans="1:11" x14ac:dyDescent="0.25">
      <c r="A16">
        <f t="shared" si="1"/>
        <v>15</v>
      </c>
      <c r="B16" t="s">
        <v>77</v>
      </c>
      <c r="C16" t="s">
        <v>112</v>
      </c>
      <c r="D16" t="str">
        <f t="shared" si="0"/>
        <v>VAL2LADmasVe</v>
      </c>
      <c r="E16" s="3">
        <v>1</v>
      </c>
      <c r="F16">
        <v>11</v>
      </c>
      <c r="G16" t="s">
        <v>106</v>
      </c>
      <c r="H16">
        <v>3</v>
      </c>
      <c r="I16">
        <v>3</v>
      </c>
      <c r="K16" s="2"/>
    </row>
    <row r="17" spans="1:12" x14ac:dyDescent="0.25">
      <c r="A17">
        <f t="shared" si="1"/>
        <v>16</v>
      </c>
      <c r="B17" t="s">
        <v>77</v>
      </c>
      <c r="C17" t="s">
        <v>78</v>
      </c>
      <c r="D17" t="str">
        <f t="shared" si="0"/>
        <v>VAL2VAL3</v>
      </c>
      <c r="E17" s="3">
        <v>2.2600000000000002</v>
      </c>
      <c r="F17">
        <v>11</v>
      </c>
      <c r="G17" t="s">
        <v>106</v>
      </c>
      <c r="H17">
        <v>3</v>
      </c>
      <c r="I17">
        <v>1</v>
      </c>
      <c r="K17" s="2"/>
    </row>
    <row r="18" spans="1:12" x14ac:dyDescent="0.25">
      <c r="A18">
        <f t="shared" si="1"/>
        <v>17</v>
      </c>
      <c r="B18" t="s">
        <v>78</v>
      </c>
      <c r="C18" t="s">
        <v>61</v>
      </c>
      <c r="D18" t="str">
        <f t="shared" si="0"/>
        <v>VAL3LADaaVe</v>
      </c>
      <c r="E18" s="3">
        <v>1</v>
      </c>
      <c r="F18">
        <v>11</v>
      </c>
      <c r="G18" t="s">
        <v>106</v>
      </c>
      <c r="H18">
        <v>3</v>
      </c>
      <c r="I18">
        <v>4</v>
      </c>
      <c r="K18" s="2"/>
    </row>
    <row r="19" spans="1:12" x14ac:dyDescent="0.25">
      <c r="A19">
        <f t="shared" si="1"/>
        <v>18</v>
      </c>
      <c r="B19" t="s">
        <v>78</v>
      </c>
      <c r="C19" t="s">
        <v>62</v>
      </c>
      <c r="D19" t="str">
        <f t="shared" si="0"/>
        <v>VAL3LADasVe</v>
      </c>
      <c r="E19" s="3">
        <v>1</v>
      </c>
      <c r="F19">
        <v>11</v>
      </c>
      <c r="G19" t="s">
        <v>106</v>
      </c>
      <c r="H19">
        <v>3</v>
      </c>
      <c r="I19">
        <v>4</v>
      </c>
      <c r="K19" s="2"/>
    </row>
    <row r="20" spans="1:12" x14ac:dyDescent="0.25">
      <c r="A20">
        <f t="shared" si="1"/>
        <v>19</v>
      </c>
      <c r="B20" t="s">
        <v>78</v>
      </c>
      <c r="C20" t="s">
        <v>63</v>
      </c>
      <c r="D20" t="str">
        <f t="shared" si="0"/>
        <v>VAL3LADaVe</v>
      </c>
      <c r="E20" s="3">
        <v>1</v>
      </c>
      <c r="F20">
        <v>11</v>
      </c>
      <c r="G20" t="s">
        <v>106</v>
      </c>
      <c r="H20">
        <v>3</v>
      </c>
      <c r="I20">
        <v>4</v>
      </c>
      <c r="K20" s="2"/>
    </row>
    <row r="21" spans="1:12" x14ac:dyDescent="0.25">
      <c r="A21">
        <f t="shared" si="1"/>
        <v>20</v>
      </c>
      <c r="B21" t="s">
        <v>56</v>
      </c>
      <c r="C21" t="s">
        <v>79</v>
      </c>
      <c r="D21" t="str">
        <f t="shared" ref="D21:D28" si="2">B21&amp;C21</f>
        <v>CsMCV</v>
      </c>
      <c r="E21" s="3">
        <v>1.21</v>
      </c>
      <c r="F21">
        <v>11</v>
      </c>
      <c r="G21" t="s">
        <v>72</v>
      </c>
      <c r="H21">
        <v>4</v>
      </c>
      <c r="I21">
        <v>1</v>
      </c>
      <c r="K21" s="2"/>
    </row>
    <row r="22" spans="1:12" x14ac:dyDescent="0.25">
      <c r="A22">
        <f t="shared" si="1"/>
        <v>21</v>
      </c>
      <c r="B22" t="s">
        <v>79</v>
      </c>
      <c r="C22" t="s">
        <v>80</v>
      </c>
      <c r="D22" t="str">
        <f t="shared" si="2"/>
        <v>MCVMCV2</v>
      </c>
      <c r="E22" s="3">
        <v>1</v>
      </c>
      <c r="F22">
        <v>11</v>
      </c>
      <c r="G22" t="s">
        <v>72</v>
      </c>
      <c r="H22">
        <v>4</v>
      </c>
      <c r="I22">
        <v>1</v>
      </c>
      <c r="K22" s="2"/>
    </row>
    <row r="23" spans="1:12" x14ac:dyDescent="0.25">
      <c r="A23">
        <f t="shared" si="1"/>
        <v>22</v>
      </c>
      <c r="B23" t="s">
        <v>80</v>
      </c>
      <c r="C23" t="s">
        <v>64</v>
      </c>
      <c r="D23" t="str">
        <f t="shared" si="2"/>
        <v>MCV2RCAbisVe</v>
      </c>
      <c r="E23" s="3">
        <v>1</v>
      </c>
      <c r="F23">
        <v>11</v>
      </c>
      <c r="G23" t="s">
        <v>72</v>
      </c>
      <c r="H23">
        <v>4</v>
      </c>
      <c r="I23">
        <v>2</v>
      </c>
      <c r="K23" s="2"/>
    </row>
    <row r="24" spans="1:12" x14ac:dyDescent="0.25">
      <c r="A24">
        <f t="shared" si="1"/>
        <v>23</v>
      </c>
      <c r="B24" t="s">
        <v>80</v>
      </c>
      <c r="C24" t="s">
        <v>81</v>
      </c>
      <c r="D24" t="str">
        <f t="shared" si="2"/>
        <v>MCV2MCV3</v>
      </c>
      <c r="E24" s="3">
        <v>2.7800000000000002</v>
      </c>
      <c r="F24">
        <v>11</v>
      </c>
      <c r="G24" t="s">
        <v>72</v>
      </c>
      <c r="H24">
        <v>4</v>
      </c>
      <c r="I24">
        <v>1</v>
      </c>
      <c r="K24" s="2"/>
    </row>
    <row r="25" spans="1:12" x14ac:dyDescent="0.25">
      <c r="A25">
        <f t="shared" si="1"/>
        <v>24</v>
      </c>
      <c r="B25" t="s">
        <v>81</v>
      </c>
      <c r="C25" t="s">
        <v>65</v>
      </c>
      <c r="D25" t="str">
        <f t="shared" si="2"/>
        <v>MCV3RCAmisVe</v>
      </c>
      <c r="E25" s="3">
        <v>1</v>
      </c>
      <c r="F25">
        <v>11</v>
      </c>
      <c r="G25" t="s">
        <v>72</v>
      </c>
      <c r="H25">
        <v>4</v>
      </c>
      <c r="I25">
        <v>3</v>
      </c>
      <c r="K25" s="2"/>
    </row>
    <row r="26" spans="1:12" x14ac:dyDescent="0.25">
      <c r="A26">
        <f t="shared" si="1"/>
        <v>25</v>
      </c>
      <c r="B26" t="s">
        <v>81</v>
      </c>
      <c r="C26" t="s">
        <v>66</v>
      </c>
      <c r="D26" t="str">
        <f t="shared" si="2"/>
        <v>MCV3RCAbiVe</v>
      </c>
      <c r="E26" s="3">
        <v>1</v>
      </c>
      <c r="F26">
        <v>11</v>
      </c>
      <c r="G26" t="s">
        <v>72</v>
      </c>
      <c r="H26">
        <v>4</v>
      </c>
      <c r="I26">
        <v>2</v>
      </c>
      <c r="K26" s="2"/>
    </row>
    <row r="27" spans="1:12" x14ac:dyDescent="0.25">
      <c r="A27">
        <f t="shared" si="1"/>
        <v>26</v>
      </c>
      <c r="B27" t="s">
        <v>81</v>
      </c>
      <c r="C27" t="s">
        <v>82</v>
      </c>
      <c r="D27" t="str">
        <f t="shared" si="2"/>
        <v>MCV3MCV4</v>
      </c>
      <c r="E27" s="3">
        <v>2.4699999999999998</v>
      </c>
      <c r="F27">
        <v>11</v>
      </c>
      <c r="G27" t="s">
        <v>72</v>
      </c>
      <c r="H27">
        <v>4</v>
      </c>
      <c r="I27">
        <v>1</v>
      </c>
      <c r="K27" s="2"/>
    </row>
    <row r="28" spans="1:12" x14ac:dyDescent="0.25">
      <c r="A28">
        <f t="shared" si="1"/>
        <v>27</v>
      </c>
      <c r="B28" t="s">
        <v>82</v>
      </c>
      <c r="C28" t="s">
        <v>67</v>
      </c>
      <c r="D28" t="str">
        <f t="shared" si="2"/>
        <v>MCV4RCAmiVe</v>
      </c>
      <c r="E28" s="3">
        <v>1</v>
      </c>
      <c r="F28">
        <v>11</v>
      </c>
      <c r="G28" t="s">
        <v>72</v>
      </c>
      <c r="H28">
        <v>4</v>
      </c>
      <c r="I28">
        <v>3</v>
      </c>
      <c r="K28" s="2"/>
    </row>
    <row r="29" spans="1:12" x14ac:dyDescent="0.25">
      <c r="A29">
        <f t="shared" si="1"/>
        <v>28</v>
      </c>
      <c r="B29" t="s">
        <v>82</v>
      </c>
      <c r="C29" t="s">
        <v>68</v>
      </c>
      <c r="D29" t="str">
        <f>B29&amp;C29</f>
        <v>MCV4RCAaiVe</v>
      </c>
      <c r="E29" s="3">
        <v>1.5</v>
      </c>
      <c r="F29">
        <v>11</v>
      </c>
      <c r="G29" t="s">
        <v>72</v>
      </c>
      <c r="H29">
        <v>4</v>
      </c>
      <c r="I29">
        <v>4</v>
      </c>
      <c r="K29" s="2"/>
    </row>
    <row r="30" spans="1:12" x14ac:dyDescent="0.25">
      <c r="A30">
        <f t="shared" si="1"/>
        <v>29</v>
      </c>
      <c r="B30" t="s">
        <v>79</v>
      </c>
      <c r="C30" t="s">
        <v>83</v>
      </c>
      <c r="D30" t="str">
        <f>B30&amp;C30</f>
        <v>MCVSCV</v>
      </c>
      <c r="E30" s="3">
        <v>5</v>
      </c>
      <c r="F30">
        <v>11</v>
      </c>
      <c r="G30" t="s">
        <v>72</v>
      </c>
      <c r="H30">
        <v>4</v>
      </c>
      <c r="I30">
        <v>1</v>
      </c>
      <c r="K30" s="2"/>
    </row>
    <row r="31" spans="1:12" x14ac:dyDescent="0.25">
      <c r="A31">
        <f t="shared" si="1"/>
        <v>30</v>
      </c>
      <c r="B31" t="s">
        <v>83</v>
      </c>
      <c r="C31" t="s">
        <v>69</v>
      </c>
      <c r="D31" t="str">
        <f>B31&amp;C31</f>
        <v>SCVRCAVe</v>
      </c>
      <c r="E31" s="3">
        <v>1</v>
      </c>
      <c r="F31">
        <v>11</v>
      </c>
      <c r="G31" t="s">
        <v>72</v>
      </c>
      <c r="H31">
        <v>4</v>
      </c>
      <c r="I31">
        <v>2</v>
      </c>
      <c r="K31" s="2"/>
    </row>
    <row r="32" spans="1:12" x14ac:dyDescent="0.25">
      <c r="L32" s="2"/>
    </row>
    <row r="33" spans="5:12" x14ac:dyDescent="0.25">
      <c r="E33" s="2"/>
      <c r="L33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D6EE-5B8B-4098-88A5-A163CCAF5B00}">
  <dimension ref="A1:E19"/>
  <sheetViews>
    <sheetView workbookViewId="0">
      <selection activeCell="E22" sqref="E22"/>
    </sheetView>
  </sheetViews>
  <sheetFormatPr defaultRowHeight="15" x14ac:dyDescent="0.25"/>
  <cols>
    <col min="2" max="2" width="13.42578125" bestFit="1" customWidth="1"/>
    <col min="3" max="3" width="9.85546875" bestFit="1" customWidth="1"/>
    <col min="4" max="4" width="12.28515625" bestFit="1" customWidth="1"/>
  </cols>
  <sheetData>
    <row r="1" spans="1:5" x14ac:dyDescent="0.25">
      <c r="A1" s="1" t="s">
        <v>2</v>
      </c>
      <c r="B1" s="1" t="s">
        <v>43</v>
      </c>
      <c r="C1" s="1" t="s">
        <v>55</v>
      </c>
      <c r="D1" s="1" t="s">
        <v>6</v>
      </c>
      <c r="E1" s="1"/>
    </row>
    <row r="2" spans="1:5" x14ac:dyDescent="0.25">
      <c r="A2">
        <v>1</v>
      </c>
      <c r="B2" t="s">
        <v>98</v>
      </c>
      <c r="C2" t="s">
        <v>9</v>
      </c>
      <c r="D2">
        <v>6</v>
      </c>
    </row>
    <row r="3" spans="1:5" x14ac:dyDescent="0.25">
      <c r="A3">
        <f>A2+1</f>
        <v>2</v>
      </c>
      <c r="B3" t="s">
        <v>99</v>
      </c>
      <c r="C3" t="s">
        <v>10</v>
      </c>
      <c r="D3">
        <v>12</v>
      </c>
    </row>
    <row r="4" spans="1:5" x14ac:dyDescent="0.25">
      <c r="A4">
        <f t="shared" ref="A4:A18" si="0">A3+1</f>
        <v>3</v>
      </c>
      <c r="B4" t="s">
        <v>100</v>
      </c>
      <c r="C4" t="s">
        <v>11</v>
      </c>
      <c r="D4">
        <v>16</v>
      </c>
    </row>
    <row r="5" spans="1:5" x14ac:dyDescent="0.25">
      <c r="A5">
        <f t="shared" si="0"/>
        <v>4</v>
      </c>
      <c r="B5" t="s">
        <v>101</v>
      </c>
      <c r="C5" t="s">
        <v>12</v>
      </c>
      <c r="D5">
        <v>11</v>
      </c>
    </row>
    <row r="6" spans="1:5" x14ac:dyDescent="0.25">
      <c r="A6">
        <f t="shared" si="0"/>
        <v>5</v>
      </c>
      <c r="B6" t="s">
        <v>102</v>
      </c>
      <c r="C6" t="s">
        <v>13</v>
      </c>
      <c r="D6">
        <v>5</v>
      </c>
    </row>
    <row r="7" spans="1:5" x14ac:dyDescent="0.25">
      <c r="A7">
        <f t="shared" si="0"/>
        <v>6</v>
      </c>
      <c r="B7" t="s">
        <v>44</v>
      </c>
      <c r="C7" t="s">
        <v>15</v>
      </c>
      <c r="D7">
        <v>1</v>
      </c>
    </row>
    <row r="8" spans="1:5" x14ac:dyDescent="0.25">
      <c r="A8">
        <f t="shared" si="0"/>
        <v>7</v>
      </c>
      <c r="B8" t="s">
        <v>45</v>
      </c>
      <c r="C8" t="s">
        <v>17</v>
      </c>
      <c r="D8">
        <v>2</v>
      </c>
    </row>
    <row r="9" spans="1:5" x14ac:dyDescent="0.25">
      <c r="A9">
        <f t="shared" si="0"/>
        <v>8</v>
      </c>
      <c r="B9" t="s">
        <v>46</v>
      </c>
      <c r="C9" t="s">
        <v>22</v>
      </c>
      <c r="D9">
        <v>7</v>
      </c>
    </row>
    <row r="10" spans="1:5" x14ac:dyDescent="0.25">
      <c r="A10">
        <f t="shared" si="0"/>
        <v>9</v>
      </c>
      <c r="B10" t="s">
        <v>111</v>
      </c>
      <c r="C10" t="s">
        <v>23</v>
      </c>
      <c r="D10">
        <v>8</v>
      </c>
    </row>
    <row r="11" spans="1:5" x14ac:dyDescent="0.25">
      <c r="A11">
        <f t="shared" si="0"/>
        <v>10</v>
      </c>
      <c r="B11" t="s">
        <v>47</v>
      </c>
      <c r="C11" t="s">
        <v>26</v>
      </c>
      <c r="D11">
        <v>13</v>
      </c>
    </row>
    <row r="12" spans="1:5" x14ac:dyDescent="0.25">
      <c r="A12">
        <f t="shared" si="0"/>
        <v>11</v>
      </c>
      <c r="B12" t="s">
        <v>48</v>
      </c>
      <c r="C12" t="s">
        <v>28</v>
      </c>
      <c r="D12">
        <v>14</v>
      </c>
    </row>
    <row r="13" spans="1:5" x14ac:dyDescent="0.25">
      <c r="A13">
        <f t="shared" si="0"/>
        <v>12</v>
      </c>
      <c r="B13" t="s">
        <v>49</v>
      </c>
      <c r="C13" t="s">
        <v>14</v>
      </c>
      <c r="D13">
        <v>17</v>
      </c>
    </row>
    <row r="14" spans="1:5" x14ac:dyDescent="0.25">
      <c r="A14">
        <f t="shared" si="0"/>
        <v>13</v>
      </c>
      <c r="B14" t="s">
        <v>50</v>
      </c>
      <c r="C14" t="s">
        <v>18</v>
      </c>
      <c r="D14">
        <v>9</v>
      </c>
    </row>
    <row r="15" spans="1:5" x14ac:dyDescent="0.25">
      <c r="A15">
        <f t="shared" si="0"/>
        <v>14</v>
      </c>
      <c r="B15" t="s">
        <v>51</v>
      </c>
      <c r="C15" t="s">
        <v>37</v>
      </c>
      <c r="D15">
        <v>3</v>
      </c>
    </row>
    <row r="16" spans="1:5" x14ac:dyDescent="0.25">
      <c r="A16">
        <f t="shared" si="0"/>
        <v>15</v>
      </c>
      <c r="B16" t="s">
        <v>52</v>
      </c>
      <c r="C16" t="s">
        <v>16</v>
      </c>
      <c r="D16">
        <v>4</v>
      </c>
    </row>
    <row r="17" spans="1:4" x14ac:dyDescent="0.25">
      <c r="A17">
        <f t="shared" si="0"/>
        <v>16</v>
      </c>
      <c r="B17" t="s">
        <v>53</v>
      </c>
      <c r="C17" t="s">
        <v>38</v>
      </c>
      <c r="D17">
        <v>10</v>
      </c>
    </row>
    <row r="18" spans="1:4" x14ac:dyDescent="0.25">
      <c r="A18">
        <f t="shared" si="0"/>
        <v>17</v>
      </c>
      <c r="B18" t="s">
        <v>54</v>
      </c>
      <c r="C18" t="s">
        <v>39</v>
      </c>
      <c r="D18">
        <v>15</v>
      </c>
    </row>
    <row r="19" spans="1:4" x14ac:dyDescent="0.25">
      <c r="A19">
        <v>18</v>
      </c>
      <c r="B19" t="s">
        <v>72</v>
      </c>
      <c r="C19" t="s">
        <v>73</v>
      </c>
      <c r="D19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Arterial</vt:lpstr>
      <vt:lpstr>Venous</vt:lpstr>
      <vt:lpstr>CorArtVen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Anneloes Munneke</dc:creator>
  <cp:lastModifiedBy>Anneloes Munneke</cp:lastModifiedBy>
  <dcterms:created xsi:type="dcterms:W3CDTF">2022-03-16T13:34:07Z</dcterms:created>
  <dcterms:modified xsi:type="dcterms:W3CDTF">2022-09-27T11:26:14Z</dcterms:modified>
</cp:coreProperties>
</file>