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jeff/Dropbox/Git/ESTM60203/Excel/"/>
    </mc:Choice>
  </mc:AlternateContent>
  <bookViews>
    <workbookView xWindow="1900" yWindow="1720" windowWidth="28160" windowHeight="16880" tabRatio="500"/>
  </bookViews>
  <sheets>
    <sheet name="Sheet1" sheetId="1" r:id="rId1"/>
  </sheets>
  <definedNames>
    <definedName name="solver_adj" localSheetId="0" hidden="1">Sheet1!$D$8:$D$15,Sheet1!$G$8:$J$15,Sheet1!$D$20:$D$35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Sheet1!$D$20:$D$35</definedName>
    <definedName name="solver_lhs2" localSheetId="0" hidden="1">Sheet1!$D$8:$D$15</definedName>
    <definedName name="solver_lhs3" localSheetId="0" hidden="1">Sheet1!$F$8:$F$15</definedName>
    <definedName name="solver_lhs4" localSheetId="0" hidden="1">Sheet1!$G$38:$J$38</definedName>
    <definedName name="solver_lhs5" localSheetId="0" hidden="1">Sheet1!$G$8:$J$15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opt" localSheetId="0" hidden="1">Sheet1!$E$38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5</definedName>
    <definedName name="solver_rel3" localSheetId="0" hidden="1">3</definedName>
    <definedName name="solver_rel4" localSheetId="0" hidden="1">3</definedName>
    <definedName name="solver_rel5" localSheetId="0" hidden="1">4</definedName>
    <definedName name="solver_rhs1" localSheetId="0" hidden="1">integer</definedName>
    <definedName name="solver_rhs2" localSheetId="0" hidden="1">binary</definedName>
    <definedName name="solver_rhs3" localSheetId="0" hidden="1">Sheet1!$K$8:$K$15</definedName>
    <definedName name="solver_rhs4" localSheetId="0" hidden="1">Sheet1!$G$5:$J$5</definedName>
    <definedName name="solver_rhs5" localSheetId="0" hidden="1">integer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50000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6" i="1" l="1"/>
  <c r="I36" i="1"/>
  <c r="J36" i="1"/>
  <c r="H16" i="1"/>
  <c r="H38" i="1"/>
  <c r="I16" i="1"/>
  <c r="I38" i="1"/>
  <c r="J16" i="1"/>
  <c r="J38" i="1"/>
  <c r="G36" i="1"/>
  <c r="G16" i="1"/>
  <c r="G38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8" i="1"/>
  <c r="E9" i="1"/>
  <c r="E10" i="1"/>
  <c r="E11" i="1"/>
  <c r="E12" i="1"/>
  <c r="E13" i="1"/>
  <c r="E14" i="1"/>
  <c r="E15" i="1"/>
  <c r="E16" i="1"/>
  <c r="E38" i="1"/>
  <c r="K9" i="1"/>
  <c r="K10" i="1"/>
  <c r="K11" i="1"/>
  <c r="K12" i="1"/>
  <c r="K13" i="1"/>
  <c r="K14" i="1"/>
  <c r="K15" i="1"/>
  <c r="K8" i="1"/>
  <c r="F9" i="1"/>
  <c r="F10" i="1"/>
  <c r="F11" i="1"/>
  <c r="F12" i="1"/>
  <c r="F13" i="1"/>
  <c r="F14" i="1"/>
  <c r="F15" i="1"/>
  <c r="F8" i="1"/>
</calcChain>
</file>

<file path=xl/sharedStrings.xml><?xml version="1.0" encoding="utf-8"?>
<sst xmlns="http://schemas.openxmlformats.org/spreadsheetml/2006/main" count="42" uniqueCount="18">
  <si>
    <t>Stock Cutting</t>
  </si>
  <si>
    <t>Parts</t>
  </si>
  <si>
    <t>Part A</t>
  </si>
  <si>
    <t>Part B</t>
  </si>
  <si>
    <t>Part C</t>
  </si>
  <si>
    <t>Part D</t>
  </si>
  <si>
    <t>Size</t>
  </si>
  <si>
    <t>Custom Cuts</t>
  </si>
  <si>
    <t>Qty Req'd</t>
  </si>
  <si>
    <t>Raw Material</t>
  </si>
  <si>
    <t>Unit Cost</t>
  </si>
  <si>
    <t>Qty</t>
  </si>
  <si>
    <t>Cost</t>
  </si>
  <si>
    <t>Amt</t>
  </si>
  <si>
    <t>Cuts/Unit</t>
  </si>
  <si>
    <t>2x4 - 8'</t>
  </si>
  <si>
    <t>2x4 - 10'</t>
  </si>
  <si>
    <t>Pattern Cuts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</si>
</sst>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.8"/>
      <color theme="1"/>
      <name val="Arial"/>
    </font>
    <font>
      <sz val="13"/>
      <color theme="1"/>
      <name val="Arial"/>
    </font>
    <font>
      <b/>
      <sz val="13"/>
      <color theme="1"/>
      <name val="Arial"/>
    </font>
    <font>
      <sz val="13"/>
      <name val="Arial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0" fontId="3" fillId="0" borderId="0" xfId="0" applyNumberFormat="1" applyFont="1"/>
    <xf numFmtId="43" fontId="0" fillId="0" borderId="0" xfId="1" applyNumberFormat="1" applyFont="1"/>
    <xf numFmtId="43" fontId="3" fillId="0" borderId="0" xfId="1" applyNumberFormat="1" applyFont="1"/>
    <xf numFmtId="43" fontId="3" fillId="0" borderId="0" xfId="0" applyNumberFormat="1" applyFont="1"/>
    <xf numFmtId="43" fontId="0" fillId="0" borderId="0" xfId="0" applyNumberFormat="1"/>
    <xf numFmtId="0" fontId="3" fillId="2" borderId="0" xfId="0" applyFont="1" applyFill="1"/>
    <xf numFmtId="43" fontId="3" fillId="2" borderId="0" xfId="1" applyNumberFormat="1" applyFont="1" applyFill="1"/>
    <xf numFmtId="0" fontId="3" fillId="3" borderId="0" xfId="0" applyFont="1" applyFill="1"/>
    <xf numFmtId="43" fontId="5" fillId="0" borderId="0" xfId="0" applyNumberFormat="1" applyFont="1" applyFill="1"/>
    <xf numFmtId="43" fontId="3" fillId="4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topLeftCell="A3" workbookViewId="0">
      <selection activeCell="M11" sqref="M11"/>
    </sheetView>
  </sheetViews>
  <sheetFormatPr baseColWidth="10" defaultRowHeight="16" x14ac:dyDescent="0.2"/>
  <cols>
    <col min="1" max="1" width="18.1640625" customWidth="1"/>
    <col min="2" max="2" width="9.83203125" style="5" customWidth="1"/>
    <col min="3" max="3" width="9.83203125" customWidth="1"/>
    <col min="5" max="5" width="13" style="8" customWidth="1"/>
  </cols>
  <sheetData>
    <row r="1" spans="1:14" ht="22" x14ac:dyDescent="0.25">
      <c r="A1" s="1" t="s">
        <v>0</v>
      </c>
    </row>
    <row r="2" spans="1:14" ht="17" x14ac:dyDescent="0.2">
      <c r="A2" s="2"/>
      <c r="B2" s="6"/>
      <c r="C2" s="2"/>
      <c r="D2" s="2"/>
      <c r="E2" s="7"/>
      <c r="F2" s="2"/>
      <c r="G2" s="2"/>
      <c r="H2" s="2"/>
      <c r="I2" s="2"/>
      <c r="J2" s="2"/>
      <c r="K2" s="2"/>
      <c r="L2" s="2"/>
      <c r="M2" s="2"/>
      <c r="N2" s="2"/>
    </row>
    <row r="3" spans="1:14" ht="17" x14ac:dyDescent="0.2">
      <c r="A3" s="2"/>
      <c r="B3" s="6"/>
      <c r="C3" s="2"/>
      <c r="D3" s="2"/>
      <c r="E3" s="7" t="s">
        <v>1</v>
      </c>
      <c r="F3" s="2"/>
      <c r="G3" s="2" t="s">
        <v>2</v>
      </c>
      <c r="H3" s="2" t="s">
        <v>3</v>
      </c>
      <c r="I3" s="2" t="s">
        <v>4</v>
      </c>
      <c r="J3" s="2" t="s">
        <v>5</v>
      </c>
      <c r="K3" s="2"/>
      <c r="L3" s="2"/>
      <c r="M3" s="2"/>
      <c r="N3" s="2"/>
    </row>
    <row r="4" spans="1:14" ht="17" x14ac:dyDescent="0.2">
      <c r="A4" s="2"/>
      <c r="B4" s="6"/>
      <c r="C4" s="2"/>
      <c r="D4" s="2"/>
      <c r="E4" s="7" t="s">
        <v>6</v>
      </c>
      <c r="F4" s="2"/>
      <c r="G4" s="9">
        <v>24</v>
      </c>
      <c r="H4" s="9">
        <v>27</v>
      </c>
      <c r="I4" s="9">
        <v>23</v>
      </c>
      <c r="J4" s="9">
        <v>18</v>
      </c>
      <c r="K4" s="2"/>
      <c r="L4" s="2"/>
      <c r="M4" s="2"/>
      <c r="N4" s="2"/>
    </row>
    <row r="5" spans="1:14" ht="17" x14ac:dyDescent="0.2">
      <c r="A5" s="3" t="s">
        <v>7</v>
      </c>
      <c r="B5" s="6"/>
      <c r="C5" s="2"/>
      <c r="D5" s="2"/>
      <c r="E5" s="7" t="s">
        <v>8</v>
      </c>
      <c r="F5" s="2"/>
      <c r="G5" s="9">
        <v>200</v>
      </c>
      <c r="H5" s="9">
        <v>200</v>
      </c>
      <c r="I5" s="9">
        <v>300</v>
      </c>
      <c r="J5" s="9">
        <v>200</v>
      </c>
      <c r="K5" s="2"/>
      <c r="L5" s="2"/>
      <c r="M5" s="2"/>
      <c r="N5" s="2"/>
    </row>
    <row r="6" spans="1:14" ht="17" x14ac:dyDescent="0.2">
      <c r="A6" s="2"/>
      <c r="B6" s="6"/>
      <c r="C6" s="2"/>
      <c r="D6" s="2"/>
      <c r="E6" s="7"/>
      <c r="F6" s="2"/>
      <c r="G6" s="2"/>
      <c r="H6" s="2"/>
      <c r="I6" s="2"/>
      <c r="J6" s="2"/>
      <c r="K6" s="2"/>
      <c r="L6" s="2"/>
      <c r="M6" s="2"/>
      <c r="N6" s="2"/>
    </row>
    <row r="7" spans="1:14" ht="17" x14ac:dyDescent="0.2">
      <c r="A7" s="2" t="s">
        <v>9</v>
      </c>
      <c r="B7" s="6" t="s">
        <v>10</v>
      </c>
      <c r="C7" s="2" t="s">
        <v>6</v>
      </c>
      <c r="D7" s="2" t="s">
        <v>11</v>
      </c>
      <c r="E7" s="7" t="s">
        <v>12</v>
      </c>
      <c r="F7" s="2" t="s">
        <v>13</v>
      </c>
      <c r="G7" s="2"/>
      <c r="H7" s="2"/>
      <c r="I7" s="2"/>
      <c r="J7" s="2"/>
      <c r="K7" s="2" t="s">
        <v>14</v>
      </c>
      <c r="L7" s="2"/>
      <c r="M7" s="2"/>
      <c r="N7" s="2"/>
    </row>
    <row r="8" spans="1:14" ht="17" x14ac:dyDescent="0.2">
      <c r="A8" s="9" t="s">
        <v>15</v>
      </c>
      <c r="B8" s="10">
        <v>2.34</v>
      </c>
      <c r="C8" s="9">
        <v>96</v>
      </c>
      <c r="D8" s="11">
        <v>0</v>
      </c>
      <c r="E8" s="7">
        <f>B8*D8</f>
        <v>0</v>
      </c>
      <c r="F8" s="2">
        <f>C8*D8</f>
        <v>0</v>
      </c>
      <c r="G8" s="11">
        <v>200</v>
      </c>
      <c r="H8" s="11">
        <v>200</v>
      </c>
      <c r="I8" s="11">
        <v>300</v>
      </c>
      <c r="J8" s="11">
        <v>200</v>
      </c>
      <c r="K8" s="2">
        <f>SUMPRODUCT(G$4:J$4,G8:J8)</f>
        <v>20700</v>
      </c>
      <c r="L8" s="2"/>
      <c r="M8" s="2"/>
      <c r="N8" s="2"/>
    </row>
    <row r="9" spans="1:14" ht="17" x14ac:dyDescent="0.2">
      <c r="A9" s="9" t="s">
        <v>15</v>
      </c>
      <c r="B9" s="10">
        <v>2.34</v>
      </c>
      <c r="C9" s="9">
        <v>96</v>
      </c>
      <c r="D9" s="11">
        <v>1</v>
      </c>
      <c r="E9" s="7">
        <f t="shared" ref="E9:E15" si="0">B9*D9</f>
        <v>2.34</v>
      </c>
      <c r="F9" s="2">
        <f t="shared" ref="F9:F15" si="1">C9*D9</f>
        <v>96</v>
      </c>
      <c r="G9" s="11">
        <v>0</v>
      </c>
      <c r="H9" s="11">
        <v>0</v>
      </c>
      <c r="I9" s="11">
        <v>0</v>
      </c>
      <c r="J9" s="11">
        <v>0</v>
      </c>
      <c r="K9" s="2">
        <f t="shared" ref="K9:K15" si="2">SUMPRODUCT(G$4:J$4,G9:J9)</f>
        <v>0</v>
      </c>
      <c r="L9" s="2"/>
      <c r="M9" s="2"/>
      <c r="N9" s="2"/>
    </row>
    <row r="10" spans="1:14" ht="17" x14ac:dyDescent="0.2">
      <c r="A10" s="9" t="s">
        <v>15</v>
      </c>
      <c r="B10" s="10">
        <v>2.34</v>
      </c>
      <c r="C10" s="9">
        <v>96</v>
      </c>
      <c r="D10" s="11">
        <v>1</v>
      </c>
      <c r="E10" s="7">
        <f t="shared" si="0"/>
        <v>2.34</v>
      </c>
      <c r="F10" s="2">
        <f t="shared" si="1"/>
        <v>96</v>
      </c>
      <c r="G10" s="11">
        <v>0</v>
      </c>
      <c r="H10" s="11">
        <v>0</v>
      </c>
      <c r="I10" s="11">
        <v>0</v>
      </c>
      <c r="J10" s="11">
        <v>0</v>
      </c>
      <c r="K10" s="2">
        <f t="shared" si="2"/>
        <v>0</v>
      </c>
      <c r="L10" s="2"/>
      <c r="M10" s="2"/>
      <c r="N10" s="2"/>
    </row>
    <row r="11" spans="1:14" ht="17" x14ac:dyDescent="0.2">
      <c r="A11" s="9" t="s">
        <v>15</v>
      </c>
      <c r="B11" s="10">
        <v>2.34</v>
      </c>
      <c r="C11" s="9">
        <v>96</v>
      </c>
      <c r="D11" s="11">
        <v>1</v>
      </c>
      <c r="E11" s="7">
        <f t="shared" si="0"/>
        <v>2.34</v>
      </c>
      <c r="F11" s="2">
        <f t="shared" si="1"/>
        <v>96</v>
      </c>
      <c r="G11" s="11">
        <v>0</v>
      </c>
      <c r="H11" s="11">
        <v>0</v>
      </c>
      <c r="I11" s="11">
        <v>0</v>
      </c>
      <c r="J11" s="11">
        <v>0</v>
      </c>
      <c r="K11" s="2">
        <f t="shared" si="2"/>
        <v>0</v>
      </c>
      <c r="L11" s="2"/>
      <c r="M11" s="2"/>
      <c r="N11" s="2"/>
    </row>
    <row r="12" spans="1:14" ht="17" x14ac:dyDescent="0.2">
      <c r="A12" s="9" t="s">
        <v>16</v>
      </c>
      <c r="B12" s="10">
        <v>3.4</v>
      </c>
      <c r="C12" s="9">
        <v>120</v>
      </c>
      <c r="D12" s="11">
        <v>0</v>
      </c>
      <c r="E12" s="7">
        <f t="shared" si="0"/>
        <v>0</v>
      </c>
      <c r="F12" s="2">
        <f t="shared" si="1"/>
        <v>0</v>
      </c>
      <c r="G12" s="11">
        <v>0</v>
      </c>
      <c r="H12" s="11">
        <v>0</v>
      </c>
      <c r="I12" s="11">
        <v>0</v>
      </c>
      <c r="J12" s="11">
        <v>0</v>
      </c>
      <c r="K12" s="2">
        <f t="shared" si="2"/>
        <v>0</v>
      </c>
      <c r="L12" s="2"/>
      <c r="M12" s="2"/>
      <c r="N12" s="2"/>
    </row>
    <row r="13" spans="1:14" ht="17" x14ac:dyDescent="0.2">
      <c r="A13" s="9" t="s">
        <v>16</v>
      </c>
      <c r="B13" s="10">
        <v>3.4</v>
      </c>
      <c r="C13" s="9">
        <v>120</v>
      </c>
      <c r="D13" s="11">
        <v>0</v>
      </c>
      <c r="E13" s="7">
        <f t="shared" si="0"/>
        <v>0</v>
      </c>
      <c r="F13" s="2">
        <f t="shared" si="1"/>
        <v>0</v>
      </c>
      <c r="G13" s="11">
        <v>0</v>
      </c>
      <c r="H13" s="11">
        <v>0</v>
      </c>
      <c r="I13" s="11">
        <v>0</v>
      </c>
      <c r="J13" s="11">
        <v>0</v>
      </c>
      <c r="K13" s="2">
        <f t="shared" si="2"/>
        <v>0</v>
      </c>
      <c r="L13" s="2"/>
      <c r="M13" s="2"/>
      <c r="N13" s="2"/>
    </row>
    <row r="14" spans="1:14" ht="17" x14ac:dyDescent="0.2">
      <c r="A14" s="9" t="s">
        <v>16</v>
      </c>
      <c r="B14" s="10">
        <v>3.4</v>
      </c>
      <c r="C14" s="9">
        <v>120</v>
      </c>
      <c r="D14" s="11">
        <v>0</v>
      </c>
      <c r="E14" s="7">
        <f t="shared" si="0"/>
        <v>0</v>
      </c>
      <c r="F14" s="2">
        <f t="shared" si="1"/>
        <v>0</v>
      </c>
      <c r="G14" s="11">
        <v>0</v>
      </c>
      <c r="H14" s="11">
        <v>0</v>
      </c>
      <c r="I14" s="11">
        <v>0</v>
      </c>
      <c r="J14" s="11">
        <v>0</v>
      </c>
      <c r="K14" s="2">
        <f t="shared" si="2"/>
        <v>0</v>
      </c>
      <c r="L14" s="2"/>
      <c r="M14" s="2"/>
      <c r="N14" s="2"/>
    </row>
    <row r="15" spans="1:14" ht="17" x14ac:dyDescent="0.2">
      <c r="A15" s="9" t="s">
        <v>16</v>
      </c>
      <c r="B15" s="10">
        <v>3.4</v>
      </c>
      <c r="C15" s="9">
        <v>120</v>
      </c>
      <c r="D15" s="11">
        <v>0</v>
      </c>
      <c r="E15" s="7">
        <f t="shared" si="0"/>
        <v>0</v>
      </c>
      <c r="F15" s="2">
        <f t="shared" si="1"/>
        <v>0</v>
      </c>
      <c r="G15" s="11">
        <v>0</v>
      </c>
      <c r="H15" s="11">
        <v>0</v>
      </c>
      <c r="I15" s="11">
        <v>0</v>
      </c>
      <c r="J15" s="11">
        <v>0</v>
      </c>
      <c r="K15" s="2">
        <f t="shared" si="2"/>
        <v>0</v>
      </c>
      <c r="L15" s="2"/>
      <c r="M15" s="2"/>
      <c r="N15" s="2"/>
    </row>
    <row r="16" spans="1:14" ht="17" x14ac:dyDescent="0.2">
      <c r="A16" s="2"/>
      <c r="B16" s="6"/>
      <c r="C16" s="2"/>
      <c r="D16" s="2"/>
      <c r="E16" s="12">
        <f>SUM(E8:E15)</f>
        <v>7.02</v>
      </c>
      <c r="F16" s="2"/>
      <c r="G16" s="2">
        <f>SUM(G8:G15)</f>
        <v>200</v>
      </c>
      <c r="H16" s="2">
        <f t="shared" ref="H16:J16" si="3">SUM(H8:H15)</f>
        <v>200</v>
      </c>
      <c r="I16" s="2">
        <f t="shared" si="3"/>
        <v>300</v>
      </c>
      <c r="J16" s="2">
        <f t="shared" si="3"/>
        <v>200</v>
      </c>
      <c r="K16" s="2"/>
      <c r="L16" s="2"/>
      <c r="M16" s="2"/>
      <c r="N16" s="2"/>
    </row>
    <row r="17" spans="1:14" ht="17" x14ac:dyDescent="0.2">
      <c r="A17" s="2"/>
      <c r="B17" s="6"/>
      <c r="C17" s="2"/>
      <c r="D17" s="2"/>
      <c r="E17" s="7"/>
      <c r="F17" s="2"/>
      <c r="G17" s="2"/>
      <c r="H17" s="2"/>
      <c r="I17" s="2"/>
      <c r="J17" s="2"/>
      <c r="K17" s="2"/>
      <c r="L17" s="2"/>
      <c r="M17" s="2"/>
      <c r="N17" s="2"/>
    </row>
    <row r="18" spans="1:14" ht="17" x14ac:dyDescent="0.2">
      <c r="A18" s="3" t="s">
        <v>17</v>
      </c>
      <c r="B18" s="6"/>
      <c r="C18" s="2"/>
      <c r="D18" s="2"/>
      <c r="E18" s="7"/>
      <c r="F18" s="2"/>
      <c r="G18" s="2"/>
      <c r="H18" s="2"/>
      <c r="I18" s="2"/>
      <c r="J18" s="2"/>
      <c r="K18" s="2"/>
      <c r="L18" s="2"/>
      <c r="M18" s="2"/>
      <c r="N18" s="2"/>
    </row>
    <row r="19" spans="1:14" ht="17" x14ac:dyDescent="0.2">
      <c r="A19" s="2"/>
      <c r="B19" s="6"/>
      <c r="C19" s="2"/>
      <c r="D19" s="2"/>
      <c r="E19" s="7"/>
      <c r="F19" s="2"/>
      <c r="G19" s="2"/>
      <c r="H19" s="2"/>
      <c r="I19" s="2"/>
      <c r="J19" s="2"/>
      <c r="K19" s="2"/>
      <c r="L19" s="2"/>
      <c r="M19" s="2"/>
      <c r="N19" s="2"/>
    </row>
    <row r="20" spans="1:14" ht="17" x14ac:dyDescent="0.2">
      <c r="A20" s="2" t="s">
        <v>15</v>
      </c>
      <c r="B20" s="6">
        <v>2.34</v>
      </c>
      <c r="C20" s="2">
        <v>96</v>
      </c>
      <c r="D20" s="11">
        <v>0</v>
      </c>
      <c r="E20" s="7">
        <f>B20*D20</f>
        <v>0</v>
      </c>
      <c r="F20" s="2"/>
      <c r="G20" s="9">
        <v>1</v>
      </c>
      <c r="H20" s="9">
        <v>0</v>
      </c>
      <c r="I20" s="9">
        <v>0</v>
      </c>
      <c r="J20" s="9">
        <v>0</v>
      </c>
      <c r="K20" s="2"/>
      <c r="L20" s="2"/>
      <c r="M20" s="2"/>
      <c r="N20" s="2"/>
    </row>
    <row r="21" spans="1:14" ht="17" x14ac:dyDescent="0.2">
      <c r="A21" s="2" t="s">
        <v>15</v>
      </c>
      <c r="B21" s="6">
        <v>2.34</v>
      </c>
      <c r="C21" s="2">
        <v>96</v>
      </c>
      <c r="D21" s="11">
        <v>0</v>
      </c>
      <c r="E21" s="7">
        <f t="shared" ref="E21:E35" si="4">B21*D21</f>
        <v>0</v>
      </c>
      <c r="F21" s="2"/>
      <c r="G21" s="9">
        <v>0</v>
      </c>
      <c r="H21" s="9">
        <v>1</v>
      </c>
      <c r="I21" s="9">
        <v>0</v>
      </c>
      <c r="J21" s="9">
        <v>0</v>
      </c>
      <c r="K21" s="2"/>
      <c r="L21" s="2"/>
      <c r="M21" s="2"/>
      <c r="N21" s="2"/>
    </row>
    <row r="22" spans="1:14" ht="17" x14ac:dyDescent="0.2">
      <c r="A22" s="2" t="s">
        <v>15</v>
      </c>
      <c r="B22" s="6">
        <v>2.34</v>
      </c>
      <c r="C22" s="2">
        <v>96</v>
      </c>
      <c r="D22" s="11">
        <v>0</v>
      </c>
      <c r="E22" s="7">
        <f t="shared" si="4"/>
        <v>0</v>
      </c>
      <c r="F22" s="2"/>
      <c r="G22" s="9">
        <v>0</v>
      </c>
      <c r="H22" s="9">
        <v>0</v>
      </c>
      <c r="I22" s="9">
        <v>1</v>
      </c>
      <c r="J22" s="9">
        <v>0</v>
      </c>
      <c r="K22" s="2"/>
      <c r="L22" s="2"/>
      <c r="M22" s="2"/>
      <c r="N22" s="2"/>
    </row>
    <row r="23" spans="1:14" ht="17" x14ac:dyDescent="0.2">
      <c r="A23" s="2" t="s">
        <v>15</v>
      </c>
      <c r="B23" s="6">
        <v>2.34</v>
      </c>
      <c r="C23" s="2">
        <v>96</v>
      </c>
      <c r="D23" s="11">
        <v>0</v>
      </c>
      <c r="E23" s="7">
        <f t="shared" si="4"/>
        <v>0</v>
      </c>
      <c r="F23" s="2"/>
      <c r="G23" s="9">
        <v>0</v>
      </c>
      <c r="H23" s="9">
        <v>0</v>
      </c>
      <c r="I23" s="9">
        <v>0</v>
      </c>
      <c r="J23" s="9">
        <v>1</v>
      </c>
      <c r="K23" s="2"/>
      <c r="L23" s="2"/>
      <c r="M23" s="2"/>
      <c r="N23" s="2"/>
    </row>
    <row r="24" spans="1:14" ht="17" x14ac:dyDescent="0.2">
      <c r="A24" s="2" t="s">
        <v>16</v>
      </c>
      <c r="B24" s="6">
        <v>3.4</v>
      </c>
      <c r="C24" s="2">
        <v>120</v>
      </c>
      <c r="D24" s="11">
        <v>0</v>
      </c>
      <c r="E24" s="7">
        <f t="shared" si="4"/>
        <v>0</v>
      </c>
      <c r="F24" s="2"/>
      <c r="G24" s="9">
        <v>0</v>
      </c>
      <c r="H24" s="9">
        <v>0</v>
      </c>
      <c r="I24" s="9">
        <v>0</v>
      </c>
      <c r="J24" s="9">
        <v>0</v>
      </c>
      <c r="K24" s="2"/>
      <c r="L24" s="2"/>
      <c r="M24" s="2"/>
      <c r="N24" s="2"/>
    </row>
    <row r="25" spans="1:14" ht="17" x14ac:dyDescent="0.2">
      <c r="A25" s="2" t="s">
        <v>16</v>
      </c>
      <c r="B25" s="6">
        <v>3.4</v>
      </c>
      <c r="C25" s="2">
        <v>120</v>
      </c>
      <c r="D25" s="11">
        <v>0</v>
      </c>
      <c r="E25" s="7">
        <f t="shared" si="4"/>
        <v>0</v>
      </c>
      <c r="F25" s="2"/>
      <c r="G25" s="9">
        <v>0</v>
      </c>
      <c r="H25" s="9">
        <v>0</v>
      </c>
      <c r="I25" s="9">
        <v>0</v>
      </c>
      <c r="J25" s="9">
        <v>0</v>
      </c>
      <c r="K25" s="2"/>
      <c r="L25" s="2"/>
      <c r="M25" s="2"/>
      <c r="N25" s="2"/>
    </row>
    <row r="26" spans="1:14" ht="17" x14ac:dyDescent="0.2">
      <c r="A26" s="2" t="s">
        <v>16</v>
      </c>
      <c r="B26" s="6">
        <v>3.4</v>
      </c>
      <c r="C26" s="2">
        <v>120</v>
      </c>
      <c r="D26" s="11">
        <v>0</v>
      </c>
      <c r="E26" s="7">
        <f t="shared" si="4"/>
        <v>0</v>
      </c>
      <c r="F26" s="2"/>
      <c r="G26" s="9">
        <v>0</v>
      </c>
      <c r="H26" s="9">
        <v>0</v>
      </c>
      <c r="I26" s="9">
        <v>0</v>
      </c>
      <c r="J26" s="9">
        <v>0</v>
      </c>
      <c r="K26" s="2"/>
      <c r="L26" s="2"/>
      <c r="M26" s="2"/>
      <c r="N26" s="2"/>
    </row>
    <row r="27" spans="1:14" ht="17" x14ac:dyDescent="0.2">
      <c r="A27" s="2" t="s">
        <v>16</v>
      </c>
      <c r="B27" s="6">
        <v>3.4</v>
      </c>
      <c r="C27" s="2">
        <v>120</v>
      </c>
      <c r="D27" s="11">
        <v>0</v>
      </c>
      <c r="E27" s="7">
        <f t="shared" si="4"/>
        <v>0</v>
      </c>
      <c r="F27" s="2"/>
      <c r="G27" s="9">
        <v>0</v>
      </c>
      <c r="H27" s="9">
        <v>0</v>
      </c>
      <c r="I27" s="9">
        <v>0</v>
      </c>
      <c r="J27" s="9">
        <v>0</v>
      </c>
      <c r="K27" s="2"/>
      <c r="L27" s="2"/>
      <c r="M27" s="2"/>
      <c r="N27" s="2"/>
    </row>
    <row r="28" spans="1:14" ht="17" x14ac:dyDescent="0.2">
      <c r="A28" s="2" t="s">
        <v>15</v>
      </c>
      <c r="B28" s="6">
        <v>2.34</v>
      </c>
      <c r="C28" s="2">
        <v>96</v>
      </c>
      <c r="D28" s="11">
        <v>0</v>
      </c>
      <c r="E28" s="7">
        <f t="shared" si="4"/>
        <v>0</v>
      </c>
      <c r="F28" s="2"/>
      <c r="G28" s="9">
        <v>0</v>
      </c>
      <c r="H28" s="9">
        <v>0</v>
      </c>
      <c r="I28" s="9">
        <v>0</v>
      </c>
      <c r="J28" s="9">
        <v>0</v>
      </c>
      <c r="K28" s="2"/>
      <c r="L28" s="2"/>
      <c r="M28" s="2"/>
      <c r="N28" s="2"/>
    </row>
    <row r="29" spans="1:14" ht="17" x14ac:dyDescent="0.2">
      <c r="A29" s="2" t="s">
        <v>15</v>
      </c>
      <c r="B29" s="6">
        <v>2.34</v>
      </c>
      <c r="C29" s="2">
        <v>96</v>
      </c>
      <c r="D29" s="11">
        <v>0</v>
      </c>
      <c r="E29" s="7">
        <f t="shared" si="4"/>
        <v>0</v>
      </c>
      <c r="F29" s="2"/>
      <c r="G29" s="9">
        <v>0</v>
      </c>
      <c r="H29" s="9">
        <v>0</v>
      </c>
      <c r="I29" s="9">
        <v>0</v>
      </c>
      <c r="J29" s="9">
        <v>0</v>
      </c>
      <c r="K29" s="2"/>
      <c r="L29" s="2"/>
      <c r="M29" s="2"/>
      <c r="N29" s="2"/>
    </row>
    <row r="30" spans="1:14" ht="17" x14ac:dyDescent="0.2">
      <c r="A30" s="2" t="s">
        <v>15</v>
      </c>
      <c r="B30" s="6">
        <v>2.34</v>
      </c>
      <c r="C30" s="2">
        <v>96</v>
      </c>
      <c r="D30" s="11">
        <v>0</v>
      </c>
      <c r="E30" s="7">
        <f t="shared" si="4"/>
        <v>0</v>
      </c>
      <c r="F30" s="2"/>
      <c r="G30" s="9">
        <v>0</v>
      </c>
      <c r="H30" s="9">
        <v>0</v>
      </c>
      <c r="I30" s="9">
        <v>0</v>
      </c>
      <c r="J30" s="9">
        <v>0</v>
      </c>
      <c r="K30" s="2"/>
      <c r="L30" s="2"/>
      <c r="M30" s="2"/>
      <c r="N30" s="2"/>
    </row>
    <row r="31" spans="1:14" ht="17" x14ac:dyDescent="0.2">
      <c r="A31" s="2" t="s">
        <v>15</v>
      </c>
      <c r="B31" s="6">
        <v>2.34</v>
      </c>
      <c r="C31" s="2">
        <v>96</v>
      </c>
      <c r="D31" s="11">
        <v>0</v>
      </c>
      <c r="E31" s="7">
        <f t="shared" si="4"/>
        <v>0</v>
      </c>
      <c r="F31" s="2"/>
      <c r="G31" s="9">
        <v>0</v>
      </c>
      <c r="H31" s="9">
        <v>0</v>
      </c>
      <c r="I31" s="9">
        <v>0</v>
      </c>
      <c r="J31" s="9">
        <v>0</v>
      </c>
      <c r="K31" s="2"/>
      <c r="L31" s="2"/>
      <c r="M31" s="2"/>
      <c r="N31" s="2"/>
    </row>
    <row r="32" spans="1:14" ht="17" x14ac:dyDescent="0.2">
      <c r="A32" s="2" t="s">
        <v>16</v>
      </c>
      <c r="B32" s="6">
        <v>3.4</v>
      </c>
      <c r="C32" s="2">
        <v>120</v>
      </c>
      <c r="D32" s="11">
        <v>0</v>
      </c>
      <c r="E32" s="7">
        <f t="shared" si="4"/>
        <v>0</v>
      </c>
      <c r="F32" s="2"/>
      <c r="G32" s="9">
        <v>0</v>
      </c>
      <c r="H32" s="9">
        <v>0</v>
      </c>
      <c r="I32" s="9">
        <v>0</v>
      </c>
      <c r="J32" s="9">
        <v>0</v>
      </c>
      <c r="K32" s="2"/>
      <c r="L32" s="2"/>
      <c r="M32" s="2"/>
      <c r="N32" s="2"/>
    </row>
    <row r="33" spans="1:14" ht="17" x14ac:dyDescent="0.2">
      <c r="A33" s="2" t="s">
        <v>16</v>
      </c>
      <c r="B33" s="6">
        <v>3.4</v>
      </c>
      <c r="C33" s="2">
        <v>120</v>
      </c>
      <c r="D33" s="11">
        <v>0</v>
      </c>
      <c r="E33" s="7">
        <f t="shared" si="4"/>
        <v>0</v>
      </c>
      <c r="F33" s="2"/>
      <c r="G33" s="9">
        <v>0</v>
      </c>
      <c r="H33" s="9">
        <v>0</v>
      </c>
      <c r="I33" s="9">
        <v>0</v>
      </c>
      <c r="J33" s="9">
        <v>0</v>
      </c>
      <c r="K33" s="2"/>
      <c r="L33" s="2"/>
      <c r="M33" s="2"/>
      <c r="N33" s="2"/>
    </row>
    <row r="34" spans="1:14" ht="17" x14ac:dyDescent="0.2">
      <c r="A34" s="2" t="s">
        <v>16</v>
      </c>
      <c r="B34" s="6">
        <v>3.4</v>
      </c>
      <c r="C34" s="2">
        <v>120</v>
      </c>
      <c r="D34" s="11">
        <v>0</v>
      </c>
      <c r="E34" s="7">
        <f t="shared" si="4"/>
        <v>0</v>
      </c>
      <c r="F34" s="2"/>
      <c r="G34" s="9">
        <v>0</v>
      </c>
      <c r="H34" s="9">
        <v>0</v>
      </c>
      <c r="I34" s="9">
        <v>0</v>
      </c>
      <c r="J34" s="9">
        <v>0</v>
      </c>
      <c r="K34" s="2"/>
      <c r="L34" s="2"/>
      <c r="M34" s="2"/>
      <c r="N34" s="2"/>
    </row>
    <row r="35" spans="1:14" ht="17" x14ac:dyDescent="0.2">
      <c r="A35" s="2" t="s">
        <v>16</v>
      </c>
      <c r="B35" s="6">
        <v>3.4</v>
      </c>
      <c r="C35" s="2">
        <v>120</v>
      </c>
      <c r="D35" s="11">
        <v>0</v>
      </c>
      <c r="E35" s="7">
        <f t="shared" si="4"/>
        <v>0</v>
      </c>
      <c r="F35" s="2"/>
      <c r="G35" s="9">
        <v>0</v>
      </c>
      <c r="H35" s="9">
        <v>0</v>
      </c>
      <c r="I35" s="9">
        <v>0</v>
      </c>
      <c r="J35" s="9">
        <v>0</v>
      </c>
      <c r="K35" s="2"/>
      <c r="L35" s="2"/>
      <c r="M35" s="2"/>
      <c r="N35" s="2"/>
    </row>
    <row r="36" spans="1:14" ht="17" x14ac:dyDescent="0.2">
      <c r="A36" s="2"/>
      <c r="B36" s="6"/>
      <c r="C36" s="2"/>
      <c r="D36" s="2"/>
      <c r="E36" s="7">
        <f>SUM(E20:E35)</f>
        <v>0</v>
      </c>
      <c r="F36" s="2"/>
      <c r="G36" s="2">
        <f>SUMPRODUCT($D20:$D35,G20:G35)</f>
        <v>0</v>
      </c>
      <c r="H36" s="2">
        <f t="shared" ref="H36:J36" si="5">SUMPRODUCT($D20:$D35,H20:H35)</f>
        <v>0</v>
      </c>
      <c r="I36" s="2">
        <f t="shared" si="5"/>
        <v>0</v>
      </c>
      <c r="J36" s="2">
        <f t="shared" si="5"/>
        <v>0</v>
      </c>
      <c r="K36" s="2"/>
      <c r="L36" s="2"/>
      <c r="M36" s="2"/>
      <c r="N36" s="2"/>
    </row>
    <row r="37" spans="1:14" ht="17" x14ac:dyDescent="0.2">
      <c r="A37" s="2"/>
      <c r="B37" s="6"/>
      <c r="C37" s="2"/>
      <c r="D37" s="2"/>
      <c r="E37" s="7"/>
      <c r="F37" s="2"/>
      <c r="G37" s="2"/>
      <c r="H37" s="2"/>
      <c r="I37" s="2"/>
      <c r="J37" s="2"/>
      <c r="K37" s="2"/>
      <c r="L37" s="2"/>
      <c r="M37" s="2"/>
      <c r="N37" s="2"/>
    </row>
    <row r="38" spans="1:14" ht="17" x14ac:dyDescent="0.2">
      <c r="A38" s="2"/>
      <c r="B38" s="6"/>
      <c r="C38" s="2"/>
      <c r="D38" s="2" t="s">
        <v>12</v>
      </c>
      <c r="E38" s="13">
        <f>E16+E36</f>
        <v>7.02</v>
      </c>
      <c r="F38" s="2"/>
      <c r="G38" s="2">
        <f>G16+G36</f>
        <v>200</v>
      </c>
      <c r="H38" s="2">
        <f t="shared" ref="H38:J38" si="6">H16+H36</f>
        <v>200</v>
      </c>
      <c r="I38" s="2">
        <f t="shared" si="6"/>
        <v>300</v>
      </c>
      <c r="J38" s="2">
        <f t="shared" si="6"/>
        <v>200</v>
      </c>
      <c r="K38" s="2"/>
      <c r="L38" s="2"/>
      <c r="M38" s="2"/>
      <c r="N38" s="2"/>
    </row>
    <row r="39" spans="1:14" ht="17" x14ac:dyDescent="0.2">
      <c r="A39" s="2"/>
      <c r="B39" s="6"/>
      <c r="C39" s="2"/>
      <c r="D39" s="2"/>
      <c r="E39" s="7"/>
      <c r="F39" s="4"/>
      <c r="G39" s="2"/>
      <c r="H39" s="2"/>
      <c r="I39" s="2"/>
      <c r="J39" s="2"/>
      <c r="K39" s="2"/>
      <c r="L39" s="2"/>
      <c r="M39" s="2"/>
      <c r="N3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2016-04-06T18:45:15Z</dcterms:created>
  <dcterms:modified xsi:type="dcterms:W3CDTF">2016-04-06T22:03:27Z</dcterms:modified>
</cp:coreProperties>
</file>