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an3/git/CirculatoryHealth/AAO_IschemicStroke/meta/megastroke/"/>
    </mc:Choice>
  </mc:AlternateContent>
  <xr:revisionPtr revIDLastSave="0" documentId="13_ncr:1_{45606583-CDAD-0D4B-BEB3-9EE55003CAE0}" xr6:coauthVersionLast="47" xr6:coauthVersionMax="47" xr10:uidLastSave="{00000000-0000-0000-0000-000000000000}"/>
  <bookViews>
    <workbookView xWindow="760" yWindow="9260" windowWidth="28040" windowHeight="17440" xr2:uid="{BFF4B0EC-0482-CA43-AD37-125BC5CB4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M11" i="1"/>
  <c r="M12" i="1"/>
  <c r="M8" i="1"/>
  <c r="L10" i="1"/>
  <c r="L9" i="1"/>
  <c r="L11" i="1"/>
  <c r="L12" i="1"/>
  <c r="L8" i="1"/>
  <c r="K10" i="1"/>
  <c r="K9" i="1"/>
  <c r="K11" i="1"/>
  <c r="K12" i="1"/>
  <c r="K8" i="1"/>
</calcChain>
</file>

<file path=xl/sharedStrings.xml><?xml version="1.0" encoding="utf-8"?>
<sst xmlns="http://schemas.openxmlformats.org/spreadsheetml/2006/main" count="117" uniqueCount="68">
  <si>
    <t>MarkerName</t>
  </si>
  <si>
    <t>functional_anno</t>
  </si>
  <si>
    <t>gene</t>
  </si>
  <si>
    <t>chr</t>
  </si>
  <si>
    <t>position</t>
  </si>
  <si>
    <t>type</t>
  </si>
  <si>
    <t>MANTRA</t>
  </si>
  <si>
    <t>Ref_allele</t>
  </si>
  <si>
    <t>Effect_allele</t>
  </si>
  <si>
    <t>N_studies</t>
  </si>
  <si>
    <t>Log10BF</t>
  </si>
  <si>
    <t>P_heterogeneity</t>
  </si>
  <si>
    <t>Direction</t>
  </si>
  <si>
    <t>METAL</t>
  </si>
  <si>
    <t>Allele1</t>
  </si>
  <si>
    <t>Allele2</t>
  </si>
  <si>
    <t>Freq1</t>
  </si>
  <si>
    <t>MaxFreq</t>
  </si>
  <si>
    <t>Effect</t>
  </si>
  <si>
    <t>StdErr</t>
  </si>
  <si>
    <t>P-value</t>
  </si>
  <si>
    <t>HetISq</t>
  </si>
  <si>
    <t>HetChiSq</t>
  </si>
  <si>
    <t>HetDf</t>
  </si>
  <si>
    <t>HetPVal</t>
  </si>
  <si>
    <t>TotalSampleSize</t>
  </si>
  <si>
    <t>TotalCases</t>
  </si>
  <si>
    <t>TotalStudies</t>
  </si>
  <si>
    <t>rs429358</t>
  </si>
  <si>
    <t>exonic</t>
  </si>
  <si>
    <t>APOE</t>
  </si>
  <si>
    <t>SNV</t>
  </si>
  <si>
    <t>T</t>
  </si>
  <si>
    <t>C</t>
  </si>
  <si>
    <t>+++--+</t>
  </si>
  <si>
    <t>t</t>
  </si>
  <si>
    <t>c</t>
  </si>
  <si>
    <t>rs7412</t>
  </si>
  <si>
    <t>++++??</t>
  </si>
  <si>
    <t>FreqSE</t>
  </si>
  <si>
    <t>MinFreq</t>
  </si>
  <si>
    <t>----??</t>
  </si>
  <si>
    <t>-+--+----+++-+-</t>
  </si>
  <si>
    <t>Phenotype</t>
  </si>
  <si>
    <t>Population</t>
  </si>
  <si>
    <t>with SiGN</t>
  </si>
  <si>
    <t>no</t>
  </si>
  <si>
    <t>IS_EUR.GC_1.txt.gz</t>
  </si>
  <si>
    <t>Filename</t>
  </si>
  <si>
    <t>ALLSTROKE_EUR.GC_1.txt.gz</t>
  </si>
  <si>
    <t>--+--+----+++-+-</t>
  </si>
  <si>
    <t>CE_EUR.GC_1.txt.gz</t>
  </si>
  <si>
    <t>EUR</t>
  </si>
  <si>
    <t>AS</t>
  </si>
  <si>
    <t>CES</t>
  </si>
  <si>
    <t>IS</t>
  </si>
  <si>
    <t>LAS</t>
  </si>
  <si>
    <t>SVS</t>
  </si>
  <si>
    <t>+++-+--+?+-+</t>
  </si>
  <si>
    <t>+--+++---</t>
  </si>
  <si>
    <t>LAS_EUR.GC_1.txt.gz</t>
  </si>
  <si>
    <t>SVD_EUR.GC_1.txt.gz</t>
  </si>
  <si>
    <t>-?+-+--+++-</t>
  </si>
  <si>
    <t>EAF</t>
  </si>
  <si>
    <t>beta</t>
  </si>
  <si>
    <t>se</t>
  </si>
  <si>
    <t>Allele2_EffectAllele</t>
  </si>
  <si>
    <t>Allele1_OtherAllele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</si>
</sst>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7" formatCode="_(* #,##0_);_(* \(#,##0\);_(* &quot;-&quot;??_);_(@_)"/>
    <numFmt numFmtId="168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67" fontId="0" fillId="0" borderId="0" xfId="1" applyNumberFormat="1" applyFon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012B-56AF-5E47-A3EB-CAF03E7A7C31}">
  <dimension ref="A1:AE12"/>
  <sheetViews>
    <sheetView tabSelected="1" topLeftCell="I1" workbookViewId="0">
      <selection activeCell="K8" sqref="K8:U12"/>
    </sheetView>
  </sheetViews>
  <sheetFormatPr baseColWidth="10" defaultRowHeight="16" x14ac:dyDescent="0.2"/>
  <cols>
    <col min="12" max="12" width="18.83203125" customWidth="1"/>
    <col min="20" max="20" width="11.5" bestFit="1" customWidth="1"/>
    <col min="21" max="21" width="11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</v>
      </c>
      <c r="S1" t="s">
        <v>40</v>
      </c>
      <c r="T1" t="s">
        <v>17</v>
      </c>
      <c r="U1" t="s">
        <v>18</v>
      </c>
      <c r="V1" t="s">
        <v>19</v>
      </c>
      <c r="W1" t="s">
        <v>20</v>
      </c>
      <c r="X1" t="s">
        <v>12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 t="s">
        <v>28</v>
      </c>
      <c r="B2" t="s">
        <v>29</v>
      </c>
      <c r="C2" t="s">
        <v>30</v>
      </c>
      <c r="D2">
        <v>19</v>
      </c>
      <c r="E2">
        <v>45411941</v>
      </c>
      <c r="F2" t="s">
        <v>31</v>
      </c>
      <c r="G2" t="s">
        <v>6</v>
      </c>
      <c r="H2" t="s">
        <v>32</v>
      </c>
      <c r="I2" t="s">
        <v>33</v>
      </c>
      <c r="J2">
        <v>6</v>
      </c>
      <c r="K2">
        <v>-0.48372999999999999</v>
      </c>
      <c r="L2">
        <v>0.10100000000000001</v>
      </c>
      <c r="M2" t="s">
        <v>34</v>
      </c>
      <c r="N2" t="s">
        <v>13</v>
      </c>
      <c r="O2" t="s">
        <v>35</v>
      </c>
      <c r="P2" t="s">
        <v>36</v>
      </c>
      <c r="Q2">
        <v>0.85329999999999995</v>
      </c>
      <c r="R2">
        <v>2.5999999999999999E-2</v>
      </c>
      <c r="S2">
        <v>0.79010000000000002</v>
      </c>
      <c r="T2">
        <v>0.93020000000000003</v>
      </c>
      <c r="U2">
        <v>8.0999999999999996E-3</v>
      </c>
      <c r="V2">
        <v>1.2500000000000001E-2</v>
      </c>
      <c r="W2">
        <v>0.51770000000000005</v>
      </c>
      <c r="X2" t="s">
        <v>34</v>
      </c>
      <c r="Y2">
        <v>34.4</v>
      </c>
      <c r="Z2">
        <v>7.6180000000000003</v>
      </c>
      <c r="AA2">
        <v>5</v>
      </c>
      <c r="AB2">
        <v>0.17860000000000001</v>
      </c>
      <c r="AC2">
        <v>493017</v>
      </c>
      <c r="AD2">
        <v>56747</v>
      </c>
      <c r="AE2">
        <v>22</v>
      </c>
    </row>
    <row r="3" spans="1:31" x14ac:dyDescent="0.2">
      <c r="A3" t="s">
        <v>37</v>
      </c>
      <c r="B3" t="s">
        <v>29</v>
      </c>
      <c r="C3" t="s">
        <v>30</v>
      </c>
      <c r="D3">
        <v>19</v>
      </c>
      <c r="E3">
        <v>45412079</v>
      </c>
      <c r="F3" t="s">
        <v>31</v>
      </c>
      <c r="G3" t="s">
        <v>6</v>
      </c>
      <c r="H3" t="s">
        <v>33</v>
      </c>
      <c r="I3" t="s">
        <v>32</v>
      </c>
      <c r="J3">
        <v>4</v>
      </c>
      <c r="K3">
        <v>2.0658699999999999</v>
      </c>
      <c r="L3">
        <v>0.14299999999999999</v>
      </c>
      <c r="M3" t="s">
        <v>38</v>
      </c>
      <c r="N3" t="s">
        <v>13</v>
      </c>
      <c r="O3" t="s">
        <v>35</v>
      </c>
      <c r="P3" t="s">
        <v>36</v>
      </c>
      <c r="Q3">
        <v>7.4800000000000005E-2</v>
      </c>
      <c r="R3">
        <v>1.55E-2</v>
      </c>
      <c r="S3">
        <v>4.24E-2</v>
      </c>
      <c r="T3">
        <v>0.1069</v>
      </c>
      <c r="U3">
        <v>-5.96E-2</v>
      </c>
      <c r="V3">
        <v>1.7299999999999999E-2</v>
      </c>
      <c r="W3">
        <v>5.7370000000000001E-4</v>
      </c>
      <c r="X3" t="s">
        <v>41</v>
      </c>
      <c r="Y3">
        <v>0.5</v>
      </c>
      <c r="Z3">
        <v>3.0150000000000001</v>
      </c>
      <c r="AA3">
        <v>3</v>
      </c>
      <c r="AB3">
        <v>0.38929999999999998</v>
      </c>
      <c r="AC3">
        <v>472723</v>
      </c>
      <c r="AD3">
        <v>53841</v>
      </c>
      <c r="AE3">
        <v>15</v>
      </c>
    </row>
    <row r="7" spans="1:31" x14ac:dyDescent="0.2">
      <c r="A7" s="1" t="s">
        <v>43</v>
      </c>
      <c r="B7" s="1" t="s">
        <v>44</v>
      </c>
      <c r="C7" s="1" t="s">
        <v>45</v>
      </c>
      <c r="D7" s="1" t="s">
        <v>0</v>
      </c>
      <c r="E7" s="1" t="s">
        <v>67</v>
      </c>
      <c r="F7" s="1" t="s">
        <v>66</v>
      </c>
      <c r="G7" s="1" t="s">
        <v>16</v>
      </c>
      <c r="H7" s="1" t="s">
        <v>39</v>
      </c>
      <c r="I7" s="1" t="s">
        <v>18</v>
      </c>
      <c r="J7" s="1" t="s">
        <v>19</v>
      </c>
      <c r="K7" s="1" t="s">
        <v>63</v>
      </c>
      <c r="L7" s="1" t="s">
        <v>64</v>
      </c>
      <c r="M7" s="1" t="s">
        <v>65</v>
      </c>
      <c r="N7" s="1" t="s">
        <v>20</v>
      </c>
      <c r="O7" s="1" t="s">
        <v>12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48</v>
      </c>
    </row>
    <row r="8" spans="1:31" x14ac:dyDescent="0.2">
      <c r="A8" t="s">
        <v>53</v>
      </c>
      <c r="B8" t="s">
        <v>52</v>
      </c>
      <c r="C8" t="s">
        <v>46</v>
      </c>
      <c r="D8" t="s">
        <v>28</v>
      </c>
      <c r="E8" t="s">
        <v>35</v>
      </c>
      <c r="F8" t="s">
        <v>36</v>
      </c>
      <c r="G8">
        <v>0.8488</v>
      </c>
      <c r="H8">
        <v>1.7299999999999999E-2</v>
      </c>
      <c r="I8">
        <v>-0.02</v>
      </c>
      <c r="J8">
        <v>1.47E-2</v>
      </c>
      <c r="K8" s="3">
        <f>1-G8</f>
        <v>0.1512</v>
      </c>
      <c r="L8" s="2">
        <f>-I8</f>
        <v>0.02</v>
      </c>
      <c r="M8" s="3">
        <f>J8</f>
        <v>1.47E-2</v>
      </c>
      <c r="N8" s="3">
        <v>0.17530000000000001</v>
      </c>
      <c r="O8" t="s">
        <v>50</v>
      </c>
      <c r="P8" s="5">
        <v>39.299999999999997</v>
      </c>
      <c r="Q8" s="5">
        <v>24.695</v>
      </c>
      <c r="R8">
        <v>15</v>
      </c>
      <c r="S8" s="3">
        <v>5.4190000000000002E-2</v>
      </c>
      <c r="T8" s="4">
        <v>414547</v>
      </c>
      <c r="U8" s="4">
        <v>32475</v>
      </c>
      <c r="V8" t="s">
        <v>49</v>
      </c>
    </row>
    <row r="9" spans="1:31" x14ac:dyDescent="0.2">
      <c r="A9" t="s">
        <v>55</v>
      </c>
      <c r="B9" t="s">
        <v>52</v>
      </c>
      <c r="C9" t="s">
        <v>46</v>
      </c>
      <c r="D9" t="s">
        <v>28</v>
      </c>
      <c r="E9" t="s">
        <v>35</v>
      </c>
      <c r="F9" t="s">
        <v>36</v>
      </c>
      <c r="G9">
        <v>0.84919999999999995</v>
      </c>
      <c r="H9">
        <v>1.7899999999999999E-2</v>
      </c>
      <c r="I9">
        <v>-4.7999999999999996E-3</v>
      </c>
      <c r="J9">
        <v>1.6299999999999999E-2</v>
      </c>
      <c r="K9" s="3">
        <f>1-G9</f>
        <v>0.15080000000000005</v>
      </c>
      <c r="L9" s="2">
        <f>-I9</f>
        <v>4.7999999999999996E-3</v>
      </c>
      <c r="M9" s="3">
        <f>J9</f>
        <v>1.6299999999999999E-2</v>
      </c>
      <c r="N9" s="3">
        <v>0.76890000000000003</v>
      </c>
      <c r="O9" t="s">
        <v>42</v>
      </c>
      <c r="P9" s="5">
        <v>34.299999999999997</v>
      </c>
      <c r="Q9" s="5">
        <v>21.305</v>
      </c>
      <c r="R9">
        <v>14</v>
      </c>
      <c r="S9" s="3">
        <v>9.4070000000000001E-2</v>
      </c>
      <c r="T9" s="4">
        <v>399337</v>
      </c>
      <c r="U9" s="4">
        <v>26193</v>
      </c>
      <c r="V9" t="s">
        <v>47</v>
      </c>
    </row>
    <row r="10" spans="1:31" x14ac:dyDescent="0.2">
      <c r="A10" t="s">
        <v>54</v>
      </c>
      <c r="B10" t="s">
        <v>52</v>
      </c>
      <c r="C10" t="s">
        <v>46</v>
      </c>
      <c r="D10" t="s">
        <v>28</v>
      </c>
      <c r="E10" t="s">
        <v>35</v>
      </c>
      <c r="F10" t="s">
        <v>36</v>
      </c>
      <c r="G10">
        <v>0.84740000000000004</v>
      </c>
      <c r="H10">
        <v>2.1600000000000001E-2</v>
      </c>
      <c r="I10">
        <v>3.1300000000000001E-2</v>
      </c>
      <c r="J10">
        <v>3.3300000000000003E-2</v>
      </c>
      <c r="K10" s="3">
        <f t="shared" ref="K10:K12" si="0">1-G10</f>
        <v>0.15259999999999996</v>
      </c>
      <c r="L10" s="2">
        <f t="shared" ref="L10:L12" si="1">-I10</f>
        <v>-3.1300000000000001E-2</v>
      </c>
      <c r="M10" s="3">
        <f t="shared" ref="M10:M12" si="2">J10</f>
        <v>3.3300000000000003E-2</v>
      </c>
      <c r="N10" s="3">
        <v>0.34710000000000002</v>
      </c>
      <c r="O10" t="s">
        <v>58</v>
      </c>
      <c r="P10" s="5">
        <v>0</v>
      </c>
      <c r="Q10" s="5">
        <v>8.36</v>
      </c>
      <c r="R10">
        <v>10</v>
      </c>
      <c r="S10" s="3">
        <v>0.59370000000000001</v>
      </c>
      <c r="T10" s="4">
        <v>289083</v>
      </c>
      <c r="U10" s="4">
        <v>4908</v>
      </c>
      <c r="V10" t="s">
        <v>51</v>
      </c>
    </row>
    <row r="11" spans="1:31" x14ac:dyDescent="0.2">
      <c r="A11" t="s">
        <v>56</v>
      </c>
      <c r="B11" t="s">
        <v>52</v>
      </c>
      <c r="C11" t="s">
        <v>46</v>
      </c>
      <c r="D11" t="s">
        <v>28</v>
      </c>
      <c r="E11" t="s">
        <v>35</v>
      </c>
      <c r="F11" t="s">
        <v>36</v>
      </c>
      <c r="G11">
        <v>0.85189999999999999</v>
      </c>
      <c r="H11">
        <v>1.89E-2</v>
      </c>
      <c r="I11">
        <v>3.2000000000000002E-3</v>
      </c>
      <c r="J11">
        <v>4.2900000000000001E-2</v>
      </c>
      <c r="K11" s="3">
        <f t="shared" si="0"/>
        <v>0.14810000000000001</v>
      </c>
      <c r="L11" s="2">
        <f t="shared" si="1"/>
        <v>-3.2000000000000002E-3</v>
      </c>
      <c r="M11" s="3">
        <f t="shared" si="2"/>
        <v>4.2900000000000001E-2</v>
      </c>
      <c r="N11" s="3">
        <v>0.93989999999999996</v>
      </c>
      <c r="O11" t="s">
        <v>59</v>
      </c>
      <c r="P11" s="5">
        <v>41.4</v>
      </c>
      <c r="Q11" s="5">
        <v>13.648</v>
      </c>
      <c r="R11">
        <v>8</v>
      </c>
      <c r="S11" s="3">
        <v>9.1410000000000005E-2</v>
      </c>
      <c r="T11" s="4">
        <v>185768</v>
      </c>
      <c r="U11" s="4">
        <v>3120</v>
      </c>
      <c r="V11" t="s">
        <v>60</v>
      </c>
    </row>
    <row r="12" spans="1:31" x14ac:dyDescent="0.2">
      <c r="A12" t="s">
        <v>57</v>
      </c>
      <c r="B12" t="s">
        <v>52</v>
      </c>
      <c r="C12" t="s">
        <v>46</v>
      </c>
      <c r="D12" t="s">
        <v>28</v>
      </c>
      <c r="E12" t="s">
        <v>35</v>
      </c>
      <c r="F12" t="s">
        <v>36</v>
      </c>
      <c r="G12">
        <v>0.84730000000000005</v>
      </c>
      <c r="H12">
        <v>1.43E-2</v>
      </c>
      <c r="I12">
        <v>1.6500000000000001E-2</v>
      </c>
      <c r="J12">
        <v>3.9699999999999999E-2</v>
      </c>
      <c r="K12" s="3">
        <f t="shared" si="0"/>
        <v>0.15269999999999995</v>
      </c>
      <c r="L12" s="2">
        <f t="shared" si="1"/>
        <v>-1.6500000000000001E-2</v>
      </c>
      <c r="M12" s="3">
        <f t="shared" si="2"/>
        <v>3.9699999999999999E-2</v>
      </c>
      <c r="N12" s="3">
        <v>0.67869999999999997</v>
      </c>
      <c r="O12" t="s">
        <v>62</v>
      </c>
      <c r="P12" s="5">
        <v>6.1</v>
      </c>
      <c r="Q12" s="5">
        <v>9.5850000000000009</v>
      </c>
      <c r="R12">
        <v>9</v>
      </c>
      <c r="S12" s="3">
        <v>0.3851</v>
      </c>
      <c r="T12" s="4">
        <v>225764</v>
      </c>
      <c r="U12" s="4">
        <v>3821</v>
      </c>
      <c r="V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Laan-3, S.W. van der (Sander)</cp:lastModifiedBy>
  <dcterms:created xsi:type="dcterms:W3CDTF">2022-08-16T14:34:32Z</dcterms:created>
  <dcterms:modified xsi:type="dcterms:W3CDTF">2023-09-15T18:49:10Z</dcterms:modified>
</cp:coreProperties>
</file>