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"/>
    </mc:Choice>
  </mc:AlternateContent>
  <xr:revisionPtr revIDLastSave="0" documentId="8_{FCA273B5-F198-475A-B701-EFFF9AE667CE}" xr6:coauthVersionLast="47" xr6:coauthVersionMax="47" xr10:uidLastSave="{00000000-0000-0000-0000-000000000000}"/>
  <bookViews>
    <workbookView xWindow="1330" yWindow="600" windowWidth="17550" windowHeight="9040" activeTab="4" xr2:uid="{00000000-000D-0000-FFFF-FFFF00000000}"/>
  </bookViews>
  <sheets>
    <sheet name="Data" sheetId="1" r:id="rId1"/>
    <sheet name="Jackknife" sheetId="2" r:id="rId2"/>
    <sheet name="Regression" sheetId="3" r:id="rId3"/>
    <sheet name="Comparison" sheetId="4" r:id="rId4"/>
    <sheet name="Aux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  <c r="G15" i="1"/>
  <c r="B15" i="3" s="1"/>
  <c r="G16" i="1"/>
  <c r="B16" i="3" s="1"/>
  <c r="G17" i="1"/>
  <c r="G18" i="1"/>
  <c r="G19" i="1"/>
  <c r="B19" i="3" s="1"/>
  <c r="G20" i="1"/>
  <c r="B20" i="3" s="1"/>
  <c r="G21" i="1"/>
  <c r="G22" i="1"/>
  <c r="B22" i="3" s="1"/>
  <c r="G23" i="1"/>
  <c r="G24" i="1"/>
  <c r="B24" i="3" s="1"/>
  <c r="G25" i="1"/>
  <c r="G26" i="1"/>
  <c r="G27" i="1"/>
  <c r="B27" i="3" s="1"/>
  <c r="G28" i="1"/>
  <c r="B28" i="3" s="1"/>
  <c r="G29" i="1"/>
  <c r="G30" i="1"/>
  <c r="G31" i="1"/>
  <c r="G32" i="1"/>
  <c r="B32" i="3" s="1"/>
  <c r="G33" i="1"/>
  <c r="G34" i="1"/>
  <c r="G35" i="1"/>
  <c r="G36" i="1"/>
  <c r="B36" i="3" s="1"/>
  <c r="G37" i="1"/>
  <c r="G38" i="1"/>
  <c r="B38" i="3" s="1"/>
  <c r="G39" i="1"/>
  <c r="G40" i="1"/>
  <c r="B40" i="3" s="1"/>
  <c r="G41" i="1"/>
  <c r="G42" i="1"/>
  <c r="G43" i="1"/>
  <c r="B43" i="3" s="1"/>
  <c r="G44" i="1"/>
  <c r="B44" i="3" s="1"/>
  <c r="G45" i="1"/>
  <c r="G46" i="1"/>
  <c r="G47" i="1"/>
  <c r="G48" i="1"/>
  <c r="B48" i="3" s="1"/>
  <c r="G49" i="1"/>
  <c r="G50" i="1"/>
  <c r="G51" i="1"/>
  <c r="G52" i="1"/>
  <c r="B52" i="3" s="1"/>
  <c r="G53" i="1"/>
  <c r="G54" i="1"/>
  <c r="B54" i="3" s="1"/>
  <c r="G55" i="1"/>
  <c r="G56" i="1"/>
  <c r="B56" i="3" s="1"/>
  <c r="G57" i="1"/>
  <c r="G58" i="1"/>
  <c r="G59" i="1"/>
  <c r="G60" i="1"/>
  <c r="B60" i="3" s="1"/>
  <c r="G61" i="1"/>
  <c r="G62" i="1"/>
  <c r="G63" i="1"/>
  <c r="G64" i="1"/>
  <c r="B64" i="3" s="1"/>
  <c r="G65" i="1"/>
  <c r="G66" i="1"/>
  <c r="G67" i="1"/>
  <c r="G68" i="1"/>
  <c r="B68" i="3" s="1"/>
  <c r="G69" i="1"/>
  <c r="G70" i="1"/>
  <c r="B70" i="3" s="1"/>
  <c r="G71" i="1"/>
  <c r="G72" i="1"/>
  <c r="B72" i="3" s="1"/>
  <c r="G73" i="1"/>
  <c r="G74" i="1"/>
  <c r="G75" i="1"/>
  <c r="B75" i="3" s="1"/>
  <c r="G76" i="1"/>
  <c r="B76" i="3" s="1"/>
  <c r="G77" i="1"/>
  <c r="G78" i="1"/>
  <c r="G79" i="1"/>
  <c r="G80" i="1"/>
  <c r="B80" i="3" s="1"/>
  <c r="G81" i="1"/>
  <c r="G82" i="1"/>
  <c r="G83" i="1"/>
  <c r="B83" i="3" s="1"/>
  <c r="G84" i="1"/>
  <c r="B84" i="3" s="1"/>
  <c r="G85" i="1"/>
  <c r="G86" i="1"/>
  <c r="B86" i="3" s="1"/>
  <c r="G87" i="1"/>
  <c r="G88" i="1"/>
  <c r="B88" i="3" s="1"/>
  <c r="G89" i="1"/>
  <c r="H89" i="1" s="1"/>
  <c r="C89" i="3" s="1"/>
  <c r="G90" i="1"/>
  <c r="G91" i="1"/>
  <c r="B91" i="3" s="1"/>
  <c r="G92" i="1"/>
  <c r="B92" i="3" s="1"/>
  <c r="G93" i="1"/>
  <c r="I93" i="1" s="1"/>
  <c r="D93" i="3" s="1"/>
  <c r="G94" i="1"/>
  <c r="G95" i="1"/>
  <c r="B95" i="3" s="1"/>
  <c r="G96" i="1"/>
  <c r="B96" i="3" s="1"/>
  <c r="G97" i="1"/>
  <c r="I97" i="1" s="1"/>
  <c r="D97" i="3" s="1"/>
  <c r="G98" i="1"/>
  <c r="G99" i="1"/>
  <c r="F99" i="2" s="1"/>
  <c r="G100" i="1"/>
  <c r="B100" i="3" s="1"/>
  <c r="G101" i="1"/>
  <c r="H101" i="1" s="1"/>
  <c r="C101" i="3" s="1"/>
  <c r="G102" i="1"/>
  <c r="B102" i="3" s="1"/>
  <c r="G103" i="1"/>
  <c r="F103" i="2" s="1"/>
  <c r="G104" i="1"/>
  <c r="B104" i="3" s="1"/>
  <c r="G105" i="1"/>
  <c r="H105" i="1" s="1"/>
  <c r="C105" i="3" s="1"/>
  <c r="G106" i="1"/>
  <c r="G107" i="1"/>
  <c r="F107" i="2" s="1"/>
  <c r="G108" i="1"/>
  <c r="B108" i="3" s="1"/>
  <c r="G109" i="1"/>
  <c r="I109" i="1" s="1"/>
  <c r="D109" i="3" s="1"/>
  <c r="G110" i="1"/>
  <c r="G111" i="1"/>
  <c r="B111" i="3" s="1"/>
  <c r="G112" i="1"/>
  <c r="B112" i="3" s="1"/>
  <c r="G113" i="1"/>
  <c r="I113" i="1" s="1"/>
  <c r="D113" i="3" s="1"/>
  <c r="G114" i="1"/>
  <c r="G115" i="1"/>
  <c r="F115" i="2" s="1"/>
  <c r="G116" i="1"/>
  <c r="B116" i="3" s="1"/>
  <c r="G117" i="1"/>
  <c r="H117" i="1" s="1"/>
  <c r="C117" i="3" s="1"/>
  <c r="G118" i="1"/>
  <c r="B118" i="3" s="1"/>
  <c r="G119" i="1"/>
  <c r="F119" i="2" s="1"/>
  <c r="G120" i="1"/>
  <c r="B120" i="3" s="1"/>
  <c r="G121" i="1"/>
  <c r="H121" i="1" s="1"/>
  <c r="C121" i="3" s="1"/>
  <c r="G122" i="1"/>
  <c r="G123" i="1"/>
  <c r="F123" i="2" s="1"/>
  <c r="G124" i="1"/>
  <c r="G125" i="1"/>
  <c r="H125" i="1" s="1"/>
  <c r="C125" i="3" s="1"/>
  <c r="G126" i="1"/>
  <c r="G127" i="1"/>
  <c r="B127" i="3" s="1"/>
  <c r="G128" i="1"/>
  <c r="G129" i="1"/>
  <c r="H129" i="1" s="1"/>
  <c r="C129" i="3" s="1"/>
  <c r="G130" i="1"/>
  <c r="B130" i="3" s="1"/>
  <c r="G131" i="1"/>
  <c r="G132" i="1"/>
  <c r="G133" i="1"/>
  <c r="G134" i="1"/>
  <c r="G135" i="1"/>
  <c r="G136" i="1"/>
  <c r="G137" i="1"/>
  <c r="G138" i="1"/>
  <c r="B138" i="3" s="1"/>
  <c r="G139" i="1"/>
  <c r="G140" i="1"/>
  <c r="G141" i="1"/>
  <c r="G142" i="1"/>
  <c r="G143" i="1"/>
  <c r="G144" i="1"/>
  <c r="G145" i="1"/>
  <c r="G146" i="1"/>
  <c r="B146" i="3" s="1"/>
  <c r="G147" i="1"/>
  <c r="B147" i="3" s="1"/>
  <c r="G148" i="1"/>
  <c r="G149" i="1"/>
  <c r="G150" i="1"/>
  <c r="G151" i="1"/>
  <c r="G152" i="1"/>
  <c r="G153" i="1"/>
  <c r="G154" i="1"/>
  <c r="B154" i="3" s="1"/>
  <c r="G155" i="1"/>
  <c r="G156" i="1"/>
  <c r="B156" i="3" s="1"/>
  <c r="G157" i="1"/>
  <c r="G158" i="1"/>
  <c r="G159" i="1"/>
  <c r="B159" i="3" s="1"/>
  <c r="G160" i="1"/>
  <c r="G161" i="1"/>
  <c r="G162" i="1"/>
  <c r="B162" i="3" s="1"/>
  <c r="G163" i="1"/>
  <c r="G164" i="1"/>
  <c r="B164" i="3" s="1"/>
  <c r="G165" i="1"/>
  <c r="G166" i="1"/>
  <c r="G167" i="1"/>
  <c r="G168" i="1"/>
  <c r="G169" i="1"/>
  <c r="G170" i="1"/>
  <c r="B170" i="3" s="1"/>
  <c r="G171" i="1"/>
  <c r="G172" i="1"/>
  <c r="G173" i="1"/>
  <c r="G174" i="1"/>
  <c r="G175" i="1"/>
  <c r="G176" i="1"/>
  <c r="B176" i="3" s="1"/>
  <c r="G177" i="1"/>
  <c r="G178" i="1"/>
  <c r="B178" i="3" s="1"/>
  <c r="G179" i="1"/>
  <c r="G180" i="1"/>
  <c r="G181" i="1"/>
  <c r="G182" i="1"/>
  <c r="B182" i="3" s="1"/>
  <c r="G183" i="1"/>
  <c r="G184" i="1"/>
  <c r="B184" i="3" s="1"/>
  <c r="G185" i="1"/>
  <c r="G186" i="1"/>
  <c r="G187" i="1"/>
  <c r="G188" i="1"/>
  <c r="G189" i="1"/>
  <c r="G190" i="1"/>
  <c r="G191" i="1"/>
  <c r="G192" i="1"/>
  <c r="G193" i="1"/>
  <c r="G194" i="1"/>
  <c r="G195" i="1"/>
  <c r="G196" i="1"/>
  <c r="B196" i="3" s="1"/>
  <c r="G197" i="1"/>
  <c r="G198" i="1"/>
  <c r="G199" i="1"/>
  <c r="B199" i="3" s="1"/>
  <c r="G200" i="1"/>
  <c r="G201" i="1"/>
  <c r="B201" i="3" s="1"/>
  <c r="G202" i="1"/>
  <c r="B202" i="3" s="1"/>
  <c r="G203" i="1"/>
  <c r="G204" i="1"/>
  <c r="G205" i="1"/>
  <c r="G206" i="1"/>
  <c r="G207" i="1"/>
  <c r="G208" i="1"/>
  <c r="G209" i="1"/>
  <c r="G210" i="1"/>
  <c r="G211" i="1"/>
  <c r="B211" i="3" s="1"/>
  <c r="G212" i="1"/>
  <c r="G213" i="1"/>
  <c r="G214" i="1"/>
  <c r="G215" i="1"/>
  <c r="G216" i="1"/>
  <c r="B216" i="3" s="1"/>
  <c r="G217" i="1"/>
  <c r="G218" i="1"/>
  <c r="G219" i="1"/>
  <c r="G220" i="1"/>
  <c r="G221" i="1"/>
  <c r="G222" i="1"/>
  <c r="G223" i="1"/>
  <c r="G224" i="1"/>
  <c r="G225" i="1"/>
  <c r="G226" i="1"/>
  <c r="G227" i="1"/>
  <c r="G228" i="1"/>
  <c r="B228" i="3" s="1"/>
  <c r="G229" i="1"/>
  <c r="G230" i="1"/>
  <c r="G231" i="1"/>
  <c r="G232" i="1"/>
  <c r="G233" i="1"/>
  <c r="B233" i="3" s="1"/>
  <c r="G234" i="1"/>
  <c r="G235" i="1"/>
  <c r="G236" i="1"/>
  <c r="G237" i="1"/>
  <c r="G238" i="1"/>
  <c r="G239" i="1"/>
  <c r="G240" i="1"/>
  <c r="G241" i="1"/>
  <c r="G242" i="1"/>
  <c r="G243" i="1"/>
  <c r="B243" i="3" s="1"/>
  <c r="G244" i="1"/>
  <c r="G245" i="1"/>
  <c r="G246" i="1"/>
  <c r="G247" i="1"/>
  <c r="G248" i="1"/>
  <c r="B248" i="3" s="1"/>
  <c r="G249" i="1"/>
  <c r="G250" i="1"/>
  <c r="G251" i="1"/>
  <c r="G252" i="1"/>
  <c r="G253" i="1"/>
  <c r="G254" i="1"/>
  <c r="G255" i="1"/>
  <c r="G256" i="1"/>
  <c r="G257" i="1"/>
  <c r="G258" i="1"/>
  <c r="G259" i="1"/>
  <c r="B259" i="3" s="1"/>
  <c r="G260" i="1"/>
  <c r="I260" i="1" s="1"/>
  <c r="D260" i="3" s="1"/>
  <c r="G261" i="1"/>
  <c r="G262" i="1"/>
  <c r="G263" i="1"/>
  <c r="I263" i="1" s="1"/>
  <c r="D263" i="3" s="1"/>
  <c r="G264" i="1"/>
  <c r="I264" i="1" s="1"/>
  <c r="D264" i="3" s="1"/>
  <c r="G265" i="1"/>
  <c r="G266" i="1"/>
  <c r="G267" i="1"/>
  <c r="I267" i="1" s="1"/>
  <c r="D267" i="3" s="1"/>
  <c r="G268" i="1"/>
  <c r="H268" i="1" s="1"/>
  <c r="G268" i="2" s="1"/>
  <c r="G269" i="1"/>
  <c r="G270" i="1"/>
  <c r="G271" i="1"/>
  <c r="I271" i="1" s="1"/>
  <c r="D271" i="3" s="1"/>
  <c r="G272" i="1"/>
  <c r="I272" i="1" s="1"/>
  <c r="D272" i="3" s="1"/>
  <c r="G273" i="1"/>
  <c r="G274" i="1"/>
  <c r="G275" i="1"/>
  <c r="B275" i="3" s="1"/>
  <c r="G276" i="1"/>
  <c r="I276" i="1" s="1"/>
  <c r="D276" i="3" s="1"/>
  <c r="G277" i="1"/>
  <c r="G278" i="1"/>
  <c r="G279" i="1"/>
  <c r="I279" i="1" s="1"/>
  <c r="D279" i="3" s="1"/>
  <c r="G280" i="1"/>
  <c r="I280" i="1" s="1"/>
  <c r="D280" i="3" s="1"/>
  <c r="G281" i="1"/>
  <c r="G282" i="1"/>
  <c r="G283" i="1"/>
  <c r="I283" i="1" s="1"/>
  <c r="D283" i="3" s="1"/>
  <c r="G284" i="1"/>
  <c r="H284" i="1" s="1"/>
  <c r="G284" i="2" s="1"/>
  <c r="G285" i="1"/>
  <c r="G286" i="1"/>
  <c r="G287" i="1"/>
  <c r="I287" i="1" s="1"/>
  <c r="D287" i="3" s="1"/>
  <c r="G3" i="1"/>
  <c r="G4" i="1"/>
  <c r="B4" i="3" s="1"/>
  <c r="G5" i="1"/>
  <c r="G6" i="1"/>
  <c r="B6" i="3" s="1"/>
  <c r="G7" i="1"/>
  <c r="B7" i="3" s="1"/>
  <c r="G8" i="1"/>
  <c r="G9" i="1"/>
  <c r="G10" i="1"/>
  <c r="B10" i="3" s="1"/>
  <c r="G11" i="1"/>
  <c r="G12" i="1"/>
  <c r="G13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C87" i="1"/>
  <c r="D87" i="1"/>
  <c r="E87" i="1"/>
  <c r="F87" i="1"/>
  <c r="B88" i="1"/>
  <c r="C88" i="1"/>
  <c r="D88" i="1"/>
  <c r="E88" i="1"/>
  <c r="F88" i="1"/>
  <c r="B89" i="1"/>
  <c r="C89" i="1"/>
  <c r="D89" i="1"/>
  <c r="E89" i="1"/>
  <c r="F89" i="1"/>
  <c r="B90" i="1"/>
  <c r="C90" i="1"/>
  <c r="D90" i="1"/>
  <c r="E90" i="1"/>
  <c r="F90" i="1"/>
  <c r="B91" i="1"/>
  <c r="C91" i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B98" i="1"/>
  <c r="C98" i="1"/>
  <c r="D98" i="1"/>
  <c r="E98" i="1"/>
  <c r="F98" i="1"/>
  <c r="B99" i="1"/>
  <c r="C99" i="1"/>
  <c r="D99" i="1"/>
  <c r="E99" i="1"/>
  <c r="F99" i="1"/>
  <c r="B100" i="1"/>
  <c r="C100" i="1"/>
  <c r="D100" i="1"/>
  <c r="E100" i="1"/>
  <c r="F100" i="1"/>
  <c r="B101" i="1"/>
  <c r="C101" i="1"/>
  <c r="D101" i="1"/>
  <c r="E101" i="1"/>
  <c r="F101" i="1"/>
  <c r="B102" i="1"/>
  <c r="C102" i="1"/>
  <c r="D102" i="1"/>
  <c r="E102" i="1"/>
  <c r="F102" i="1"/>
  <c r="B103" i="1"/>
  <c r="C103" i="1"/>
  <c r="D103" i="1"/>
  <c r="E103" i="1"/>
  <c r="F103" i="1"/>
  <c r="B104" i="1"/>
  <c r="C104" i="1"/>
  <c r="D104" i="1"/>
  <c r="E104" i="1"/>
  <c r="F104" i="1"/>
  <c r="B105" i="1"/>
  <c r="C105" i="1"/>
  <c r="D105" i="1"/>
  <c r="E105" i="1"/>
  <c r="F105" i="1"/>
  <c r="B106" i="1"/>
  <c r="C106" i="1"/>
  <c r="D106" i="1"/>
  <c r="E106" i="1"/>
  <c r="F106" i="1"/>
  <c r="B107" i="1"/>
  <c r="C107" i="1"/>
  <c r="D107" i="1"/>
  <c r="E107" i="1"/>
  <c r="F107" i="1"/>
  <c r="B108" i="1"/>
  <c r="C108" i="1"/>
  <c r="D108" i="1"/>
  <c r="E108" i="1"/>
  <c r="F108" i="1"/>
  <c r="B109" i="1"/>
  <c r="C109" i="1"/>
  <c r="D109" i="1"/>
  <c r="E109" i="1"/>
  <c r="F109" i="1"/>
  <c r="B110" i="1"/>
  <c r="C110" i="1"/>
  <c r="D110" i="1"/>
  <c r="E110" i="1"/>
  <c r="F110" i="1"/>
  <c r="B111" i="1"/>
  <c r="C111" i="1"/>
  <c r="D111" i="1"/>
  <c r="E111" i="1"/>
  <c r="F111" i="1"/>
  <c r="B112" i="1"/>
  <c r="C112" i="1"/>
  <c r="D112" i="1"/>
  <c r="E112" i="1"/>
  <c r="F112" i="1"/>
  <c r="B113" i="1"/>
  <c r="C113" i="1"/>
  <c r="D113" i="1"/>
  <c r="E113" i="1"/>
  <c r="F113" i="1"/>
  <c r="B114" i="1"/>
  <c r="C114" i="1"/>
  <c r="D114" i="1"/>
  <c r="E114" i="1"/>
  <c r="F114" i="1"/>
  <c r="B115" i="1"/>
  <c r="C115" i="1"/>
  <c r="D115" i="1"/>
  <c r="E115" i="1"/>
  <c r="F115" i="1"/>
  <c r="B116" i="1"/>
  <c r="C116" i="1"/>
  <c r="D116" i="1"/>
  <c r="E116" i="1"/>
  <c r="F116" i="1"/>
  <c r="B117" i="1"/>
  <c r="C117" i="1"/>
  <c r="D117" i="1"/>
  <c r="E117" i="1"/>
  <c r="F117" i="1"/>
  <c r="B118" i="1"/>
  <c r="C118" i="1"/>
  <c r="D118" i="1"/>
  <c r="E118" i="1"/>
  <c r="F118" i="1"/>
  <c r="B119" i="1"/>
  <c r="C119" i="1"/>
  <c r="D119" i="1"/>
  <c r="E119" i="1"/>
  <c r="F119" i="1"/>
  <c r="B120" i="1"/>
  <c r="C120" i="1"/>
  <c r="D120" i="1"/>
  <c r="E120" i="1"/>
  <c r="F120" i="1"/>
  <c r="B121" i="1"/>
  <c r="C121" i="1"/>
  <c r="D121" i="1"/>
  <c r="E121" i="1"/>
  <c r="F121" i="1"/>
  <c r="B122" i="1"/>
  <c r="C122" i="1"/>
  <c r="D122" i="1"/>
  <c r="E122" i="1"/>
  <c r="F122" i="1"/>
  <c r="B123" i="1"/>
  <c r="C123" i="1"/>
  <c r="D123" i="1"/>
  <c r="E123" i="1"/>
  <c r="F123" i="1"/>
  <c r="B124" i="1"/>
  <c r="C124" i="1"/>
  <c r="D124" i="1"/>
  <c r="E124" i="1"/>
  <c r="F124" i="1"/>
  <c r="B125" i="1"/>
  <c r="C125" i="1"/>
  <c r="D125" i="1"/>
  <c r="E125" i="1"/>
  <c r="F125" i="1"/>
  <c r="B126" i="1"/>
  <c r="C126" i="1"/>
  <c r="D126" i="1"/>
  <c r="E126" i="1"/>
  <c r="F126" i="1"/>
  <c r="B127" i="1"/>
  <c r="C127" i="1"/>
  <c r="D127" i="1"/>
  <c r="E127" i="1"/>
  <c r="F127" i="1"/>
  <c r="B128" i="1"/>
  <c r="C128" i="1"/>
  <c r="D128" i="1"/>
  <c r="E128" i="1"/>
  <c r="F128" i="1"/>
  <c r="B129" i="1"/>
  <c r="C129" i="1"/>
  <c r="D129" i="1"/>
  <c r="E129" i="1"/>
  <c r="F129" i="1"/>
  <c r="B130" i="1"/>
  <c r="C130" i="1"/>
  <c r="D130" i="1"/>
  <c r="E130" i="1"/>
  <c r="F130" i="1"/>
  <c r="B131" i="1"/>
  <c r="C131" i="1"/>
  <c r="D131" i="1"/>
  <c r="E131" i="1"/>
  <c r="F131" i="1"/>
  <c r="B132" i="1"/>
  <c r="C132" i="1"/>
  <c r="D132" i="1"/>
  <c r="E132" i="1"/>
  <c r="F132" i="1"/>
  <c r="B133" i="1"/>
  <c r="C133" i="1"/>
  <c r="D133" i="1"/>
  <c r="E133" i="1"/>
  <c r="F133" i="1"/>
  <c r="B134" i="1"/>
  <c r="C134" i="1"/>
  <c r="D134" i="1"/>
  <c r="E134" i="1"/>
  <c r="F134" i="1"/>
  <c r="B135" i="1"/>
  <c r="C135" i="1"/>
  <c r="D135" i="1"/>
  <c r="E135" i="1"/>
  <c r="F135" i="1"/>
  <c r="B136" i="1"/>
  <c r="C136" i="1"/>
  <c r="D136" i="1"/>
  <c r="E136" i="1"/>
  <c r="F136" i="1"/>
  <c r="B137" i="1"/>
  <c r="C137" i="1"/>
  <c r="D137" i="1"/>
  <c r="E137" i="1"/>
  <c r="F137" i="1"/>
  <c r="B138" i="1"/>
  <c r="C138" i="1"/>
  <c r="D138" i="1"/>
  <c r="E138" i="1"/>
  <c r="F138" i="1"/>
  <c r="B139" i="1"/>
  <c r="C139" i="1"/>
  <c r="D139" i="1"/>
  <c r="E139" i="1"/>
  <c r="F139" i="1"/>
  <c r="B140" i="1"/>
  <c r="C140" i="1"/>
  <c r="D140" i="1"/>
  <c r="E140" i="1"/>
  <c r="F140" i="1"/>
  <c r="B141" i="1"/>
  <c r="C141" i="1"/>
  <c r="D141" i="1"/>
  <c r="E141" i="1"/>
  <c r="F141" i="1"/>
  <c r="B142" i="1"/>
  <c r="C142" i="1"/>
  <c r="D142" i="1"/>
  <c r="E142" i="1"/>
  <c r="F142" i="1"/>
  <c r="B143" i="1"/>
  <c r="C143" i="1"/>
  <c r="D143" i="1"/>
  <c r="E143" i="1"/>
  <c r="F143" i="1"/>
  <c r="B144" i="1"/>
  <c r="C144" i="1"/>
  <c r="D144" i="1"/>
  <c r="E144" i="1"/>
  <c r="F144" i="1"/>
  <c r="B145" i="1"/>
  <c r="C145" i="1"/>
  <c r="D145" i="1"/>
  <c r="E145" i="1"/>
  <c r="F145" i="1"/>
  <c r="B146" i="1"/>
  <c r="C146" i="1"/>
  <c r="D146" i="1"/>
  <c r="E146" i="1"/>
  <c r="F146" i="1"/>
  <c r="B147" i="1"/>
  <c r="C147" i="1"/>
  <c r="D147" i="1"/>
  <c r="E147" i="1"/>
  <c r="F147" i="1"/>
  <c r="B148" i="1"/>
  <c r="C148" i="1"/>
  <c r="D148" i="1"/>
  <c r="E148" i="1"/>
  <c r="F148" i="1"/>
  <c r="B149" i="1"/>
  <c r="C149" i="1"/>
  <c r="D149" i="1"/>
  <c r="E149" i="1"/>
  <c r="F149" i="1"/>
  <c r="B150" i="1"/>
  <c r="C150" i="1"/>
  <c r="D150" i="1"/>
  <c r="E150" i="1"/>
  <c r="F150" i="1"/>
  <c r="B151" i="1"/>
  <c r="C151" i="1"/>
  <c r="D151" i="1"/>
  <c r="E151" i="1"/>
  <c r="F151" i="1"/>
  <c r="B152" i="1"/>
  <c r="C152" i="1"/>
  <c r="D152" i="1"/>
  <c r="E152" i="1"/>
  <c r="F152" i="1"/>
  <c r="B153" i="1"/>
  <c r="C153" i="1"/>
  <c r="D153" i="1"/>
  <c r="E153" i="1"/>
  <c r="F153" i="1"/>
  <c r="B154" i="1"/>
  <c r="C154" i="1"/>
  <c r="D154" i="1"/>
  <c r="E154" i="1"/>
  <c r="F154" i="1"/>
  <c r="B155" i="1"/>
  <c r="C155" i="1"/>
  <c r="D155" i="1"/>
  <c r="E155" i="1"/>
  <c r="F155" i="1"/>
  <c r="B156" i="1"/>
  <c r="C156" i="1"/>
  <c r="D156" i="1"/>
  <c r="E156" i="1"/>
  <c r="F156" i="1"/>
  <c r="B157" i="1"/>
  <c r="C157" i="1"/>
  <c r="D157" i="1"/>
  <c r="E157" i="1"/>
  <c r="F157" i="1"/>
  <c r="B158" i="1"/>
  <c r="C158" i="1"/>
  <c r="D158" i="1"/>
  <c r="E158" i="1"/>
  <c r="F158" i="1"/>
  <c r="B159" i="1"/>
  <c r="C159" i="1"/>
  <c r="D159" i="1"/>
  <c r="E159" i="1"/>
  <c r="F159" i="1"/>
  <c r="B160" i="1"/>
  <c r="C160" i="1"/>
  <c r="D160" i="1"/>
  <c r="E160" i="1"/>
  <c r="F160" i="1"/>
  <c r="B161" i="1"/>
  <c r="C161" i="1"/>
  <c r="D161" i="1"/>
  <c r="E161" i="1"/>
  <c r="F161" i="1"/>
  <c r="B162" i="1"/>
  <c r="C162" i="1"/>
  <c r="D162" i="1"/>
  <c r="E162" i="1"/>
  <c r="F162" i="1"/>
  <c r="B163" i="1"/>
  <c r="C163" i="1"/>
  <c r="D163" i="1"/>
  <c r="E163" i="1"/>
  <c r="F163" i="1"/>
  <c r="B164" i="1"/>
  <c r="C164" i="1"/>
  <c r="D164" i="1"/>
  <c r="E164" i="1"/>
  <c r="F164" i="1"/>
  <c r="B165" i="1"/>
  <c r="C165" i="1"/>
  <c r="D165" i="1"/>
  <c r="E165" i="1"/>
  <c r="F165" i="1"/>
  <c r="B166" i="1"/>
  <c r="C166" i="1"/>
  <c r="D166" i="1"/>
  <c r="E166" i="1"/>
  <c r="F166" i="1"/>
  <c r="B167" i="1"/>
  <c r="C167" i="1"/>
  <c r="D167" i="1"/>
  <c r="E167" i="1"/>
  <c r="F167" i="1"/>
  <c r="B168" i="1"/>
  <c r="C168" i="1"/>
  <c r="D168" i="1"/>
  <c r="E168" i="1"/>
  <c r="F168" i="1"/>
  <c r="B169" i="1"/>
  <c r="C169" i="1"/>
  <c r="D169" i="1"/>
  <c r="E169" i="1"/>
  <c r="F169" i="1"/>
  <c r="B170" i="1"/>
  <c r="C170" i="1"/>
  <c r="D170" i="1"/>
  <c r="E170" i="1"/>
  <c r="F170" i="1"/>
  <c r="B171" i="1"/>
  <c r="C171" i="1"/>
  <c r="D171" i="1"/>
  <c r="E171" i="1"/>
  <c r="F171" i="1"/>
  <c r="B172" i="1"/>
  <c r="C172" i="1"/>
  <c r="D172" i="1"/>
  <c r="E172" i="1"/>
  <c r="F172" i="1"/>
  <c r="B173" i="1"/>
  <c r="C173" i="1"/>
  <c r="D173" i="1"/>
  <c r="E173" i="1"/>
  <c r="F173" i="1"/>
  <c r="B174" i="1"/>
  <c r="C174" i="1"/>
  <c r="D174" i="1"/>
  <c r="E174" i="1"/>
  <c r="F174" i="1"/>
  <c r="B175" i="1"/>
  <c r="C175" i="1"/>
  <c r="D175" i="1"/>
  <c r="E175" i="1"/>
  <c r="F175" i="1"/>
  <c r="B176" i="1"/>
  <c r="C176" i="1"/>
  <c r="D176" i="1"/>
  <c r="E176" i="1"/>
  <c r="F176" i="1"/>
  <c r="B177" i="1"/>
  <c r="C177" i="1"/>
  <c r="D177" i="1"/>
  <c r="E177" i="1"/>
  <c r="F177" i="1"/>
  <c r="B178" i="1"/>
  <c r="C178" i="1"/>
  <c r="D178" i="1"/>
  <c r="E178" i="1"/>
  <c r="F178" i="1"/>
  <c r="B179" i="1"/>
  <c r="C179" i="1"/>
  <c r="D179" i="1"/>
  <c r="E179" i="1"/>
  <c r="F179" i="1"/>
  <c r="B180" i="1"/>
  <c r="C180" i="1"/>
  <c r="D180" i="1"/>
  <c r="E180" i="1"/>
  <c r="F180" i="1"/>
  <c r="B181" i="1"/>
  <c r="C181" i="1"/>
  <c r="D181" i="1"/>
  <c r="E181" i="1"/>
  <c r="F181" i="1"/>
  <c r="B182" i="1"/>
  <c r="C182" i="1"/>
  <c r="D182" i="1"/>
  <c r="E182" i="1"/>
  <c r="F182" i="1"/>
  <c r="B183" i="1"/>
  <c r="C183" i="1"/>
  <c r="D183" i="1"/>
  <c r="E183" i="1"/>
  <c r="F183" i="1"/>
  <c r="B184" i="1"/>
  <c r="C184" i="1"/>
  <c r="D184" i="1"/>
  <c r="E184" i="1"/>
  <c r="F184" i="1"/>
  <c r="B185" i="1"/>
  <c r="C185" i="1"/>
  <c r="D185" i="1"/>
  <c r="E185" i="1"/>
  <c r="F185" i="1"/>
  <c r="B186" i="1"/>
  <c r="C186" i="1"/>
  <c r="D186" i="1"/>
  <c r="E186" i="1"/>
  <c r="F186" i="1"/>
  <c r="B187" i="1"/>
  <c r="C187" i="1"/>
  <c r="D187" i="1"/>
  <c r="E187" i="1"/>
  <c r="F187" i="1"/>
  <c r="B188" i="1"/>
  <c r="C188" i="1"/>
  <c r="D188" i="1"/>
  <c r="E188" i="1"/>
  <c r="F188" i="1"/>
  <c r="B189" i="1"/>
  <c r="C189" i="1"/>
  <c r="D189" i="1"/>
  <c r="E189" i="1"/>
  <c r="F189" i="1"/>
  <c r="B190" i="1"/>
  <c r="C190" i="1"/>
  <c r="D190" i="1"/>
  <c r="E190" i="1"/>
  <c r="F190" i="1"/>
  <c r="B191" i="1"/>
  <c r="C191" i="1"/>
  <c r="D191" i="1"/>
  <c r="E191" i="1"/>
  <c r="F191" i="1"/>
  <c r="B192" i="1"/>
  <c r="C192" i="1"/>
  <c r="D192" i="1"/>
  <c r="E192" i="1"/>
  <c r="F192" i="1"/>
  <c r="B193" i="1"/>
  <c r="C193" i="1"/>
  <c r="D193" i="1"/>
  <c r="E193" i="1"/>
  <c r="F193" i="1"/>
  <c r="B194" i="1"/>
  <c r="C194" i="1"/>
  <c r="D194" i="1"/>
  <c r="E194" i="1"/>
  <c r="F194" i="1"/>
  <c r="B195" i="1"/>
  <c r="C195" i="1"/>
  <c r="D195" i="1"/>
  <c r="E195" i="1"/>
  <c r="F195" i="1"/>
  <c r="B196" i="1"/>
  <c r="C196" i="1"/>
  <c r="D196" i="1"/>
  <c r="E196" i="1"/>
  <c r="F196" i="1"/>
  <c r="B197" i="1"/>
  <c r="C197" i="1"/>
  <c r="D197" i="1"/>
  <c r="E197" i="1"/>
  <c r="F197" i="1"/>
  <c r="B198" i="1"/>
  <c r="C198" i="1"/>
  <c r="D198" i="1"/>
  <c r="E198" i="1"/>
  <c r="F198" i="1"/>
  <c r="B199" i="1"/>
  <c r="C199" i="1"/>
  <c r="D199" i="1"/>
  <c r="E199" i="1"/>
  <c r="F199" i="1"/>
  <c r="B200" i="1"/>
  <c r="C200" i="1"/>
  <c r="D200" i="1"/>
  <c r="E200" i="1"/>
  <c r="F200" i="1"/>
  <c r="B201" i="1"/>
  <c r="C201" i="1"/>
  <c r="D201" i="1"/>
  <c r="E201" i="1"/>
  <c r="F201" i="1"/>
  <c r="B202" i="1"/>
  <c r="C202" i="1"/>
  <c r="D202" i="1"/>
  <c r="E202" i="1"/>
  <c r="F202" i="1"/>
  <c r="B203" i="1"/>
  <c r="C203" i="1"/>
  <c r="D203" i="1"/>
  <c r="E203" i="1"/>
  <c r="F203" i="1"/>
  <c r="B204" i="1"/>
  <c r="C204" i="1"/>
  <c r="D204" i="1"/>
  <c r="E204" i="1"/>
  <c r="F204" i="1"/>
  <c r="B205" i="1"/>
  <c r="C205" i="1"/>
  <c r="D205" i="1"/>
  <c r="E205" i="1"/>
  <c r="F205" i="1"/>
  <c r="B206" i="1"/>
  <c r="C206" i="1"/>
  <c r="D206" i="1"/>
  <c r="E206" i="1"/>
  <c r="F206" i="1"/>
  <c r="B207" i="1"/>
  <c r="C207" i="1"/>
  <c r="D207" i="1"/>
  <c r="E207" i="1"/>
  <c r="F207" i="1"/>
  <c r="B208" i="1"/>
  <c r="C208" i="1"/>
  <c r="D208" i="1"/>
  <c r="E208" i="1"/>
  <c r="F208" i="1"/>
  <c r="B209" i="1"/>
  <c r="C209" i="1"/>
  <c r="D209" i="1"/>
  <c r="E209" i="1"/>
  <c r="F209" i="1"/>
  <c r="B210" i="1"/>
  <c r="C210" i="1"/>
  <c r="D210" i="1"/>
  <c r="E210" i="1"/>
  <c r="F210" i="1"/>
  <c r="B211" i="1"/>
  <c r="C211" i="1"/>
  <c r="D211" i="1"/>
  <c r="E211" i="1"/>
  <c r="F211" i="1"/>
  <c r="B212" i="1"/>
  <c r="C212" i="1"/>
  <c r="D212" i="1"/>
  <c r="E212" i="1"/>
  <c r="F212" i="1"/>
  <c r="B213" i="1"/>
  <c r="C213" i="1"/>
  <c r="D213" i="1"/>
  <c r="E213" i="1"/>
  <c r="F213" i="1"/>
  <c r="B214" i="1"/>
  <c r="C214" i="1"/>
  <c r="D214" i="1"/>
  <c r="E214" i="1"/>
  <c r="F214" i="1"/>
  <c r="B215" i="1"/>
  <c r="C215" i="1"/>
  <c r="D215" i="1"/>
  <c r="E215" i="1"/>
  <c r="F215" i="1"/>
  <c r="B216" i="1"/>
  <c r="C216" i="1"/>
  <c r="D216" i="1"/>
  <c r="E216" i="1"/>
  <c r="F216" i="1"/>
  <c r="B217" i="1"/>
  <c r="C217" i="1"/>
  <c r="D217" i="1"/>
  <c r="E217" i="1"/>
  <c r="F217" i="1"/>
  <c r="B218" i="1"/>
  <c r="C218" i="1"/>
  <c r="D218" i="1"/>
  <c r="E218" i="1"/>
  <c r="F218" i="1"/>
  <c r="B219" i="1"/>
  <c r="C219" i="1"/>
  <c r="D219" i="1"/>
  <c r="E219" i="1"/>
  <c r="F219" i="1"/>
  <c r="B220" i="1"/>
  <c r="C220" i="1"/>
  <c r="D220" i="1"/>
  <c r="E220" i="1"/>
  <c r="F220" i="1"/>
  <c r="B221" i="1"/>
  <c r="C221" i="1"/>
  <c r="D221" i="1"/>
  <c r="E221" i="1"/>
  <c r="F221" i="1"/>
  <c r="B222" i="1"/>
  <c r="C222" i="1"/>
  <c r="D222" i="1"/>
  <c r="E222" i="1"/>
  <c r="F222" i="1"/>
  <c r="B223" i="1"/>
  <c r="C223" i="1"/>
  <c r="D223" i="1"/>
  <c r="E223" i="1"/>
  <c r="F223" i="1"/>
  <c r="B224" i="1"/>
  <c r="C224" i="1"/>
  <c r="D224" i="1"/>
  <c r="E224" i="1"/>
  <c r="F224" i="1"/>
  <c r="B225" i="1"/>
  <c r="C225" i="1"/>
  <c r="D225" i="1"/>
  <c r="E225" i="1"/>
  <c r="F225" i="1"/>
  <c r="B226" i="1"/>
  <c r="C226" i="1"/>
  <c r="D226" i="1"/>
  <c r="E226" i="1"/>
  <c r="F226" i="1"/>
  <c r="B227" i="1"/>
  <c r="C227" i="1"/>
  <c r="D227" i="1"/>
  <c r="E227" i="1"/>
  <c r="F227" i="1"/>
  <c r="B228" i="1"/>
  <c r="C228" i="1"/>
  <c r="D228" i="1"/>
  <c r="E228" i="1"/>
  <c r="F228" i="1"/>
  <c r="B229" i="1"/>
  <c r="C229" i="1"/>
  <c r="D229" i="1"/>
  <c r="E229" i="1"/>
  <c r="F229" i="1"/>
  <c r="B230" i="1"/>
  <c r="C230" i="1"/>
  <c r="D230" i="1"/>
  <c r="E230" i="1"/>
  <c r="F230" i="1"/>
  <c r="B231" i="1"/>
  <c r="C231" i="1"/>
  <c r="D231" i="1"/>
  <c r="E231" i="1"/>
  <c r="F231" i="1"/>
  <c r="B232" i="1"/>
  <c r="C232" i="1"/>
  <c r="D232" i="1"/>
  <c r="E232" i="1"/>
  <c r="F232" i="1"/>
  <c r="B233" i="1"/>
  <c r="C233" i="1"/>
  <c r="D233" i="1"/>
  <c r="E233" i="1"/>
  <c r="F233" i="1"/>
  <c r="B234" i="1"/>
  <c r="C234" i="1"/>
  <c r="D234" i="1"/>
  <c r="E234" i="1"/>
  <c r="F234" i="1"/>
  <c r="B235" i="1"/>
  <c r="C235" i="1"/>
  <c r="D235" i="1"/>
  <c r="E235" i="1"/>
  <c r="F235" i="1"/>
  <c r="B236" i="1"/>
  <c r="C236" i="1"/>
  <c r="D236" i="1"/>
  <c r="E236" i="1"/>
  <c r="F236" i="1"/>
  <c r="B237" i="1"/>
  <c r="C237" i="1"/>
  <c r="D237" i="1"/>
  <c r="E237" i="1"/>
  <c r="F237" i="1"/>
  <c r="B238" i="1"/>
  <c r="C238" i="1"/>
  <c r="D238" i="1"/>
  <c r="E238" i="1"/>
  <c r="F238" i="1"/>
  <c r="B239" i="1"/>
  <c r="C239" i="1"/>
  <c r="D239" i="1"/>
  <c r="E239" i="1"/>
  <c r="F239" i="1"/>
  <c r="B240" i="1"/>
  <c r="C240" i="1"/>
  <c r="D240" i="1"/>
  <c r="E240" i="1"/>
  <c r="F240" i="1"/>
  <c r="B241" i="1"/>
  <c r="C241" i="1"/>
  <c r="D241" i="1"/>
  <c r="E241" i="1"/>
  <c r="F241" i="1"/>
  <c r="B242" i="1"/>
  <c r="C242" i="1"/>
  <c r="D242" i="1"/>
  <c r="E242" i="1"/>
  <c r="F242" i="1"/>
  <c r="B243" i="1"/>
  <c r="C243" i="1"/>
  <c r="D243" i="1"/>
  <c r="E243" i="1"/>
  <c r="F243" i="1"/>
  <c r="B244" i="1"/>
  <c r="C244" i="1"/>
  <c r="D244" i="1"/>
  <c r="E244" i="1"/>
  <c r="F244" i="1"/>
  <c r="B245" i="1"/>
  <c r="C245" i="1"/>
  <c r="D245" i="1"/>
  <c r="E245" i="1"/>
  <c r="F245" i="1"/>
  <c r="B246" i="1"/>
  <c r="C246" i="1"/>
  <c r="D246" i="1"/>
  <c r="E246" i="1"/>
  <c r="F246" i="1"/>
  <c r="B247" i="1"/>
  <c r="C247" i="1"/>
  <c r="D247" i="1"/>
  <c r="E247" i="1"/>
  <c r="F247" i="1"/>
  <c r="B248" i="1"/>
  <c r="C248" i="1"/>
  <c r="D248" i="1"/>
  <c r="E248" i="1"/>
  <c r="F248" i="1"/>
  <c r="B249" i="1"/>
  <c r="C249" i="1"/>
  <c r="D249" i="1"/>
  <c r="E249" i="1"/>
  <c r="F249" i="1"/>
  <c r="B250" i="1"/>
  <c r="C250" i="1"/>
  <c r="D250" i="1"/>
  <c r="E250" i="1"/>
  <c r="F250" i="1"/>
  <c r="B251" i="1"/>
  <c r="C251" i="1"/>
  <c r="D251" i="1"/>
  <c r="E251" i="1"/>
  <c r="F251" i="1"/>
  <c r="B252" i="1"/>
  <c r="C252" i="1"/>
  <c r="D252" i="1"/>
  <c r="E252" i="1"/>
  <c r="F252" i="1"/>
  <c r="B253" i="1"/>
  <c r="C253" i="1"/>
  <c r="D253" i="1"/>
  <c r="E253" i="1"/>
  <c r="F253" i="1"/>
  <c r="B254" i="1"/>
  <c r="C254" i="1"/>
  <c r="D254" i="1"/>
  <c r="E254" i="1"/>
  <c r="F254" i="1"/>
  <c r="B255" i="1"/>
  <c r="C255" i="1"/>
  <c r="D255" i="1"/>
  <c r="E255" i="1"/>
  <c r="F255" i="1"/>
  <c r="B256" i="1"/>
  <c r="C256" i="1"/>
  <c r="D256" i="1"/>
  <c r="E256" i="1"/>
  <c r="F256" i="1"/>
  <c r="B257" i="1"/>
  <c r="C257" i="1"/>
  <c r="D257" i="1"/>
  <c r="E257" i="1"/>
  <c r="F257" i="1"/>
  <c r="B258" i="1"/>
  <c r="C258" i="1"/>
  <c r="D258" i="1"/>
  <c r="E258" i="1"/>
  <c r="F258" i="1"/>
  <c r="B259" i="1"/>
  <c r="C259" i="1"/>
  <c r="D259" i="1"/>
  <c r="E259" i="1"/>
  <c r="F259" i="1"/>
  <c r="B260" i="1"/>
  <c r="C260" i="1"/>
  <c r="D260" i="1"/>
  <c r="E260" i="1"/>
  <c r="F260" i="1"/>
  <c r="B261" i="1"/>
  <c r="C261" i="1"/>
  <c r="D261" i="1"/>
  <c r="E261" i="1"/>
  <c r="F261" i="1"/>
  <c r="B262" i="1"/>
  <c r="C262" i="1"/>
  <c r="D262" i="1"/>
  <c r="E262" i="1"/>
  <c r="F262" i="1"/>
  <c r="B263" i="1"/>
  <c r="C263" i="1"/>
  <c r="D263" i="1"/>
  <c r="E263" i="1"/>
  <c r="F263" i="1"/>
  <c r="B264" i="1"/>
  <c r="C264" i="1"/>
  <c r="D264" i="1"/>
  <c r="E264" i="1"/>
  <c r="F264" i="1"/>
  <c r="B265" i="1"/>
  <c r="C265" i="1"/>
  <c r="D265" i="1"/>
  <c r="E265" i="1"/>
  <c r="F265" i="1"/>
  <c r="B266" i="1"/>
  <c r="C266" i="1"/>
  <c r="D266" i="1"/>
  <c r="E266" i="1"/>
  <c r="F266" i="1"/>
  <c r="B267" i="1"/>
  <c r="C267" i="1"/>
  <c r="D267" i="1"/>
  <c r="E267" i="1"/>
  <c r="F267" i="1"/>
  <c r="B268" i="1"/>
  <c r="C268" i="1"/>
  <c r="D268" i="1"/>
  <c r="E268" i="1"/>
  <c r="F268" i="1"/>
  <c r="B269" i="1"/>
  <c r="C269" i="1"/>
  <c r="D269" i="1"/>
  <c r="E269" i="1"/>
  <c r="F269" i="1"/>
  <c r="B270" i="1"/>
  <c r="C270" i="1"/>
  <c r="D270" i="1"/>
  <c r="E270" i="1"/>
  <c r="F270" i="1"/>
  <c r="B271" i="1"/>
  <c r="C271" i="1"/>
  <c r="D271" i="1"/>
  <c r="E271" i="1"/>
  <c r="F271" i="1"/>
  <c r="B272" i="1"/>
  <c r="C272" i="1"/>
  <c r="D272" i="1"/>
  <c r="E272" i="1"/>
  <c r="F272" i="1"/>
  <c r="B273" i="1"/>
  <c r="C273" i="1"/>
  <c r="D273" i="1"/>
  <c r="E273" i="1"/>
  <c r="F273" i="1"/>
  <c r="B274" i="1"/>
  <c r="C274" i="1"/>
  <c r="D274" i="1"/>
  <c r="E274" i="1"/>
  <c r="F274" i="1"/>
  <c r="B275" i="1"/>
  <c r="C275" i="1"/>
  <c r="D275" i="1"/>
  <c r="E275" i="1"/>
  <c r="F275" i="1"/>
  <c r="B276" i="1"/>
  <c r="C276" i="1"/>
  <c r="D276" i="1"/>
  <c r="E276" i="1"/>
  <c r="F276" i="1"/>
  <c r="B277" i="1"/>
  <c r="C277" i="1"/>
  <c r="D277" i="1"/>
  <c r="E277" i="1"/>
  <c r="F277" i="1"/>
  <c r="B278" i="1"/>
  <c r="C278" i="1"/>
  <c r="D278" i="1"/>
  <c r="E278" i="1"/>
  <c r="F278" i="1"/>
  <c r="B279" i="1"/>
  <c r="C279" i="1"/>
  <c r="D279" i="1"/>
  <c r="E279" i="1"/>
  <c r="F279" i="1"/>
  <c r="B280" i="1"/>
  <c r="C280" i="1"/>
  <c r="D280" i="1"/>
  <c r="E280" i="1"/>
  <c r="F280" i="1"/>
  <c r="B281" i="1"/>
  <c r="C281" i="1"/>
  <c r="D281" i="1"/>
  <c r="E281" i="1"/>
  <c r="F281" i="1"/>
  <c r="B282" i="1"/>
  <c r="C282" i="1"/>
  <c r="D282" i="1"/>
  <c r="E282" i="1"/>
  <c r="F282" i="1"/>
  <c r="B283" i="1"/>
  <c r="C283" i="1"/>
  <c r="D283" i="1"/>
  <c r="E283" i="1"/>
  <c r="F283" i="1"/>
  <c r="B284" i="1"/>
  <c r="C284" i="1"/>
  <c r="D284" i="1"/>
  <c r="E284" i="1"/>
  <c r="F284" i="1"/>
  <c r="B285" i="1"/>
  <c r="C285" i="1"/>
  <c r="D285" i="1"/>
  <c r="E285" i="1"/>
  <c r="F285" i="1"/>
  <c r="B286" i="1"/>
  <c r="C286" i="1"/>
  <c r="D286" i="1"/>
  <c r="E286" i="1"/>
  <c r="F286" i="1"/>
  <c r="B287" i="1"/>
  <c r="C287" i="1"/>
  <c r="D287" i="1"/>
  <c r="E287" i="1"/>
  <c r="F287" i="1"/>
  <c r="F3" i="1"/>
  <c r="F4" i="1"/>
  <c r="F5" i="1"/>
  <c r="F6" i="1"/>
  <c r="F7" i="1"/>
  <c r="F8" i="1"/>
  <c r="F9" i="1"/>
  <c r="F10" i="1"/>
  <c r="F11" i="1"/>
  <c r="F12" i="1"/>
  <c r="F13" i="1"/>
  <c r="F14" i="1"/>
  <c r="B3" i="1"/>
  <c r="B4" i="1"/>
  <c r="B5" i="1"/>
  <c r="B6" i="1"/>
  <c r="B7" i="1"/>
  <c r="B8" i="1"/>
  <c r="B9" i="1"/>
  <c r="B10" i="1"/>
  <c r="B11" i="1"/>
  <c r="B12" i="1"/>
  <c r="B13" i="1"/>
  <c r="B14" i="1"/>
  <c r="B2" i="1"/>
  <c r="F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G2" i="1"/>
  <c r="I2" i="1" s="1"/>
  <c r="D2" i="3" s="1"/>
  <c r="E2" i="1"/>
  <c r="D2" i="1"/>
  <c r="C2" i="1"/>
  <c r="B125" i="3" l="1"/>
  <c r="B109" i="3"/>
  <c r="B105" i="3"/>
  <c r="B93" i="3"/>
  <c r="B121" i="3"/>
  <c r="B89" i="3"/>
  <c r="I13" i="1"/>
  <c r="D13" i="3" s="1"/>
  <c r="B13" i="3"/>
  <c r="I9" i="1"/>
  <c r="D9" i="3" s="1"/>
  <c r="B9" i="3"/>
  <c r="I5" i="1"/>
  <c r="D5" i="3" s="1"/>
  <c r="B5" i="3"/>
  <c r="H286" i="1"/>
  <c r="B286" i="3"/>
  <c r="H282" i="1"/>
  <c r="B282" i="3"/>
  <c r="H278" i="1"/>
  <c r="B278" i="3"/>
  <c r="H274" i="1"/>
  <c r="B274" i="3"/>
  <c r="H270" i="1"/>
  <c r="B270" i="3"/>
  <c r="H266" i="1"/>
  <c r="B266" i="3"/>
  <c r="H262" i="1"/>
  <c r="B262" i="3"/>
  <c r="H258" i="1"/>
  <c r="B258" i="3"/>
  <c r="H254" i="1"/>
  <c r="B254" i="3"/>
  <c r="H250" i="1"/>
  <c r="B250" i="3"/>
  <c r="I246" i="1"/>
  <c r="D246" i="3" s="1"/>
  <c r="B246" i="3"/>
  <c r="I242" i="1"/>
  <c r="D242" i="3" s="1"/>
  <c r="B242" i="3"/>
  <c r="H238" i="1"/>
  <c r="B238" i="3"/>
  <c r="H234" i="1"/>
  <c r="B234" i="3"/>
  <c r="H230" i="1"/>
  <c r="B230" i="3"/>
  <c r="I226" i="1"/>
  <c r="D226" i="3" s="1"/>
  <c r="B226" i="3"/>
  <c r="H222" i="1"/>
  <c r="B222" i="3"/>
  <c r="H218" i="1"/>
  <c r="B218" i="3"/>
  <c r="I214" i="1"/>
  <c r="D214" i="3" s="1"/>
  <c r="B214" i="3"/>
  <c r="H210" i="1"/>
  <c r="B210" i="3"/>
  <c r="H206" i="1"/>
  <c r="B206" i="3"/>
  <c r="I198" i="1"/>
  <c r="D198" i="3" s="1"/>
  <c r="B198" i="3"/>
  <c r="I194" i="1"/>
  <c r="D194" i="3" s="1"/>
  <c r="B194" i="3"/>
  <c r="H190" i="1"/>
  <c r="C190" i="3" s="1"/>
  <c r="B190" i="3"/>
  <c r="H186" i="1"/>
  <c r="C186" i="3" s="1"/>
  <c r="B186" i="3"/>
  <c r="H174" i="1"/>
  <c r="C174" i="3" s="1"/>
  <c r="B174" i="3"/>
  <c r="H166" i="1"/>
  <c r="C166" i="3" s="1"/>
  <c r="B166" i="3"/>
  <c r="H158" i="1"/>
  <c r="C158" i="3" s="1"/>
  <c r="B158" i="3"/>
  <c r="H150" i="1"/>
  <c r="C150" i="3" s="1"/>
  <c r="B150" i="3"/>
  <c r="H142" i="1"/>
  <c r="C142" i="3" s="1"/>
  <c r="B142" i="3"/>
  <c r="H134" i="1"/>
  <c r="C134" i="3" s="1"/>
  <c r="B134" i="3"/>
  <c r="H126" i="1"/>
  <c r="C126" i="3" s="1"/>
  <c r="B126" i="3"/>
  <c r="H122" i="1"/>
  <c r="C122" i="3" s="1"/>
  <c r="B122" i="3"/>
  <c r="H114" i="1"/>
  <c r="C114" i="3" s="1"/>
  <c r="B114" i="3"/>
  <c r="H110" i="1"/>
  <c r="C110" i="3" s="1"/>
  <c r="B110" i="3"/>
  <c r="H106" i="1"/>
  <c r="C106" i="3" s="1"/>
  <c r="B106" i="3"/>
  <c r="H98" i="1"/>
  <c r="C98" i="3" s="1"/>
  <c r="B98" i="3"/>
  <c r="H94" i="1"/>
  <c r="B94" i="3"/>
  <c r="H90" i="1"/>
  <c r="C90" i="3" s="1"/>
  <c r="B90" i="3"/>
  <c r="H82" i="1"/>
  <c r="B82" i="3"/>
  <c r="H78" i="1"/>
  <c r="C78" i="3" s="1"/>
  <c r="B78" i="3"/>
  <c r="H74" i="1"/>
  <c r="C74" i="3" s="1"/>
  <c r="B74" i="3"/>
  <c r="H66" i="1"/>
  <c r="B66" i="3"/>
  <c r="H62" i="1"/>
  <c r="B62" i="3"/>
  <c r="H58" i="1"/>
  <c r="B58" i="3"/>
  <c r="H50" i="1"/>
  <c r="C50" i="3" s="1"/>
  <c r="B50" i="3"/>
  <c r="H46" i="1"/>
  <c r="C46" i="3" s="1"/>
  <c r="B46" i="3"/>
  <c r="H42" i="1"/>
  <c r="C42" i="3" s="1"/>
  <c r="B42" i="3"/>
  <c r="H34" i="1"/>
  <c r="B34" i="3"/>
  <c r="H30" i="1"/>
  <c r="C30" i="3" s="1"/>
  <c r="B30" i="3"/>
  <c r="H26" i="1"/>
  <c r="C26" i="3" s="1"/>
  <c r="B26" i="3"/>
  <c r="H18" i="1"/>
  <c r="B18" i="3"/>
  <c r="H14" i="1"/>
  <c r="C14" i="3" s="1"/>
  <c r="B14" i="3"/>
  <c r="B117" i="3"/>
  <c r="B101" i="3"/>
  <c r="I12" i="1"/>
  <c r="D12" i="3" s="1"/>
  <c r="B12" i="3"/>
  <c r="H8" i="1"/>
  <c r="C8" i="3" s="1"/>
  <c r="B8" i="3"/>
  <c r="I285" i="1"/>
  <c r="D285" i="3" s="1"/>
  <c r="B285" i="3"/>
  <c r="I281" i="1"/>
  <c r="D281" i="3" s="1"/>
  <c r="B281" i="3"/>
  <c r="H277" i="1"/>
  <c r="C277" i="3" s="1"/>
  <c r="B277" i="3"/>
  <c r="H273" i="1"/>
  <c r="B273" i="3"/>
  <c r="I269" i="1"/>
  <c r="D269" i="3" s="1"/>
  <c r="B269" i="3"/>
  <c r="I265" i="1"/>
  <c r="D265" i="3" s="1"/>
  <c r="B265" i="3"/>
  <c r="H261" i="1"/>
  <c r="C261" i="3" s="1"/>
  <c r="B261" i="3"/>
  <c r="H257" i="1"/>
  <c r="B257" i="3"/>
  <c r="I253" i="1"/>
  <c r="D253" i="3" s="1"/>
  <c r="B253" i="3"/>
  <c r="I249" i="1"/>
  <c r="D249" i="3" s="1"/>
  <c r="B249" i="3"/>
  <c r="H245" i="1"/>
  <c r="C245" i="3" s="1"/>
  <c r="B245" i="3"/>
  <c r="I241" i="1"/>
  <c r="D241" i="3" s="1"/>
  <c r="B241" i="3"/>
  <c r="I237" i="1"/>
  <c r="D237" i="3" s="1"/>
  <c r="B237" i="3"/>
  <c r="I229" i="1"/>
  <c r="D229" i="3" s="1"/>
  <c r="B229" i="3"/>
  <c r="I225" i="1"/>
  <c r="D225" i="3" s="1"/>
  <c r="B225" i="3"/>
  <c r="I221" i="1"/>
  <c r="D221" i="3" s="1"/>
  <c r="B221" i="3"/>
  <c r="I217" i="1"/>
  <c r="D217" i="3" s="1"/>
  <c r="B217" i="3"/>
  <c r="H213" i="1"/>
  <c r="C213" i="3" s="1"/>
  <c r="B213" i="3"/>
  <c r="I209" i="1"/>
  <c r="D209" i="3" s="1"/>
  <c r="B209" i="3"/>
  <c r="I205" i="1"/>
  <c r="D205" i="3" s="1"/>
  <c r="B205" i="3"/>
  <c r="I197" i="1"/>
  <c r="D197" i="3" s="1"/>
  <c r="B197" i="3"/>
  <c r="I193" i="1"/>
  <c r="D193" i="3" s="1"/>
  <c r="B193" i="3"/>
  <c r="I189" i="1"/>
  <c r="D189" i="3" s="1"/>
  <c r="B189" i="3"/>
  <c r="I185" i="1"/>
  <c r="D185" i="3" s="1"/>
  <c r="B185" i="3"/>
  <c r="H181" i="1"/>
  <c r="C181" i="3" s="1"/>
  <c r="B181" i="3"/>
  <c r="I177" i="1"/>
  <c r="D177" i="3" s="1"/>
  <c r="B177" i="3"/>
  <c r="I173" i="1"/>
  <c r="D173" i="3" s="1"/>
  <c r="B173" i="3"/>
  <c r="I169" i="1"/>
  <c r="D169" i="3" s="1"/>
  <c r="B169" i="3"/>
  <c r="I165" i="1"/>
  <c r="D165" i="3" s="1"/>
  <c r="B165" i="3"/>
  <c r="I161" i="1"/>
  <c r="D161" i="3" s="1"/>
  <c r="B161" i="3"/>
  <c r="I157" i="1"/>
  <c r="D157" i="3" s="1"/>
  <c r="B157" i="3"/>
  <c r="H153" i="1"/>
  <c r="C153" i="3" s="1"/>
  <c r="B153" i="3"/>
  <c r="I149" i="1"/>
  <c r="D149" i="3" s="1"/>
  <c r="B149" i="3"/>
  <c r="H145" i="1"/>
  <c r="C145" i="3" s="1"/>
  <c r="B145" i="3"/>
  <c r="I141" i="1"/>
  <c r="D141" i="3" s="1"/>
  <c r="B141" i="3"/>
  <c r="I137" i="1"/>
  <c r="D137" i="3" s="1"/>
  <c r="B137" i="3"/>
  <c r="H133" i="1"/>
  <c r="C133" i="3" s="1"/>
  <c r="B133" i="3"/>
  <c r="H85" i="1"/>
  <c r="C85" i="3" s="1"/>
  <c r="B85" i="3"/>
  <c r="H81" i="1"/>
  <c r="C81" i="3" s="1"/>
  <c r="B81" i="3"/>
  <c r="I77" i="1"/>
  <c r="D77" i="3" s="1"/>
  <c r="B77" i="3"/>
  <c r="H73" i="1"/>
  <c r="C73" i="3" s="1"/>
  <c r="B73" i="3"/>
  <c r="H69" i="1"/>
  <c r="C69" i="3" s="1"/>
  <c r="B69" i="3"/>
  <c r="F65" i="2"/>
  <c r="B65" i="3"/>
  <c r="I61" i="1"/>
  <c r="D61" i="3" s="1"/>
  <c r="B61" i="3"/>
  <c r="H57" i="1"/>
  <c r="C57" i="3" s="1"/>
  <c r="B57" i="3"/>
  <c r="H53" i="1"/>
  <c r="C53" i="3" s="1"/>
  <c r="B53" i="3"/>
  <c r="I49" i="1"/>
  <c r="D49" i="3" s="1"/>
  <c r="B49" i="3"/>
  <c r="I45" i="1"/>
  <c r="D45" i="3" s="1"/>
  <c r="B45" i="3"/>
  <c r="H41" i="1"/>
  <c r="C41" i="3" s="1"/>
  <c r="B41" i="3"/>
  <c r="H37" i="1"/>
  <c r="C37" i="3" s="1"/>
  <c r="B37" i="3"/>
  <c r="I33" i="1"/>
  <c r="D33" i="3" s="1"/>
  <c r="B33" i="3"/>
  <c r="I29" i="1"/>
  <c r="D29" i="3" s="1"/>
  <c r="B29" i="3"/>
  <c r="H25" i="1"/>
  <c r="C25" i="3" s="1"/>
  <c r="B25" i="3"/>
  <c r="H21" i="1"/>
  <c r="C21" i="3" s="1"/>
  <c r="B21" i="3"/>
  <c r="H17" i="1"/>
  <c r="C17" i="3" s="1"/>
  <c r="B17" i="3"/>
  <c r="B129" i="3"/>
  <c r="B113" i="3"/>
  <c r="B97" i="3"/>
  <c r="H11" i="1"/>
  <c r="C11" i="3" s="1"/>
  <c r="B11" i="3"/>
  <c r="H3" i="1"/>
  <c r="C3" i="3" s="1"/>
  <c r="B3" i="3"/>
  <c r="H256" i="1"/>
  <c r="B256" i="3"/>
  <c r="I252" i="1"/>
  <c r="D252" i="3" s="1"/>
  <c r="B252" i="3"/>
  <c r="I244" i="1"/>
  <c r="D244" i="3" s="1"/>
  <c r="B244" i="3"/>
  <c r="I240" i="1"/>
  <c r="D240" i="3" s="1"/>
  <c r="B240" i="3"/>
  <c r="I236" i="1"/>
  <c r="D236" i="3" s="1"/>
  <c r="B236" i="3"/>
  <c r="I232" i="1"/>
  <c r="D232" i="3" s="1"/>
  <c r="B232" i="3"/>
  <c r="I224" i="1"/>
  <c r="D224" i="3" s="1"/>
  <c r="B224" i="3"/>
  <c r="I220" i="1"/>
  <c r="D220" i="3" s="1"/>
  <c r="B220" i="3"/>
  <c r="I212" i="1"/>
  <c r="D212" i="3" s="1"/>
  <c r="B212" i="3"/>
  <c r="I208" i="1"/>
  <c r="D208" i="3" s="1"/>
  <c r="B208" i="3"/>
  <c r="I204" i="1"/>
  <c r="D204" i="3" s="1"/>
  <c r="B204" i="3"/>
  <c r="I200" i="1"/>
  <c r="D200" i="3" s="1"/>
  <c r="B200" i="3"/>
  <c r="I192" i="1"/>
  <c r="D192" i="3" s="1"/>
  <c r="B192" i="3"/>
  <c r="I188" i="1"/>
  <c r="D188" i="3" s="1"/>
  <c r="B188" i="3"/>
  <c r="H180" i="1"/>
  <c r="B180" i="3"/>
  <c r="H172" i="1"/>
  <c r="B172" i="3"/>
  <c r="H168" i="1"/>
  <c r="B168" i="3"/>
  <c r="H160" i="1"/>
  <c r="B160" i="3"/>
  <c r="H152" i="1"/>
  <c r="C152" i="3" s="1"/>
  <c r="B152" i="3"/>
  <c r="H148" i="1"/>
  <c r="B148" i="3"/>
  <c r="I144" i="1"/>
  <c r="D144" i="3" s="1"/>
  <c r="B144" i="3"/>
  <c r="H140" i="1"/>
  <c r="C140" i="3" s="1"/>
  <c r="B140" i="3"/>
  <c r="I136" i="1"/>
  <c r="D136" i="3" s="1"/>
  <c r="B136" i="3"/>
  <c r="H132" i="1"/>
  <c r="B132" i="3"/>
  <c r="I128" i="1"/>
  <c r="D128" i="3" s="1"/>
  <c r="B128" i="3"/>
  <c r="H124" i="1"/>
  <c r="C124" i="3" s="1"/>
  <c r="B124" i="3"/>
  <c r="C284" i="3"/>
  <c r="C268" i="3"/>
  <c r="B123" i="3"/>
  <c r="B119" i="3"/>
  <c r="B115" i="3"/>
  <c r="B107" i="3"/>
  <c r="B103" i="3"/>
  <c r="B99" i="3"/>
  <c r="I255" i="1"/>
  <c r="D255" i="3" s="1"/>
  <c r="B255" i="3"/>
  <c r="H251" i="1"/>
  <c r="C251" i="3" s="1"/>
  <c r="B251" i="3"/>
  <c r="H247" i="1"/>
  <c r="C247" i="3" s="1"/>
  <c r="B247" i="3"/>
  <c r="H239" i="1"/>
  <c r="C239" i="3" s="1"/>
  <c r="B239" i="3"/>
  <c r="H235" i="1"/>
  <c r="C235" i="3" s="1"/>
  <c r="B235" i="3"/>
  <c r="F231" i="2"/>
  <c r="B231" i="3"/>
  <c r="H227" i="1"/>
  <c r="C227" i="3" s="1"/>
  <c r="B227" i="3"/>
  <c r="H223" i="1"/>
  <c r="C223" i="3" s="1"/>
  <c r="B223" i="3"/>
  <c r="I219" i="1"/>
  <c r="D219" i="3" s="1"/>
  <c r="B219" i="3"/>
  <c r="H215" i="1"/>
  <c r="C215" i="3" s="1"/>
  <c r="B215" i="3"/>
  <c r="H207" i="1"/>
  <c r="C207" i="3" s="1"/>
  <c r="B207" i="3"/>
  <c r="H203" i="1"/>
  <c r="C203" i="3" s="1"/>
  <c r="B203" i="3"/>
  <c r="H195" i="1"/>
  <c r="C195" i="3" s="1"/>
  <c r="B195" i="3"/>
  <c r="H191" i="1"/>
  <c r="C191" i="3" s="1"/>
  <c r="B191" i="3"/>
  <c r="H187" i="1"/>
  <c r="C187" i="3" s="1"/>
  <c r="B187" i="3"/>
  <c r="H183" i="1"/>
  <c r="C183" i="3" s="1"/>
  <c r="B183" i="3"/>
  <c r="I179" i="1"/>
  <c r="D179" i="3" s="1"/>
  <c r="B179" i="3"/>
  <c r="F175" i="2"/>
  <c r="B175" i="3"/>
  <c r="I171" i="1"/>
  <c r="D171" i="3" s="1"/>
  <c r="B171" i="3"/>
  <c r="F167" i="2"/>
  <c r="B167" i="3"/>
  <c r="I163" i="1"/>
  <c r="D163" i="3" s="1"/>
  <c r="B163" i="3"/>
  <c r="I155" i="1"/>
  <c r="D155" i="3" s="1"/>
  <c r="B155" i="3"/>
  <c r="F151" i="2"/>
  <c r="B151" i="3"/>
  <c r="F143" i="2"/>
  <c r="B143" i="3"/>
  <c r="I139" i="1"/>
  <c r="D139" i="3" s="1"/>
  <c r="B139" i="3"/>
  <c r="F135" i="2"/>
  <c r="B135" i="3"/>
  <c r="I131" i="1"/>
  <c r="D131" i="3" s="1"/>
  <c r="B131" i="3"/>
  <c r="F87" i="2"/>
  <c r="B87" i="3"/>
  <c r="F79" i="2"/>
  <c r="B79" i="3"/>
  <c r="F71" i="2"/>
  <c r="B71" i="3"/>
  <c r="F67" i="2"/>
  <c r="B67" i="3"/>
  <c r="F63" i="2"/>
  <c r="B63" i="3"/>
  <c r="F59" i="2"/>
  <c r="B59" i="3"/>
  <c r="F55" i="2"/>
  <c r="B55" i="3"/>
  <c r="F51" i="2"/>
  <c r="B51" i="3"/>
  <c r="F47" i="2"/>
  <c r="B47" i="3"/>
  <c r="F39" i="2"/>
  <c r="B39" i="3"/>
  <c r="F35" i="2"/>
  <c r="B35" i="3"/>
  <c r="F31" i="2"/>
  <c r="B31" i="3"/>
  <c r="F23" i="2"/>
  <c r="B23" i="3"/>
  <c r="B287" i="3"/>
  <c r="B284" i="3"/>
  <c r="B283" i="3"/>
  <c r="B280" i="3"/>
  <c r="B279" i="3"/>
  <c r="B276" i="3"/>
  <c r="B272" i="3"/>
  <c r="B271" i="3"/>
  <c r="B268" i="3"/>
  <c r="B267" i="3"/>
  <c r="B264" i="3"/>
  <c r="B263" i="3"/>
  <c r="B260" i="3"/>
  <c r="B2" i="3"/>
  <c r="H137" i="1"/>
  <c r="I134" i="1"/>
  <c r="D134" i="3" s="1"/>
  <c r="H260" i="1"/>
  <c r="I257" i="1"/>
  <c r="D257" i="3" s="1"/>
  <c r="I234" i="1"/>
  <c r="D234" i="3" s="1"/>
  <c r="H165" i="1"/>
  <c r="I132" i="1"/>
  <c r="D132" i="3" s="1"/>
  <c r="I89" i="1"/>
  <c r="D89" i="3" s="1"/>
  <c r="H202" i="1"/>
  <c r="I202" i="1"/>
  <c r="D202" i="3" s="1"/>
  <c r="I133" i="1"/>
  <c r="D133" i="3" s="1"/>
  <c r="I7" i="1"/>
  <c r="H7" i="1"/>
  <c r="H4" i="1"/>
  <c r="I4" i="1"/>
  <c r="D4" i="3" s="1"/>
  <c r="H224" i="1"/>
  <c r="H271" i="1"/>
  <c r="I268" i="1"/>
  <c r="D268" i="3" s="1"/>
  <c r="I247" i="1"/>
  <c r="H236" i="1"/>
  <c r="H226" i="1"/>
  <c r="H204" i="1"/>
  <c r="H45" i="1"/>
  <c r="I42" i="1"/>
  <c r="D42" i="3" s="1"/>
  <c r="H141" i="1"/>
  <c r="F247" i="2"/>
  <c r="H200" i="1"/>
  <c r="H197" i="1"/>
  <c r="H194" i="1"/>
  <c r="H179" i="1"/>
  <c r="I172" i="1"/>
  <c r="D172" i="3" s="1"/>
  <c r="H169" i="1"/>
  <c r="I124" i="1"/>
  <c r="D124" i="3" s="1"/>
  <c r="H97" i="1"/>
  <c r="I94" i="1"/>
  <c r="D94" i="3" s="1"/>
  <c r="F17" i="2"/>
  <c r="F128" i="2"/>
  <c r="F191" i="2"/>
  <c r="I8" i="1"/>
  <c r="I284" i="1"/>
  <c r="D284" i="3" s="1"/>
  <c r="H242" i="1"/>
  <c r="H192" i="1"/>
  <c r="I145" i="1"/>
  <c r="D145" i="3" s="1"/>
  <c r="H139" i="1"/>
  <c r="H128" i="1"/>
  <c r="H65" i="1"/>
  <c r="I62" i="1"/>
  <c r="D62" i="3" s="1"/>
  <c r="I21" i="1"/>
  <c r="F57" i="2"/>
  <c r="F179" i="2"/>
  <c r="F4" i="2"/>
  <c r="F271" i="2"/>
  <c r="F235" i="2"/>
  <c r="F139" i="2"/>
  <c r="F45" i="2"/>
  <c r="I256" i="1"/>
  <c r="D256" i="3" s="1"/>
  <c r="H240" i="1"/>
  <c r="H237" i="1"/>
  <c r="I235" i="1"/>
  <c r="H198" i="1"/>
  <c r="H193" i="1"/>
  <c r="C193" i="3" s="1"/>
  <c r="I191" i="1"/>
  <c r="H177" i="1"/>
  <c r="I168" i="1"/>
  <c r="D168" i="3" s="1"/>
  <c r="I57" i="1"/>
  <c r="I17" i="1"/>
  <c r="F223" i="2"/>
  <c r="F53" i="2"/>
  <c r="F29" i="2"/>
  <c r="I230" i="1"/>
  <c r="D230" i="3" s="1"/>
  <c r="I101" i="1"/>
  <c r="D101" i="3" s="1"/>
  <c r="I85" i="1"/>
  <c r="D85" i="3" s="1"/>
  <c r="I53" i="1"/>
  <c r="I14" i="1"/>
  <c r="D14" i="3" s="1"/>
  <c r="F227" i="2"/>
  <c r="F8" i="2"/>
  <c r="F203" i="2"/>
  <c r="F69" i="2"/>
  <c r="F61" i="2"/>
  <c r="F21" i="2"/>
  <c r="H285" i="1"/>
  <c r="H283" i="1"/>
  <c r="H272" i="1"/>
  <c r="H241" i="1"/>
  <c r="I239" i="1"/>
  <c r="H232" i="1"/>
  <c r="I227" i="1"/>
  <c r="H225" i="1"/>
  <c r="I223" i="1"/>
  <c r="H220" i="1"/>
  <c r="H205" i="1"/>
  <c r="I203" i="1"/>
  <c r="I160" i="1"/>
  <c r="D160" i="3" s="1"/>
  <c r="I153" i="1"/>
  <c r="D153" i="3" s="1"/>
  <c r="I140" i="1"/>
  <c r="D140" i="3" s="1"/>
  <c r="I98" i="1"/>
  <c r="D98" i="3" s="1"/>
  <c r="H93" i="1"/>
  <c r="I90" i="1"/>
  <c r="D90" i="3" s="1"/>
  <c r="I82" i="1"/>
  <c r="D82" i="3" s="1"/>
  <c r="H61" i="1"/>
  <c r="I58" i="1"/>
  <c r="D58" i="3" s="1"/>
  <c r="I50" i="1"/>
  <c r="D50" i="3" s="1"/>
  <c r="I37" i="1"/>
  <c r="I3" i="1"/>
  <c r="D3" i="3" s="1"/>
  <c r="I277" i="1"/>
  <c r="D277" i="3" s="1"/>
  <c r="I261" i="1"/>
  <c r="D261" i="3" s="1"/>
  <c r="I222" i="1"/>
  <c r="D222" i="3" s="1"/>
  <c r="I210" i="1"/>
  <c r="D210" i="3" s="1"/>
  <c r="I190" i="1"/>
  <c r="D190" i="3" s="1"/>
  <c r="I181" i="1"/>
  <c r="D181" i="3" s="1"/>
  <c r="I129" i="1"/>
  <c r="D129" i="3" s="1"/>
  <c r="I117" i="1"/>
  <c r="D117" i="3" s="1"/>
  <c r="I81" i="1"/>
  <c r="D81" i="3" s="1"/>
  <c r="I69" i="1"/>
  <c r="F73" i="2"/>
  <c r="F37" i="2"/>
  <c r="H281" i="1"/>
  <c r="H279" i="1"/>
  <c r="H263" i="1"/>
  <c r="H252" i="1"/>
  <c r="I250" i="1"/>
  <c r="D250" i="3" s="1"/>
  <c r="I245" i="1"/>
  <c r="D245" i="3" s="1"/>
  <c r="H214" i="1"/>
  <c r="H212" i="1"/>
  <c r="H208" i="1"/>
  <c r="I206" i="1"/>
  <c r="D206" i="3" s="1"/>
  <c r="H188" i="1"/>
  <c r="I186" i="1"/>
  <c r="D186" i="3" s="1"/>
  <c r="H149" i="1"/>
  <c r="I122" i="1"/>
  <c r="D122" i="3" s="1"/>
  <c r="I114" i="1"/>
  <c r="D114" i="3" s="1"/>
  <c r="I78" i="1"/>
  <c r="D78" i="3" s="1"/>
  <c r="I66" i="1"/>
  <c r="D66" i="3" s="1"/>
  <c r="H33" i="1"/>
  <c r="I30" i="1"/>
  <c r="D30" i="3" s="1"/>
  <c r="I25" i="1"/>
  <c r="F287" i="2"/>
  <c r="F251" i="2"/>
  <c r="F207" i="2"/>
  <c r="F155" i="2"/>
  <c r="H12" i="1"/>
  <c r="H287" i="1"/>
  <c r="H280" i="1"/>
  <c r="H264" i="1"/>
  <c r="H253" i="1"/>
  <c r="I251" i="1"/>
  <c r="H249" i="1"/>
  <c r="I218" i="1"/>
  <c r="D218" i="3" s="1"/>
  <c r="I215" i="1"/>
  <c r="I213" i="1"/>
  <c r="D213" i="3" s="1"/>
  <c r="H209" i="1"/>
  <c r="I207" i="1"/>
  <c r="H189" i="1"/>
  <c r="I187" i="1"/>
  <c r="H185" i="1"/>
  <c r="I166" i="1"/>
  <c r="D166" i="3" s="1"/>
  <c r="I158" i="1"/>
  <c r="D158" i="3" s="1"/>
  <c r="H155" i="1"/>
  <c r="I150" i="1"/>
  <c r="D150" i="3" s="1"/>
  <c r="I126" i="1"/>
  <c r="D126" i="3" s="1"/>
  <c r="I121" i="1"/>
  <c r="D121" i="3" s="1"/>
  <c r="H109" i="1"/>
  <c r="I106" i="1"/>
  <c r="D106" i="3" s="1"/>
  <c r="I73" i="1"/>
  <c r="I65" i="1"/>
  <c r="I34" i="1"/>
  <c r="D34" i="3" s="1"/>
  <c r="H29" i="1"/>
  <c r="I26" i="1"/>
  <c r="D26" i="3" s="1"/>
  <c r="I18" i="1"/>
  <c r="D18" i="3" s="1"/>
  <c r="I10" i="1"/>
  <c r="D10" i="3" s="1"/>
  <c r="H10" i="1"/>
  <c r="I248" i="1"/>
  <c r="D248" i="3" s="1"/>
  <c r="H248" i="1"/>
  <c r="I201" i="1"/>
  <c r="D201" i="3" s="1"/>
  <c r="H201" i="1"/>
  <c r="I176" i="1"/>
  <c r="D176" i="3" s="1"/>
  <c r="H176" i="1"/>
  <c r="H86" i="1"/>
  <c r="I86" i="1"/>
  <c r="D86" i="3" s="1"/>
  <c r="H22" i="1"/>
  <c r="I22" i="1"/>
  <c r="D22" i="3" s="1"/>
  <c r="F267" i="2"/>
  <c r="F171" i="2"/>
  <c r="I275" i="1"/>
  <c r="H275" i="1"/>
  <c r="I216" i="1"/>
  <c r="D216" i="3" s="1"/>
  <c r="H216" i="1"/>
  <c r="H70" i="1"/>
  <c r="I70" i="1"/>
  <c r="D70" i="3" s="1"/>
  <c r="F195" i="2"/>
  <c r="F187" i="2"/>
  <c r="F49" i="2"/>
  <c r="F33" i="2"/>
  <c r="H276" i="1"/>
  <c r="I273" i="1"/>
  <c r="D273" i="3" s="1"/>
  <c r="H269" i="1"/>
  <c r="H267" i="1"/>
  <c r="H265" i="1"/>
  <c r="H255" i="1"/>
  <c r="H246" i="1"/>
  <c r="H244" i="1"/>
  <c r="I238" i="1"/>
  <c r="D238" i="3" s="1"/>
  <c r="I233" i="1"/>
  <c r="D233" i="3" s="1"/>
  <c r="H233" i="1"/>
  <c r="H229" i="1"/>
  <c r="H221" i="1"/>
  <c r="H217" i="1"/>
  <c r="H199" i="1"/>
  <c r="I199" i="1"/>
  <c r="I195" i="1"/>
  <c r="I183" i="1"/>
  <c r="H173" i="1"/>
  <c r="H171" i="1"/>
  <c r="H161" i="1"/>
  <c r="H157" i="1"/>
  <c r="I147" i="1"/>
  <c r="H147" i="1"/>
  <c r="H144" i="1"/>
  <c r="H136" i="1"/>
  <c r="I125" i="1"/>
  <c r="D125" i="3" s="1"/>
  <c r="H113" i="1"/>
  <c r="I110" i="1"/>
  <c r="D110" i="3" s="1"/>
  <c r="I105" i="1"/>
  <c r="D105" i="3" s="1"/>
  <c r="H102" i="1"/>
  <c r="I102" i="1"/>
  <c r="D102" i="3" s="1"/>
  <c r="H77" i="1"/>
  <c r="I74" i="1"/>
  <c r="D74" i="3" s="1"/>
  <c r="H49" i="1"/>
  <c r="I46" i="1"/>
  <c r="D46" i="3" s="1"/>
  <c r="I41" i="1"/>
  <c r="H38" i="1"/>
  <c r="I38" i="1"/>
  <c r="D38" i="3" s="1"/>
  <c r="I259" i="1"/>
  <c r="H259" i="1"/>
  <c r="H219" i="1"/>
  <c r="F219" i="2"/>
  <c r="H164" i="1"/>
  <c r="I164" i="1"/>
  <c r="D164" i="3" s="1"/>
  <c r="F183" i="2"/>
  <c r="H243" i="1"/>
  <c r="I243" i="1"/>
  <c r="I228" i="1"/>
  <c r="D228" i="3" s="1"/>
  <c r="H228" i="1"/>
  <c r="H182" i="1"/>
  <c r="I182" i="1"/>
  <c r="D182" i="3" s="1"/>
  <c r="H156" i="1"/>
  <c r="I156" i="1"/>
  <c r="D156" i="3" s="1"/>
  <c r="F275" i="2"/>
  <c r="F243" i="2"/>
  <c r="F41" i="2"/>
  <c r="F25" i="2"/>
  <c r="I6" i="1"/>
  <c r="D6" i="3" s="1"/>
  <c r="H6" i="1"/>
  <c r="H231" i="1"/>
  <c r="I231" i="1"/>
  <c r="H211" i="1"/>
  <c r="I211" i="1"/>
  <c r="F211" i="2"/>
  <c r="I196" i="1"/>
  <c r="D196" i="3" s="1"/>
  <c r="H196" i="1"/>
  <c r="I184" i="1"/>
  <c r="D184" i="3" s="1"/>
  <c r="H184" i="1"/>
  <c r="H118" i="1"/>
  <c r="I118" i="1"/>
  <c r="D118" i="3" s="1"/>
  <c r="H54" i="1"/>
  <c r="I54" i="1"/>
  <c r="D54" i="3" s="1"/>
  <c r="H170" i="1"/>
  <c r="I170" i="1"/>
  <c r="D170" i="3" s="1"/>
  <c r="I112" i="1"/>
  <c r="D112" i="3" s="1"/>
  <c r="H112" i="1"/>
  <c r="H107" i="1"/>
  <c r="I107" i="1"/>
  <c r="I64" i="1"/>
  <c r="D64" i="3" s="1"/>
  <c r="H64" i="1"/>
  <c r="I48" i="1"/>
  <c r="D48" i="3" s="1"/>
  <c r="H48" i="1"/>
  <c r="H43" i="1"/>
  <c r="I43" i="1"/>
  <c r="I151" i="1"/>
  <c r="H151" i="1"/>
  <c r="H130" i="1"/>
  <c r="I130" i="1"/>
  <c r="D130" i="3" s="1"/>
  <c r="I116" i="1"/>
  <c r="D116" i="3" s="1"/>
  <c r="H116" i="1"/>
  <c r="H111" i="1"/>
  <c r="I111" i="1"/>
  <c r="I100" i="1"/>
  <c r="D100" i="3" s="1"/>
  <c r="H100" i="1"/>
  <c r="H95" i="1"/>
  <c r="I95" i="1"/>
  <c r="I84" i="1"/>
  <c r="D84" i="3" s="1"/>
  <c r="H84" i="1"/>
  <c r="H63" i="1"/>
  <c r="I63" i="1"/>
  <c r="I52" i="1"/>
  <c r="D52" i="3" s="1"/>
  <c r="H52" i="1"/>
  <c r="H47" i="1"/>
  <c r="I47" i="1"/>
  <c r="I20" i="1"/>
  <c r="D20" i="3" s="1"/>
  <c r="H20" i="1"/>
  <c r="H15" i="1"/>
  <c r="I15" i="1"/>
  <c r="F215" i="2"/>
  <c r="F43" i="2"/>
  <c r="F15" i="2"/>
  <c r="I278" i="1"/>
  <c r="D278" i="3" s="1"/>
  <c r="I274" i="1"/>
  <c r="D274" i="3" s="1"/>
  <c r="I262" i="1"/>
  <c r="D262" i="3" s="1"/>
  <c r="I258" i="1"/>
  <c r="D258" i="3" s="1"/>
  <c r="I175" i="1"/>
  <c r="H175" i="1"/>
  <c r="H154" i="1"/>
  <c r="I154" i="1"/>
  <c r="D154" i="3" s="1"/>
  <c r="I152" i="1"/>
  <c r="D152" i="3" s="1"/>
  <c r="I143" i="1"/>
  <c r="H143" i="1"/>
  <c r="I120" i="1"/>
  <c r="D120" i="3" s="1"/>
  <c r="H120" i="1"/>
  <c r="H115" i="1"/>
  <c r="I115" i="1"/>
  <c r="I104" i="1"/>
  <c r="D104" i="3" s="1"/>
  <c r="H104" i="1"/>
  <c r="H99" i="1"/>
  <c r="I99" i="1"/>
  <c r="I88" i="1"/>
  <c r="D88" i="3" s="1"/>
  <c r="H88" i="1"/>
  <c r="H83" i="1"/>
  <c r="I83" i="1"/>
  <c r="I72" i="1"/>
  <c r="D72" i="3" s="1"/>
  <c r="H72" i="1"/>
  <c r="H67" i="1"/>
  <c r="I67" i="1"/>
  <c r="I56" i="1"/>
  <c r="D56" i="3" s="1"/>
  <c r="H56" i="1"/>
  <c r="H51" i="1"/>
  <c r="I51" i="1"/>
  <c r="I40" i="1"/>
  <c r="D40" i="3" s="1"/>
  <c r="H40" i="1"/>
  <c r="H35" i="1"/>
  <c r="I35" i="1"/>
  <c r="I24" i="1"/>
  <c r="D24" i="3" s="1"/>
  <c r="H24" i="1"/>
  <c r="H19" i="1"/>
  <c r="I19" i="1"/>
  <c r="I159" i="1"/>
  <c r="H159" i="1"/>
  <c r="H138" i="1"/>
  <c r="I138" i="1"/>
  <c r="D138" i="3" s="1"/>
  <c r="I127" i="1"/>
  <c r="H127" i="1"/>
  <c r="H123" i="1"/>
  <c r="I123" i="1"/>
  <c r="I96" i="1"/>
  <c r="D96" i="3" s="1"/>
  <c r="H96" i="1"/>
  <c r="H91" i="1"/>
  <c r="I91" i="1"/>
  <c r="I80" i="1"/>
  <c r="D80" i="3" s="1"/>
  <c r="H80" i="1"/>
  <c r="H75" i="1"/>
  <c r="I75" i="1"/>
  <c r="H59" i="1"/>
  <c r="I59" i="1"/>
  <c r="I32" i="1"/>
  <c r="H32" i="1"/>
  <c r="H27" i="1"/>
  <c r="I27" i="1"/>
  <c r="I16" i="1"/>
  <c r="H16" i="1"/>
  <c r="F131" i="2"/>
  <c r="F91" i="2"/>
  <c r="H162" i="1"/>
  <c r="I162" i="1"/>
  <c r="D162" i="3" s="1"/>
  <c r="H79" i="1"/>
  <c r="I79" i="1"/>
  <c r="I68" i="1"/>
  <c r="D68" i="3" s="1"/>
  <c r="H68" i="1"/>
  <c r="I36" i="1"/>
  <c r="D36" i="3" s="1"/>
  <c r="H36" i="1"/>
  <c r="H31" i="1"/>
  <c r="I31" i="1"/>
  <c r="F279" i="2"/>
  <c r="F259" i="2"/>
  <c r="F255" i="2"/>
  <c r="F163" i="2"/>
  <c r="F75" i="2"/>
  <c r="I11" i="1"/>
  <c r="D11" i="3" s="1"/>
  <c r="I286" i="1"/>
  <c r="D286" i="3" s="1"/>
  <c r="I282" i="1"/>
  <c r="D282" i="3" s="1"/>
  <c r="I270" i="1"/>
  <c r="D270" i="3" s="1"/>
  <c r="I266" i="1"/>
  <c r="D266" i="3" s="1"/>
  <c r="I254" i="1"/>
  <c r="D254" i="3" s="1"/>
  <c r="F12" i="2"/>
  <c r="F283" i="2"/>
  <c r="F263" i="2"/>
  <c r="F239" i="2"/>
  <c r="F199" i="2"/>
  <c r="F159" i="2"/>
  <c r="F147" i="2"/>
  <c r="F127" i="2"/>
  <c r="F111" i="2"/>
  <c r="F95" i="2"/>
  <c r="F83" i="2"/>
  <c r="F27" i="2"/>
  <c r="F19" i="2"/>
  <c r="I180" i="1"/>
  <c r="D180" i="3" s="1"/>
  <c r="H178" i="1"/>
  <c r="I178" i="1"/>
  <c r="D178" i="3" s="1"/>
  <c r="I174" i="1"/>
  <c r="D174" i="3" s="1"/>
  <c r="I167" i="1"/>
  <c r="H167" i="1"/>
  <c r="H163" i="1"/>
  <c r="I148" i="1"/>
  <c r="D148" i="3" s="1"/>
  <c r="H146" i="1"/>
  <c r="I146" i="1"/>
  <c r="D146" i="3" s="1"/>
  <c r="I142" i="1"/>
  <c r="D142" i="3" s="1"/>
  <c r="I135" i="1"/>
  <c r="H135" i="1"/>
  <c r="H131" i="1"/>
  <c r="H119" i="1"/>
  <c r="I119" i="1"/>
  <c r="I108" i="1"/>
  <c r="D108" i="3" s="1"/>
  <c r="H108" i="1"/>
  <c r="H103" i="1"/>
  <c r="I103" i="1"/>
  <c r="I92" i="1"/>
  <c r="D92" i="3" s="1"/>
  <c r="H92" i="1"/>
  <c r="H87" i="1"/>
  <c r="I87" i="1"/>
  <c r="I76" i="1"/>
  <c r="D76" i="3" s="1"/>
  <c r="H76" i="1"/>
  <c r="H71" i="1"/>
  <c r="I71" i="1"/>
  <c r="I60" i="1"/>
  <c r="D60" i="3" s="1"/>
  <c r="H60" i="1"/>
  <c r="H55" i="1"/>
  <c r="I55" i="1"/>
  <c r="I44" i="1"/>
  <c r="D44" i="3" s="1"/>
  <c r="H44" i="1"/>
  <c r="H39" i="1"/>
  <c r="I39" i="1"/>
  <c r="I28" i="1"/>
  <c r="D28" i="3" s="1"/>
  <c r="H28" i="1"/>
  <c r="H23" i="1"/>
  <c r="I23" i="1"/>
  <c r="H13" i="1"/>
  <c r="H9" i="1"/>
  <c r="H5" i="1"/>
  <c r="F246" i="2"/>
  <c r="F264" i="2"/>
  <c r="F214" i="2"/>
  <c r="F200" i="2"/>
  <c r="H2" i="1"/>
  <c r="F278" i="2"/>
  <c r="F232" i="2"/>
  <c r="F188" i="2"/>
  <c r="F282" i="2"/>
  <c r="F276" i="2"/>
  <c r="F250" i="2"/>
  <c r="F244" i="2"/>
  <c r="F218" i="2"/>
  <c r="F212" i="2"/>
  <c r="F180" i="2"/>
  <c r="F160" i="2"/>
  <c r="F58" i="2"/>
  <c r="F280" i="2"/>
  <c r="F262" i="2"/>
  <c r="F248" i="2"/>
  <c r="F230" i="2"/>
  <c r="F216" i="2"/>
  <c r="F198" i="2"/>
  <c r="F172" i="2"/>
  <c r="F132" i="2"/>
  <c r="F94" i="2"/>
  <c r="F34" i="2"/>
  <c r="F266" i="2"/>
  <c r="F260" i="2"/>
  <c r="F234" i="2"/>
  <c r="F228" i="2"/>
  <c r="F202" i="2"/>
  <c r="F196" i="2"/>
  <c r="F164" i="2"/>
  <c r="F66" i="2"/>
  <c r="F265" i="2"/>
  <c r="F261" i="2"/>
  <c r="F249" i="2"/>
  <c r="F237" i="2"/>
  <c r="F233" i="2"/>
  <c r="F217" i="2"/>
  <c r="F205" i="2"/>
  <c r="F193" i="2"/>
  <c r="F181" i="2"/>
  <c r="F173" i="2"/>
  <c r="F157" i="2"/>
  <c r="F149" i="2"/>
  <c r="F133" i="2"/>
  <c r="F285" i="2"/>
  <c r="F281" i="2"/>
  <c r="G277" i="2"/>
  <c r="F277" i="2"/>
  <c r="F269" i="2"/>
  <c r="F253" i="2"/>
  <c r="G245" i="2"/>
  <c r="F245" i="2"/>
  <c r="F229" i="2"/>
  <c r="F221" i="2"/>
  <c r="F213" i="2"/>
  <c r="F201" i="2"/>
  <c r="F197" i="2"/>
  <c r="F189" i="2"/>
  <c r="F185" i="2"/>
  <c r="F177" i="2"/>
  <c r="F169" i="2"/>
  <c r="F165" i="2"/>
  <c r="F161" i="2"/>
  <c r="F153" i="2"/>
  <c r="F145" i="2"/>
  <c r="F141" i="2"/>
  <c r="F137" i="2"/>
  <c r="G129" i="2"/>
  <c r="F129" i="2"/>
  <c r="G125" i="2"/>
  <c r="F125" i="2"/>
  <c r="G121" i="2"/>
  <c r="F121" i="2"/>
  <c r="G117" i="2"/>
  <c r="F117" i="2"/>
  <c r="F113" i="2"/>
  <c r="F109" i="2"/>
  <c r="G105" i="2"/>
  <c r="F105" i="2"/>
  <c r="G101" i="2"/>
  <c r="F101" i="2"/>
  <c r="F97" i="2"/>
  <c r="F93" i="2"/>
  <c r="G89" i="2"/>
  <c r="F89" i="2"/>
  <c r="F85" i="2"/>
  <c r="F81" i="2"/>
  <c r="F77" i="2"/>
  <c r="F273" i="2"/>
  <c r="F257" i="2"/>
  <c r="F241" i="2"/>
  <c r="F225" i="2"/>
  <c r="F209" i="2"/>
  <c r="F7" i="2"/>
  <c r="F10" i="2"/>
  <c r="F194" i="2"/>
  <c r="F190" i="2"/>
  <c r="F186" i="2"/>
  <c r="F182" i="2"/>
  <c r="F178" i="2"/>
  <c r="F174" i="2"/>
  <c r="F170" i="2"/>
  <c r="F166" i="2"/>
  <c r="F162" i="2"/>
  <c r="F158" i="2"/>
  <c r="F156" i="2"/>
  <c r="F154" i="2"/>
  <c r="F152" i="2"/>
  <c r="F150" i="2"/>
  <c r="F146" i="2"/>
  <c r="F142" i="2"/>
  <c r="F140" i="2"/>
  <c r="F138" i="2"/>
  <c r="F136" i="2"/>
  <c r="F134" i="2"/>
  <c r="F130" i="2"/>
  <c r="F126" i="2"/>
  <c r="F124" i="2"/>
  <c r="G122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2" i="2"/>
  <c r="F90" i="2"/>
  <c r="F88" i="2"/>
  <c r="F86" i="2"/>
  <c r="F84" i="2"/>
  <c r="F80" i="2"/>
  <c r="F78" i="2"/>
  <c r="F76" i="2"/>
  <c r="F74" i="2"/>
  <c r="F72" i="2"/>
  <c r="F70" i="2"/>
  <c r="F68" i="2"/>
  <c r="F64" i="2"/>
  <c r="F60" i="2"/>
  <c r="F56" i="2"/>
  <c r="F52" i="2"/>
  <c r="F50" i="2"/>
  <c r="F48" i="2"/>
  <c r="F46" i="2"/>
  <c r="F44" i="2"/>
  <c r="F42" i="2"/>
  <c r="F40" i="2"/>
  <c r="F38" i="2"/>
  <c r="F36" i="2"/>
  <c r="F32" i="2"/>
  <c r="F30" i="2"/>
  <c r="F28" i="2"/>
  <c r="F26" i="2"/>
  <c r="F24" i="2"/>
  <c r="F22" i="2"/>
  <c r="F20" i="2"/>
  <c r="F16" i="2"/>
  <c r="F274" i="2"/>
  <c r="F272" i="2"/>
  <c r="F258" i="2"/>
  <c r="F256" i="2"/>
  <c r="F242" i="2"/>
  <c r="F240" i="2"/>
  <c r="F226" i="2"/>
  <c r="F224" i="2"/>
  <c r="F210" i="2"/>
  <c r="F208" i="2"/>
  <c r="F192" i="2"/>
  <c r="F184" i="2"/>
  <c r="F176" i="2"/>
  <c r="F168" i="2"/>
  <c r="F148" i="2"/>
  <c r="F62" i="2"/>
  <c r="F18" i="2"/>
  <c r="F11" i="2"/>
  <c r="F3" i="2"/>
  <c r="F14" i="2"/>
  <c r="F6" i="2"/>
  <c r="F13" i="2"/>
  <c r="F9" i="2"/>
  <c r="F286" i="2"/>
  <c r="F284" i="2"/>
  <c r="F270" i="2"/>
  <c r="F268" i="2"/>
  <c r="F254" i="2"/>
  <c r="F252" i="2"/>
  <c r="F238" i="2"/>
  <c r="F236" i="2"/>
  <c r="F222" i="2"/>
  <c r="F220" i="2"/>
  <c r="F206" i="2"/>
  <c r="F204" i="2"/>
  <c r="F144" i="2"/>
  <c r="F82" i="2"/>
  <c r="F54" i="2"/>
  <c r="F5" i="2"/>
  <c r="F2" i="2"/>
  <c r="M12" i="1"/>
  <c r="M9" i="1"/>
  <c r="H283" i="2"/>
  <c r="H279" i="2"/>
  <c r="H271" i="2"/>
  <c r="H267" i="2"/>
  <c r="H287" i="2"/>
  <c r="H263" i="2"/>
  <c r="H2" i="2"/>
  <c r="G25" i="2" l="1"/>
  <c r="H49" i="2"/>
  <c r="G90" i="2"/>
  <c r="G98" i="2"/>
  <c r="C2" i="3"/>
  <c r="M2" i="3" s="1"/>
  <c r="G73" i="2"/>
  <c r="H33" i="2"/>
  <c r="G14" i="2"/>
  <c r="G150" i="2"/>
  <c r="G186" i="2"/>
  <c r="G17" i="2"/>
  <c r="G110" i="2"/>
  <c r="G57" i="2"/>
  <c r="G81" i="2"/>
  <c r="G133" i="2"/>
  <c r="M152" i="3"/>
  <c r="M11" i="3"/>
  <c r="M129" i="3"/>
  <c r="M105" i="3"/>
  <c r="M85" i="3"/>
  <c r="M145" i="3"/>
  <c r="M153" i="3"/>
  <c r="M213" i="3"/>
  <c r="M101" i="3"/>
  <c r="M30" i="3"/>
  <c r="M42" i="3"/>
  <c r="M50" i="3"/>
  <c r="M74" i="3"/>
  <c r="M106" i="3"/>
  <c r="M114" i="3"/>
  <c r="M142" i="3"/>
  <c r="M284" i="3"/>
  <c r="M193" i="3"/>
  <c r="M126" i="3"/>
  <c r="M158" i="3"/>
  <c r="M174" i="3"/>
  <c r="M190" i="3"/>
  <c r="M117" i="3"/>
  <c r="M268" i="3"/>
  <c r="M81" i="3"/>
  <c r="M133" i="3"/>
  <c r="M181" i="3"/>
  <c r="M245" i="3"/>
  <c r="M261" i="3"/>
  <c r="M277" i="3"/>
  <c r="M14" i="3"/>
  <c r="M26" i="3"/>
  <c r="M46" i="3"/>
  <c r="M78" i="3"/>
  <c r="M90" i="3"/>
  <c r="M98" i="3"/>
  <c r="M110" i="3"/>
  <c r="M122" i="3"/>
  <c r="M134" i="3"/>
  <c r="M150" i="3"/>
  <c r="M166" i="3"/>
  <c r="M186" i="3"/>
  <c r="M89" i="3"/>
  <c r="M124" i="3"/>
  <c r="M140" i="3"/>
  <c r="M3" i="3"/>
  <c r="M121" i="3"/>
  <c r="M125" i="3"/>
  <c r="H45" i="2"/>
  <c r="G247" i="2"/>
  <c r="G11" i="2"/>
  <c r="G195" i="2"/>
  <c r="G69" i="2"/>
  <c r="H29" i="2"/>
  <c r="G42" i="2"/>
  <c r="G174" i="2"/>
  <c r="H61" i="2"/>
  <c r="G223" i="2"/>
  <c r="H5" i="2"/>
  <c r="G145" i="2"/>
  <c r="G3" i="2"/>
  <c r="G8" i="2"/>
  <c r="G106" i="2"/>
  <c r="G213" i="2"/>
  <c r="G203" i="2"/>
  <c r="G239" i="2"/>
  <c r="G183" i="2"/>
  <c r="G124" i="2"/>
  <c r="G140" i="2"/>
  <c r="G215" i="2"/>
  <c r="G191" i="2"/>
  <c r="H13" i="2"/>
  <c r="G50" i="2"/>
  <c r="G114" i="2"/>
  <c r="G190" i="2"/>
  <c r="G21" i="2"/>
  <c r="G53" i="2"/>
  <c r="H155" i="2"/>
  <c r="H219" i="2"/>
  <c r="G37" i="2"/>
  <c r="G251" i="2"/>
  <c r="G30" i="2"/>
  <c r="G74" i="2"/>
  <c r="G126" i="2"/>
  <c r="G142" i="2"/>
  <c r="G158" i="2"/>
  <c r="G85" i="2"/>
  <c r="G153" i="2"/>
  <c r="G193" i="2"/>
  <c r="G5" i="2"/>
  <c r="C5" i="3"/>
  <c r="M5" i="3" s="1"/>
  <c r="G23" i="2"/>
  <c r="C23" i="3"/>
  <c r="G39" i="2"/>
  <c r="C39" i="3"/>
  <c r="G55" i="2"/>
  <c r="C55" i="3"/>
  <c r="G71" i="2"/>
  <c r="C71" i="3"/>
  <c r="G87" i="2"/>
  <c r="C87" i="3"/>
  <c r="G103" i="2"/>
  <c r="C103" i="3"/>
  <c r="G119" i="2"/>
  <c r="C119" i="3"/>
  <c r="G163" i="2"/>
  <c r="C163" i="3"/>
  <c r="M163" i="3" s="1"/>
  <c r="G31" i="2"/>
  <c r="C31" i="3"/>
  <c r="G162" i="2"/>
  <c r="C162" i="3"/>
  <c r="M162" i="3" s="1"/>
  <c r="H16" i="2"/>
  <c r="D16" i="3"/>
  <c r="H32" i="2"/>
  <c r="D32" i="3"/>
  <c r="G75" i="2"/>
  <c r="C75" i="3"/>
  <c r="G91" i="2"/>
  <c r="C91" i="3"/>
  <c r="G123" i="2"/>
  <c r="C123" i="3"/>
  <c r="G138" i="2"/>
  <c r="C138" i="3"/>
  <c r="M138" i="3" s="1"/>
  <c r="G19" i="2"/>
  <c r="C19" i="3"/>
  <c r="G35" i="2"/>
  <c r="C35" i="3"/>
  <c r="G51" i="2"/>
  <c r="C51" i="3"/>
  <c r="G67" i="2"/>
  <c r="C67" i="3"/>
  <c r="G83" i="2"/>
  <c r="C83" i="3"/>
  <c r="G99" i="2"/>
  <c r="C99" i="3"/>
  <c r="G115" i="2"/>
  <c r="C115" i="3"/>
  <c r="H143" i="2"/>
  <c r="D143" i="3"/>
  <c r="G175" i="2"/>
  <c r="C175" i="3"/>
  <c r="H151" i="2"/>
  <c r="D151" i="3"/>
  <c r="G107" i="2"/>
  <c r="C107" i="3"/>
  <c r="G170" i="2"/>
  <c r="C170" i="3"/>
  <c r="M170" i="3" s="1"/>
  <c r="G118" i="2"/>
  <c r="C118" i="3"/>
  <c r="M118" i="3" s="1"/>
  <c r="H231" i="2"/>
  <c r="D231" i="3"/>
  <c r="G228" i="2"/>
  <c r="C228" i="3"/>
  <c r="M228" i="3" s="1"/>
  <c r="G219" i="2"/>
  <c r="C219" i="3"/>
  <c r="M219" i="3" s="1"/>
  <c r="G38" i="2"/>
  <c r="C38" i="3"/>
  <c r="M38" i="3" s="1"/>
  <c r="G136" i="2"/>
  <c r="C136" i="3"/>
  <c r="M136" i="3" s="1"/>
  <c r="G157" i="2"/>
  <c r="C157" i="3"/>
  <c r="M157" i="3" s="1"/>
  <c r="H183" i="2"/>
  <c r="D183" i="3"/>
  <c r="M183" i="3" s="1"/>
  <c r="G217" i="2"/>
  <c r="C217" i="3"/>
  <c r="M217" i="3" s="1"/>
  <c r="G255" i="2"/>
  <c r="C255" i="3"/>
  <c r="M255" i="3" s="1"/>
  <c r="G216" i="2"/>
  <c r="C216" i="3"/>
  <c r="M216" i="3" s="1"/>
  <c r="G201" i="2"/>
  <c r="C201" i="3"/>
  <c r="M201" i="3" s="1"/>
  <c r="G10" i="2"/>
  <c r="C10" i="3"/>
  <c r="M10" i="3" s="1"/>
  <c r="G29" i="2"/>
  <c r="N29" i="2" s="1"/>
  <c r="C29" i="3"/>
  <c r="M29" i="3" s="1"/>
  <c r="G185" i="2"/>
  <c r="C185" i="3"/>
  <c r="M185" i="3" s="1"/>
  <c r="G209" i="2"/>
  <c r="C209" i="3"/>
  <c r="M209" i="3" s="1"/>
  <c r="G249" i="2"/>
  <c r="C249" i="3"/>
  <c r="M249" i="3" s="1"/>
  <c r="G280" i="2"/>
  <c r="C280" i="3"/>
  <c r="M280" i="3" s="1"/>
  <c r="G188" i="2"/>
  <c r="C188" i="3"/>
  <c r="M188" i="3" s="1"/>
  <c r="G214" i="2"/>
  <c r="C214" i="3"/>
  <c r="M214" i="3" s="1"/>
  <c r="G263" i="2"/>
  <c r="N263" i="2" s="1"/>
  <c r="C263" i="3"/>
  <c r="M263" i="3" s="1"/>
  <c r="H37" i="2"/>
  <c r="D37" i="3"/>
  <c r="M37" i="3" s="1"/>
  <c r="G205" i="2"/>
  <c r="C205" i="3"/>
  <c r="M205" i="3" s="1"/>
  <c r="H227" i="2"/>
  <c r="D227" i="3"/>
  <c r="M227" i="3" s="1"/>
  <c r="G272" i="2"/>
  <c r="C272" i="3"/>
  <c r="M272" i="3" s="1"/>
  <c r="G177" i="2"/>
  <c r="C177" i="3"/>
  <c r="M177" i="3" s="1"/>
  <c r="H235" i="2"/>
  <c r="D235" i="3"/>
  <c r="M235" i="3" s="1"/>
  <c r="H8" i="2"/>
  <c r="N8" i="2" s="1"/>
  <c r="D8" i="3"/>
  <c r="M8" i="3" s="1"/>
  <c r="G200" i="2"/>
  <c r="C200" i="3"/>
  <c r="M200" i="3" s="1"/>
  <c r="G45" i="2"/>
  <c r="C45" i="3"/>
  <c r="M45" i="3" s="1"/>
  <c r="H247" i="2"/>
  <c r="D247" i="3"/>
  <c r="M247" i="3" s="1"/>
  <c r="G260" i="2"/>
  <c r="C260" i="3"/>
  <c r="M260" i="3" s="1"/>
  <c r="G168" i="2"/>
  <c r="C168" i="3"/>
  <c r="M168" i="3" s="1"/>
  <c r="G180" i="2"/>
  <c r="C180" i="3"/>
  <c r="M180" i="3" s="1"/>
  <c r="G256" i="2"/>
  <c r="C256" i="3"/>
  <c r="M256" i="3" s="1"/>
  <c r="H131" i="2"/>
  <c r="G187" i="2"/>
  <c r="H255" i="2"/>
  <c r="G166" i="2"/>
  <c r="G9" i="2"/>
  <c r="C9" i="3"/>
  <c r="M9" i="3" s="1"/>
  <c r="G28" i="2"/>
  <c r="C28" i="3"/>
  <c r="M28" i="3" s="1"/>
  <c r="G44" i="2"/>
  <c r="C44" i="3"/>
  <c r="M44" i="3" s="1"/>
  <c r="G60" i="2"/>
  <c r="C60" i="3"/>
  <c r="M60" i="3" s="1"/>
  <c r="G76" i="2"/>
  <c r="C76" i="3"/>
  <c r="M76" i="3" s="1"/>
  <c r="G92" i="2"/>
  <c r="C92" i="3"/>
  <c r="M92" i="3" s="1"/>
  <c r="G108" i="2"/>
  <c r="C108" i="3"/>
  <c r="M108" i="3" s="1"/>
  <c r="G131" i="2"/>
  <c r="C131" i="3"/>
  <c r="M131" i="3" s="1"/>
  <c r="G167" i="2"/>
  <c r="C167" i="3"/>
  <c r="G178" i="2"/>
  <c r="C178" i="3"/>
  <c r="M178" i="3" s="1"/>
  <c r="G36" i="2"/>
  <c r="C36" i="3"/>
  <c r="M36" i="3" s="1"/>
  <c r="H79" i="2"/>
  <c r="D79" i="3"/>
  <c r="H27" i="2"/>
  <c r="D27" i="3"/>
  <c r="H59" i="2"/>
  <c r="D59" i="3"/>
  <c r="G80" i="2"/>
  <c r="C80" i="3"/>
  <c r="M80" i="3" s="1"/>
  <c r="G96" i="2"/>
  <c r="C96" i="3"/>
  <c r="M96" i="3" s="1"/>
  <c r="G127" i="2"/>
  <c r="C127" i="3"/>
  <c r="G159" i="2"/>
  <c r="C159" i="3"/>
  <c r="G24" i="2"/>
  <c r="C24" i="3"/>
  <c r="M24" i="3" s="1"/>
  <c r="G40" i="2"/>
  <c r="C40" i="3"/>
  <c r="M40" i="3" s="1"/>
  <c r="G56" i="2"/>
  <c r="C56" i="3"/>
  <c r="M56" i="3" s="1"/>
  <c r="G72" i="2"/>
  <c r="C72" i="3"/>
  <c r="M72" i="3" s="1"/>
  <c r="G88" i="2"/>
  <c r="C88" i="3"/>
  <c r="M88" i="3" s="1"/>
  <c r="G104" i="2"/>
  <c r="C104" i="3"/>
  <c r="M104" i="3" s="1"/>
  <c r="G120" i="2"/>
  <c r="C120" i="3"/>
  <c r="M120" i="3" s="1"/>
  <c r="H175" i="2"/>
  <c r="N175" i="2" s="1"/>
  <c r="D175" i="3"/>
  <c r="H15" i="2"/>
  <c r="D15" i="3"/>
  <c r="H47" i="2"/>
  <c r="D47" i="3"/>
  <c r="H63" i="2"/>
  <c r="D63" i="3"/>
  <c r="H95" i="2"/>
  <c r="D95" i="3"/>
  <c r="H111" i="2"/>
  <c r="D111" i="3"/>
  <c r="H43" i="2"/>
  <c r="D43" i="3"/>
  <c r="G64" i="2"/>
  <c r="C64" i="3"/>
  <c r="M64" i="3" s="1"/>
  <c r="G112" i="2"/>
  <c r="C112" i="3"/>
  <c r="M112" i="3" s="1"/>
  <c r="G184" i="2"/>
  <c r="C184" i="3"/>
  <c r="M184" i="3" s="1"/>
  <c r="G231" i="2"/>
  <c r="C231" i="3"/>
  <c r="G156" i="2"/>
  <c r="C156" i="3"/>
  <c r="M156" i="3" s="1"/>
  <c r="G259" i="2"/>
  <c r="C259" i="3"/>
  <c r="H41" i="2"/>
  <c r="D41" i="3"/>
  <c r="M41" i="3" s="1"/>
  <c r="G77" i="2"/>
  <c r="C77" i="3"/>
  <c r="M77" i="3" s="1"/>
  <c r="G144" i="2"/>
  <c r="C144" i="3"/>
  <c r="M144" i="3" s="1"/>
  <c r="G161" i="2"/>
  <c r="C161" i="3"/>
  <c r="M161" i="3" s="1"/>
  <c r="H195" i="2"/>
  <c r="D195" i="3"/>
  <c r="M195" i="3" s="1"/>
  <c r="G221" i="2"/>
  <c r="C221" i="3"/>
  <c r="M221" i="3" s="1"/>
  <c r="G265" i="2"/>
  <c r="C265" i="3"/>
  <c r="M265" i="3" s="1"/>
  <c r="G276" i="2"/>
  <c r="C276" i="3"/>
  <c r="M276" i="3" s="1"/>
  <c r="G86" i="2"/>
  <c r="C86" i="3"/>
  <c r="M86" i="3" s="1"/>
  <c r="G109" i="2"/>
  <c r="C109" i="3"/>
  <c r="M109" i="3" s="1"/>
  <c r="G155" i="2"/>
  <c r="N155" i="2" s="1"/>
  <c r="C155" i="3"/>
  <c r="M155" i="3" s="1"/>
  <c r="H187" i="2"/>
  <c r="D187" i="3"/>
  <c r="M187" i="3" s="1"/>
  <c r="H251" i="2"/>
  <c r="D251" i="3"/>
  <c r="M251" i="3" s="1"/>
  <c r="G287" i="2"/>
  <c r="N287" i="2" s="1"/>
  <c r="C287" i="3"/>
  <c r="M287" i="3" s="1"/>
  <c r="G33" i="2"/>
  <c r="C33" i="3"/>
  <c r="M33" i="3" s="1"/>
  <c r="G279" i="2"/>
  <c r="N279" i="2" s="1"/>
  <c r="C279" i="3"/>
  <c r="M279" i="3" s="1"/>
  <c r="H69" i="2"/>
  <c r="D69" i="3"/>
  <c r="M69" i="3" s="1"/>
  <c r="G220" i="2"/>
  <c r="C220" i="3"/>
  <c r="M220" i="3" s="1"/>
  <c r="G232" i="2"/>
  <c r="C232" i="3"/>
  <c r="M232" i="3" s="1"/>
  <c r="G283" i="2"/>
  <c r="N283" i="2" s="1"/>
  <c r="C283" i="3"/>
  <c r="M283" i="3" s="1"/>
  <c r="H17" i="2"/>
  <c r="D17" i="3"/>
  <c r="M17" i="3" s="1"/>
  <c r="H191" i="2"/>
  <c r="D191" i="3"/>
  <c r="M191" i="3" s="1"/>
  <c r="G237" i="2"/>
  <c r="C237" i="3"/>
  <c r="M237" i="3" s="1"/>
  <c r="G65" i="2"/>
  <c r="C65" i="3"/>
  <c r="G192" i="2"/>
  <c r="C192" i="3"/>
  <c r="M192" i="3" s="1"/>
  <c r="G97" i="2"/>
  <c r="C97" i="3"/>
  <c r="M97" i="3" s="1"/>
  <c r="G179" i="2"/>
  <c r="C179" i="3"/>
  <c r="M179" i="3" s="1"/>
  <c r="G204" i="2"/>
  <c r="C204" i="3"/>
  <c r="M204" i="3" s="1"/>
  <c r="G4" i="2"/>
  <c r="C4" i="3"/>
  <c r="M4" i="3" s="1"/>
  <c r="G165" i="2"/>
  <c r="C165" i="3"/>
  <c r="M165" i="3" s="1"/>
  <c r="G34" i="2"/>
  <c r="C34" i="3"/>
  <c r="M34" i="3" s="1"/>
  <c r="G58" i="2"/>
  <c r="C58" i="3"/>
  <c r="M58" i="3" s="1"/>
  <c r="G66" i="2"/>
  <c r="C66" i="3"/>
  <c r="M66" i="3" s="1"/>
  <c r="G230" i="2"/>
  <c r="C230" i="3"/>
  <c r="M230" i="3" s="1"/>
  <c r="G262" i="2"/>
  <c r="C262" i="3"/>
  <c r="M262" i="3" s="1"/>
  <c r="G270" i="2"/>
  <c r="C270" i="3"/>
  <c r="M270" i="3" s="1"/>
  <c r="G278" i="2"/>
  <c r="C278" i="3"/>
  <c r="M278" i="3" s="1"/>
  <c r="H171" i="2"/>
  <c r="G207" i="2"/>
  <c r="G235" i="2"/>
  <c r="H139" i="2"/>
  <c r="G78" i="2"/>
  <c r="G152" i="2"/>
  <c r="G181" i="2"/>
  <c r="G13" i="2"/>
  <c r="C13" i="3"/>
  <c r="M13" i="3" s="1"/>
  <c r="G135" i="2"/>
  <c r="C135" i="3"/>
  <c r="G146" i="2"/>
  <c r="C146" i="3"/>
  <c r="M146" i="3" s="1"/>
  <c r="H167" i="2"/>
  <c r="D167" i="3"/>
  <c r="G79" i="2"/>
  <c r="C79" i="3"/>
  <c r="G27" i="2"/>
  <c r="C27" i="3"/>
  <c r="G59" i="2"/>
  <c r="C59" i="3"/>
  <c r="H127" i="2"/>
  <c r="D127" i="3"/>
  <c r="H159" i="2"/>
  <c r="D159" i="3"/>
  <c r="G15" i="2"/>
  <c r="C15" i="3"/>
  <c r="G47" i="2"/>
  <c r="C47" i="3"/>
  <c r="G63" i="2"/>
  <c r="C63" i="3"/>
  <c r="G95" i="2"/>
  <c r="C95" i="3"/>
  <c r="G111" i="2"/>
  <c r="C111" i="3"/>
  <c r="G130" i="2"/>
  <c r="C130" i="3"/>
  <c r="M130" i="3" s="1"/>
  <c r="G43" i="2"/>
  <c r="C43" i="3"/>
  <c r="G54" i="2"/>
  <c r="C54" i="3"/>
  <c r="M54" i="3" s="1"/>
  <c r="H211" i="2"/>
  <c r="D211" i="3"/>
  <c r="G6" i="2"/>
  <c r="C6" i="3"/>
  <c r="M6" i="3" s="1"/>
  <c r="H243" i="2"/>
  <c r="D243" i="3"/>
  <c r="G164" i="2"/>
  <c r="C164" i="3"/>
  <c r="M164" i="3" s="1"/>
  <c r="H259" i="2"/>
  <c r="D259" i="3"/>
  <c r="G113" i="2"/>
  <c r="C113" i="3"/>
  <c r="M113" i="3" s="1"/>
  <c r="G147" i="2"/>
  <c r="C147" i="3"/>
  <c r="G171" i="2"/>
  <c r="C171" i="3"/>
  <c r="M171" i="3" s="1"/>
  <c r="H199" i="2"/>
  <c r="D199" i="3"/>
  <c r="G229" i="2"/>
  <c r="C229" i="3"/>
  <c r="M229" i="3" s="1"/>
  <c r="G244" i="2"/>
  <c r="C244" i="3"/>
  <c r="M244" i="3" s="1"/>
  <c r="G267" i="2"/>
  <c r="N267" i="2" s="1"/>
  <c r="C267" i="3"/>
  <c r="M267" i="3" s="1"/>
  <c r="G275" i="2"/>
  <c r="C275" i="3"/>
  <c r="G176" i="2"/>
  <c r="C176" i="3"/>
  <c r="M176" i="3" s="1"/>
  <c r="G248" i="2"/>
  <c r="C248" i="3"/>
  <c r="M248" i="3" s="1"/>
  <c r="H65" i="2"/>
  <c r="D65" i="3"/>
  <c r="G189" i="2"/>
  <c r="C189" i="3"/>
  <c r="M189" i="3" s="1"/>
  <c r="H215" i="2"/>
  <c r="D215" i="3"/>
  <c r="M215" i="3" s="1"/>
  <c r="G253" i="2"/>
  <c r="C253" i="3"/>
  <c r="M253" i="3" s="1"/>
  <c r="G12" i="2"/>
  <c r="C12" i="3"/>
  <c r="M12" i="3" s="1"/>
  <c r="G149" i="2"/>
  <c r="C149" i="3"/>
  <c r="M149" i="3" s="1"/>
  <c r="G208" i="2"/>
  <c r="C208" i="3"/>
  <c r="M208" i="3" s="1"/>
  <c r="G281" i="2"/>
  <c r="C281" i="3"/>
  <c r="M281" i="3" s="1"/>
  <c r="G93" i="2"/>
  <c r="C93" i="3"/>
  <c r="M93" i="3" s="1"/>
  <c r="H223" i="2"/>
  <c r="D223" i="3"/>
  <c r="M223" i="3" s="1"/>
  <c r="H239" i="2"/>
  <c r="D239" i="3"/>
  <c r="M239" i="3" s="1"/>
  <c r="G285" i="2"/>
  <c r="C285" i="3"/>
  <c r="M285" i="3" s="1"/>
  <c r="H53" i="2"/>
  <c r="D53" i="3"/>
  <c r="M53" i="3" s="1"/>
  <c r="H57" i="2"/>
  <c r="D57" i="3"/>
  <c r="M57" i="3" s="1"/>
  <c r="G240" i="2"/>
  <c r="C240" i="3"/>
  <c r="M240" i="3" s="1"/>
  <c r="G128" i="2"/>
  <c r="C128" i="3"/>
  <c r="M128" i="3" s="1"/>
  <c r="G242" i="2"/>
  <c r="C242" i="3"/>
  <c r="M242" i="3" s="1"/>
  <c r="G194" i="2"/>
  <c r="C194" i="3"/>
  <c r="M194" i="3" s="1"/>
  <c r="G141" i="2"/>
  <c r="C141" i="3"/>
  <c r="M141" i="3" s="1"/>
  <c r="G226" i="2"/>
  <c r="C226" i="3"/>
  <c r="M226" i="3" s="1"/>
  <c r="G271" i="2"/>
  <c r="N271" i="2" s="1"/>
  <c r="C271" i="3"/>
  <c r="M271" i="3" s="1"/>
  <c r="G7" i="2"/>
  <c r="C7" i="3"/>
  <c r="G202" i="2"/>
  <c r="C202" i="3"/>
  <c r="M202" i="3" s="1"/>
  <c r="G137" i="2"/>
  <c r="C137" i="3"/>
  <c r="M137" i="3" s="1"/>
  <c r="G132" i="2"/>
  <c r="C132" i="3"/>
  <c r="M132" i="3" s="1"/>
  <c r="G148" i="2"/>
  <c r="C148" i="3"/>
  <c r="M148" i="3" s="1"/>
  <c r="G160" i="2"/>
  <c r="C160" i="3"/>
  <c r="M160" i="3" s="1"/>
  <c r="G172" i="2"/>
  <c r="C172" i="3"/>
  <c r="M172" i="3" s="1"/>
  <c r="G206" i="2"/>
  <c r="C206" i="3"/>
  <c r="M206" i="3" s="1"/>
  <c r="G222" i="2"/>
  <c r="C222" i="3"/>
  <c r="M222" i="3" s="1"/>
  <c r="G238" i="2"/>
  <c r="C238" i="3"/>
  <c r="M238" i="3" s="1"/>
  <c r="G254" i="2"/>
  <c r="C254" i="3"/>
  <c r="M254" i="3" s="1"/>
  <c r="G286" i="2"/>
  <c r="C286" i="3"/>
  <c r="M286" i="3" s="1"/>
  <c r="H179" i="2"/>
  <c r="H12" i="2"/>
  <c r="G41" i="2"/>
  <c r="H163" i="2"/>
  <c r="G227" i="2"/>
  <c r="G26" i="2"/>
  <c r="G46" i="2"/>
  <c r="G134" i="2"/>
  <c r="G261" i="2"/>
  <c r="H23" i="2"/>
  <c r="D23" i="3"/>
  <c r="H39" i="2"/>
  <c r="D39" i="3"/>
  <c r="H55" i="2"/>
  <c r="D55" i="3"/>
  <c r="H71" i="2"/>
  <c r="D71" i="3"/>
  <c r="H87" i="2"/>
  <c r="D87" i="3"/>
  <c r="H103" i="2"/>
  <c r="D103" i="3"/>
  <c r="H119" i="2"/>
  <c r="D119" i="3"/>
  <c r="H135" i="2"/>
  <c r="D135" i="3"/>
  <c r="H31" i="2"/>
  <c r="D31" i="3"/>
  <c r="G68" i="2"/>
  <c r="C68" i="3"/>
  <c r="M68" i="3" s="1"/>
  <c r="G16" i="2"/>
  <c r="C16" i="3"/>
  <c r="G32" i="2"/>
  <c r="C32" i="3"/>
  <c r="H75" i="2"/>
  <c r="D75" i="3"/>
  <c r="H91" i="2"/>
  <c r="D91" i="3"/>
  <c r="H123" i="2"/>
  <c r="D123" i="3"/>
  <c r="H19" i="2"/>
  <c r="D19" i="3"/>
  <c r="H35" i="2"/>
  <c r="D35" i="3"/>
  <c r="H51" i="2"/>
  <c r="D51" i="3"/>
  <c r="H67" i="2"/>
  <c r="D67" i="3"/>
  <c r="H83" i="2"/>
  <c r="D83" i="3"/>
  <c r="H99" i="2"/>
  <c r="D99" i="3"/>
  <c r="H115" i="2"/>
  <c r="D115" i="3"/>
  <c r="G143" i="2"/>
  <c r="N143" i="2" s="1"/>
  <c r="C143" i="3"/>
  <c r="M143" i="3" s="1"/>
  <c r="G154" i="2"/>
  <c r="C154" i="3"/>
  <c r="M154" i="3" s="1"/>
  <c r="G20" i="2"/>
  <c r="C20" i="3"/>
  <c r="M20" i="3" s="1"/>
  <c r="G52" i="2"/>
  <c r="C52" i="3"/>
  <c r="M52" i="3" s="1"/>
  <c r="G84" i="2"/>
  <c r="C84" i="3"/>
  <c r="M84" i="3" s="1"/>
  <c r="G100" i="2"/>
  <c r="C100" i="3"/>
  <c r="M100" i="3" s="1"/>
  <c r="G116" i="2"/>
  <c r="C116" i="3"/>
  <c r="M116" i="3" s="1"/>
  <c r="G151" i="2"/>
  <c r="C151" i="3"/>
  <c r="G48" i="2"/>
  <c r="C48" i="3"/>
  <c r="M48" i="3" s="1"/>
  <c r="H107" i="2"/>
  <c r="D107" i="3"/>
  <c r="G196" i="2"/>
  <c r="C196" i="3"/>
  <c r="M196" i="3" s="1"/>
  <c r="G211" i="2"/>
  <c r="C211" i="3"/>
  <c r="G182" i="2"/>
  <c r="C182" i="3"/>
  <c r="M182" i="3" s="1"/>
  <c r="G243" i="2"/>
  <c r="C243" i="3"/>
  <c r="G49" i="2"/>
  <c r="C49" i="3"/>
  <c r="M49" i="3" s="1"/>
  <c r="G102" i="2"/>
  <c r="C102" i="3"/>
  <c r="M102" i="3" s="1"/>
  <c r="H147" i="2"/>
  <c r="D147" i="3"/>
  <c r="G173" i="2"/>
  <c r="C173" i="3"/>
  <c r="M173" i="3" s="1"/>
  <c r="G199" i="2"/>
  <c r="C199" i="3"/>
  <c r="G233" i="2"/>
  <c r="C233" i="3"/>
  <c r="M233" i="3" s="1"/>
  <c r="G246" i="2"/>
  <c r="C246" i="3"/>
  <c r="M246" i="3" s="1"/>
  <c r="G269" i="2"/>
  <c r="C269" i="3"/>
  <c r="M269" i="3" s="1"/>
  <c r="G70" i="2"/>
  <c r="C70" i="3"/>
  <c r="M70" i="3" s="1"/>
  <c r="H275" i="2"/>
  <c r="D275" i="3"/>
  <c r="G22" i="2"/>
  <c r="C22" i="3"/>
  <c r="M22" i="3" s="1"/>
  <c r="H73" i="2"/>
  <c r="D73" i="3"/>
  <c r="M73" i="3" s="1"/>
  <c r="H207" i="2"/>
  <c r="D207" i="3"/>
  <c r="M207" i="3" s="1"/>
  <c r="G264" i="2"/>
  <c r="C264" i="3"/>
  <c r="M264" i="3" s="1"/>
  <c r="H25" i="2"/>
  <c r="D25" i="3"/>
  <c r="M25" i="3" s="1"/>
  <c r="G212" i="2"/>
  <c r="C212" i="3"/>
  <c r="M212" i="3" s="1"/>
  <c r="G252" i="2"/>
  <c r="C252" i="3"/>
  <c r="M252" i="3" s="1"/>
  <c r="G61" i="2"/>
  <c r="C61" i="3"/>
  <c r="M61" i="3" s="1"/>
  <c r="H203" i="2"/>
  <c r="D203" i="3"/>
  <c r="M203" i="3" s="1"/>
  <c r="G225" i="2"/>
  <c r="C225" i="3"/>
  <c r="M225" i="3" s="1"/>
  <c r="G241" i="2"/>
  <c r="C241" i="3"/>
  <c r="M241" i="3" s="1"/>
  <c r="G198" i="2"/>
  <c r="C198" i="3"/>
  <c r="M198" i="3" s="1"/>
  <c r="H21" i="2"/>
  <c r="D21" i="3"/>
  <c r="M21" i="3" s="1"/>
  <c r="G139" i="2"/>
  <c r="C139" i="3"/>
  <c r="M139" i="3" s="1"/>
  <c r="G169" i="2"/>
  <c r="C169" i="3"/>
  <c r="M169" i="3" s="1"/>
  <c r="G197" i="2"/>
  <c r="C197" i="3"/>
  <c r="M197" i="3" s="1"/>
  <c r="G236" i="2"/>
  <c r="C236" i="3"/>
  <c r="M236" i="3" s="1"/>
  <c r="G224" i="2"/>
  <c r="C224" i="3"/>
  <c r="M224" i="3" s="1"/>
  <c r="H7" i="2"/>
  <c r="D7" i="3"/>
  <c r="G257" i="2"/>
  <c r="C257" i="3"/>
  <c r="M257" i="3" s="1"/>
  <c r="G273" i="2"/>
  <c r="C273" i="3"/>
  <c r="M273" i="3" s="1"/>
  <c r="G18" i="2"/>
  <c r="C18" i="3"/>
  <c r="M18" i="3" s="1"/>
  <c r="G62" i="2"/>
  <c r="C62" i="3"/>
  <c r="M62" i="3" s="1"/>
  <c r="G82" i="2"/>
  <c r="C82" i="3"/>
  <c r="M82" i="3" s="1"/>
  <c r="G94" i="2"/>
  <c r="C94" i="3"/>
  <c r="M94" i="3" s="1"/>
  <c r="G210" i="2"/>
  <c r="C210" i="3"/>
  <c r="M210" i="3" s="1"/>
  <c r="G218" i="2"/>
  <c r="C218" i="3"/>
  <c r="M218" i="3" s="1"/>
  <c r="G234" i="2"/>
  <c r="C234" i="3"/>
  <c r="M234" i="3" s="1"/>
  <c r="G250" i="2"/>
  <c r="C250" i="3"/>
  <c r="M250" i="3" s="1"/>
  <c r="G258" i="2"/>
  <c r="C258" i="3"/>
  <c r="M258" i="3" s="1"/>
  <c r="G266" i="2"/>
  <c r="C266" i="3"/>
  <c r="M266" i="3" s="1"/>
  <c r="G274" i="2"/>
  <c r="C274" i="3"/>
  <c r="M274" i="3" s="1"/>
  <c r="G282" i="2"/>
  <c r="C282" i="3"/>
  <c r="M282" i="3" s="1"/>
  <c r="H4" i="2"/>
  <c r="M5" i="1"/>
  <c r="G2" i="2"/>
  <c r="N2" i="2" s="1"/>
  <c r="A5" i="1"/>
  <c r="J5" i="1" s="1"/>
  <c r="A13" i="1"/>
  <c r="J13" i="1" s="1"/>
  <c r="A16" i="1"/>
  <c r="J16" i="1" s="1"/>
  <c r="A6" i="1"/>
  <c r="J6" i="1" s="1"/>
  <c r="H6" i="2"/>
  <c r="A22" i="1"/>
  <c r="J22" i="1" s="1"/>
  <c r="H22" i="2"/>
  <c r="A38" i="1"/>
  <c r="J38" i="1" s="1"/>
  <c r="H38" i="2"/>
  <c r="A54" i="1"/>
  <c r="J54" i="1" s="1"/>
  <c r="H54" i="2"/>
  <c r="A70" i="1"/>
  <c r="J70" i="1" s="1"/>
  <c r="H70" i="2"/>
  <c r="A86" i="1"/>
  <c r="J86" i="1" s="1"/>
  <c r="H86" i="2"/>
  <c r="A102" i="1"/>
  <c r="J102" i="1" s="1"/>
  <c r="H102" i="2"/>
  <c r="A118" i="1"/>
  <c r="J118" i="1" s="1"/>
  <c r="H118" i="2"/>
  <c r="A134" i="1"/>
  <c r="J134" i="1" s="1"/>
  <c r="H134" i="2"/>
  <c r="A150" i="1"/>
  <c r="J150" i="1" s="1"/>
  <c r="H150" i="2"/>
  <c r="N150" i="2" s="1"/>
  <c r="A166" i="1"/>
  <c r="J166" i="1" s="1"/>
  <c r="H166" i="2"/>
  <c r="A182" i="1"/>
  <c r="J182" i="1" s="1"/>
  <c r="H182" i="2"/>
  <c r="A198" i="1"/>
  <c r="J198" i="1" s="1"/>
  <c r="H198" i="2"/>
  <c r="A214" i="1"/>
  <c r="J214" i="1" s="1"/>
  <c r="H214" i="2"/>
  <c r="A230" i="1"/>
  <c r="J230" i="1" s="1"/>
  <c r="H230" i="2"/>
  <c r="A246" i="1"/>
  <c r="J246" i="1" s="1"/>
  <c r="H246" i="2"/>
  <c r="A262" i="1"/>
  <c r="J262" i="1" s="1"/>
  <c r="H262" i="2"/>
  <c r="A278" i="1"/>
  <c r="J278" i="1" s="1"/>
  <c r="H278" i="2"/>
  <c r="A185" i="1"/>
  <c r="J185" i="1" s="1"/>
  <c r="H185" i="2"/>
  <c r="A265" i="1"/>
  <c r="J265" i="1" s="1"/>
  <c r="H265" i="2"/>
  <c r="A93" i="1"/>
  <c r="J93" i="1" s="1"/>
  <c r="H93" i="2"/>
  <c r="A125" i="1"/>
  <c r="J125" i="1" s="1"/>
  <c r="H125" i="2"/>
  <c r="N125" i="2" s="1"/>
  <c r="A157" i="1"/>
  <c r="J157" i="1" s="1"/>
  <c r="H157" i="2"/>
  <c r="A189" i="1"/>
  <c r="J189" i="1" s="1"/>
  <c r="H189" i="2"/>
  <c r="A221" i="1"/>
  <c r="J221" i="1" s="1"/>
  <c r="H221" i="2"/>
  <c r="A253" i="1"/>
  <c r="J253" i="1" s="1"/>
  <c r="H253" i="2"/>
  <c r="A285" i="1"/>
  <c r="J285" i="1" s="1"/>
  <c r="H285" i="2"/>
  <c r="A105" i="1"/>
  <c r="J105" i="1" s="1"/>
  <c r="H105" i="2"/>
  <c r="N105" i="2" s="1"/>
  <c r="A145" i="1"/>
  <c r="J145" i="1" s="1"/>
  <c r="H145" i="2"/>
  <c r="A177" i="1"/>
  <c r="J177" i="1" s="1"/>
  <c r="H177" i="2"/>
  <c r="A233" i="1"/>
  <c r="J233" i="1" s="1"/>
  <c r="H233" i="2"/>
  <c r="A36" i="1"/>
  <c r="J36" i="1" s="1"/>
  <c r="H36" i="2"/>
  <c r="A100" i="1"/>
  <c r="J100" i="1" s="1"/>
  <c r="H100" i="2"/>
  <c r="A164" i="1"/>
  <c r="J164" i="1" s="1"/>
  <c r="H164" i="2"/>
  <c r="A228" i="1"/>
  <c r="J228" i="1" s="1"/>
  <c r="H228" i="2"/>
  <c r="A9" i="1"/>
  <c r="J9" i="1" s="1"/>
  <c r="H9" i="2"/>
  <c r="A72" i="1"/>
  <c r="J72" i="1" s="1"/>
  <c r="H72" i="2"/>
  <c r="A136" i="1"/>
  <c r="J136" i="1" s="1"/>
  <c r="H136" i="2"/>
  <c r="A200" i="1"/>
  <c r="J200" i="1" s="1"/>
  <c r="H200" i="2"/>
  <c r="A264" i="1"/>
  <c r="J264" i="1" s="1"/>
  <c r="H264" i="2"/>
  <c r="A60" i="1"/>
  <c r="J60" i="1" s="1"/>
  <c r="H60" i="2"/>
  <c r="A124" i="1"/>
  <c r="J124" i="1" s="1"/>
  <c r="H124" i="2"/>
  <c r="A188" i="1"/>
  <c r="J188" i="1" s="1"/>
  <c r="H188" i="2"/>
  <c r="A252" i="1"/>
  <c r="J252" i="1" s="1"/>
  <c r="H252" i="2"/>
  <c r="A64" i="1"/>
  <c r="J64" i="1" s="1"/>
  <c r="H64" i="2"/>
  <c r="A272" i="1"/>
  <c r="J272" i="1" s="1"/>
  <c r="H272" i="2"/>
  <c r="A240" i="1"/>
  <c r="J240" i="1" s="1"/>
  <c r="H240" i="2"/>
  <c r="A160" i="1"/>
  <c r="J160" i="1" s="1"/>
  <c r="H160" i="2"/>
  <c r="A32" i="1"/>
  <c r="J32" i="1" s="1"/>
  <c r="A3" i="1"/>
  <c r="J3" i="1" s="1"/>
  <c r="H3" i="2"/>
  <c r="N3" i="2" s="1"/>
  <c r="A10" i="1"/>
  <c r="J10" i="1" s="1"/>
  <c r="H10" i="2"/>
  <c r="A26" i="1"/>
  <c r="J26" i="1" s="1"/>
  <c r="H26" i="2"/>
  <c r="A42" i="1"/>
  <c r="J42" i="1" s="1"/>
  <c r="H42" i="2"/>
  <c r="A58" i="1"/>
  <c r="J58" i="1" s="1"/>
  <c r="H58" i="2"/>
  <c r="A74" i="1"/>
  <c r="J74" i="1" s="1"/>
  <c r="H74" i="2"/>
  <c r="A90" i="1"/>
  <c r="J90" i="1" s="1"/>
  <c r="H90" i="2"/>
  <c r="A106" i="1"/>
  <c r="J106" i="1" s="1"/>
  <c r="H106" i="2"/>
  <c r="A122" i="1"/>
  <c r="J122" i="1" s="1"/>
  <c r="H122" i="2"/>
  <c r="N122" i="2" s="1"/>
  <c r="A138" i="1"/>
  <c r="J138" i="1" s="1"/>
  <c r="H138" i="2"/>
  <c r="A154" i="1"/>
  <c r="J154" i="1" s="1"/>
  <c r="H154" i="2"/>
  <c r="A170" i="1"/>
  <c r="J170" i="1" s="1"/>
  <c r="H170" i="2"/>
  <c r="A186" i="1"/>
  <c r="J186" i="1" s="1"/>
  <c r="H186" i="2"/>
  <c r="A202" i="1"/>
  <c r="J202" i="1" s="1"/>
  <c r="H202" i="2"/>
  <c r="A218" i="1"/>
  <c r="J218" i="1" s="1"/>
  <c r="H218" i="2"/>
  <c r="A234" i="1"/>
  <c r="J234" i="1" s="1"/>
  <c r="H234" i="2"/>
  <c r="A250" i="1"/>
  <c r="J250" i="1" s="1"/>
  <c r="H250" i="2"/>
  <c r="A266" i="1"/>
  <c r="J266" i="1" s="1"/>
  <c r="H266" i="2"/>
  <c r="A282" i="1"/>
  <c r="J282" i="1" s="1"/>
  <c r="H282" i="2"/>
  <c r="A209" i="1"/>
  <c r="J209" i="1" s="1"/>
  <c r="H209" i="2"/>
  <c r="A281" i="1"/>
  <c r="J281" i="1" s="1"/>
  <c r="H281" i="2"/>
  <c r="A101" i="1"/>
  <c r="J101" i="1" s="1"/>
  <c r="H101" i="2"/>
  <c r="N101" i="2" s="1"/>
  <c r="A133" i="1"/>
  <c r="J133" i="1" s="1"/>
  <c r="H133" i="2"/>
  <c r="A165" i="1"/>
  <c r="J165" i="1" s="1"/>
  <c r="H165" i="2"/>
  <c r="A197" i="1"/>
  <c r="J197" i="1" s="1"/>
  <c r="H197" i="2"/>
  <c r="A229" i="1"/>
  <c r="J229" i="1" s="1"/>
  <c r="H229" i="2"/>
  <c r="A261" i="1"/>
  <c r="J261" i="1" s="1"/>
  <c r="H261" i="2"/>
  <c r="A81" i="1"/>
  <c r="J81" i="1" s="1"/>
  <c r="H81" i="2"/>
  <c r="A113" i="1"/>
  <c r="J113" i="1" s="1"/>
  <c r="H113" i="2"/>
  <c r="A153" i="1"/>
  <c r="J153" i="1" s="1"/>
  <c r="H153" i="2"/>
  <c r="A193" i="1"/>
  <c r="J193" i="1" s="1"/>
  <c r="H193" i="2"/>
  <c r="N193" i="2" s="1"/>
  <c r="A241" i="1"/>
  <c r="J241" i="1" s="1"/>
  <c r="H241" i="2"/>
  <c r="A52" i="1"/>
  <c r="J52" i="1" s="1"/>
  <c r="H52" i="2"/>
  <c r="A116" i="1"/>
  <c r="J116" i="1" s="1"/>
  <c r="H116" i="2"/>
  <c r="A180" i="1"/>
  <c r="J180" i="1" s="1"/>
  <c r="H180" i="2"/>
  <c r="A244" i="1"/>
  <c r="J244" i="1" s="1"/>
  <c r="H244" i="2"/>
  <c r="A24" i="1"/>
  <c r="J24" i="1" s="1"/>
  <c r="H24" i="2"/>
  <c r="A88" i="1"/>
  <c r="J88" i="1" s="1"/>
  <c r="H88" i="2"/>
  <c r="A152" i="1"/>
  <c r="J152" i="1" s="1"/>
  <c r="H152" i="2"/>
  <c r="A216" i="1"/>
  <c r="J216" i="1" s="1"/>
  <c r="H216" i="2"/>
  <c r="A280" i="1"/>
  <c r="J280" i="1" s="1"/>
  <c r="H280" i="2"/>
  <c r="A76" i="1"/>
  <c r="J76" i="1" s="1"/>
  <c r="H76" i="2"/>
  <c r="A140" i="1"/>
  <c r="J140" i="1" s="1"/>
  <c r="H140" i="2"/>
  <c r="N140" i="2" s="1"/>
  <c r="A204" i="1"/>
  <c r="J204" i="1" s="1"/>
  <c r="H204" i="2"/>
  <c r="A268" i="1"/>
  <c r="J268" i="1" s="1"/>
  <c r="H268" i="2"/>
  <c r="N268" i="2" s="1"/>
  <c r="A128" i="1"/>
  <c r="J128" i="1" s="1"/>
  <c r="H128" i="2"/>
  <c r="A80" i="1"/>
  <c r="J80" i="1" s="1"/>
  <c r="H80" i="2"/>
  <c r="A48" i="1"/>
  <c r="J48" i="1" s="1"/>
  <c r="H48" i="2"/>
  <c r="A14" i="1"/>
  <c r="J14" i="1" s="1"/>
  <c r="H14" i="2"/>
  <c r="A30" i="1"/>
  <c r="J30" i="1" s="1"/>
  <c r="H30" i="2"/>
  <c r="A46" i="1"/>
  <c r="J46" i="1" s="1"/>
  <c r="H46" i="2"/>
  <c r="A62" i="1"/>
  <c r="J62" i="1" s="1"/>
  <c r="H62" i="2"/>
  <c r="A78" i="1"/>
  <c r="J78" i="1" s="1"/>
  <c r="H78" i="2"/>
  <c r="A94" i="1"/>
  <c r="J94" i="1" s="1"/>
  <c r="H94" i="2"/>
  <c r="A110" i="1"/>
  <c r="J110" i="1" s="1"/>
  <c r="H110" i="2"/>
  <c r="A126" i="1"/>
  <c r="J126" i="1" s="1"/>
  <c r="H126" i="2"/>
  <c r="A142" i="1"/>
  <c r="J142" i="1" s="1"/>
  <c r="H142" i="2"/>
  <c r="N142" i="2" s="1"/>
  <c r="A158" i="1"/>
  <c r="J158" i="1" s="1"/>
  <c r="H158" i="2"/>
  <c r="A174" i="1"/>
  <c r="J174" i="1" s="1"/>
  <c r="H174" i="2"/>
  <c r="A190" i="1"/>
  <c r="J190" i="1" s="1"/>
  <c r="H190" i="2"/>
  <c r="A206" i="1"/>
  <c r="J206" i="1" s="1"/>
  <c r="H206" i="2"/>
  <c r="A222" i="1"/>
  <c r="J222" i="1" s="1"/>
  <c r="H222" i="2"/>
  <c r="A238" i="1"/>
  <c r="J238" i="1" s="1"/>
  <c r="H238" i="2"/>
  <c r="A254" i="1"/>
  <c r="J254" i="1" s="1"/>
  <c r="H254" i="2"/>
  <c r="A270" i="1"/>
  <c r="J270" i="1" s="1"/>
  <c r="H270" i="2"/>
  <c r="A286" i="1"/>
  <c r="J286" i="1" s="1"/>
  <c r="H286" i="2"/>
  <c r="A225" i="1"/>
  <c r="J225" i="1" s="1"/>
  <c r="H225" i="2"/>
  <c r="A77" i="1"/>
  <c r="J77" i="1" s="1"/>
  <c r="H77" i="2"/>
  <c r="A109" i="1"/>
  <c r="J109" i="1" s="1"/>
  <c r="H109" i="2"/>
  <c r="A141" i="1"/>
  <c r="J141" i="1" s="1"/>
  <c r="H141" i="2"/>
  <c r="A173" i="1"/>
  <c r="J173" i="1" s="1"/>
  <c r="H173" i="2"/>
  <c r="A205" i="1"/>
  <c r="J205" i="1" s="1"/>
  <c r="H205" i="2"/>
  <c r="A237" i="1"/>
  <c r="J237" i="1" s="1"/>
  <c r="H237" i="2"/>
  <c r="A269" i="1"/>
  <c r="J269" i="1" s="1"/>
  <c r="H269" i="2"/>
  <c r="A89" i="1"/>
  <c r="J89" i="1" s="1"/>
  <c r="H89" i="2"/>
  <c r="N89" i="2" s="1"/>
  <c r="A129" i="1"/>
  <c r="J129" i="1" s="1"/>
  <c r="H129" i="2"/>
  <c r="N129" i="2" s="1"/>
  <c r="A161" i="1"/>
  <c r="J161" i="1" s="1"/>
  <c r="H161" i="2"/>
  <c r="A201" i="1"/>
  <c r="J201" i="1" s="1"/>
  <c r="H201" i="2"/>
  <c r="A257" i="1"/>
  <c r="J257" i="1" s="1"/>
  <c r="H257" i="2"/>
  <c r="A68" i="1"/>
  <c r="J68" i="1" s="1"/>
  <c r="H68" i="2"/>
  <c r="A132" i="1"/>
  <c r="J132" i="1" s="1"/>
  <c r="H132" i="2"/>
  <c r="A196" i="1"/>
  <c r="J196" i="1" s="1"/>
  <c r="H196" i="2"/>
  <c r="A260" i="1"/>
  <c r="J260" i="1" s="1"/>
  <c r="H260" i="2"/>
  <c r="A40" i="1"/>
  <c r="J40" i="1" s="1"/>
  <c r="H40" i="2"/>
  <c r="A104" i="1"/>
  <c r="J104" i="1" s="1"/>
  <c r="H104" i="2"/>
  <c r="A168" i="1"/>
  <c r="J168" i="1" s="1"/>
  <c r="H168" i="2"/>
  <c r="A232" i="1"/>
  <c r="J232" i="1" s="1"/>
  <c r="H232" i="2"/>
  <c r="A28" i="1"/>
  <c r="J28" i="1" s="1"/>
  <c r="H28" i="2"/>
  <c r="A92" i="1"/>
  <c r="J92" i="1" s="1"/>
  <c r="H92" i="2"/>
  <c r="A156" i="1"/>
  <c r="J156" i="1" s="1"/>
  <c r="H156" i="2"/>
  <c r="A220" i="1"/>
  <c r="J220" i="1" s="1"/>
  <c r="H220" i="2"/>
  <c r="A284" i="1"/>
  <c r="J284" i="1" s="1"/>
  <c r="H284" i="2"/>
  <c r="N284" i="2" s="1"/>
  <c r="A192" i="1"/>
  <c r="J192" i="1" s="1"/>
  <c r="H192" i="2"/>
  <c r="A144" i="1"/>
  <c r="J144" i="1" s="1"/>
  <c r="H144" i="2"/>
  <c r="A112" i="1"/>
  <c r="J112" i="1" s="1"/>
  <c r="H112" i="2"/>
  <c r="A224" i="1"/>
  <c r="J224" i="1" s="1"/>
  <c r="H224" i="2"/>
  <c r="A11" i="1"/>
  <c r="J11" i="1" s="1"/>
  <c r="H11" i="2"/>
  <c r="A18" i="1"/>
  <c r="J18" i="1" s="1"/>
  <c r="H18" i="2"/>
  <c r="A34" i="1"/>
  <c r="J34" i="1" s="1"/>
  <c r="H34" i="2"/>
  <c r="A50" i="1"/>
  <c r="J50" i="1" s="1"/>
  <c r="H50" i="2"/>
  <c r="A66" i="1"/>
  <c r="J66" i="1" s="1"/>
  <c r="H66" i="2"/>
  <c r="A82" i="1"/>
  <c r="J82" i="1" s="1"/>
  <c r="H82" i="2"/>
  <c r="A98" i="1"/>
  <c r="J98" i="1" s="1"/>
  <c r="H98" i="2"/>
  <c r="A114" i="1"/>
  <c r="J114" i="1" s="1"/>
  <c r="H114" i="2"/>
  <c r="A130" i="1"/>
  <c r="J130" i="1" s="1"/>
  <c r="H130" i="2"/>
  <c r="A146" i="1"/>
  <c r="J146" i="1" s="1"/>
  <c r="H146" i="2"/>
  <c r="A162" i="1"/>
  <c r="J162" i="1" s="1"/>
  <c r="H162" i="2"/>
  <c r="A178" i="1"/>
  <c r="J178" i="1" s="1"/>
  <c r="H178" i="2"/>
  <c r="A194" i="1"/>
  <c r="J194" i="1" s="1"/>
  <c r="H194" i="2"/>
  <c r="A210" i="1"/>
  <c r="J210" i="1" s="1"/>
  <c r="H210" i="2"/>
  <c r="A226" i="1"/>
  <c r="J226" i="1" s="1"/>
  <c r="H226" i="2"/>
  <c r="A242" i="1"/>
  <c r="J242" i="1" s="1"/>
  <c r="H242" i="2"/>
  <c r="A258" i="1"/>
  <c r="J258" i="1" s="1"/>
  <c r="H258" i="2"/>
  <c r="A274" i="1"/>
  <c r="J274" i="1" s="1"/>
  <c r="H274" i="2"/>
  <c r="A121" i="1"/>
  <c r="J121" i="1" s="1"/>
  <c r="H121" i="2"/>
  <c r="N121" i="2" s="1"/>
  <c r="A249" i="1"/>
  <c r="J249" i="1" s="1"/>
  <c r="H249" i="2"/>
  <c r="A85" i="1"/>
  <c r="J85" i="1" s="1"/>
  <c r="H85" i="2"/>
  <c r="A117" i="1"/>
  <c r="J117" i="1" s="1"/>
  <c r="H117" i="2"/>
  <c r="N117" i="2" s="1"/>
  <c r="A149" i="1"/>
  <c r="J149" i="1" s="1"/>
  <c r="H149" i="2"/>
  <c r="A181" i="1"/>
  <c r="J181" i="1" s="1"/>
  <c r="H181" i="2"/>
  <c r="A213" i="1"/>
  <c r="J213" i="1" s="1"/>
  <c r="H213" i="2"/>
  <c r="A245" i="1"/>
  <c r="J245" i="1" s="1"/>
  <c r="H245" i="2"/>
  <c r="N245" i="2" s="1"/>
  <c r="A277" i="1"/>
  <c r="J277" i="1" s="1"/>
  <c r="H277" i="2"/>
  <c r="N277" i="2" s="1"/>
  <c r="A97" i="1"/>
  <c r="J97" i="1" s="1"/>
  <c r="H97" i="2"/>
  <c r="A137" i="1"/>
  <c r="J137" i="1" s="1"/>
  <c r="H137" i="2"/>
  <c r="A169" i="1"/>
  <c r="J169" i="1" s="1"/>
  <c r="H169" i="2"/>
  <c r="A217" i="1"/>
  <c r="J217" i="1" s="1"/>
  <c r="H217" i="2"/>
  <c r="A273" i="1"/>
  <c r="J273" i="1" s="1"/>
  <c r="H273" i="2"/>
  <c r="A20" i="1"/>
  <c r="J20" i="1" s="1"/>
  <c r="H20" i="2"/>
  <c r="A84" i="1"/>
  <c r="J84" i="1" s="1"/>
  <c r="H84" i="2"/>
  <c r="A148" i="1"/>
  <c r="J148" i="1" s="1"/>
  <c r="H148" i="2"/>
  <c r="A212" i="1"/>
  <c r="J212" i="1" s="1"/>
  <c r="H212" i="2"/>
  <c r="A276" i="1"/>
  <c r="J276" i="1" s="1"/>
  <c r="H276" i="2"/>
  <c r="A56" i="1"/>
  <c r="J56" i="1" s="1"/>
  <c r="H56" i="2"/>
  <c r="A120" i="1"/>
  <c r="J120" i="1" s="1"/>
  <c r="H120" i="2"/>
  <c r="A184" i="1"/>
  <c r="J184" i="1" s="1"/>
  <c r="H184" i="2"/>
  <c r="A248" i="1"/>
  <c r="J248" i="1" s="1"/>
  <c r="H248" i="2"/>
  <c r="A44" i="1"/>
  <c r="J44" i="1" s="1"/>
  <c r="H44" i="2"/>
  <c r="A108" i="1"/>
  <c r="J108" i="1" s="1"/>
  <c r="H108" i="2"/>
  <c r="A172" i="1"/>
  <c r="J172" i="1" s="1"/>
  <c r="H172" i="2"/>
  <c r="A236" i="1"/>
  <c r="J236" i="1" s="1"/>
  <c r="H236" i="2"/>
  <c r="A256" i="1"/>
  <c r="J256" i="1" s="1"/>
  <c r="H256" i="2"/>
  <c r="A208" i="1"/>
  <c r="J208" i="1" s="1"/>
  <c r="H208" i="2"/>
  <c r="A176" i="1"/>
  <c r="J176" i="1" s="1"/>
  <c r="H176" i="2"/>
  <c r="A96" i="1"/>
  <c r="J96" i="1" s="1"/>
  <c r="H96" i="2"/>
  <c r="M10" i="1"/>
  <c r="M11" i="1"/>
  <c r="A63" i="1"/>
  <c r="J63" i="1" s="1"/>
  <c r="A69" i="1"/>
  <c r="J69" i="1" s="1"/>
  <c r="A39" i="1"/>
  <c r="J39" i="1" s="1"/>
  <c r="A123" i="1"/>
  <c r="J123" i="1" s="1"/>
  <c r="A131" i="1"/>
  <c r="J131" i="1" s="1"/>
  <c r="A251" i="1"/>
  <c r="J251" i="1" s="1"/>
  <c r="A55" i="1"/>
  <c r="J55" i="1" s="1"/>
  <c r="A67" i="1"/>
  <c r="J67" i="1" s="1"/>
  <c r="A147" i="1"/>
  <c r="J147" i="1" s="1"/>
  <c r="A179" i="1"/>
  <c r="J179" i="1" s="1"/>
  <c r="A15" i="1"/>
  <c r="J15" i="1" s="1"/>
  <c r="A31" i="1"/>
  <c r="J31" i="1" s="1"/>
  <c r="A135" i="1"/>
  <c r="J135" i="1" s="1"/>
  <c r="A271" i="1"/>
  <c r="J271" i="1" s="1"/>
  <c r="A215" i="1"/>
  <c r="J215" i="1" s="1"/>
  <c r="A47" i="1"/>
  <c r="J47" i="1" s="1"/>
  <c r="A73" i="1"/>
  <c r="J73" i="1" s="1"/>
  <c r="A207" i="1"/>
  <c r="J207" i="1" s="1"/>
  <c r="A263" i="1"/>
  <c r="J263" i="1" s="1"/>
  <c r="A23" i="1"/>
  <c r="J23" i="1" s="1"/>
  <c r="A107" i="1"/>
  <c r="J107" i="1" s="1"/>
  <c r="A115" i="1"/>
  <c r="J115" i="1" s="1"/>
  <c r="A139" i="1"/>
  <c r="J139" i="1" s="1"/>
  <c r="A191" i="1"/>
  <c r="J191" i="1" s="1"/>
  <c r="A57" i="1"/>
  <c r="J57" i="1" s="1"/>
  <c r="A175" i="1"/>
  <c r="J175" i="1" s="1"/>
  <c r="A247" i="1"/>
  <c r="J247" i="1" s="1"/>
  <c r="A283" i="1"/>
  <c r="J283" i="1" s="1"/>
  <c r="A8" i="1"/>
  <c r="J8" i="1" s="1"/>
  <c r="A12" i="1"/>
  <c r="J12" i="1" s="1"/>
  <c r="A259" i="1"/>
  <c r="J259" i="1" s="1"/>
  <c r="A227" i="1"/>
  <c r="J227" i="1" s="1"/>
  <c r="A51" i="1"/>
  <c r="J51" i="1" s="1"/>
  <c r="A25" i="1"/>
  <c r="J25" i="1" s="1"/>
  <c r="A29" i="1"/>
  <c r="J29" i="1" s="1"/>
  <c r="A37" i="1"/>
  <c r="J37" i="1" s="1"/>
  <c r="A41" i="1"/>
  <c r="J41" i="1" s="1"/>
  <c r="A45" i="1"/>
  <c r="J45" i="1" s="1"/>
  <c r="A61" i="1"/>
  <c r="J61" i="1" s="1"/>
  <c r="A71" i="1"/>
  <c r="J71" i="1" s="1"/>
  <c r="A87" i="1"/>
  <c r="J87" i="1" s="1"/>
  <c r="A95" i="1"/>
  <c r="J95" i="1" s="1"/>
  <c r="A111" i="1"/>
  <c r="J111" i="1" s="1"/>
  <c r="A119" i="1"/>
  <c r="J119" i="1" s="1"/>
  <c r="A127" i="1"/>
  <c r="J127" i="1" s="1"/>
  <c r="A143" i="1"/>
  <c r="J143" i="1" s="1"/>
  <c r="A151" i="1"/>
  <c r="J151" i="1" s="1"/>
  <c r="A159" i="1"/>
  <c r="J159" i="1" s="1"/>
  <c r="A187" i="1"/>
  <c r="J187" i="1" s="1"/>
  <c r="A231" i="1"/>
  <c r="J231" i="1" s="1"/>
  <c r="A255" i="1"/>
  <c r="J255" i="1" s="1"/>
  <c r="A267" i="1"/>
  <c r="J267" i="1" s="1"/>
  <c r="A275" i="1"/>
  <c r="J275" i="1" s="1"/>
  <c r="A19" i="1"/>
  <c r="J19" i="1" s="1"/>
  <c r="A35" i="1"/>
  <c r="J35" i="1" s="1"/>
  <c r="A83" i="1"/>
  <c r="J83" i="1" s="1"/>
  <c r="A99" i="1"/>
  <c r="J99" i="1" s="1"/>
  <c r="A163" i="1"/>
  <c r="J163" i="1" s="1"/>
  <c r="A287" i="1"/>
  <c r="J287" i="1" s="1"/>
  <c r="A195" i="1"/>
  <c r="J195" i="1" s="1"/>
  <c r="A239" i="1"/>
  <c r="J239" i="1" s="1"/>
  <c r="A4" i="1"/>
  <c r="J4" i="1" s="1"/>
  <c r="A17" i="1"/>
  <c r="J17" i="1" s="1"/>
  <c r="A21" i="1"/>
  <c r="J21" i="1" s="1"/>
  <c r="A33" i="1"/>
  <c r="J33" i="1" s="1"/>
  <c r="A49" i="1"/>
  <c r="J49" i="1" s="1"/>
  <c r="A53" i="1"/>
  <c r="J53" i="1" s="1"/>
  <c r="A65" i="1"/>
  <c r="J65" i="1" s="1"/>
  <c r="A79" i="1"/>
  <c r="J79" i="1" s="1"/>
  <c r="A103" i="1"/>
  <c r="J103" i="1" s="1"/>
  <c r="A167" i="1"/>
  <c r="J167" i="1" s="1"/>
  <c r="A203" i="1"/>
  <c r="J203" i="1" s="1"/>
  <c r="A211" i="1"/>
  <c r="J211" i="1" s="1"/>
  <c r="A219" i="1"/>
  <c r="J219" i="1" s="1"/>
  <c r="A7" i="1"/>
  <c r="J7" i="1" s="1"/>
  <c r="M6" i="1"/>
  <c r="A183" i="1"/>
  <c r="J183" i="1" s="1"/>
  <c r="A199" i="1"/>
  <c r="J199" i="1" s="1"/>
  <c r="A235" i="1"/>
  <c r="J235" i="1" s="1"/>
  <c r="A27" i="1"/>
  <c r="J27" i="1" s="1"/>
  <c r="A43" i="1"/>
  <c r="J43" i="1" s="1"/>
  <c r="A59" i="1"/>
  <c r="J59" i="1" s="1"/>
  <c r="A75" i="1"/>
  <c r="J75" i="1" s="1"/>
  <c r="A91" i="1"/>
  <c r="J91" i="1" s="1"/>
  <c r="A155" i="1"/>
  <c r="J155" i="1" s="1"/>
  <c r="A171" i="1"/>
  <c r="J171" i="1" s="1"/>
  <c r="A223" i="1"/>
  <c r="J223" i="1" s="1"/>
  <c r="A243" i="1"/>
  <c r="J243" i="1" s="1"/>
  <c r="A279" i="1"/>
  <c r="J279" i="1" s="1"/>
  <c r="M4" i="1"/>
  <c r="A2" i="1"/>
  <c r="J2" i="1" s="1"/>
  <c r="E171" i="2" l="1"/>
  <c r="E59" i="2"/>
  <c r="E199" i="2"/>
  <c r="E219" i="2"/>
  <c r="E103" i="2"/>
  <c r="E49" i="2"/>
  <c r="E4" i="2"/>
  <c r="E163" i="2"/>
  <c r="E19" i="2"/>
  <c r="E231" i="2"/>
  <c r="E143" i="2"/>
  <c r="E95" i="2"/>
  <c r="E45" i="2"/>
  <c r="E25" i="2"/>
  <c r="E12" i="2"/>
  <c r="E175" i="2"/>
  <c r="E115" i="2"/>
  <c r="E207" i="2"/>
  <c r="E271" i="2"/>
  <c r="E179" i="2"/>
  <c r="E251" i="2"/>
  <c r="E69" i="2"/>
  <c r="E160" i="2"/>
  <c r="E272" i="2"/>
  <c r="E252" i="2"/>
  <c r="E124" i="2"/>
  <c r="E264" i="2"/>
  <c r="E136" i="2"/>
  <c r="E9" i="2"/>
  <c r="E164" i="2"/>
  <c r="E36" i="2"/>
  <c r="E177" i="2"/>
  <c r="E105" i="2"/>
  <c r="E253" i="2"/>
  <c r="E189" i="2"/>
  <c r="E125" i="2"/>
  <c r="E265" i="2"/>
  <c r="E278" i="2"/>
  <c r="E246" i="2"/>
  <c r="E214" i="2"/>
  <c r="E182" i="2"/>
  <c r="E150" i="2"/>
  <c r="E118" i="2"/>
  <c r="E86" i="2"/>
  <c r="E54" i="2"/>
  <c r="E22" i="2"/>
  <c r="E13" i="2"/>
  <c r="E243" i="2"/>
  <c r="E91" i="2"/>
  <c r="E27" i="2"/>
  <c r="E2" i="2"/>
  <c r="E223" i="2"/>
  <c r="E75" i="2"/>
  <c r="E235" i="2"/>
  <c r="E7" i="2"/>
  <c r="E167" i="2"/>
  <c r="E53" i="2"/>
  <c r="E17" i="2"/>
  <c r="E287" i="2"/>
  <c r="E35" i="2"/>
  <c r="E255" i="2"/>
  <c r="E151" i="2"/>
  <c r="E111" i="2"/>
  <c r="E61" i="2"/>
  <c r="E29" i="2"/>
  <c r="E259" i="2"/>
  <c r="E247" i="2"/>
  <c r="E139" i="2"/>
  <c r="E263" i="2"/>
  <c r="E215" i="2"/>
  <c r="E15" i="2"/>
  <c r="E55" i="2"/>
  <c r="E39" i="2"/>
  <c r="E176" i="2"/>
  <c r="E256" i="2"/>
  <c r="E172" i="2"/>
  <c r="E44" i="2"/>
  <c r="E184" i="2"/>
  <c r="E56" i="2"/>
  <c r="E212" i="2"/>
  <c r="E84" i="2"/>
  <c r="E273" i="2"/>
  <c r="E169" i="2"/>
  <c r="E97" i="2"/>
  <c r="E245" i="2"/>
  <c r="E181" i="2"/>
  <c r="E117" i="2"/>
  <c r="E249" i="2"/>
  <c r="E274" i="2"/>
  <c r="E242" i="2"/>
  <c r="E210" i="2"/>
  <c r="E178" i="2"/>
  <c r="E146" i="2"/>
  <c r="E114" i="2"/>
  <c r="E82" i="2"/>
  <c r="E50" i="2"/>
  <c r="E18" i="2"/>
  <c r="E224" i="2"/>
  <c r="E144" i="2"/>
  <c r="E284" i="2"/>
  <c r="E156" i="2"/>
  <c r="E28" i="2"/>
  <c r="E168" i="2"/>
  <c r="E40" i="2"/>
  <c r="E196" i="2"/>
  <c r="E68" i="2"/>
  <c r="E201" i="2"/>
  <c r="E129" i="2"/>
  <c r="E269" i="2"/>
  <c r="E205" i="2"/>
  <c r="E141" i="2"/>
  <c r="E77" i="2"/>
  <c r="E286" i="2"/>
  <c r="E254" i="2"/>
  <c r="E222" i="2"/>
  <c r="E190" i="2"/>
  <c r="E158" i="2"/>
  <c r="E126" i="2"/>
  <c r="E94" i="2"/>
  <c r="E62" i="2"/>
  <c r="E30" i="2"/>
  <c r="E48" i="2"/>
  <c r="E128" i="2"/>
  <c r="E204" i="2"/>
  <c r="E76" i="2"/>
  <c r="E216" i="2"/>
  <c r="E88" i="2"/>
  <c r="E244" i="2"/>
  <c r="E116" i="2"/>
  <c r="E241" i="2"/>
  <c r="E153" i="2"/>
  <c r="E81" i="2"/>
  <c r="E229" i="2"/>
  <c r="E165" i="2"/>
  <c r="E101" i="2"/>
  <c r="E209" i="2"/>
  <c r="E266" i="2"/>
  <c r="E234" i="2"/>
  <c r="E202" i="2"/>
  <c r="E170" i="2"/>
  <c r="E138" i="2"/>
  <c r="E106" i="2"/>
  <c r="E74" i="2"/>
  <c r="E42" i="2"/>
  <c r="E10" i="2"/>
  <c r="E16" i="2"/>
  <c r="E279" i="2"/>
  <c r="E155" i="2"/>
  <c r="E43" i="2"/>
  <c r="E183" i="2"/>
  <c r="E211" i="2"/>
  <c r="E79" i="2"/>
  <c r="E33" i="2"/>
  <c r="E239" i="2"/>
  <c r="E99" i="2"/>
  <c r="E275" i="2"/>
  <c r="E187" i="2"/>
  <c r="E127" i="2"/>
  <c r="E87" i="2"/>
  <c r="E41" i="2"/>
  <c r="E51" i="2"/>
  <c r="E8" i="2"/>
  <c r="E57" i="2"/>
  <c r="E107" i="2"/>
  <c r="E73" i="2"/>
  <c r="E135" i="2"/>
  <c r="E147" i="2"/>
  <c r="E131" i="2"/>
  <c r="E63" i="2"/>
  <c r="E96" i="2"/>
  <c r="E208" i="2"/>
  <c r="E236" i="2"/>
  <c r="E108" i="2"/>
  <c r="E248" i="2"/>
  <c r="E120" i="2"/>
  <c r="E276" i="2"/>
  <c r="E148" i="2"/>
  <c r="E20" i="2"/>
  <c r="E217" i="2"/>
  <c r="E137" i="2"/>
  <c r="E277" i="2"/>
  <c r="E213" i="2"/>
  <c r="E149" i="2"/>
  <c r="E85" i="2"/>
  <c r="E121" i="2"/>
  <c r="E258" i="2"/>
  <c r="E226" i="2"/>
  <c r="E194" i="2"/>
  <c r="E162" i="2"/>
  <c r="E130" i="2"/>
  <c r="E98" i="2"/>
  <c r="E66" i="2"/>
  <c r="E34" i="2"/>
  <c r="E11" i="2"/>
  <c r="E112" i="2"/>
  <c r="E192" i="2"/>
  <c r="E220" i="2"/>
  <c r="E92" i="2"/>
  <c r="E232" i="2"/>
  <c r="E104" i="2"/>
  <c r="E260" i="2"/>
  <c r="E132" i="2"/>
  <c r="E257" i="2"/>
  <c r="E161" i="2"/>
  <c r="E89" i="2"/>
  <c r="E237" i="2"/>
  <c r="E173" i="2"/>
  <c r="E109" i="2"/>
  <c r="E225" i="2"/>
  <c r="E270" i="2"/>
  <c r="E238" i="2"/>
  <c r="E206" i="2"/>
  <c r="E174" i="2"/>
  <c r="E142" i="2"/>
  <c r="E110" i="2"/>
  <c r="E78" i="2"/>
  <c r="E46" i="2"/>
  <c r="E14" i="2"/>
  <c r="E80" i="2"/>
  <c r="E268" i="2"/>
  <c r="E140" i="2"/>
  <c r="E280" i="2"/>
  <c r="E152" i="2"/>
  <c r="E24" i="2"/>
  <c r="E180" i="2"/>
  <c r="E52" i="2"/>
  <c r="E193" i="2"/>
  <c r="E113" i="2"/>
  <c r="E261" i="2"/>
  <c r="E197" i="2"/>
  <c r="E133" i="2"/>
  <c r="E281" i="2"/>
  <c r="E282" i="2"/>
  <c r="E250" i="2"/>
  <c r="E218" i="2"/>
  <c r="E186" i="2"/>
  <c r="E154" i="2"/>
  <c r="E122" i="2"/>
  <c r="E90" i="2"/>
  <c r="E58" i="2"/>
  <c r="E26" i="2"/>
  <c r="E3" i="2"/>
  <c r="E5" i="2"/>
  <c r="E203" i="2"/>
  <c r="E65" i="2"/>
  <c r="E21" i="2"/>
  <c r="E195" i="2"/>
  <c r="E83" i="2"/>
  <c r="E267" i="2"/>
  <c r="E159" i="2"/>
  <c r="E119" i="2"/>
  <c r="E71" i="2"/>
  <c r="E37" i="2"/>
  <c r="E227" i="2"/>
  <c r="E283" i="2"/>
  <c r="E191" i="2"/>
  <c r="E23" i="2"/>
  <c r="E47" i="2"/>
  <c r="E31" i="2"/>
  <c r="E67" i="2"/>
  <c r="E123" i="2"/>
  <c r="E32" i="2"/>
  <c r="E240" i="2"/>
  <c r="E64" i="2"/>
  <c r="E188" i="2"/>
  <c r="E60" i="2"/>
  <c r="E200" i="2"/>
  <c r="E72" i="2"/>
  <c r="E228" i="2"/>
  <c r="E100" i="2"/>
  <c r="E233" i="2"/>
  <c r="E145" i="2"/>
  <c r="E285" i="2"/>
  <c r="E221" i="2"/>
  <c r="E157" i="2"/>
  <c r="E93" i="2"/>
  <c r="E185" i="2"/>
  <c r="E262" i="2"/>
  <c r="E230" i="2"/>
  <c r="E198" i="2"/>
  <c r="E166" i="2"/>
  <c r="E134" i="2"/>
  <c r="E102" i="2"/>
  <c r="E70" i="2"/>
  <c r="E38" i="2"/>
  <c r="E6" i="2"/>
  <c r="N57" i="2"/>
  <c r="C5" i="4"/>
  <c r="C9" i="4"/>
  <c r="C8" i="4"/>
  <c r="C7" i="4"/>
  <c r="C11" i="4"/>
  <c r="C6" i="4"/>
  <c r="C10" i="4"/>
  <c r="C4" i="4"/>
  <c r="N49" i="2"/>
  <c r="N25" i="2"/>
  <c r="N98" i="2"/>
  <c r="N90" i="2"/>
  <c r="N81" i="2"/>
  <c r="N186" i="2"/>
  <c r="N73" i="2"/>
  <c r="C11" i="2"/>
  <c r="C12" i="2"/>
  <c r="A2" i="3"/>
  <c r="C10" i="2"/>
  <c r="N110" i="2"/>
  <c r="N14" i="2"/>
  <c r="N17" i="2"/>
  <c r="N33" i="2"/>
  <c r="N133" i="2"/>
  <c r="M199" i="3"/>
  <c r="M67" i="3"/>
  <c r="M243" i="3"/>
  <c r="M211" i="3"/>
  <c r="M151" i="3"/>
  <c r="M259" i="3"/>
  <c r="M231" i="3"/>
  <c r="M31" i="3"/>
  <c r="M119" i="3"/>
  <c r="M55" i="3"/>
  <c r="M23" i="3"/>
  <c r="M65" i="3"/>
  <c r="M107" i="3"/>
  <c r="M175" i="3"/>
  <c r="M127" i="3"/>
  <c r="M167" i="3"/>
  <c r="M135" i="3"/>
  <c r="M63" i="3"/>
  <c r="M115" i="3"/>
  <c r="M51" i="3"/>
  <c r="M95" i="3"/>
  <c r="M47" i="3"/>
  <c r="M59" i="3"/>
  <c r="M79" i="3"/>
  <c r="M123" i="3"/>
  <c r="M16" i="3"/>
  <c r="M87" i="3"/>
  <c r="M99" i="3"/>
  <c r="M35" i="3"/>
  <c r="M91" i="3"/>
  <c r="M103" i="3"/>
  <c r="M71" i="3"/>
  <c r="M39" i="3"/>
  <c r="M7" i="3"/>
  <c r="M275" i="3"/>
  <c r="M147" i="3"/>
  <c r="M43" i="3"/>
  <c r="M111" i="3"/>
  <c r="M15" i="3"/>
  <c r="M27" i="3"/>
  <c r="M32" i="3"/>
  <c r="M159" i="3"/>
  <c r="M83" i="3"/>
  <c r="M19" i="3"/>
  <c r="M75" i="3"/>
  <c r="N179" i="2"/>
  <c r="N69" i="2"/>
  <c r="N251" i="2"/>
  <c r="N45" i="2"/>
  <c r="N27" i="2"/>
  <c r="N174" i="2"/>
  <c r="N13" i="2"/>
  <c r="N195" i="2"/>
  <c r="N42" i="2"/>
  <c r="N247" i="2"/>
  <c r="N11" i="2"/>
  <c r="N219" i="2"/>
  <c r="N67" i="2"/>
  <c r="N35" i="2"/>
  <c r="N239" i="2"/>
  <c r="N208" i="2"/>
  <c r="N85" i="2"/>
  <c r="N130" i="2"/>
  <c r="N132" i="2"/>
  <c r="N238" i="2"/>
  <c r="N206" i="2"/>
  <c r="N46" i="2"/>
  <c r="N113" i="2"/>
  <c r="N139" i="2"/>
  <c r="N65" i="2"/>
  <c r="N191" i="2"/>
  <c r="N187" i="2"/>
  <c r="N159" i="2"/>
  <c r="N59" i="2"/>
  <c r="N79" i="2"/>
  <c r="N203" i="2"/>
  <c r="N172" i="2"/>
  <c r="N44" i="2"/>
  <c r="N184" i="2"/>
  <c r="N56" i="2"/>
  <c r="N84" i="2"/>
  <c r="N273" i="2"/>
  <c r="N169" i="2"/>
  <c r="N181" i="2"/>
  <c r="N114" i="2"/>
  <c r="N50" i="2"/>
  <c r="N144" i="2"/>
  <c r="N156" i="2"/>
  <c r="N196" i="2"/>
  <c r="N201" i="2"/>
  <c r="N254" i="2"/>
  <c r="N222" i="2"/>
  <c r="N158" i="2"/>
  <c r="N94" i="2"/>
  <c r="N62" i="2"/>
  <c r="N30" i="2"/>
  <c r="N48" i="2"/>
  <c r="N128" i="2"/>
  <c r="N76" i="2"/>
  <c r="N88" i="2"/>
  <c r="N244" i="2"/>
  <c r="N116" i="2"/>
  <c r="N241" i="2"/>
  <c r="N209" i="2"/>
  <c r="N266" i="2"/>
  <c r="N170" i="2"/>
  <c r="N138" i="2"/>
  <c r="N41" i="2"/>
  <c r="N53" i="2"/>
  <c r="N12" i="2"/>
  <c r="N215" i="2"/>
  <c r="N95" i="2"/>
  <c r="N47" i="2"/>
  <c r="N183" i="2"/>
  <c r="N236" i="2"/>
  <c r="N108" i="2"/>
  <c r="N120" i="2"/>
  <c r="N20" i="2"/>
  <c r="N162" i="2"/>
  <c r="N66" i="2"/>
  <c r="N34" i="2"/>
  <c r="N192" i="2"/>
  <c r="N232" i="2"/>
  <c r="N260" i="2"/>
  <c r="N237" i="2"/>
  <c r="N80" i="2"/>
  <c r="N280" i="2"/>
  <c r="N24" i="2"/>
  <c r="N180" i="2"/>
  <c r="N282" i="2"/>
  <c r="N250" i="2"/>
  <c r="N218" i="2"/>
  <c r="N26" i="2"/>
  <c r="N223" i="2"/>
  <c r="N64" i="2"/>
  <c r="N262" i="2"/>
  <c r="N70" i="2"/>
  <c r="N61" i="2"/>
  <c r="N243" i="2"/>
  <c r="N211" i="2"/>
  <c r="N151" i="2"/>
  <c r="N91" i="2"/>
  <c r="N32" i="2"/>
  <c r="N135" i="2"/>
  <c r="N103" i="2"/>
  <c r="N71" i="2"/>
  <c r="N39" i="2"/>
  <c r="N163" i="2"/>
  <c r="N259" i="2"/>
  <c r="N231" i="2"/>
  <c r="N131" i="2"/>
  <c r="N235" i="2"/>
  <c r="N123" i="2"/>
  <c r="N75" i="2"/>
  <c r="N31" i="2"/>
  <c r="N119" i="2"/>
  <c r="N87" i="2"/>
  <c r="N55" i="2"/>
  <c r="N23" i="2"/>
  <c r="N37" i="2"/>
  <c r="N21" i="2"/>
  <c r="N107" i="2"/>
  <c r="N115" i="2"/>
  <c r="N83" i="2"/>
  <c r="N213" i="2"/>
  <c r="N171" i="2"/>
  <c r="N240" i="2"/>
  <c r="N145" i="2"/>
  <c r="N93" i="2"/>
  <c r="N6" i="2"/>
  <c r="N199" i="2"/>
  <c r="N16" i="2"/>
  <c r="N167" i="2"/>
  <c r="N255" i="2"/>
  <c r="N99" i="2"/>
  <c r="N5" i="2"/>
  <c r="N106" i="2"/>
  <c r="N51" i="2"/>
  <c r="N19" i="2"/>
  <c r="N176" i="2"/>
  <c r="N256" i="2"/>
  <c r="N212" i="2"/>
  <c r="N97" i="2"/>
  <c r="N249" i="2"/>
  <c r="N274" i="2"/>
  <c r="N242" i="2"/>
  <c r="N210" i="2"/>
  <c r="N178" i="2"/>
  <c r="N146" i="2"/>
  <c r="N82" i="2"/>
  <c r="N18" i="2"/>
  <c r="N224" i="2"/>
  <c r="N28" i="2"/>
  <c r="N168" i="2"/>
  <c r="N40" i="2"/>
  <c r="N68" i="2"/>
  <c r="N269" i="2"/>
  <c r="N205" i="2"/>
  <c r="N141" i="2"/>
  <c r="N77" i="2"/>
  <c r="N286" i="2"/>
  <c r="N190" i="2"/>
  <c r="N126" i="2"/>
  <c r="N204" i="2"/>
  <c r="N216" i="2"/>
  <c r="N153" i="2"/>
  <c r="N229" i="2"/>
  <c r="N165" i="2"/>
  <c r="N234" i="2"/>
  <c r="N202" i="2"/>
  <c r="N74" i="2"/>
  <c r="N10" i="2"/>
  <c r="N160" i="2"/>
  <c r="N272" i="2"/>
  <c r="N252" i="2"/>
  <c r="N124" i="2"/>
  <c r="N264" i="2"/>
  <c r="N136" i="2"/>
  <c r="N9" i="2"/>
  <c r="N164" i="2"/>
  <c r="N36" i="2"/>
  <c r="N177" i="2"/>
  <c r="N265" i="2"/>
  <c r="N278" i="2"/>
  <c r="N246" i="2"/>
  <c r="N214" i="2"/>
  <c r="N182" i="2"/>
  <c r="N118" i="2"/>
  <c r="N86" i="2"/>
  <c r="N54" i="2"/>
  <c r="N22" i="2"/>
  <c r="N4" i="2"/>
  <c r="N227" i="2"/>
  <c r="N7" i="2"/>
  <c r="N275" i="2"/>
  <c r="N147" i="2"/>
  <c r="N43" i="2"/>
  <c r="N111" i="2"/>
  <c r="N63" i="2"/>
  <c r="N15" i="2"/>
  <c r="N127" i="2"/>
  <c r="N207" i="2"/>
  <c r="A203" i="3"/>
  <c r="A65" i="3"/>
  <c r="A21" i="3"/>
  <c r="A195" i="3"/>
  <c r="A83" i="3"/>
  <c r="A267" i="3"/>
  <c r="A159" i="3"/>
  <c r="A119" i="3"/>
  <c r="A71" i="3"/>
  <c r="A37" i="3"/>
  <c r="A227" i="3"/>
  <c r="A283" i="3"/>
  <c r="A191" i="3"/>
  <c r="A23" i="3"/>
  <c r="A47" i="3"/>
  <c r="A31" i="3"/>
  <c r="A67" i="3"/>
  <c r="A123" i="3"/>
  <c r="A32" i="3"/>
  <c r="A240" i="3"/>
  <c r="A64" i="3"/>
  <c r="A188" i="3"/>
  <c r="A60" i="3"/>
  <c r="A200" i="3"/>
  <c r="A72" i="3"/>
  <c r="A228" i="3"/>
  <c r="A100" i="3"/>
  <c r="A233" i="3"/>
  <c r="A145" i="3"/>
  <c r="A285" i="3"/>
  <c r="A221" i="3"/>
  <c r="A157" i="3"/>
  <c r="A93" i="3"/>
  <c r="A185" i="3"/>
  <c r="A262" i="3"/>
  <c r="A230" i="3"/>
  <c r="A198" i="3"/>
  <c r="A166" i="3"/>
  <c r="A134" i="3"/>
  <c r="A102" i="3"/>
  <c r="A70" i="3"/>
  <c r="A38" i="3"/>
  <c r="A6" i="3"/>
  <c r="A223" i="3"/>
  <c r="A75" i="3"/>
  <c r="A235" i="3"/>
  <c r="A7" i="3"/>
  <c r="A167" i="3"/>
  <c r="A53" i="3"/>
  <c r="A17" i="3"/>
  <c r="A287" i="3"/>
  <c r="A35" i="3"/>
  <c r="A255" i="3"/>
  <c r="A151" i="3"/>
  <c r="A111" i="3"/>
  <c r="A61" i="3"/>
  <c r="A29" i="3"/>
  <c r="A259" i="3"/>
  <c r="A247" i="3"/>
  <c r="A139" i="3"/>
  <c r="A263" i="3"/>
  <c r="A215" i="3"/>
  <c r="A15" i="3"/>
  <c r="A55" i="3"/>
  <c r="A39" i="3"/>
  <c r="A176" i="3"/>
  <c r="A256" i="3"/>
  <c r="A172" i="3"/>
  <c r="A44" i="3"/>
  <c r="A184" i="3"/>
  <c r="A56" i="3"/>
  <c r="A212" i="3"/>
  <c r="A84" i="3"/>
  <c r="A273" i="3"/>
  <c r="A169" i="3"/>
  <c r="A97" i="3"/>
  <c r="A245" i="3"/>
  <c r="A181" i="3"/>
  <c r="A117" i="3"/>
  <c r="A249" i="3"/>
  <c r="A274" i="3"/>
  <c r="A242" i="3"/>
  <c r="A210" i="3"/>
  <c r="A178" i="3"/>
  <c r="A146" i="3"/>
  <c r="A114" i="3"/>
  <c r="A82" i="3"/>
  <c r="A50" i="3"/>
  <c r="A18" i="3"/>
  <c r="A224" i="3"/>
  <c r="A144" i="3"/>
  <c r="A284" i="3"/>
  <c r="A156" i="3"/>
  <c r="A28" i="3"/>
  <c r="A168" i="3"/>
  <c r="A40" i="3"/>
  <c r="A196" i="3"/>
  <c r="A68" i="3"/>
  <c r="A201" i="3"/>
  <c r="A129" i="3"/>
  <c r="A269" i="3"/>
  <c r="A205" i="3"/>
  <c r="A141" i="3"/>
  <c r="A77" i="3"/>
  <c r="A286" i="3"/>
  <c r="A254" i="3"/>
  <c r="A222" i="3"/>
  <c r="A190" i="3"/>
  <c r="A158" i="3"/>
  <c r="A126" i="3"/>
  <c r="A94" i="3"/>
  <c r="A62" i="3"/>
  <c r="A30" i="3"/>
  <c r="A48" i="3"/>
  <c r="A128" i="3"/>
  <c r="A204" i="3"/>
  <c r="A76" i="3"/>
  <c r="A216" i="3"/>
  <c r="A88" i="3"/>
  <c r="A244" i="3"/>
  <c r="A116" i="3"/>
  <c r="A241" i="3"/>
  <c r="A153" i="3"/>
  <c r="A81" i="3"/>
  <c r="A229" i="3"/>
  <c r="A165" i="3"/>
  <c r="A101" i="3"/>
  <c r="A209" i="3"/>
  <c r="A266" i="3"/>
  <c r="A234" i="3"/>
  <c r="A202" i="3"/>
  <c r="A170" i="3"/>
  <c r="A138" i="3"/>
  <c r="A106" i="3"/>
  <c r="A74" i="3"/>
  <c r="A42" i="3"/>
  <c r="A10" i="3"/>
  <c r="N253" i="2"/>
  <c r="N189" i="2"/>
  <c r="A16" i="3"/>
  <c r="A243" i="3"/>
  <c r="A91" i="3"/>
  <c r="A27" i="3"/>
  <c r="A171" i="3"/>
  <c r="A59" i="3"/>
  <c r="A199" i="3"/>
  <c r="A219" i="3"/>
  <c r="A103" i="3"/>
  <c r="A49" i="3"/>
  <c r="A4" i="3"/>
  <c r="A163" i="3"/>
  <c r="A19" i="3"/>
  <c r="A231" i="3"/>
  <c r="A143" i="3"/>
  <c r="A95" i="3"/>
  <c r="A45" i="3"/>
  <c r="A25" i="3"/>
  <c r="A12" i="3"/>
  <c r="A175" i="3"/>
  <c r="A115" i="3"/>
  <c r="A207" i="3"/>
  <c r="A271" i="3"/>
  <c r="A179" i="3"/>
  <c r="A251" i="3"/>
  <c r="A69" i="3"/>
  <c r="N96" i="2"/>
  <c r="N248" i="2"/>
  <c r="N276" i="2"/>
  <c r="N148" i="2"/>
  <c r="N217" i="2"/>
  <c r="N137" i="2"/>
  <c r="N149" i="2"/>
  <c r="N258" i="2"/>
  <c r="N226" i="2"/>
  <c r="N194" i="2"/>
  <c r="N112" i="2"/>
  <c r="N220" i="2"/>
  <c r="N92" i="2"/>
  <c r="N104" i="2"/>
  <c r="N257" i="2"/>
  <c r="N161" i="2"/>
  <c r="N173" i="2"/>
  <c r="N109" i="2"/>
  <c r="N225" i="2"/>
  <c r="N270" i="2"/>
  <c r="N78" i="2"/>
  <c r="N152" i="2"/>
  <c r="N52" i="2"/>
  <c r="N261" i="2"/>
  <c r="N197" i="2"/>
  <c r="N281" i="2"/>
  <c r="N154" i="2"/>
  <c r="N58" i="2"/>
  <c r="A160" i="3"/>
  <c r="A272" i="3"/>
  <c r="A252" i="3"/>
  <c r="A124" i="3"/>
  <c r="A264" i="3"/>
  <c r="A136" i="3"/>
  <c r="A9" i="3"/>
  <c r="A164" i="3"/>
  <c r="A36" i="3"/>
  <c r="A177" i="3"/>
  <c r="A105" i="3"/>
  <c r="A253" i="3"/>
  <c r="A189" i="3"/>
  <c r="A125" i="3"/>
  <c r="A265" i="3"/>
  <c r="A278" i="3"/>
  <c r="A246" i="3"/>
  <c r="A214" i="3"/>
  <c r="A182" i="3"/>
  <c r="A150" i="3"/>
  <c r="A118" i="3"/>
  <c r="A86" i="3"/>
  <c r="A54" i="3"/>
  <c r="A22" i="3"/>
  <c r="A13" i="3"/>
  <c r="A279" i="3"/>
  <c r="A155" i="3"/>
  <c r="A43" i="3"/>
  <c r="A183" i="3"/>
  <c r="A211" i="3"/>
  <c r="A79" i="3"/>
  <c r="A33" i="3"/>
  <c r="A239" i="3"/>
  <c r="A99" i="3"/>
  <c r="A275" i="3"/>
  <c r="A187" i="3"/>
  <c r="A127" i="3"/>
  <c r="A87" i="3"/>
  <c r="A41" i="3"/>
  <c r="A51" i="3"/>
  <c r="A8" i="3"/>
  <c r="A57" i="3"/>
  <c r="A107" i="3"/>
  <c r="A73" i="3"/>
  <c r="A135" i="3"/>
  <c r="A147" i="3"/>
  <c r="A131" i="3"/>
  <c r="A63" i="3"/>
  <c r="A96" i="3"/>
  <c r="A208" i="3"/>
  <c r="A236" i="3"/>
  <c r="A108" i="3"/>
  <c r="A248" i="3"/>
  <c r="A120" i="3"/>
  <c r="A276" i="3"/>
  <c r="A148" i="3"/>
  <c r="A20" i="3"/>
  <c r="A217" i="3"/>
  <c r="A137" i="3"/>
  <c r="A277" i="3"/>
  <c r="A213" i="3"/>
  <c r="A149" i="3"/>
  <c r="A85" i="3"/>
  <c r="A121" i="3"/>
  <c r="A258" i="3"/>
  <c r="A226" i="3"/>
  <c r="A194" i="3"/>
  <c r="A162" i="3"/>
  <c r="A130" i="3"/>
  <c r="A98" i="3"/>
  <c r="A66" i="3"/>
  <c r="A34" i="3"/>
  <c r="A11" i="3"/>
  <c r="A112" i="3"/>
  <c r="A192" i="3"/>
  <c r="A220" i="3"/>
  <c r="A92" i="3"/>
  <c r="A232" i="3"/>
  <c r="A104" i="3"/>
  <c r="A260" i="3"/>
  <c r="A132" i="3"/>
  <c r="A257" i="3"/>
  <c r="A161" i="3"/>
  <c r="A89" i="3"/>
  <c r="A237" i="3"/>
  <c r="A173" i="3"/>
  <c r="A109" i="3"/>
  <c r="A225" i="3"/>
  <c r="A270" i="3"/>
  <c r="A238" i="3"/>
  <c r="A206" i="3"/>
  <c r="A174" i="3"/>
  <c r="A142" i="3"/>
  <c r="A110" i="3"/>
  <c r="A78" i="3"/>
  <c r="A46" i="3"/>
  <c r="A14" i="3"/>
  <c r="A80" i="3"/>
  <c r="A268" i="3"/>
  <c r="A140" i="3"/>
  <c r="A280" i="3"/>
  <c r="A152" i="3"/>
  <c r="A24" i="3"/>
  <c r="A180" i="3"/>
  <c r="A52" i="3"/>
  <c r="A193" i="3"/>
  <c r="A113" i="3"/>
  <c r="A261" i="3"/>
  <c r="A197" i="3"/>
  <c r="A133" i="3"/>
  <c r="A281" i="3"/>
  <c r="A282" i="3"/>
  <c r="A250" i="3"/>
  <c r="A218" i="3"/>
  <c r="A186" i="3"/>
  <c r="A154" i="3"/>
  <c r="A122" i="3"/>
  <c r="A90" i="3"/>
  <c r="A58" i="3"/>
  <c r="A26" i="3"/>
  <c r="A3" i="3"/>
  <c r="N188" i="2"/>
  <c r="N60" i="2"/>
  <c r="N200" i="2"/>
  <c r="N72" i="2"/>
  <c r="N228" i="2"/>
  <c r="N100" i="2"/>
  <c r="N233" i="2"/>
  <c r="N285" i="2"/>
  <c r="N221" i="2"/>
  <c r="N157" i="2"/>
  <c r="N185" i="2"/>
  <c r="N230" i="2"/>
  <c r="N198" i="2"/>
  <c r="N166" i="2"/>
  <c r="N134" i="2"/>
  <c r="N102" i="2"/>
  <c r="N38" i="2"/>
  <c r="A5" i="3"/>
  <c r="M17" i="1"/>
  <c r="M16" i="1"/>
  <c r="M15" i="1"/>
  <c r="R2" i="1"/>
  <c r="T2" i="1"/>
  <c r="U2" i="1"/>
  <c r="S2" i="1"/>
  <c r="R4" i="2" l="1"/>
  <c r="R9" i="2"/>
  <c r="R5" i="2"/>
  <c r="R2" i="2"/>
  <c r="R8" i="2"/>
  <c r="R7" i="2"/>
  <c r="R6" i="2"/>
  <c r="R3" i="2"/>
  <c r="F5" i="4" s="1"/>
  <c r="C15" i="4" s="1"/>
  <c r="A4" i="2"/>
  <c r="P11" i="2"/>
  <c r="I15" i="2"/>
  <c r="I19" i="2"/>
  <c r="I23" i="2"/>
  <c r="I27" i="2"/>
  <c r="I31" i="2"/>
  <c r="I35" i="2"/>
  <c r="I39" i="2"/>
  <c r="I43" i="2"/>
  <c r="I47" i="2"/>
  <c r="I51" i="2"/>
  <c r="I55" i="2"/>
  <c r="I59" i="2"/>
  <c r="I63" i="2"/>
  <c r="I67" i="2"/>
  <c r="I71" i="2"/>
  <c r="I75" i="2"/>
  <c r="I79" i="2"/>
  <c r="I83" i="2"/>
  <c r="I87" i="2"/>
  <c r="I91" i="2"/>
  <c r="I95" i="2"/>
  <c r="I99" i="2"/>
  <c r="I103" i="2"/>
  <c r="I107" i="2"/>
  <c r="I111" i="2"/>
  <c r="I115" i="2"/>
  <c r="I119" i="2"/>
  <c r="I123" i="2"/>
  <c r="I127" i="2"/>
  <c r="I131" i="2"/>
  <c r="I135" i="2"/>
  <c r="I139" i="2"/>
  <c r="I143" i="2"/>
  <c r="I147" i="2"/>
  <c r="I151" i="2"/>
  <c r="I155" i="2"/>
  <c r="I159" i="2"/>
  <c r="I163" i="2"/>
  <c r="I167" i="2"/>
  <c r="I171" i="2"/>
  <c r="I175" i="2"/>
  <c r="I179" i="2"/>
  <c r="I183" i="2"/>
  <c r="I187" i="2"/>
  <c r="I191" i="2"/>
  <c r="I195" i="2"/>
  <c r="I199" i="2"/>
  <c r="I203" i="2"/>
  <c r="I207" i="2"/>
  <c r="I211" i="2"/>
  <c r="I215" i="2"/>
  <c r="I219" i="2"/>
  <c r="I223" i="2"/>
  <c r="I227" i="2"/>
  <c r="I231" i="2"/>
  <c r="I235" i="2"/>
  <c r="I239" i="2"/>
  <c r="I243" i="2"/>
  <c r="I247" i="2"/>
  <c r="I251" i="2"/>
  <c r="I255" i="2"/>
  <c r="I259" i="2"/>
  <c r="I263" i="2"/>
  <c r="I267" i="2"/>
  <c r="I271" i="2"/>
  <c r="I275" i="2"/>
  <c r="I279" i="2"/>
  <c r="I283" i="2"/>
  <c r="I287" i="2"/>
  <c r="I16" i="2"/>
  <c r="I20" i="2"/>
  <c r="I24" i="2"/>
  <c r="I28" i="2"/>
  <c r="I32" i="2"/>
  <c r="I36" i="2"/>
  <c r="I40" i="2"/>
  <c r="I44" i="2"/>
  <c r="I48" i="2"/>
  <c r="I52" i="2"/>
  <c r="I56" i="2"/>
  <c r="I60" i="2"/>
  <c r="I64" i="2"/>
  <c r="I68" i="2"/>
  <c r="I72" i="2"/>
  <c r="I76" i="2"/>
  <c r="I17" i="2"/>
  <c r="I25" i="2"/>
  <c r="I33" i="2"/>
  <c r="I41" i="2"/>
  <c r="I49" i="2"/>
  <c r="I57" i="2"/>
  <c r="I65" i="2"/>
  <c r="I73" i="2"/>
  <c r="I80" i="2"/>
  <c r="I85" i="2"/>
  <c r="I90" i="2"/>
  <c r="I96" i="2"/>
  <c r="I101" i="2"/>
  <c r="I106" i="2"/>
  <c r="I112" i="2"/>
  <c r="I117" i="2"/>
  <c r="I122" i="2"/>
  <c r="I128" i="2"/>
  <c r="I133" i="2"/>
  <c r="I138" i="2"/>
  <c r="I144" i="2"/>
  <c r="I149" i="2"/>
  <c r="I154" i="2"/>
  <c r="I160" i="2"/>
  <c r="I165" i="2"/>
  <c r="I170" i="2"/>
  <c r="I176" i="2"/>
  <c r="I181" i="2"/>
  <c r="I186" i="2"/>
  <c r="I192" i="2"/>
  <c r="I197" i="2"/>
  <c r="I202" i="2"/>
  <c r="I208" i="2"/>
  <c r="I213" i="2"/>
  <c r="I218" i="2"/>
  <c r="I224" i="2"/>
  <c r="I229" i="2"/>
  <c r="I234" i="2"/>
  <c r="I240" i="2"/>
  <c r="I245" i="2"/>
  <c r="I250" i="2"/>
  <c r="I256" i="2"/>
  <c r="I261" i="2"/>
  <c r="I266" i="2"/>
  <c r="I272" i="2"/>
  <c r="I277" i="2"/>
  <c r="I282" i="2"/>
  <c r="I18" i="2"/>
  <c r="I26" i="2"/>
  <c r="I34" i="2"/>
  <c r="I42" i="2"/>
  <c r="I50" i="2"/>
  <c r="I58" i="2"/>
  <c r="I66" i="2"/>
  <c r="I74" i="2"/>
  <c r="I81" i="2"/>
  <c r="I86" i="2"/>
  <c r="I92" i="2"/>
  <c r="I97" i="2"/>
  <c r="I102" i="2"/>
  <c r="I108" i="2"/>
  <c r="I113" i="2"/>
  <c r="I118" i="2"/>
  <c r="I124" i="2"/>
  <c r="I129" i="2"/>
  <c r="I134" i="2"/>
  <c r="I140" i="2"/>
  <c r="I145" i="2"/>
  <c r="I150" i="2"/>
  <c r="I156" i="2"/>
  <c r="I161" i="2"/>
  <c r="I166" i="2"/>
  <c r="I172" i="2"/>
  <c r="I177" i="2"/>
  <c r="I182" i="2"/>
  <c r="I188" i="2"/>
  <c r="I193" i="2"/>
  <c r="I198" i="2"/>
  <c r="I204" i="2"/>
  <c r="I209" i="2"/>
  <c r="I214" i="2"/>
  <c r="I220" i="2"/>
  <c r="I225" i="2"/>
  <c r="I230" i="2"/>
  <c r="I236" i="2"/>
  <c r="I241" i="2"/>
  <c r="I246" i="2"/>
  <c r="I252" i="2"/>
  <c r="I257" i="2"/>
  <c r="I262" i="2"/>
  <c r="I268" i="2"/>
  <c r="I273" i="2"/>
  <c r="I278" i="2"/>
  <c r="I284" i="2"/>
  <c r="I21" i="2"/>
  <c r="I29" i="2"/>
  <c r="I37" i="2"/>
  <c r="I45" i="2"/>
  <c r="I53" i="2"/>
  <c r="I61" i="2"/>
  <c r="I69" i="2"/>
  <c r="I77" i="2"/>
  <c r="I82" i="2"/>
  <c r="I88" i="2"/>
  <c r="I93" i="2"/>
  <c r="I98" i="2"/>
  <c r="I104" i="2"/>
  <c r="I109" i="2"/>
  <c r="I114" i="2"/>
  <c r="I120" i="2"/>
  <c r="I125" i="2"/>
  <c r="I130" i="2"/>
  <c r="I136" i="2"/>
  <c r="I141" i="2"/>
  <c r="I146" i="2"/>
  <c r="I152" i="2"/>
  <c r="I157" i="2"/>
  <c r="I162" i="2"/>
  <c r="I168" i="2"/>
  <c r="I173" i="2"/>
  <c r="I178" i="2"/>
  <c r="I184" i="2"/>
  <c r="I189" i="2"/>
  <c r="I194" i="2"/>
  <c r="I200" i="2"/>
  <c r="I205" i="2"/>
  <c r="I210" i="2"/>
  <c r="I216" i="2"/>
  <c r="I221" i="2"/>
  <c r="I226" i="2"/>
  <c r="I232" i="2"/>
  <c r="I237" i="2"/>
  <c r="I22" i="2"/>
  <c r="I54" i="2"/>
  <c r="I84" i="2"/>
  <c r="I105" i="2"/>
  <c r="I126" i="2"/>
  <c r="I148" i="2"/>
  <c r="I169" i="2"/>
  <c r="I190" i="2"/>
  <c r="I212" i="2"/>
  <c r="I233" i="2"/>
  <c r="I248" i="2"/>
  <c r="I258" i="2"/>
  <c r="I269" i="2"/>
  <c r="I280" i="2"/>
  <c r="I78" i="2"/>
  <c r="I30" i="2"/>
  <c r="I62" i="2"/>
  <c r="I89" i="2"/>
  <c r="I110" i="2"/>
  <c r="I132" i="2"/>
  <c r="I153" i="2"/>
  <c r="I174" i="2"/>
  <c r="I196" i="2"/>
  <c r="I217" i="2"/>
  <c r="I238" i="2"/>
  <c r="I249" i="2"/>
  <c r="I260" i="2"/>
  <c r="I270" i="2"/>
  <c r="I281" i="2"/>
  <c r="I38" i="2"/>
  <c r="I70" i="2"/>
  <c r="I94" i="2"/>
  <c r="I116" i="2"/>
  <c r="I137" i="2"/>
  <c r="I158" i="2"/>
  <c r="I180" i="2"/>
  <c r="I201" i="2"/>
  <c r="I222" i="2"/>
  <c r="I242" i="2"/>
  <c r="I253" i="2"/>
  <c r="I264" i="2"/>
  <c r="I274" i="2"/>
  <c r="I285" i="2"/>
  <c r="I46" i="2"/>
  <c r="I100" i="2"/>
  <c r="I121" i="2"/>
  <c r="I142" i="2"/>
  <c r="I164" i="2"/>
  <c r="I185" i="2"/>
  <c r="I206" i="2"/>
  <c r="I228" i="2"/>
  <c r="I244" i="2"/>
  <c r="I254" i="2"/>
  <c r="I265" i="2"/>
  <c r="I276" i="2"/>
  <c r="I286" i="2"/>
  <c r="I6" i="2"/>
  <c r="I10" i="2"/>
  <c r="I14" i="2"/>
  <c r="I7" i="2"/>
  <c r="I12" i="2"/>
  <c r="I9" i="2"/>
  <c r="I13" i="2"/>
  <c r="I11" i="2"/>
  <c r="I8" i="2"/>
  <c r="I3" i="2"/>
  <c r="I4" i="2"/>
  <c r="I5" i="2"/>
  <c r="I2" i="2"/>
  <c r="Q9" i="3"/>
  <c r="Q7" i="3"/>
  <c r="Q5" i="3"/>
  <c r="Q8" i="3"/>
  <c r="Q6" i="3"/>
  <c r="Q3" i="3"/>
  <c r="Q4" i="3"/>
  <c r="P8" i="3"/>
  <c r="Q2" i="3"/>
  <c r="P4" i="3"/>
  <c r="P3" i="3"/>
  <c r="P7" i="3"/>
  <c r="P6" i="3"/>
  <c r="P9" i="3"/>
  <c r="P2" i="3"/>
  <c r="P5" i="3"/>
  <c r="H2" i="3" a="1"/>
  <c r="K2" i="3" s="1"/>
  <c r="Q7" i="2"/>
  <c r="B9" i="4" s="1"/>
  <c r="B19" i="4" s="1"/>
  <c r="Q8" i="2"/>
  <c r="B10" i="4" s="1"/>
  <c r="B20" i="4" s="1"/>
  <c r="Q4" i="2"/>
  <c r="B6" i="4" s="1"/>
  <c r="B16" i="4" s="1"/>
  <c r="Q6" i="2"/>
  <c r="B8" i="4" s="1"/>
  <c r="B18" i="4" s="1"/>
  <c r="Q3" i="2"/>
  <c r="B5" i="4" s="1"/>
  <c r="B15" i="4" s="1"/>
  <c r="Q2" i="2"/>
  <c r="B4" i="4" s="1"/>
  <c r="B14" i="4" s="1"/>
  <c r="Q9" i="2"/>
  <c r="B11" i="4" s="1"/>
  <c r="B21" i="4" s="1"/>
  <c r="F8" i="4"/>
  <c r="C18" i="4" s="1"/>
  <c r="F7" i="4"/>
  <c r="C17" i="4" s="1"/>
  <c r="Q5" i="2"/>
  <c r="B7" i="4" s="1"/>
  <c r="B17" i="4" s="1"/>
  <c r="F4" i="4"/>
  <c r="C14" i="4" s="1"/>
  <c r="F9" i="4"/>
  <c r="C19" i="4" s="1"/>
  <c r="F6" i="4"/>
  <c r="C16" i="4" s="1"/>
  <c r="F11" i="4"/>
  <c r="C21" i="4" s="1"/>
  <c r="F10" i="4"/>
  <c r="C20" i="4" s="1"/>
  <c r="F23" i="4" l="1"/>
  <c r="C23" i="4"/>
  <c r="C25" i="4" s="1"/>
  <c r="C6" i="2"/>
  <c r="K2" i="2" s="1"/>
  <c r="B15" i="2"/>
  <c r="R11" i="2"/>
  <c r="I2" i="3"/>
  <c r="J2" i="3"/>
  <c r="H2" i="3"/>
  <c r="K31" i="2" l="1"/>
  <c r="K95" i="2"/>
  <c r="K159" i="2"/>
  <c r="K223" i="2"/>
  <c r="K287" i="2"/>
  <c r="K76" i="2"/>
  <c r="K117" i="2"/>
  <c r="K202" i="2"/>
  <c r="K18" i="2"/>
  <c r="K124" i="2"/>
  <c r="K209" i="2"/>
  <c r="K29" i="2"/>
  <c r="K130" i="2"/>
  <c r="K216" i="2"/>
  <c r="K258" i="2"/>
  <c r="K270" i="2"/>
  <c r="K46" i="2"/>
  <c r="K7" i="2"/>
  <c r="K35" i="2"/>
  <c r="K99" i="2"/>
  <c r="K163" i="2"/>
  <c r="K227" i="2"/>
  <c r="K16" i="2"/>
  <c r="K17" i="2"/>
  <c r="K122" i="2"/>
  <c r="K208" i="2"/>
  <c r="K26" i="2"/>
  <c r="K129" i="2"/>
  <c r="K214" i="2"/>
  <c r="K37" i="2"/>
  <c r="K136" i="2"/>
  <c r="K221" i="2"/>
  <c r="K269" i="2"/>
  <c r="K281" i="2"/>
  <c r="K100" i="2"/>
  <c r="K12" i="2"/>
  <c r="K55" i="2"/>
  <c r="K119" i="2"/>
  <c r="K183" i="2"/>
  <c r="K247" i="2"/>
  <c r="K36" i="2"/>
  <c r="K57" i="2"/>
  <c r="K149" i="2"/>
  <c r="K234" i="2"/>
  <c r="K66" i="2"/>
  <c r="K156" i="2"/>
  <c r="K241" i="2"/>
  <c r="K77" i="2"/>
  <c r="K162" i="2"/>
  <c r="K54" i="2"/>
  <c r="K89" i="2"/>
  <c r="K137" i="2"/>
  <c r="K206" i="2"/>
  <c r="K3" i="2"/>
  <c r="K75" i="2"/>
  <c r="K139" i="2"/>
  <c r="K203" i="2"/>
  <c r="K267" i="2"/>
  <c r="K56" i="2"/>
  <c r="K90" i="2"/>
  <c r="K176" i="2"/>
  <c r="K261" i="2"/>
  <c r="K97" i="2"/>
  <c r="K182" i="2"/>
  <c r="K268" i="2"/>
  <c r="K104" i="2"/>
  <c r="K189" i="2"/>
  <c r="K169" i="2"/>
  <c r="K196" i="2"/>
  <c r="K242" i="2"/>
  <c r="K276" i="2"/>
  <c r="K143" i="2"/>
  <c r="K271" i="2"/>
  <c r="K96" i="2"/>
  <c r="K266" i="2"/>
  <c r="K188" i="2"/>
  <c r="K109" i="2"/>
  <c r="K190" i="2"/>
  <c r="K253" i="2"/>
  <c r="K83" i="2"/>
  <c r="K47" i="2"/>
  <c r="K111" i="2"/>
  <c r="K175" i="2"/>
  <c r="K239" i="2"/>
  <c r="K28" i="2"/>
  <c r="K41" i="2"/>
  <c r="K138" i="2"/>
  <c r="K224" i="2"/>
  <c r="K50" i="2"/>
  <c r="K145" i="2"/>
  <c r="K230" i="2"/>
  <c r="K61" i="2"/>
  <c r="K152" i="2"/>
  <c r="K237" i="2"/>
  <c r="K30" i="2"/>
  <c r="K94" i="2"/>
  <c r="K164" i="2"/>
  <c r="K11" i="2"/>
  <c r="K51" i="2"/>
  <c r="K115" i="2"/>
  <c r="K179" i="2"/>
  <c r="K243" i="2"/>
  <c r="K32" i="2"/>
  <c r="K49" i="2"/>
  <c r="K144" i="2"/>
  <c r="K229" i="2"/>
  <c r="K58" i="2"/>
  <c r="K150" i="2"/>
  <c r="K236" i="2"/>
  <c r="K69" i="2"/>
  <c r="K157" i="2"/>
  <c r="K22" i="2"/>
  <c r="K62" i="2"/>
  <c r="K116" i="2"/>
  <c r="K185" i="2"/>
  <c r="K8" i="2"/>
  <c r="K71" i="2"/>
  <c r="K135" i="2"/>
  <c r="K199" i="2"/>
  <c r="K263" i="2"/>
  <c r="K52" i="2"/>
  <c r="K85" i="2"/>
  <c r="K170" i="2"/>
  <c r="K256" i="2"/>
  <c r="K92" i="2"/>
  <c r="K177" i="2"/>
  <c r="K262" i="2"/>
  <c r="K98" i="2"/>
  <c r="K184" i="2"/>
  <c r="K148" i="2"/>
  <c r="K174" i="2"/>
  <c r="K222" i="2"/>
  <c r="K265" i="2"/>
  <c r="K27" i="2"/>
  <c r="K91" i="2"/>
  <c r="K155" i="2"/>
  <c r="K219" i="2"/>
  <c r="K283" i="2"/>
  <c r="K72" i="2"/>
  <c r="K112" i="2"/>
  <c r="K197" i="2"/>
  <c r="K282" i="2"/>
  <c r="K118" i="2"/>
  <c r="K204" i="2"/>
  <c r="K21" i="2"/>
  <c r="K125" i="2"/>
  <c r="K210" i="2"/>
  <c r="K248" i="2"/>
  <c r="K260" i="2"/>
  <c r="K285" i="2"/>
  <c r="K14" i="2"/>
  <c r="K127" i="2"/>
  <c r="K255" i="2"/>
  <c r="K44" i="2"/>
  <c r="K73" i="2"/>
  <c r="K160" i="2"/>
  <c r="K245" i="2"/>
  <c r="K81" i="2"/>
  <c r="K166" i="2"/>
  <c r="K252" i="2"/>
  <c r="K88" i="2"/>
  <c r="K173" i="2"/>
  <c r="K105" i="2"/>
  <c r="K132" i="2"/>
  <c r="K180" i="2"/>
  <c r="K244" i="2"/>
  <c r="K5" i="2"/>
  <c r="K67" i="2"/>
  <c r="K131" i="2"/>
  <c r="K195" i="2"/>
  <c r="K259" i="2"/>
  <c r="K48" i="2"/>
  <c r="K80" i="2"/>
  <c r="K165" i="2"/>
  <c r="K250" i="2"/>
  <c r="K86" i="2"/>
  <c r="K172" i="2"/>
  <c r="K257" i="2"/>
  <c r="K93" i="2"/>
  <c r="K178" i="2"/>
  <c r="K126" i="2"/>
  <c r="K153" i="2"/>
  <c r="K201" i="2"/>
  <c r="K254" i="2"/>
  <c r="K23" i="2"/>
  <c r="K87" i="2"/>
  <c r="K151" i="2"/>
  <c r="K215" i="2"/>
  <c r="K279" i="2"/>
  <c r="K68" i="2"/>
  <c r="K106" i="2"/>
  <c r="K192" i="2"/>
  <c r="K277" i="2"/>
  <c r="K113" i="2"/>
  <c r="K198" i="2"/>
  <c r="K284" i="2"/>
  <c r="K120" i="2"/>
  <c r="K205" i="2"/>
  <c r="K233" i="2"/>
  <c r="K249" i="2"/>
  <c r="K274" i="2"/>
  <c r="K10" i="2"/>
  <c r="K43" i="2"/>
  <c r="K107" i="2"/>
  <c r="K171" i="2"/>
  <c r="K235" i="2"/>
  <c r="K24" i="2"/>
  <c r="K33" i="2"/>
  <c r="K133" i="2"/>
  <c r="K218" i="2"/>
  <c r="K42" i="2"/>
  <c r="K140" i="2"/>
  <c r="K225" i="2"/>
  <c r="K53" i="2"/>
  <c r="K146" i="2"/>
  <c r="K232" i="2"/>
  <c r="K78" i="2"/>
  <c r="K70" i="2"/>
  <c r="K142" i="2"/>
  <c r="K13" i="2"/>
  <c r="K63" i="2"/>
  <c r="K191" i="2"/>
  <c r="K15" i="2"/>
  <c r="K79" i="2"/>
  <c r="K207" i="2"/>
  <c r="K60" i="2"/>
  <c r="K181" i="2"/>
  <c r="K102" i="2"/>
  <c r="K273" i="2"/>
  <c r="K194" i="2"/>
  <c r="K217" i="2"/>
  <c r="K286" i="2"/>
  <c r="K19" i="2"/>
  <c r="K147" i="2"/>
  <c r="K211" i="2"/>
  <c r="K275" i="2"/>
  <c r="K64" i="2"/>
  <c r="K101" i="2"/>
  <c r="K186" i="2"/>
  <c r="K272" i="2"/>
  <c r="K108" i="2"/>
  <c r="K193" i="2"/>
  <c r="K278" i="2"/>
  <c r="K114" i="2"/>
  <c r="K200" i="2"/>
  <c r="K212" i="2"/>
  <c r="K238" i="2"/>
  <c r="K264" i="2"/>
  <c r="K6" i="2"/>
  <c r="K39" i="2"/>
  <c r="K103" i="2"/>
  <c r="K167" i="2"/>
  <c r="K231" i="2"/>
  <c r="K20" i="2"/>
  <c r="K25" i="2"/>
  <c r="K128" i="2"/>
  <c r="K213" i="2"/>
  <c r="K34" i="2"/>
  <c r="K134" i="2"/>
  <c r="K220" i="2"/>
  <c r="K45" i="2"/>
  <c r="K141" i="2"/>
  <c r="K226" i="2"/>
  <c r="K280" i="2"/>
  <c r="K38" i="2"/>
  <c r="K121" i="2"/>
  <c r="K9" i="2"/>
  <c r="K59" i="2"/>
  <c r="K123" i="2"/>
  <c r="K187" i="2"/>
  <c r="K251" i="2"/>
  <c r="K40" i="2"/>
  <c r="K65" i="2"/>
  <c r="K154" i="2"/>
  <c r="K240" i="2"/>
  <c r="K74" i="2"/>
  <c r="K161" i="2"/>
  <c r="K246" i="2"/>
  <c r="K82" i="2"/>
  <c r="K168" i="2"/>
  <c r="K84" i="2"/>
  <c r="K110" i="2"/>
  <c r="K158" i="2"/>
  <c r="K228" i="2"/>
  <c r="K4" i="2"/>
  <c r="C3" i="2"/>
  <c r="C24" i="4"/>
  <c r="J176" i="2"/>
  <c r="J143" i="2"/>
  <c r="J108" i="2"/>
  <c r="J26" i="2"/>
  <c r="J10" i="2"/>
  <c r="J19" i="2"/>
  <c r="J269" i="2"/>
  <c r="J149" i="2"/>
  <c r="J192" i="2"/>
  <c r="J191" i="2"/>
  <c r="J234" i="2"/>
  <c r="J12" i="2"/>
  <c r="J55" i="2"/>
  <c r="J169" i="2"/>
  <c r="J158" i="2"/>
  <c r="J214" i="2"/>
  <c r="J64" i="2"/>
  <c r="J262" i="2"/>
  <c r="J170" i="2"/>
  <c r="J8" i="2"/>
  <c r="J69" i="2"/>
  <c r="J115" i="2"/>
  <c r="J249" i="2"/>
  <c r="J66" i="2"/>
  <c r="J248" i="2"/>
  <c r="J97" i="2"/>
  <c r="J89" i="2"/>
  <c r="J20" i="2"/>
  <c r="J145" i="2"/>
  <c r="J202" i="2"/>
  <c r="J200" i="2"/>
  <c r="J221" i="2"/>
  <c r="J153" i="2"/>
  <c r="J259" i="2"/>
  <c r="J49" i="2"/>
  <c r="J172" i="2"/>
  <c r="J122" i="2"/>
  <c r="J208" i="2"/>
  <c r="J17" i="2"/>
  <c r="J183" i="2"/>
  <c r="J68" i="2"/>
  <c r="J38" i="2"/>
  <c r="J233" i="2"/>
  <c r="J23" i="2"/>
  <c r="J162" i="2"/>
  <c r="J280" i="2"/>
  <c r="J85" i="2"/>
  <c r="J167" i="2"/>
  <c r="J111" i="2"/>
  <c r="J37" i="2"/>
  <c r="J6" i="2"/>
  <c r="J266" i="2"/>
  <c r="J263" i="2"/>
  <c r="J285" i="2"/>
  <c r="J110" i="2"/>
  <c r="J175" i="2"/>
  <c r="J217" i="2"/>
  <c r="J201" i="2"/>
  <c r="J235" i="2"/>
  <c r="J140" i="2"/>
  <c r="J120" i="2"/>
  <c r="J160" i="2"/>
  <c r="J86" i="2"/>
  <c r="J250" i="2"/>
  <c r="J238" i="2"/>
  <c r="J67" i="2"/>
  <c r="J243" i="2"/>
  <c r="J62" i="2"/>
  <c r="J114" i="2"/>
  <c r="J101" i="2"/>
  <c r="J163" i="2"/>
  <c r="J231" i="2"/>
  <c r="J106" i="2"/>
  <c r="J9" i="2"/>
  <c r="J141" i="2"/>
  <c r="J274" i="2"/>
  <c r="J277" i="2"/>
  <c r="J54" i="2"/>
  <c r="J36" i="2"/>
  <c r="J57" i="2"/>
  <c r="J177" i="2"/>
  <c r="J127" i="2"/>
  <c r="J142" i="2"/>
  <c r="J44" i="2"/>
  <c r="J271" i="2"/>
  <c r="J81" i="2"/>
  <c r="J73" i="2"/>
  <c r="J91" i="2"/>
  <c r="J132" i="2"/>
  <c r="J138" i="2"/>
  <c r="J219" i="2"/>
  <c r="J190" i="2"/>
  <c r="J13" i="2"/>
  <c r="J39" i="2"/>
  <c r="J129" i="2"/>
  <c r="J212" i="2"/>
  <c r="J257" i="2"/>
  <c r="J99" i="2"/>
  <c r="J157" i="2"/>
  <c r="J150" i="2"/>
  <c r="J136" i="2"/>
  <c r="J16" i="2"/>
  <c r="J275" i="2"/>
  <c r="J247" i="2"/>
  <c r="J98" i="2"/>
  <c r="J92" i="2"/>
  <c r="J184" i="2"/>
  <c r="J77" i="2"/>
  <c r="J206" i="2"/>
  <c r="J156" i="2"/>
  <c r="J71" i="2"/>
  <c r="J279" i="2"/>
  <c r="J82" i="2"/>
  <c r="J218" i="2"/>
  <c r="J58" i="2"/>
  <c r="J260" i="2"/>
  <c r="J147" i="2"/>
  <c r="J102" i="2"/>
  <c r="J27" i="2"/>
  <c r="J28" i="2"/>
  <c r="J186" i="2"/>
  <c r="J213" i="2"/>
  <c r="J25" i="2"/>
  <c r="J244" i="2"/>
  <c r="J30" i="2"/>
  <c r="J47" i="2"/>
  <c r="J207" i="2"/>
  <c r="J135" i="2"/>
  <c r="J90" i="2"/>
  <c r="J117" i="2"/>
  <c r="J276" i="2"/>
  <c r="J193" i="2"/>
  <c r="J5" i="2"/>
  <c r="J100" i="2"/>
  <c r="J237" i="2"/>
  <c r="J281" i="2"/>
  <c r="J94" i="2"/>
  <c r="J116" i="2"/>
  <c r="J189" i="2"/>
  <c r="J251" i="2"/>
  <c r="J63" i="2"/>
  <c r="J75" i="2"/>
  <c r="J199" i="2"/>
  <c r="J211" i="2"/>
  <c r="J282" i="2"/>
  <c r="J40" i="2"/>
  <c r="J204" i="2"/>
  <c r="J228" i="2"/>
  <c r="J105" i="2"/>
  <c r="J173" i="2"/>
  <c r="J43" i="2"/>
  <c r="J159" i="2"/>
  <c r="J139" i="2"/>
  <c r="J119" i="2"/>
  <c r="J164" i="2"/>
  <c r="J56" i="2"/>
  <c r="J241" i="2"/>
  <c r="J185" i="2"/>
  <c r="J148" i="2"/>
  <c r="J113" i="2"/>
  <c r="J198" i="2"/>
  <c r="J144" i="2"/>
  <c r="J229" i="2"/>
  <c r="J70" i="2"/>
  <c r="J220" i="2"/>
  <c r="J83" i="2"/>
  <c r="J283" i="2"/>
  <c r="J15" i="2"/>
  <c r="J134" i="2"/>
  <c r="J146" i="2"/>
  <c r="J284" i="2"/>
  <c r="J34" i="2"/>
  <c r="J78" i="2"/>
  <c r="J265" i="2"/>
  <c r="J242" i="2"/>
  <c r="J286" i="2"/>
  <c r="J128" i="2"/>
  <c r="J112" i="2"/>
  <c r="J53" i="2"/>
  <c r="C4" i="2"/>
  <c r="J59" i="2"/>
  <c r="J2" i="2"/>
  <c r="J133" i="2"/>
  <c r="J22" i="2"/>
  <c r="J123" i="2"/>
  <c r="J246" i="2"/>
  <c r="J80" i="2"/>
  <c r="J254" i="2"/>
  <c r="J165" i="2"/>
  <c r="J236" i="2"/>
  <c r="J24" i="2"/>
  <c r="J168" i="2"/>
  <c r="J11" i="2"/>
  <c r="J46" i="2"/>
  <c r="J103" i="2"/>
  <c r="J33" i="2"/>
  <c r="J195" i="2"/>
  <c r="J35" i="2"/>
  <c r="J21" i="2"/>
  <c r="J180" i="2"/>
  <c r="J84" i="2"/>
  <c r="J166" i="2"/>
  <c r="J197" i="2"/>
  <c r="J74" i="2"/>
  <c r="J232" i="2"/>
  <c r="J29" i="2"/>
  <c r="J255" i="2"/>
  <c r="J87" i="2"/>
  <c r="J155" i="2"/>
  <c r="J126" i="2"/>
  <c r="J278" i="2"/>
  <c r="J48" i="2"/>
  <c r="J14" i="2"/>
  <c r="J182" i="2"/>
  <c r="J268" i="2"/>
  <c r="J272" i="2"/>
  <c r="J118" i="2"/>
  <c r="J76" i="2"/>
  <c r="J264" i="2"/>
  <c r="J45" i="2"/>
  <c r="J51" i="2"/>
  <c r="J79" i="2"/>
  <c r="J7" i="2"/>
  <c r="J154" i="2"/>
  <c r="J245" i="2"/>
  <c r="J42" i="2"/>
  <c r="J121" i="2"/>
  <c r="J109" i="2"/>
  <c r="J3" i="2"/>
  <c r="J273" i="2"/>
  <c r="J196" i="2"/>
  <c r="J194" i="2"/>
  <c r="J203" i="2"/>
  <c r="J107" i="2"/>
  <c r="C2" i="2"/>
  <c r="J287" i="2"/>
  <c r="J96" i="2"/>
  <c r="J152" i="2"/>
  <c r="J65" i="2"/>
  <c r="J240" i="2"/>
  <c r="J210" i="2"/>
  <c r="J224" i="2"/>
  <c r="J216" i="2"/>
  <c r="J253" i="2"/>
  <c r="J50" i="2"/>
  <c r="J93" i="2"/>
  <c r="J258" i="2"/>
  <c r="J225" i="2"/>
  <c r="J151" i="2"/>
  <c r="J95" i="2"/>
  <c r="J41" i="2"/>
  <c r="J227" i="2"/>
  <c r="J239" i="2"/>
  <c r="J18" i="2"/>
  <c r="J60" i="2"/>
  <c r="J161" i="2"/>
  <c r="J181" i="2"/>
  <c r="J88" i="2"/>
  <c r="J171" i="2"/>
  <c r="J31" i="2"/>
  <c r="J131" i="2"/>
  <c r="J230" i="2"/>
  <c r="J61" i="2"/>
  <c r="J205" i="2"/>
  <c r="J32" i="2"/>
  <c r="J226" i="2"/>
  <c r="J270" i="2"/>
  <c r="J124" i="2"/>
  <c r="J178" i="2"/>
  <c r="J222" i="2"/>
  <c r="J72" i="2"/>
  <c r="J130" i="2"/>
  <c r="J174" i="2"/>
  <c r="J215" i="2"/>
  <c r="J179" i="2"/>
  <c r="J223" i="2"/>
  <c r="J267" i="2"/>
  <c r="J261" i="2"/>
  <c r="J188" i="2"/>
  <c r="J209" i="2"/>
  <c r="J256" i="2"/>
  <c r="J104" i="2"/>
  <c r="J52" i="2"/>
  <c r="J125" i="2"/>
  <c r="J252" i="2"/>
  <c r="J137" i="2"/>
  <c r="J187" i="2"/>
  <c r="J4" i="2"/>
  <c r="E15" i="3"/>
  <c r="E99" i="3"/>
  <c r="E232" i="3"/>
  <c r="E224" i="3"/>
  <c r="E264" i="3"/>
  <c r="E208" i="3"/>
  <c r="E176" i="3"/>
  <c r="E144" i="3"/>
  <c r="E112" i="3"/>
  <c r="E80" i="3"/>
  <c r="E33" i="3"/>
  <c r="E269" i="3"/>
  <c r="E237" i="3"/>
  <c r="E205" i="3"/>
  <c r="E173" i="3"/>
  <c r="E141" i="3"/>
  <c r="E109" i="3"/>
  <c r="E77" i="3"/>
  <c r="E29" i="3"/>
  <c r="E268" i="3"/>
  <c r="E236" i="3"/>
  <c r="E204" i="3"/>
  <c r="E172" i="3"/>
  <c r="E140" i="3"/>
  <c r="E108" i="3"/>
  <c r="E76" i="3"/>
  <c r="E25" i="3"/>
  <c r="E265" i="3"/>
  <c r="E233" i="3"/>
  <c r="E201" i="3"/>
  <c r="E169" i="3"/>
  <c r="E137" i="3"/>
  <c r="E105" i="3"/>
  <c r="E73" i="3"/>
  <c r="E21" i="3"/>
  <c r="E52" i="3"/>
  <c r="E36" i="3"/>
  <c r="E20" i="3"/>
  <c r="E286" i="3"/>
  <c r="E270" i="3"/>
  <c r="E254" i="3"/>
  <c r="E238" i="3"/>
  <c r="E222" i="3"/>
  <c r="E206" i="3"/>
  <c r="E190" i="3"/>
  <c r="E174" i="3"/>
  <c r="E158" i="3"/>
  <c r="E142" i="3"/>
  <c r="E126" i="3"/>
  <c r="E110" i="3"/>
  <c r="E94" i="3"/>
  <c r="E78" i="3"/>
  <c r="E62" i="3"/>
  <c r="E46" i="3"/>
  <c r="E30" i="3"/>
  <c r="E14" i="3"/>
  <c r="E287" i="3"/>
  <c r="E271" i="3"/>
  <c r="E255" i="3"/>
  <c r="E239" i="3"/>
  <c r="E223" i="3"/>
  <c r="E207" i="3"/>
  <c r="E191" i="3"/>
  <c r="E175" i="3"/>
  <c r="E159" i="3"/>
  <c r="E143" i="3"/>
  <c r="E127" i="3"/>
  <c r="E111" i="3"/>
  <c r="E95" i="3"/>
  <c r="E79" i="3"/>
  <c r="E63" i="3"/>
  <c r="E47" i="3"/>
  <c r="E31" i="3"/>
  <c r="E2" i="3"/>
  <c r="E280" i="3"/>
  <c r="E256" i="3"/>
  <c r="E200" i="3"/>
  <c r="E168" i="3"/>
  <c r="E136" i="3"/>
  <c r="E104" i="3"/>
  <c r="E72" i="3"/>
  <c r="E17" i="3"/>
  <c r="E261" i="3"/>
  <c r="E229" i="3"/>
  <c r="E197" i="3"/>
  <c r="E165" i="3"/>
  <c r="E133" i="3"/>
  <c r="E101" i="3"/>
  <c r="E69" i="3"/>
  <c r="E13" i="3"/>
  <c r="E260" i="3"/>
  <c r="E228" i="3"/>
  <c r="E196" i="3"/>
  <c r="E164" i="3"/>
  <c r="E132" i="3"/>
  <c r="E100" i="3"/>
  <c r="E68" i="3"/>
  <c r="E9" i="3"/>
  <c r="E257" i="3"/>
  <c r="E225" i="3"/>
  <c r="E193" i="3"/>
  <c r="E161" i="3"/>
  <c r="E129" i="3"/>
  <c r="E97" i="3"/>
  <c r="E65" i="3"/>
  <c r="E5" i="3"/>
  <c r="E48" i="3"/>
  <c r="E32" i="3"/>
  <c r="E16" i="3"/>
  <c r="E282" i="3"/>
  <c r="E266" i="3"/>
  <c r="E250" i="3"/>
  <c r="E234" i="3"/>
  <c r="E218" i="3"/>
  <c r="E202" i="3"/>
  <c r="E186" i="3"/>
  <c r="E170" i="3"/>
  <c r="E154" i="3"/>
  <c r="E138" i="3"/>
  <c r="E122" i="3"/>
  <c r="E106" i="3"/>
  <c r="E90" i="3"/>
  <c r="E74" i="3"/>
  <c r="E58" i="3"/>
  <c r="E42" i="3"/>
  <c r="E26" i="3"/>
  <c r="E10" i="3"/>
  <c r="E283" i="3"/>
  <c r="E267" i="3"/>
  <c r="E251" i="3"/>
  <c r="E235" i="3"/>
  <c r="E219" i="3"/>
  <c r="E203" i="3"/>
  <c r="E187" i="3"/>
  <c r="E171" i="3"/>
  <c r="E155" i="3"/>
  <c r="E139" i="3"/>
  <c r="E123" i="3"/>
  <c r="E107" i="3"/>
  <c r="E91" i="3"/>
  <c r="E75" i="3"/>
  <c r="E59" i="3"/>
  <c r="E43" i="3"/>
  <c r="E27" i="3"/>
  <c r="E11" i="3"/>
  <c r="E248" i="3"/>
  <c r="E272" i="3"/>
  <c r="E192" i="3"/>
  <c r="E160" i="3"/>
  <c r="E128" i="3"/>
  <c r="E96" i="3"/>
  <c r="E64" i="3"/>
  <c r="E285" i="3"/>
  <c r="E253" i="3"/>
  <c r="E221" i="3"/>
  <c r="E189" i="3"/>
  <c r="E157" i="3"/>
  <c r="E125" i="3"/>
  <c r="E93" i="3"/>
  <c r="E61" i="3"/>
  <c r="E284" i="3"/>
  <c r="E252" i="3"/>
  <c r="E220" i="3"/>
  <c r="E188" i="3"/>
  <c r="E156" i="3"/>
  <c r="E124" i="3"/>
  <c r="E92" i="3"/>
  <c r="E57" i="3"/>
  <c r="E281" i="3"/>
  <c r="E249" i="3"/>
  <c r="E217" i="3"/>
  <c r="E185" i="3"/>
  <c r="E153" i="3"/>
  <c r="E121" i="3"/>
  <c r="E89" i="3"/>
  <c r="E53" i="3"/>
  <c r="E60" i="3"/>
  <c r="E44" i="3"/>
  <c r="E28" i="3"/>
  <c r="E12" i="3"/>
  <c r="E278" i="3"/>
  <c r="E262" i="3"/>
  <c r="E246" i="3"/>
  <c r="E230" i="3"/>
  <c r="E214" i="3"/>
  <c r="E198" i="3"/>
  <c r="E182" i="3"/>
  <c r="E166" i="3"/>
  <c r="E150" i="3"/>
  <c r="E134" i="3"/>
  <c r="E118" i="3"/>
  <c r="E102" i="3"/>
  <c r="E86" i="3"/>
  <c r="E70" i="3"/>
  <c r="E54" i="3"/>
  <c r="E38" i="3"/>
  <c r="E22" i="3"/>
  <c r="E6" i="3"/>
  <c r="E279" i="3"/>
  <c r="E263" i="3"/>
  <c r="E247" i="3"/>
  <c r="E231" i="3"/>
  <c r="E215" i="3"/>
  <c r="E199" i="3"/>
  <c r="E183" i="3"/>
  <c r="E167" i="3"/>
  <c r="E151" i="3"/>
  <c r="E135" i="3"/>
  <c r="E119" i="3"/>
  <c r="E103" i="3"/>
  <c r="E87" i="3"/>
  <c r="E71" i="3"/>
  <c r="E55" i="3"/>
  <c r="E39" i="3"/>
  <c r="E23" i="3"/>
  <c r="E7" i="3"/>
  <c r="E216" i="3"/>
  <c r="E240" i="3"/>
  <c r="E184" i="3"/>
  <c r="E152" i="3"/>
  <c r="E120" i="3"/>
  <c r="E88" i="3"/>
  <c r="E49" i="3"/>
  <c r="E277" i="3"/>
  <c r="E245" i="3"/>
  <c r="E213" i="3"/>
  <c r="E181" i="3"/>
  <c r="E149" i="3"/>
  <c r="E117" i="3"/>
  <c r="E85" i="3"/>
  <c r="E45" i="3"/>
  <c r="E276" i="3"/>
  <c r="E244" i="3"/>
  <c r="E212" i="3"/>
  <c r="E180" i="3"/>
  <c r="E148" i="3"/>
  <c r="E116" i="3"/>
  <c r="E84" i="3"/>
  <c r="E41" i="3"/>
  <c r="E273" i="3"/>
  <c r="E241" i="3"/>
  <c r="E209" i="3"/>
  <c r="E177" i="3"/>
  <c r="E145" i="3"/>
  <c r="E113" i="3"/>
  <c r="E81" i="3"/>
  <c r="E37" i="3"/>
  <c r="E56" i="3"/>
  <c r="E40" i="3"/>
  <c r="E24" i="3"/>
  <c r="E8" i="3"/>
  <c r="E274" i="3"/>
  <c r="E258" i="3"/>
  <c r="E242" i="3"/>
  <c r="E226" i="3"/>
  <c r="E210" i="3"/>
  <c r="E194" i="3"/>
  <c r="E178" i="3"/>
  <c r="E162" i="3"/>
  <c r="E146" i="3"/>
  <c r="E130" i="3"/>
  <c r="E114" i="3"/>
  <c r="E98" i="3"/>
  <c r="E82" i="3"/>
  <c r="E66" i="3"/>
  <c r="E50" i="3"/>
  <c r="E34" i="3"/>
  <c r="E18" i="3"/>
  <c r="E4" i="3"/>
  <c r="E275" i="3"/>
  <c r="E259" i="3"/>
  <c r="E243" i="3"/>
  <c r="E227" i="3"/>
  <c r="E211" i="3"/>
  <c r="E195" i="3"/>
  <c r="E179" i="3"/>
  <c r="E163" i="3"/>
  <c r="E147" i="3"/>
  <c r="E131" i="3"/>
  <c r="E115" i="3"/>
  <c r="E83" i="3"/>
  <c r="E67" i="3"/>
  <c r="E51" i="3"/>
  <c r="E35" i="3"/>
  <c r="E19" i="3"/>
  <c r="E3" i="3"/>
  <c r="A5" i="2" l="1"/>
  <c r="A7" i="2" s="1"/>
  <c r="L2" i="2" s="1"/>
  <c r="C8" i="2"/>
  <c r="R5" i="3"/>
  <c r="E7" i="4" s="1"/>
  <c r="E17" i="4" s="1"/>
  <c r="R7" i="3"/>
  <c r="E9" i="4" s="1"/>
  <c r="E19" i="4" s="1"/>
  <c r="R6" i="3"/>
  <c r="E8" i="4" s="1"/>
  <c r="E18" i="4" s="1"/>
  <c r="R8" i="3"/>
  <c r="E10" i="4" s="1"/>
  <c r="E20" i="4" s="1"/>
  <c r="R3" i="3"/>
  <c r="E5" i="4" s="1"/>
  <c r="E15" i="4" s="1"/>
  <c r="R4" i="3"/>
  <c r="E6" i="4" s="1"/>
  <c r="E16" i="4" s="1"/>
  <c r="R9" i="3"/>
  <c r="E11" i="4" s="1"/>
  <c r="E21" i="4" s="1"/>
  <c r="R2" i="3"/>
  <c r="E4" i="4" s="1"/>
  <c r="E14" i="4" s="1"/>
  <c r="L287" i="2" l="1"/>
  <c r="L163" i="2"/>
  <c r="L55" i="2"/>
  <c r="L206" i="2"/>
  <c r="L196" i="2"/>
  <c r="L28" i="2"/>
  <c r="L179" i="2"/>
  <c r="L71" i="2"/>
  <c r="L265" i="2"/>
  <c r="L260" i="2"/>
  <c r="L180" i="2"/>
  <c r="L126" i="2"/>
  <c r="L120" i="2"/>
  <c r="L225" i="2"/>
  <c r="L273" i="2"/>
  <c r="L200" i="2"/>
  <c r="L45" i="2"/>
  <c r="L161" i="2"/>
  <c r="L76" i="2"/>
  <c r="L227" i="2"/>
  <c r="L119" i="2"/>
  <c r="L3" i="2"/>
  <c r="L242" i="2"/>
  <c r="L41" i="2"/>
  <c r="L243" i="2"/>
  <c r="L135" i="2"/>
  <c r="L27" i="2"/>
  <c r="L285" i="2"/>
  <c r="L244" i="2"/>
  <c r="L153" i="2"/>
  <c r="L205" i="2"/>
  <c r="L53" i="2"/>
  <c r="L194" i="2"/>
  <c r="L212" i="2"/>
  <c r="L141" i="2"/>
  <c r="L246" i="2"/>
  <c r="L209" i="2"/>
  <c r="L26" i="2"/>
  <c r="L149" i="2"/>
  <c r="L56" i="2"/>
  <c r="L266" i="2"/>
  <c r="L230" i="2"/>
  <c r="L58" i="2"/>
  <c r="L170" i="2"/>
  <c r="L72" i="2"/>
  <c r="L73" i="2"/>
  <c r="L259" i="2"/>
  <c r="L151" i="2"/>
  <c r="L43" i="2"/>
  <c r="L142" i="2"/>
  <c r="L211" i="2"/>
  <c r="L103" i="2"/>
  <c r="L9" i="2"/>
  <c r="L158" i="2"/>
  <c r="L270" i="2"/>
  <c r="L221" i="2"/>
  <c r="L77" i="2"/>
  <c r="L182" i="2"/>
  <c r="L83" i="2"/>
  <c r="L94" i="2"/>
  <c r="L22" i="2"/>
  <c r="L98" i="2"/>
  <c r="L204" i="2"/>
  <c r="L252" i="2"/>
  <c r="L86" i="2"/>
  <c r="L192" i="2"/>
  <c r="L33" i="2"/>
  <c r="L79" i="2"/>
  <c r="L272" i="2"/>
  <c r="L128" i="2"/>
  <c r="L40" i="2"/>
  <c r="L18" i="2"/>
  <c r="L122" i="2"/>
  <c r="L36" i="2"/>
  <c r="L203" i="2"/>
  <c r="L271" i="2"/>
  <c r="L50" i="2"/>
  <c r="L144" i="2"/>
  <c r="L52" i="2"/>
  <c r="L219" i="2"/>
  <c r="L255" i="2"/>
  <c r="L131" i="2"/>
  <c r="L23" i="2"/>
  <c r="L274" i="2"/>
  <c r="L78" i="2"/>
  <c r="L19" i="2"/>
  <c r="L6" i="2"/>
  <c r="L38" i="2"/>
  <c r="L84" i="2"/>
  <c r="L124" i="2"/>
  <c r="L208" i="2"/>
  <c r="L57" i="2"/>
  <c r="L267" i="2"/>
  <c r="L96" i="2"/>
  <c r="L145" i="2"/>
  <c r="L229" i="2"/>
  <c r="L85" i="2"/>
  <c r="L283" i="2"/>
  <c r="L44" i="2"/>
  <c r="L195" i="2"/>
  <c r="L87" i="2"/>
  <c r="L10" i="2"/>
  <c r="L70" i="2"/>
  <c r="L147" i="2"/>
  <c r="L39" i="2"/>
  <c r="L121" i="2"/>
  <c r="L110" i="2"/>
  <c r="L258" i="2"/>
  <c r="L136" i="2"/>
  <c r="L241" i="2"/>
  <c r="L97" i="2"/>
  <c r="L253" i="2"/>
  <c r="L30" i="2"/>
  <c r="L157" i="2"/>
  <c r="L262" i="2"/>
  <c r="L118" i="2"/>
  <c r="L166" i="2"/>
  <c r="L250" i="2"/>
  <c r="L106" i="2"/>
  <c r="L24" i="2"/>
  <c r="L15" i="2"/>
  <c r="L186" i="2"/>
  <c r="L25" i="2"/>
  <c r="L251" i="2"/>
  <c r="L223" i="2"/>
  <c r="L99" i="2"/>
  <c r="L12" i="2"/>
  <c r="L137" i="2"/>
  <c r="L169" i="2"/>
  <c r="L239" i="2"/>
  <c r="L115" i="2"/>
  <c r="L8" i="2"/>
  <c r="L222" i="2"/>
  <c r="L248" i="2"/>
  <c r="L132" i="2"/>
  <c r="L178" i="2"/>
  <c r="L284" i="2"/>
  <c r="L140" i="2"/>
  <c r="L102" i="2"/>
  <c r="L114" i="2"/>
  <c r="L220" i="2"/>
  <c r="L74" i="2"/>
  <c r="L130" i="2"/>
  <c r="L214" i="2"/>
  <c r="L66" i="2"/>
  <c r="L176" i="2"/>
  <c r="L109" i="2"/>
  <c r="L152" i="2"/>
  <c r="L236" i="2"/>
  <c r="L92" i="2"/>
  <c r="L197" i="2"/>
  <c r="L245" i="2"/>
  <c r="L80" i="2"/>
  <c r="L279" i="2"/>
  <c r="L171" i="2"/>
  <c r="L63" i="2"/>
  <c r="L64" i="2"/>
  <c r="L231" i="2"/>
  <c r="L123" i="2"/>
  <c r="L4" i="2"/>
  <c r="L216" i="2"/>
  <c r="L37" i="2"/>
  <c r="L156" i="2"/>
  <c r="L261" i="2"/>
  <c r="L190" i="2"/>
  <c r="L237" i="2"/>
  <c r="L69" i="2"/>
  <c r="L177" i="2"/>
  <c r="L282" i="2"/>
  <c r="L81" i="2"/>
  <c r="L165" i="2"/>
  <c r="L68" i="2"/>
  <c r="L235" i="2"/>
  <c r="L191" i="2"/>
  <c r="L101" i="2"/>
  <c r="L20" i="2"/>
  <c r="L187" i="2"/>
  <c r="L159" i="2"/>
  <c r="L35" i="2"/>
  <c r="L100" i="2"/>
  <c r="L89" i="2"/>
  <c r="L189" i="2"/>
  <c r="L175" i="2"/>
  <c r="L51" i="2"/>
  <c r="L185" i="2"/>
  <c r="L174" i="2"/>
  <c r="L210" i="2"/>
  <c r="L105" i="2"/>
  <c r="L93" i="2"/>
  <c r="L198" i="2"/>
  <c r="L42" i="2"/>
  <c r="L181" i="2"/>
  <c r="L278" i="2"/>
  <c r="L134" i="2"/>
  <c r="L240" i="2"/>
  <c r="L202" i="2"/>
  <c r="L17" i="2"/>
  <c r="L247" i="2"/>
  <c r="L139" i="2"/>
  <c r="L143" i="2"/>
  <c r="L224" i="2"/>
  <c r="L49" i="2"/>
  <c r="L263" i="2"/>
  <c r="L155" i="2"/>
  <c r="L127" i="2"/>
  <c r="L67" i="2"/>
  <c r="L254" i="2"/>
  <c r="L249" i="2"/>
  <c r="L232" i="2"/>
  <c r="L286" i="2"/>
  <c r="L264" i="2"/>
  <c r="L280" i="2"/>
  <c r="L168" i="2"/>
  <c r="L31" i="2"/>
  <c r="L46" i="2"/>
  <c r="L269" i="2"/>
  <c r="L162" i="2"/>
  <c r="L268" i="2"/>
  <c r="L47" i="2"/>
  <c r="L164" i="2"/>
  <c r="L62" i="2"/>
  <c r="L184" i="2"/>
  <c r="L21" i="2"/>
  <c r="L88" i="2"/>
  <c r="L172" i="2"/>
  <c r="L277" i="2"/>
  <c r="L133" i="2"/>
  <c r="L207" i="2"/>
  <c r="L108" i="2"/>
  <c r="L213" i="2"/>
  <c r="L65" i="2"/>
  <c r="L95" i="2"/>
  <c r="L7" i="2"/>
  <c r="L281" i="2"/>
  <c r="L54" i="2"/>
  <c r="L104" i="2"/>
  <c r="L111" i="2"/>
  <c r="L11" i="2"/>
  <c r="L116" i="2"/>
  <c r="L148" i="2"/>
  <c r="L125" i="2"/>
  <c r="L173" i="2"/>
  <c r="L257" i="2"/>
  <c r="L113" i="2"/>
  <c r="L218" i="2"/>
  <c r="L60" i="2"/>
  <c r="L193" i="2"/>
  <c r="L34" i="2"/>
  <c r="L154" i="2"/>
  <c r="L117" i="2"/>
  <c r="L16" i="2"/>
  <c r="L183" i="2"/>
  <c r="L75" i="2"/>
  <c r="L276" i="2"/>
  <c r="L138" i="2"/>
  <c r="L32" i="2"/>
  <c r="L199" i="2"/>
  <c r="L91" i="2"/>
  <c r="L14" i="2"/>
  <c r="L5" i="2"/>
  <c r="S7" i="2" s="1"/>
  <c r="D9" i="4" s="1"/>
  <c r="D19" i="4" s="1"/>
  <c r="L201" i="2"/>
  <c r="L233" i="2"/>
  <c r="L146" i="2"/>
  <c r="L217" i="2"/>
  <c r="L238" i="2"/>
  <c r="L226" i="2"/>
  <c r="L82" i="2"/>
  <c r="L29" i="2"/>
  <c r="L129" i="2"/>
  <c r="L234" i="2"/>
  <c r="L90" i="2"/>
  <c r="L188" i="2"/>
  <c r="L61" i="2"/>
  <c r="L150" i="2"/>
  <c r="L256" i="2"/>
  <c r="L112" i="2"/>
  <c r="L160" i="2"/>
  <c r="L48" i="2"/>
  <c r="L215" i="2"/>
  <c r="L107" i="2"/>
  <c r="L13" i="2"/>
  <c r="L275" i="2"/>
  <c r="L167" i="2"/>
  <c r="L59" i="2"/>
  <c r="L228" i="2"/>
  <c r="E23" i="4"/>
  <c r="S2" i="2" l="1"/>
  <c r="S3" i="2"/>
  <c r="D5" i="4" s="1"/>
  <c r="D15" i="4" s="1"/>
  <c r="S8" i="2"/>
  <c r="D10" i="4" s="1"/>
  <c r="D20" i="4" s="1"/>
  <c r="S4" i="2"/>
  <c r="D6" i="4" s="1"/>
  <c r="D16" i="4" s="1"/>
  <c r="S5" i="2"/>
  <c r="D7" i="4" s="1"/>
  <c r="D17" i="4" s="1"/>
  <c r="S9" i="2"/>
  <c r="D11" i="4" s="1"/>
  <c r="D21" i="4" s="1"/>
  <c r="S6" i="2"/>
  <c r="D8" i="4" s="1"/>
  <c r="D18" i="4" s="1"/>
  <c r="E24" i="4"/>
  <c r="E25" i="4"/>
  <c r="D4" i="4" l="1"/>
  <c r="D14" i="4" s="1"/>
  <c r="D23" i="4" s="1"/>
  <c r="S11" i="2"/>
  <c r="D24" i="4" l="1"/>
  <c r="D25" i="4"/>
</calcChain>
</file>

<file path=xl/sharedStrings.xml><?xml version="1.0" encoding="utf-8"?>
<sst xmlns="http://schemas.openxmlformats.org/spreadsheetml/2006/main" count="141" uniqueCount="58">
  <si>
    <t>Baseline</t>
  </si>
  <si>
    <t>N Skills</t>
  </si>
  <si>
    <t>Python</t>
  </si>
  <si>
    <t>R</t>
  </si>
  <si>
    <t>SQL</t>
  </si>
  <si>
    <t>Python $</t>
  </si>
  <si>
    <t>R $</t>
  </si>
  <si>
    <t>SQL $</t>
  </si>
  <si>
    <t>N Skills $</t>
  </si>
  <si>
    <t>Salary</t>
  </si>
  <si>
    <t>Python - R</t>
  </si>
  <si>
    <t>Python - SQL</t>
  </si>
  <si>
    <t>SQL - R</t>
  </si>
  <si>
    <t>Correlations</t>
  </si>
  <si>
    <t>Counts</t>
  </si>
  <si>
    <t>Total</t>
  </si>
  <si>
    <t>Salary - Naïve Model</t>
  </si>
  <si>
    <t>Theoretical</t>
  </si>
  <si>
    <t>Python = R + $15,000</t>
  </si>
  <si>
    <t>Python = SQL + $27,500</t>
  </si>
  <si>
    <t>Jackknife</t>
  </si>
  <si>
    <t>a_1</t>
  </si>
  <si>
    <t>a_2</t>
  </si>
  <si>
    <t>a_3</t>
  </si>
  <si>
    <t>M</t>
  </si>
  <si>
    <t>Z</t>
  </si>
  <si>
    <t>Std(Z)</t>
  </si>
  <si>
    <t>Predicted Salary</t>
  </si>
  <si>
    <t>Code</t>
  </si>
  <si>
    <t>000</t>
  </si>
  <si>
    <t>001</t>
  </si>
  <si>
    <t>010</t>
  </si>
  <si>
    <t>011</t>
  </si>
  <si>
    <t>100</t>
  </si>
  <si>
    <t>101</t>
  </si>
  <si>
    <t>110</t>
  </si>
  <si>
    <t>111</t>
  </si>
  <si>
    <t>Predicted</t>
  </si>
  <si>
    <t>Intercept</t>
  </si>
  <si>
    <t>b_1</t>
  </si>
  <si>
    <t>b_2</t>
  </si>
  <si>
    <t>b_3</t>
  </si>
  <si>
    <t>W</t>
  </si>
  <si>
    <t>Y = Salary</t>
  </si>
  <si>
    <t>N not taken into account</t>
  </si>
  <si>
    <t>Regression</t>
  </si>
  <si>
    <t># people</t>
  </si>
  <si>
    <t>True Salary</t>
  </si>
  <si>
    <t>Base Model</t>
  </si>
  <si>
    <t>Error</t>
  </si>
  <si>
    <t>Estimated salary</t>
  </si>
  <si>
    <t>True salary</t>
  </si>
  <si>
    <t>Avg Error</t>
  </si>
  <si>
    <t>Error Magnitute</t>
  </si>
  <si>
    <t>Error Reduction</t>
  </si>
  <si>
    <t>Aux</t>
  </si>
  <si>
    <t>W* = Predicted</t>
  </si>
  <si>
    <t>Error smaller for large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</si>
</sst>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64" fontId="0" fillId="2" borderId="0" xfId="0" applyNumberFormat="1" applyFill="1"/>
    <xf numFmtId="0" fontId="0" fillId="2" borderId="0" xfId="0" applyFont="1" applyFill="1"/>
    <xf numFmtId="2" fontId="0" fillId="2" borderId="0" xfId="0" applyNumberFormat="1" applyFill="1"/>
    <xf numFmtId="2" fontId="0" fillId="0" borderId="0" xfId="0" applyNumberFormat="1"/>
    <xf numFmtId="0" fontId="0" fillId="0" borderId="0" xfId="0" applyFill="1"/>
    <xf numFmtId="3" fontId="0" fillId="0" borderId="0" xfId="0" applyNumberFormat="1"/>
    <xf numFmtId="0" fontId="0" fillId="0" borderId="0" xfId="0" quotePrefix="1"/>
    <xf numFmtId="164" fontId="0" fillId="0" borderId="0" xfId="0" quotePrefix="1" applyNumberFormat="1"/>
    <xf numFmtId="166" fontId="0" fillId="0" borderId="0" xfId="0" applyNumberFormat="1"/>
    <xf numFmtId="9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aseline="0"/>
              <a:t>Salary Estimates For 8 Types of Professionals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Jackknife</c:v>
          </c:tx>
          <c:invertIfNegative val="0"/>
          <c:val>
            <c:numRef>
              <c:f>Comparison!$D$4:$D$11</c:f>
              <c:numCache>
                <c:formatCode>"$"#,##0</c:formatCode>
                <c:ptCount val="8"/>
                <c:pt idx="0">
                  <c:v>68499.168445902993</c:v>
                </c:pt>
                <c:pt idx="1">
                  <c:v>81360.286063418738</c:v>
                </c:pt>
                <c:pt idx="2">
                  <c:v>94407.540404488842</c:v>
                </c:pt>
                <c:pt idx="3">
                  <c:v>107268.65802200462</c:v>
                </c:pt>
                <c:pt idx="4">
                  <c:v>101359.59821337801</c:v>
                </c:pt>
                <c:pt idx="5">
                  <c:v>114220.71583089374</c:v>
                </c:pt>
                <c:pt idx="6">
                  <c:v>127267.97017196383</c:v>
                </c:pt>
                <c:pt idx="7">
                  <c:v>140129.08778947964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C-4F58-9A0C-333167F83326}"/>
            </c:ext>
          </c:extLst>
        </c:ser>
        <c:ser>
          <c:idx val="1"/>
          <c:order val="1"/>
          <c:tx>
            <c:v>Regression</c:v>
          </c:tx>
          <c:invertIfNegative val="0"/>
          <c:val>
            <c:numRef>
              <c:f>Comparison!$E$4:$E$11</c:f>
              <c:numCache>
                <c:formatCode>"$"#,##0</c:formatCode>
                <c:ptCount val="8"/>
                <c:pt idx="0">
                  <c:v>69798.277823842116</c:v>
                </c:pt>
                <c:pt idx="1">
                  <c:v>79883.640757021931</c:v>
                </c:pt>
                <c:pt idx="2">
                  <c:v>92501.028037911441</c:v>
                </c:pt>
                <c:pt idx="3">
                  <c:v>102586.39097109118</c:v>
                </c:pt>
                <c:pt idx="4">
                  <c:v>106817.10958171541</c:v>
                </c:pt>
                <c:pt idx="5">
                  <c:v>116902.47251489521</c:v>
                </c:pt>
                <c:pt idx="6">
                  <c:v>129519.85979578468</c:v>
                </c:pt>
                <c:pt idx="7">
                  <c:v>139605.22272896455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1C-4F58-9A0C-333167F83326}"/>
            </c:ext>
          </c:extLst>
        </c:ser>
        <c:ser>
          <c:idx val="2"/>
          <c:order val="2"/>
          <c:tx>
            <c:v>True Salary</c:v>
          </c:tx>
          <c:invertIfNegative val="0"/>
          <c:val>
            <c:numRef>
              <c:f>Comparison!$F$4:$F$11</c:f>
              <c:numCache>
                <c:formatCode>"$"#,##0</c:formatCode>
                <c:ptCount val="8"/>
                <c:pt idx="0">
                  <c:v>70076.278305083659</c:v>
                </c:pt>
                <c:pt idx="1">
                  <c:v>79895.547757684486</c:v>
                </c:pt>
                <c:pt idx="2">
                  <c:v>92437.037318884366</c:v>
                </c:pt>
                <c:pt idx="3">
                  <c:v>102010.85184726029</c:v>
                </c:pt>
                <c:pt idx="4">
                  <c:v>106756.08669686918</c:v>
                </c:pt>
                <c:pt idx="5">
                  <c:v>116333.8957844556</c:v>
                </c:pt>
                <c:pt idx="6">
                  <c:v>129235.59986006189</c:v>
                </c:pt>
                <c:pt idx="7">
                  <c:v>139965.51075900035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1C-4F58-9A0C-333167F83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123712"/>
        <c:axId val="159131136"/>
      </c:barChart>
      <c:catAx>
        <c:axId val="15912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59131136"/>
        <c:crosses val="autoZero"/>
        <c:auto val="1"/>
        <c:lblAlgn val="ctr"/>
        <c:lblOffset val="100"/>
        <c:noMultiLvlLbl val="0"/>
      </c:catAx>
      <c:valAx>
        <c:axId val="159131136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591237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3</xdr:row>
      <xdr:rowOff>23812</xdr:rowOff>
    </xdr:from>
    <xdr:to>
      <xdr:col>14</xdr:col>
      <xdr:colOff>38100</xdr:colOff>
      <xdr:row>17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"/>
  <sheetViews>
    <sheetView workbookViewId="0">
      <selection activeCell="Q8" sqref="Q8"/>
    </sheetView>
  </sheetViews>
  <sheetFormatPr defaultRowHeight="14.5" x14ac:dyDescent="0.35"/>
  <cols>
    <col min="3" max="6" width="9.1796875" style="1"/>
    <col min="10" max="10" width="10.1796875" style="1" bestFit="1" customWidth="1"/>
    <col min="12" max="12" width="11.7265625" customWidth="1"/>
    <col min="16" max="16" width="13.1796875" customWidth="1"/>
  </cols>
  <sheetData>
    <row r="1" spans="1:21" x14ac:dyDescent="0.35">
      <c r="A1" t="s">
        <v>1</v>
      </c>
      <c r="B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t="s">
        <v>2</v>
      </c>
      <c r="H1" t="s">
        <v>3</v>
      </c>
      <c r="I1" t="s">
        <v>4</v>
      </c>
      <c r="J1" s="1" t="s">
        <v>9</v>
      </c>
      <c r="L1" s="4">
        <v>0.5</v>
      </c>
      <c r="M1" s="4">
        <v>1.8</v>
      </c>
    </row>
    <row r="2" spans="1:21" x14ac:dyDescent="0.35">
      <c r="A2">
        <f t="shared" ref="A2:A65" ca="1" si="0">SUM(G2:I2)</f>
        <v>1</v>
      </c>
      <c r="B2" s="1">
        <f ca="1">60000+20000*RAND()</f>
        <v>61769.270592400084</v>
      </c>
      <c r="C2" s="1">
        <f ca="1">25000+20000*RAND()</f>
        <v>36091.318058959841</v>
      </c>
      <c r="D2" s="1">
        <f ca="1">15000+10000*RAND()</f>
        <v>22296.999828844062</v>
      </c>
      <c r="E2" s="1">
        <f ca="1">5000+5000*RAND()</f>
        <v>8794.3656445466986</v>
      </c>
      <c r="F2" s="1">
        <f ca="1">5000*RAND()</f>
        <v>3383.1895843392408</v>
      </c>
      <c r="G2">
        <f ca="1">INT(2*RAND())</f>
        <v>0</v>
      </c>
      <c r="H2">
        <f ca="1">MIN(INT($M$1*RAND()+$L$1*G2),1)</f>
        <v>0</v>
      </c>
      <c r="I2">
        <f ca="1">MIN(INT($M$1*RAND()+$L$1*G2),1)</f>
        <v>1</v>
      </c>
      <c r="J2" s="1">
        <f t="shared" ref="J2:J65" ca="1" si="1">B2+A2*F2+G2*C2+H2*D2+I2*E2</f>
        <v>73946.825821286024</v>
      </c>
      <c r="R2">
        <f ca="1">CORREL(A:A,$J:$J)</f>
        <v>0.91430747265164081</v>
      </c>
      <c r="S2">
        <f ca="1">CORREL(G:G,$J:$J)</f>
        <v>0.8749129212765403</v>
      </c>
      <c r="T2">
        <f ca="1">CORREL(H:H,$J:$J)</f>
        <v>0.683764434114706</v>
      </c>
      <c r="U2">
        <f ca="1">CORREL(I:I,$J:$J)</f>
        <v>0.34057304495102642</v>
      </c>
    </row>
    <row r="3" spans="1:21" x14ac:dyDescent="0.35">
      <c r="A3">
        <f t="shared" ca="1" si="0"/>
        <v>3</v>
      </c>
      <c r="B3" s="1">
        <f t="shared" ref="B3:B66" ca="1" si="2">60000+20000*RAND()</f>
        <v>72299.321983288566</v>
      </c>
      <c r="C3" s="1">
        <f t="shared" ref="C3:C66" ca="1" si="3">25000+20000*RAND()</f>
        <v>26953.792786700211</v>
      </c>
      <c r="D3" s="1">
        <f t="shared" ref="D3:D66" ca="1" si="4">15000+10000*RAND()</f>
        <v>15477.488439532252</v>
      </c>
      <c r="E3" s="1">
        <f t="shared" ref="E3:E66" ca="1" si="5">5000+5000*RAND()</f>
        <v>5027.4894760154357</v>
      </c>
      <c r="F3" s="1">
        <f t="shared" ref="F3:F66" ca="1" si="6">5000*RAND()</f>
        <v>1144.6744950481891</v>
      </c>
      <c r="G3">
        <f t="shared" ref="G3:G66" ca="1" si="7">INT(2*RAND())</f>
        <v>1</v>
      </c>
      <c r="H3">
        <f t="shared" ref="H3:H66" ca="1" si="8">MIN(INT($M$1*RAND()+$L$1*G3),1)</f>
        <v>1</v>
      </c>
      <c r="I3">
        <f t="shared" ref="I3:I14" ca="1" si="9">MIN(INT($M$1*RAND()+$L$1*G3),1)</f>
        <v>1</v>
      </c>
      <c r="J3" s="1">
        <f t="shared" ca="1" si="1"/>
        <v>123192.11617068105</v>
      </c>
      <c r="L3" s="5" t="s">
        <v>13</v>
      </c>
      <c r="M3" s="3"/>
    </row>
    <row r="4" spans="1:21" x14ac:dyDescent="0.35">
      <c r="A4">
        <f t="shared" ca="1" si="0"/>
        <v>3</v>
      </c>
      <c r="B4" s="1">
        <f t="shared" ca="1" si="2"/>
        <v>68065.796457054457</v>
      </c>
      <c r="C4" s="1">
        <f t="shared" ca="1" si="3"/>
        <v>26053.068464373653</v>
      </c>
      <c r="D4" s="1">
        <f t="shared" ca="1" si="4"/>
        <v>15002.565543270313</v>
      </c>
      <c r="E4" s="1">
        <f t="shared" ca="1" si="5"/>
        <v>8862.1008661609758</v>
      </c>
      <c r="F4" s="1">
        <f t="shared" ca="1" si="6"/>
        <v>889.33083735770856</v>
      </c>
      <c r="G4">
        <f t="shared" ca="1" si="7"/>
        <v>1</v>
      </c>
      <c r="H4">
        <f t="shared" ca="1" si="8"/>
        <v>1</v>
      </c>
      <c r="I4">
        <f t="shared" ca="1" si="9"/>
        <v>1</v>
      </c>
      <c r="J4" s="1">
        <f t="shared" ca="1" si="1"/>
        <v>120651.52384293253</v>
      </c>
      <c r="L4" s="3" t="s">
        <v>10</v>
      </c>
      <c r="M4" s="8">
        <f ca="1">CORREL(G:G,H:H)</f>
        <v>0.41113774919860063</v>
      </c>
    </row>
    <row r="5" spans="1:21" x14ac:dyDescent="0.35">
      <c r="A5">
        <f t="shared" ca="1" si="0"/>
        <v>0</v>
      </c>
      <c r="B5" s="1">
        <f t="shared" ca="1" si="2"/>
        <v>65369.512939361011</v>
      </c>
      <c r="C5" s="1">
        <f t="shared" ca="1" si="3"/>
        <v>39787.3384420824</v>
      </c>
      <c r="D5" s="1">
        <f t="shared" ca="1" si="4"/>
        <v>15324.782081763364</v>
      </c>
      <c r="E5" s="1">
        <f t="shared" ca="1" si="5"/>
        <v>5009.2092001794945</v>
      </c>
      <c r="F5" s="1">
        <f t="shared" ca="1" si="6"/>
        <v>56.651462848796854</v>
      </c>
      <c r="G5">
        <f t="shared" ca="1" si="7"/>
        <v>0</v>
      </c>
      <c r="H5">
        <f t="shared" ca="1" si="8"/>
        <v>0</v>
      </c>
      <c r="I5">
        <f t="shared" ca="1" si="9"/>
        <v>0</v>
      </c>
      <c r="J5" s="1">
        <f t="shared" ca="1" si="1"/>
        <v>65369.512939361011</v>
      </c>
      <c r="L5" s="3" t="s">
        <v>11</v>
      </c>
      <c r="M5" s="8">
        <f ca="1">CORREL(G:G,I:I)</f>
        <v>0.22651493806950335</v>
      </c>
    </row>
    <row r="6" spans="1:21" x14ac:dyDescent="0.35">
      <c r="A6">
        <f t="shared" ca="1" si="0"/>
        <v>3</v>
      </c>
      <c r="B6" s="1">
        <f t="shared" ca="1" si="2"/>
        <v>62649.24549019368</v>
      </c>
      <c r="C6" s="1">
        <f t="shared" ca="1" si="3"/>
        <v>29413.273661796473</v>
      </c>
      <c r="D6" s="1">
        <f t="shared" ca="1" si="4"/>
        <v>23812.962949432764</v>
      </c>
      <c r="E6" s="1">
        <f t="shared" ca="1" si="5"/>
        <v>5916.3718438142241</v>
      </c>
      <c r="F6" s="1">
        <f t="shared" ca="1" si="6"/>
        <v>714.5251655430734</v>
      </c>
      <c r="G6">
        <f t="shared" ca="1" si="7"/>
        <v>1</v>
      </c>
      <c r="H6">
        <f t="shared" ca="1" si="8"/>
        <v>1</v>
      </c>
      <c r="I6">
        <f t="shared" ca="1" si="9"/>
        <v>1</v>
      </c>
      <c r="J6" s="1">
        <f t="shared" ca="1" si="1"/>
        <v>123935.42944186636</v>
      </c>
      <c r="L6" s="3" t="s">
        <v>12</v>
      </c>
      <c r="M6" s="8">
        <f ca="1">CORREL(H:H,I:I)</f>
        <v>2.1333719343997561E-2</v>
      </c>
    </row>
    <row r="7" spans="1:21" x14ac:dyDescent="0.35">
      <c r="A7">
        <f t="shared" ca="1" si="0"/>
        <v>2</v>
      </c>
      <c r="B7" s="1">
        <f t="shared" ca="1" si="2"/>
        <v>77353.350199136417</v>
      </c>
      <c r="C7" s="1">
        <f t="shared" ca="1" si="3"/>
        <v>41364.621445933313</v>
      </c>
      <c r="D7" s="1">
        <f t="shared" ca="1" si="4"/>
        <v>23035.360258622644</v>
      </c>
      <c r="E7" s="1">
        <f t="shared" ca="1" si="5"/>
        <v>7525.5810898726686</v>
      </c>
      <c r="F7" s="1">
        <f t="shared" ca="1" si="6"/>
        <v>11.025152915862812</v>
      </c>
      <c r="G7">
        <f t="shared" ca="1" si="7"/>
        <v>1</v>
      </c>
      <c r="H7">
        <f t="shared" ca="1" si="8"/>
        <v>0</v>
      </c>
      <c r="I7">
        <f t="shared" ca="1" si="9"/>
        <v>1</v>
      </c>
      <c r="J7" s="1">
        <f t="shared" ca="1" si="1"/>
        <v>126265.60304077412</v>
      </c>
    </row>
    <row r="8" spans="1:21" x14ac:dyDescent="0.35">
      <c r="A8">
        <f t="shared" ca="1" si="0"/>
        <v>0</v>
      </c>
      <c r="B8" s="1">
        <f t="shared" ca="1" si="2"/>
        <v>72961.202149956822</v>
      </c>
      <c r="C8" s="1">
        <f t="shared" ca="1" si="3"/>
        <v>36995.24061311486</v>
      </c>
      <c r="D8" s="1">
        <f t="shared" ca="1" si="4"/>
        <v>20761.168817836733</v>
      </c>
      <c r="E8" s="1">
        <f t="shared" ca="1" si="5"/>
        <v>8918.4231460064693</v>
      </c>
      <c r="F8" s="1">
        <f t="shared" ca="1" si="6"/>
        <v>1645.8687271306105</v>
      </c>
      <c r="G8">
        <f t="shared" ca="1" si="7"/>
        <v>0</v>
      </c>
      <c r="H8">
        <f t="shared" ca="1" si="8"/>
        <v>0</v>
      </c>
      <c r="I8">
        <f t="shared" ca="1" si="9"/>
        <v>0</v>
      </c>
      <c r="J8" s="1">
        <f t="shared" ca="1" si="1"/>
        <v>72961.202149956822</v>
      </c>
      <c r="L8" s="5" t="s">
        <v>14</v>
      </c>
      <c r="M8" s="3"/>
    </row>
    <row r="9" spans="1:21" x14ac:dyDescent="0.35">
      <c r="A9">
        <f t="shared" ca="1" si="0"/>
        <v>1</v>
      </c>
      <c r="B9" s="1">
        <f t="shared" ca="1" si="2"/>
        <v>74189.651318695425</v>
      </c>
      <c r="C9" s="1">
        <f t="shared" ca="1" si="3"/>
        <v>26360.49831812684</v>
      </c>
      <c r="D9" s="1">
        <f t="shared" ca="1" si="4"/>
        <v>15363.6404851646</v>
      </c>
      <c r="E9" s="1">
        <f t="shared" ca="1" si="5"/>
        <v>7690.5755449028657</v>
      </c>
      <c r="F9" s="1">
        <f t="shared" ca="1" si="6"/>
        <v>1812.1428199570971</v>
      </c>
      <c r="G9">
        <f t="shared" ca="1" si="7"/>
        <v>0</v>
      </c>
      <c r="H9">
        <f t="shared" ca="1" si="8"/>
        <v>0</v>
      </c>
      <c r="I9">
        <f t="shared" ca="1" si="9"/>
        <v>1</v>
      </c>
      <c r="J9" s="1">
        <f t="shared" ca="1" si="1"/>
        <v>83692.369683555386</v>
      </c>
      <c r="L9" s="3" t="s">
        <v>2</v>
      </c>
      <c r="M9" s="3">
        <f ca="1">SUM(G:G)</f>
        <v>141</v>
      </c>
    </row>
    <row r="10" spans="1:21" x14ac:dyDescent="0.35">
      <c r="A10">
        <f t="shared" ca="1" si="0"/>
        <v>2</v>
      </c>
      <c r="B10" s="1">
        <f t="shared" ca="1" si="2"/>
        <v>70863.006043485861</v>
      </c>
      <c r="C10" s="1">
        <f t="shared" ca="1" si="3"/>
        <v>43971.933955868037</v>
      </c>
      <c r="D10" s="1">
        <f t="shared" ca="1" si="4"/>
        <v>23441.691610975031</v>
      </c>
      <c r="E10" s="1">
        <f t="shared" ca="1" si="5"/>
        <v>6885.286947929595</v>
      </c>
      <c r="F10" s="1">
        <f t="shared" ca="1" si="6"/>
        <v>2796.928139666793</v>
      </c>
      <c r="G10">
        <f t="shared" ca="1" si="7"/>
        <v>1</v>
      </c>
      <c r="H10">
        <f t="shared" ca="1" si="8"/>
        <v>1</v>
      </c>
      <c r="I10">
        <f t="shared" ca="1" si="9"/>
        <v>0</v>
      </c>
      <c r="J10" s="1">
        <f t="shared" ca="1" si="1"/>
        <v>143870.4878896625</v>
      </c>
      <c r="L10" s="3" t="s">
        <v>3</v>
      </c>
      <c r="M10" s="3">
        <f ca="1">SUM(H:H)</f>
        <v>162</v>
      </c>
    </row>
    <row r="11" spans="1:21" x14ac:dyDescent="0.35">
      <c r="A11">
        <f t="shared" ca="1" si="0"/>
        <v>2</v>
      </c>
      <c r="B11" s="1">
        <f t="shared" ca="1" si="2"/>
        <v>65131.449414208779</v>
      </c>
      <c r="C11" s="1">
        <f t="shared" ca="1" si="3"/>
        <v>30957.865645872662</v>
      </c>
      <c r="D11" s="1">
        <f t="shared" ca="1" si="4"/>
        <v>23074.462554045087</v>
      </c>
      <c r="E11" s="1">
        <f t="shared" ca="1" si="5"/>
        <v>8430.7167207010989</v>
      </c>
      <c r="F11" s="1">
        <f t="shared" ca="1" si="6"/>
        <v>2149.4175228676154</v>
      </c>
      <c r="G11">
        <f t="shared" ca="1" si="7"/>
        <v>1</v>
      </c>
      <c r="H11">
        <f t="shared" ca="1" si="8"/>
        <v>1</v>
      </c>
      <c r="I11">
        <f t="shared" ca="1" si="9"/>
        <v>0</v>
      </c>
      <c r="J11" s="1">
        <f t="shared" ca="1" si="1"/>
        <v>123462.61265986177</v>
      </c>
      <c r="L11" s="3" t="s">
        <v>4</v>
      </c>
      <c r="M11" s="3">
        <f ca="1">SUM(I:I)</f>
        <v>158</v>
      </c>
    </row>
    <row r="12" spans="1:21" x14ac:dyDescent="0.35">
      <c r="A12">
        <f t="shared" ca="1" si="0"/>
        <v>3</v>
      </c>
      <c r="B12" s="1">
        <f t="shared" ca="1" si="2"/>
        <v>70383.860630401192</v>
      </c>
      <c r="C12" s="1">
        <f t="shared" ca="1" si="3"/>
        <v>27359.774369582221</v>
      </c>
      <c r="D12" s="1">
        <f t="shared" ca="1" si="4"/>
        <v>17284.336562262575</v>
      </c>
      <c r="E12" s="1">
        <f t="shared" ca="1" si="5"/>
        <v>7468.4458396761265</v>
      </c>
      <c r="F12" s="1">
        <f t="shared" ca="1" si="6"/>
        <v>4637.9057845697062</v>
      </c>
      <c r="G12">
        <f t="shared" ca="1" si="7"/>
        <v>1</v>
      </c>
      <c r="H12">
        <f t="shared" ca="1" si="8"/>
        <v>1</v>
      </c>
      <c r="I12">
        <f t="shared" ca="1" si="9"/>
        <v>1</v>
      </c>
      <c r="J12" s="1">
        <f t="shared" ca="1" si="1"/>
        <v>136410.13475563121</v>
      </c>
      <c r="L12" s="3" t="s">
        <v>15</v>
      </c>
      <c r="M12" s="3">
        <f ca="1">COUNT(B:B)</f>
        <v>286</v>
      </c>
    </row>
    <row r="13" spans="1:21" x14ac:dyDescent="0.35">
      <c r="A13">
        <f t="shared" ca="1" si="0"/>
        <v>1</v>
      </c>
      <c r="B13" s="1">
        <f t="shared" ca="1" si="2"/>
        <v>69216.699598958541</v>
      </c>
      <c r="C13" s="1">
        <f t="shared" ca="1" si="3"/>
        <v>35204.40459506325</v>
      </c>
      <c r="D13" s="1">
        <f t="shared" ca="1" si="4"/>
        <v>15700.905930857134</v>
      </c>
      <c r="E13" s="1">
        <f t="shared" ca="1" si="5"/>
        <v>9159.493932399826</v>
      </c>
      <c r="F13" s="1">
        <f t="shared" ca="1" si="6"/>
        <v>1103.7229845783736</v>
      </c>
      <c r="G13">
        <f t="shared" ca="1" si="7"/>
        <v>0</v>
      </c>
      <c r="H13">
        <f t="shared" ca="1" si="8"/>
        <v>1</v>
      </c>
      <c r="I13">
        <f t="shared" ca="1" si="9"/>
        <v>0</v>
      </c>
      <c r="J13" s="1">
        <f t="shared" ca="1" si="1"/>
        <v>86021.328514394045</v>
      </c>
    </row>
    <row r="14" spans="1:21" x14ac:dyDescent="0.35">
      <c r="A14">
        <f t="shared" ca="1" si="0"/>
        <v>2</v>
      </c>
      <c r="B14" s="1">
        <f t="shared" ca="1" si="2"/>
        <v>60753.439333960632</v>
      </c>
      <c r="C14" s="1">
        <f t="shared" ca="1" si="3"/>
        <v>28963.199385523585</v>
      </c>
      <c r="D14" s="1">
        <f t="shared" ca="1" si="4"/>
        <v>16792.565443110961</v>
      </c>
      <c r="E14" s="1">
        <f t="shared" ca="1" si="5"/>
        <v>6166.4788528736844</v>
      </c>
      <c r="F14" s="1">
        <f t="shared" ca="1" si="6"/>
        <v>171.29385894508243</v>
      </c>
      <c r="G14">
        <f t="shared" ca="1" si="7"/>
        <v>1</v>
      </c>
      <c r="H14">
        <f t="shared" ca="1" si="8"/>
        <v>0</v>
      </c>
      <c r="I14">
        <f t="shared" ca="1" si="9"/>
        <v>1</v>
      </c>
      <c r="J14" s="1">
        <f t="shared" ca="1" si="1"/>
        <v>96225.705290248065</v>
      </c>
      <c r="L14" s="5" t="s">
        <v>16</v>
      </c>
      <c r="M14" s="5"/>
      <c r="O14" s="5" t="s">
        <v>17</v>
      </c>
      <c r="P14" s="7"/>
    </row>
    <row r="15" spans="1:21" x14ac:dyDescent="0.35">
      <c r="A15">
        <f t="shared" ca="1" si="0"/>
        <v>1</v>
      </c>
      <c r="B15" s="1">
        <f t="shared" ca="1" si="2"/>
        <v>61864.27993935741</v>
      </c>
      <c r="C15" s="1">
        <f t="shared" ca="1" si="3"/>
        <v>28484.148646672984</v>
      </c>
      <c r="D15" s="1">
        <f t="shared" ca="1" si="4"/>
        <v>22043.059437569365</v>
      </c>
      <c r="E15" s="1">
        <f t="shared" ca="1" si="5"/>
        <v>6581.2202221802572</v>
      </c>
      <c r="F15" s="1">
        <f t="shared" ca="1" si="6"/>
        <v>2613.7001945148309</v>
      </c>
      <c r="G15">
        <f t="shared" ca="1" si="7"/>
        <v>0</v>
      </c>
      <c r="H15">
        <f t="shared" ca="1" si="8"/>
        <v>0</v>
      </c>
      <c r="I15">
        <f t="shared" ref="I15:I78" ca="1" si="10">MIN(INT($M$1*RAND()+$L$1*G15),1)</f>
        <v>1</v>
      </c>
      <c r="J15" s="1">
        <f t="shared" ca="1" si="1"/>
        <v>71059.20035605249</v>
      </c>
      <c r="L15" s="3" t="s">
        <v>2</v>
      </c>
      <c r="M15" s="6">
        <f ca="1">AVERAGEIF(G:G,1,J:J)</f>
        <v>131091.03787286757</v>
      </c>
      <c r="O15" s="7" t="s">
        <v>18</v>
      </c>
      <c r="P15" s="7"/>
    </row>
    <row r="16" spans="1:21" x14ac:dyDescent="0.35">
      <c r="A16">
        <f t="shared" ca="1" si="0"/>
        <v>3</v>
      </c>
      <c r="B16" s="1">
        <f t="shared" ca="1" si="2"/>
        <v>75184.586349188583</v>
      </c>
      <c r="C16" s="1">
        <f t="shared" ca="1" si="3"/>
        <v>42820.798314716958</v>
      </c>
      <c r="D16" s="1">
        <f t="shared" ca="1" si="4"/>
        <v>20357.260577840541</v>
      </c>
      <c r="E16" s="1">
        <f t="shared" ca="1" si="5"/>
        <v>9785.282904021291</v>
      </c>
      <c r="F16" s="1">
        <f t="shared" ca="1" si="6"/>
        <v>211.4896333477173</v>
      </c>
      <c r="G16">
        <f t="shared" ca="1" si="7"/>
        <v>1</v>
      </c>
      <c r="H16">
        <f t="shared" ca="1" si="8"/>
        <v>1</v>
      </c>
      <c r="I16">
        <f t="shared" ca="1" si="10"/>
        <v>1</v>
      </c>
      <c r="J16" s="1">
        <f t="shared" ca="1" si="1"/>
        <v>148782.39704581053</v>
      </c>
      <c r="L16" s="3" t="s">
        <v>3</v>
      </c>
      <c r="M16" s="6">
        <f ca="1">AVERAGEIF(H:H,1,J:J)</f>
        <v>123073.99525104443</v>
      </c>
      <c r="O16" s="7" t="s">
        <v>19</v>
      </c>
      <c r="P16" s="7"/>
    </row>
    <row r="17" spans="1:13" x14ac:dyDescent="0.35">
      <c r="A17">
        <f t="shared" ca="1" si="0"/>
        <v>3</v>
      </c>
      <c r="B17" s="1">
        <f t="shared" ca="1" si="2"/>
        <v>60648.665735805465</v>
      </c>
      <c r="C17" s="1">
        <f t="shared" ca="1" si="3"/>
        <v>32450.652889436227</v>
      </c>
      <c r="D17" s="1">
        <f t="shared" ca="1" si="4"/>
        <v>15320.379840888954</v>
      </c>
      <c r="E17" s="1">
        <f t="shared" ca="1" si="5"/>
        <v>7080.7903654018482</v>
      </c>
      <c r="F17" s="1">
        <f t="shared" ca="1" si="6"/>
        <v>1018.319518857495</v>
      </c>
      <c r="G17">
        <f t="shared" ca="1" si="7"/>
        <v>1</v>
      </c>
      <c r="H17">
        <f t="shared" ca="1" si="8"/>
        <v>1</v>
      </c>
      <c r="I17">
        <f t="shared" ca="1" si="10"/>
        <v>1</v>
      </c>
      <c r="J17" s="1">
        <f t="shared" ca="1" si="1"/>
        <v>118555.44738810498</v>
      </c>
      <c r="L17" s="3" t="s">
        <v>4</v>
      </c>
      <c r="M17" s="6">
        <f ca="1">AVERAGEIF(I:I,1,J:J)</f>
        <v>114983.1373058851</v>
      </c>
    </row>
    <row r="18" spans="1:13" x14ac:dyDescent="0.35">
      <c r="A18">
        <f t="shared" ca="1" si="0"/>
        <v>0</v>
      </c>
      <c r="B18" s="1">
        <f t="shared" ca="1" si="2"/>
        <v>62207.042572230501</v>
      </c>
      <c r="C18" s="1">
        <f t="shared" ca="1" si="3"/>
        <v>31478.077539391263</v>
      </c>
      <c r="D18" s="1">
        <f t="shared" ca="1" si="4"/>
        <v>16158.892448635528</v>
      </c>
      <c r="E18" s="1">
        <f t="shared" ca="1" si="5"/>
        <v>9953.9395695481362</v>
      </c>
      <c r="F18" s="1">
        <f t="shared" ca="1" si="6"/>
        <v>4878.2947028431427</v>
      </c>
      <c r="G18">
        <f t="shared" ca="1" si="7"/>
        <v>0</v>
      </c>
      <c r="H18">
        <f t="shared" ca="1" si="8"/>
        <v>0</v>
      </c>
      <c r="I18">
        <f t="shared" ca="1" si="10"/>
        <v>0</v>
      </c>
      <c r="J18" s="1">
        <f t="shared" ca="1" si="1"/>
        <v>62207.042572230501</v>
      </c>
    </row>
    <row r="19" spans="1:13" x14ac:dyDescent="0.35">
      <c r="A19">
        <f t="shared" ca="1" si="0"/>
        <v>3</v>
      </c>
      <c r="B19" s="1">
        <f t="shared" ca="1" si="2"/>
        <v>64203.07606577337</v>
      </c>
      <c r="C19" s="1">
        <f t="shared" ca="1" si="3"/>
        <v>43296.990828034424</v>
      </c>
      <c r="D19" s="1">
        <f t="shared" ca="1" si="4"/>
        <v>17604.349206592306</v>
      </c>
      <c r="E19" s="1">
        <f t="shared" ca="1" si="5"/>
        <v>8359.3673745001688</v>
      </c>
      <c r="F19" s="1">
        <f t="shared" ca="1" si="6"/>
        <v>303.79673976137002</v>
      </c>
      <c r="G19">
        <f t="shared" ca="1" si="7"/>
        <v>1</v>
      </c>
      <c r="H19">
        <f t="shared" ca="1" si="8"/>
        <v>1</v>
      </c>
      <c r="I19">
        <f t="shared" ca="1" si="10"/>
        <v>1</v>
      </c>
      <c r="J19" s="1">
        <f t="shared" ca="1" si="1"/>
        <v>134375.17369418437</v>
      </c>
      <c r="L19" s="10"/>
      <c r="M19" s="10"/>
    </row>
    <row r="20" spans="1:13" x14ac:dyDescent="0.35">
      <c r="A20">
        <f t="shared" ca="1" si="0"/>
        <v>1</v>
      </c>
      <c r="B20" s="1">
        <f t="shared" ca="1" si="2"/>
        <v>77447.124506392953</v>
      </c>
      <c r="C20" s="1">
        <f t="shared" ca="1" si="3"/>
        <v>33404.198947786659</v>
      </c>
      <c r="D20" s="1">
        <f t="shared" ca="1" si="4"/>
        <v>22547.51166150799</v>
      </c>
      <c r="E20" s="1">
        <f t="shared" ca="1" si="5"/>
        <v>9860.4068867445021</v>
      </c>
      <c r="F20" s="1">
        <f t="shared" ca="1" si="6"/>
        <v>1339.4785187716252</v>
      </c>
      <c r="G20">
        <f t="shared" ca="1" si="7"/>
        <v>0</v>
      </c>
      <c r="H20">
        <f t="shared" ca="1" si="8"/>
        <v>1</v>
      </c>
      <c r="I20">
        <f t="shared" ca="1" si="10"/>
        <v>0</v>
      </c>
      <c r="J20" s="1">
        <f t="shared" ca="1" si="1"/>
        <v>101334.11468667256</v>
      </c>
      <c r="L20" s="10"/>
      <c r="M20" s="10"/>
    </row>
    <row r="21" spans="1:13" x14ac:dyDescent="0.35">
      <c r="A21">
        <f t="shared" ca="1" si="0"/>
        <v>2</v>
      </c>
      <c r="B21" s="1">
        <f t="shared" ca="1" si="2"/>
        <v>68084.775313424747</v>
      </c>
      <c r="C21" s="1">
        <f t="shared" ca="1" si="3"/>
        <v>40942.838878674986</v>
      </c>
      <c r="D21" s="1">
        <f t="shared" ca="1" si="4"/>
        <v>16885.196523923354</v>
      </c>
      <c r="E21" s="1">
        <f t="shared" ca="1" si="5"/>
        <v>5526.9031483438066</v>
      </c>
      <c r="F21" s="1">
        <f t="shared" ca="1" si="6"/>
        <v>2389.7470185906886</v>
      </c>
      <c r="G21">
        <f t="shared" ca="1" si="7"/>
        <v>1</v>
      </c>
      <c r="H21">
        <f t="shared" ca="1" si="8"/>
        <v>0</v>
      </c>
      <c r="I21">
        <f t="shared" ca="1" si="10"/>
        <v>1</v>
      </c>
      <c r="J21" s="1">
        <f t="shared" ca="1" si="1"/>
        <v>119334.01137762491</v>
      </c>
      <c r="L21" s="10"/>
      <c r="M21" s="10"/>
    </row>
    <row r="22" spans="1:13" x14ac:dyDescent="0.35">
      <c r="A22">
        <f t="shared" ca="1" si="0"/>
        <v>0</v>
      </c>
      <c r="B22" s="1">
        <f t="shared" ca="1" si="2"/>
        <v>75775.735522253846</v>
      </c>
      <c r="C22" s="1">
        <f t="shared" ca="1" si="3"/>
        <v>37473.638241498549</v>
      </c>
      <c r="D22" s="1">
        <f t="shared" ca="1" si="4"/>
        <v>19596.075925276658</v>
      </c>
      <c r="E22" s="1">
        <f t="shared" ca="1" si="5"/>
        <v>5033.8234454047379</v>
      </c>
      <c r="F22" s="1">
        <f t="shared" ca="1" si="6"/>
        <v>1402.8396147238425</v>
      </c>
      <c r="G22">
        <f t="shared" ca="1" si="7"/>
        <v>0</v>
      </c>
      <c r="H22">
        <f t="shared" ca="1" si="8"/>
        <v>0</v>
      </c>
      <c r="I22">
        <f t="shared" ca="1" si="10"/>
        <v>0</v>
      </c>
      <c r="J22" s="1">
        <f t="shared" ca="1" si="1"/>
        <v>75775.735522253846</v>
      </c>
      <c r="L22" s="10"/>
      <c r="M22" s="10"/>
    </row>
    <row r="23" spans="1:13" x14ac:dyDescent="0.35">
      <c r="A23">
        <f t="shared" ca="1" si="0"/>
        <v>3</v>
      </c>
      <c r="B23" s="1">
        <f t="shared" ca="1" si="2"/>
        <v>76540.944917922548</v>
      </c>
      <c r="C23" s="1">
        <f t="shared" ca="1" si="3"/>
        <v>44210.884534991506</v>
      </c>
      <c r="D23" s="1">
        <f t="shared" ca="1" si="4"/>
        <v>16115.744561317242</v>
      </c>
      <c r="E23" s="1">
        <f t="shared" ca="1" si="5"/>
        <v>8746.4755074192544</v>
      </c>
      <c r="F23" s="1">
        <f t="shared" ca="1" si="6"/>
        <v>477.80708106872737</v>
      </c>
      <c r="G23">
        <f t="shared" ca="1" si="7"/>
        <v>1</v>
      </c>
      <c r="H23">
        <f t="shared" ca="1" si="8"/>
        <v>1</v>
      </c>
      <c r="I23">
        <f t="shared" ca="1" si="10"/>
        <v>1</v>
      </c>
      <c r="J23" s="1">
        <f t="shared" ca="1" si="1"/>
        <v>147047.47076485673</v>
      </c>
      <c r="L23" s="10"/>
      <c r="M23" s="10"/>
    </row>
    <row r="24" spans="1:13" x14ac:dyDescent="0.35">
      <c r="A24">
        <f t="shared" ca="1" si="0"/>
        <v>2</v>
      </c>
      <c r="B24" s="1">
        <f t="shared" ca="1" si="2"/>
        <v>74594.949272224912</v>
      </c>
      <c r="C24" s="1">
        <f t="shared" ca="1" si="3"/>
        <v>33427.292308989796</v>
      </c>
      <c r="D24" s="1">
        <f t="shared" ca="1" si="4"/>
        <v>23067.223605987499</v>
      </c>
      <c r="E24" s="1">
        <f t="shared" ca="1" si="5"/>
        <v>8219.2221258553764</v>
      </c>
      <c r="F24" s="1">
        <f t="shared" ca="1" si="6"/>
        <v>1378.1867337090825</v>
      </c>
      <c r="G24">
        <f t="shared" ca="1" si="7"/>
        <v>1</v>
      </c>
      <c r="H24">
        <f t="shared" ca="1" si="8"/>
        <v>1</v>
      </c>
      <c r="I24">
        <f t="shared" ca="1" si="10"/>
        <v>0</v>
      </c>
      <c r="J24" s="1">
        <f t="shared" ca="1" si="1"/>
        <v>133845.83865462037</v>
      </c>
      <c r="L24" s="10"/>
      <c r="M24" s="10"/>
    </row>
    <row r="25" spans="1:13" x14ac:dyDescent="0.35">
      <c r="A25">
        <f t="shared" ca="1" si="0"/>
        <v>2</v>
      </c>
      <c r="B25" s="1">
        <f t="shared" ca="1" si="2"/>
        <v>62642.019177606293</v>
      </c>
      <c r="C25" s="1">
        <f t="shared" ca="1" si="3"/>
        <v>36605.956602826089</v>
      </c>
      <c r="D25" s="1">
        <f t="shared" ca="1" si="4"/>
        <v>17849.416289734385</v>
      </c>
      <c r="E25" s="1">
        <f t="shared" ca="1" si="5"/>
        <v>6295.0282182653218</v>
      </c>
      <c r="F25" s="1">
        <f t="shared" ca="1" si="6"/>
        <v>4971.1323336366431</v>
      </c>
      <c r="G25">
        <f t="shared" ca="1" si="7"/>
        <v>1</v>
      </c>
      <c r="H25">
        <f t="shared" ca="1" si="8"/>
        <v>0</v>
      </c>
      <c r="I25">
        <f t="shared" ca="1" si="10"/>
        <v>1</v>
      </c>
      <c r="J25" s="1">
        <f t="shared" ca="1" si="1"/>
        <v>115485.26866597099</v>
      </c>
      <c r="L25" s="10"/>
      <c r="M25" s="10"/>
    </row>
    <row r="26" spans="1:13" x14ac:dyDescent="0.35">
      <c r="A26">
        <f t="shared" ca="1" si="0"/>
        <v>3</v>
      </c>
      <c r="B26" s="1">
        <f t="shared" ca="1" si="2"/>
        <v>73283.120427140151</v>
      </c>
      <c r="C26" s="1">
        <f t="shared" ca="1" si="3"/>
        <v>34520.071444436893</v>
      </c>
      <c r="D26" s="1">
        <f t="shared" ca="1" si="4"/>
        <v>23685.980035491997</v>
      </c>
      <c r="E26" s="1">
        <f t="shared" ca="1" si="5"/>
        <v>8234.051688521542</v>
      </c>
      <c r="F26" s="1">
        <f t="shared" ca="1" si="6"/>
        <v>4127.4158014210025</v>
      </c>
      <c r="G26">
        <f t="shared" ca="1" si="7"/>
        <v>1</v>
      </c>
      <c r="H26">
        <f t="shared" ca="1" si="8"/>
        <v>1</v>
      </c>
      <c r="I26">
        <f t="shared" ca="1" si="10"/>
        <v>1</v>
      </c>
      <c r="J26" s="1">
        <f t="shared" ca="1" si="1"/>
        <v>152105.4709998536</v>
      </c>
      <c r="L26" s="10"/>
      <c r="M26" s="10"/>
    </row>
    <row r="27" spans="1:13" x14ac:dyDescent="0.35">
      <c r="A27">
        <f t="shared" ca="1" si="0"/>
        <v>2</v>
      </c>
      <c r="B27" s="1">
        <f t="shared" ca="1" si="2"/>
        <v>66213.426797014254</v>
      </c>
      <c r="C27" s="1">
        <f t="shared" ca="1" si="3"/>
        <v>36391.540687685156</v>
      </c>
      <c r="D27" s="1">
        <f t="shared" ca="1" si="4"/>
        <v>20341.829396027963</v>
      </c>
      <c r="E27" s="1">
        <f t="shared" ca="1" si="5"/>
        <v>8940.3999166078411</v>
      </c>
      <c r="F27" s="1">
        <f t="shared" ca="1" si="6"/>
        <v>4723.8543342819175</v>
      </c>
      <c r="G27">
        <f t="shared" ca="1" si="7"/>
        <v>1</v>
      </c>
      <c r="H27">
        <f t="shared" ca="1" si="8"/>
        <v>0</v>
      </c>
      <c r="I27">
        <f t="shared" ca="1" si="10"/>
        <v>1</v>
      </c>
      <c r="J27" s="1">
        <f t="shared" ca="1" si="1"/>
        <v>120993.07606987109</v>
      </c>
      <c r="L27" s="10"/>
      <c r="M27" s="10"/>
    </row>
    <row r="28" spans="1:13" x14ac:dyDescent="0.35">
      <c r="A28">
        <f t="shared" ca="1" si="0"/>
        <v>2</v>
      </c>
      <c r="B28" s="1">
        <f t="shared" ca="1" si="2"/>
        <v>65063.918532759795</v>
      </c>
      <c r="C28" s="1">
        <f t="shared" ca="1" si="3"/>
        <v>36742.636313096162</v>
      </c>
      <c r="D28" s="1">
        <f t="shared" ca="1" si="4"/>
        <v>16767.387681245735</v>
      </c>
      <c r="E28" s="1">
        <f t="shared" ca="1" si="5"/>
        <v>5769.4292525312421</v>
      </c>
      <c r="F28" s="1">
        <f t="shared" ca="1" si="6"/>
        <v>3046.8194654685776</v>
      </c>
      <c r="G28">
        <f t="shared" ca="1" si="7"/>
        <v>1</v>
      </c>
      <c r="H28">
        <f t="shared" ca="1" si="8"/>
        <v>0</v>
      </c>
      <c r="I28">
        <f t="shared" ca="1" si="10"/>
        <v>1</v>
      </c>
      <c r="J28" s="1">
        <f t="shared" ca="1" si="1"/>
        <v>113669.62302932436</v>
      </c>
    </row>
    <row r="29" spans="1:13" x14ac:dyDescent="0.35">
      <c r="A29">
        <f t="shared" ca="1" si="0"/>
        <v>1</v>
      </c>
      <c r="B29" s="1">
        <f t="shared" ca="1" si="2"/>
        <v>70907.953633710713</v>
      </c>
      <c r="C29" s="1">
        <f t="shared" ca="1" si="3"/>
        <v>43098.059573495426</v>
      </c>
      <c r="D29" s="1">
        <f t="shared" ca="1" si="4"/>
        <v>20778.089658255845</v>
      </c>
      <c r="E29" s="1">
        <f t="shared" ca="1" si="5"/>
        <v>9862.5502006749521</v>
      </c>
      <c r="F29" s="1">
        <f t="shared" ca="1" si="6"/>
        <v>1821.1974549403499</v>
      </c>
      <c r="G29">
        <f t="shared" ca="1" si="7"/>
        <v>0</v>
      </c>
      <c r="H29">
        <f t="shared" ca="1" si="8"/>
        <v>0</v>
      </c>
      <c r="I29">
        <f t="shared" ca="1" si="10"/>
        <v>1</v>
      </c>
      <c r="J29" s="1">
        <f t="shared" ca="1" si="1"/>
        <v>82591.701289326011</v>
      </c>
    </row>
    <row r="30" spans="1:13" x14ac:dyDescent="0.35">
      <c r="A30">
        <f t="shared" ca="1" si="0"/>
        <v>1</v>
      </c>
      <c r="B30" s="1">
        <f t="shared" ca="1" si="2"/>
        <v>60571.113183732385</v>
      </c>
      <c r="C30" s="1">
        <f t="shared" ca="1" si="3"/>
        <v>34552.800621140894</v>
      </c>
      <c r="D30" s="1">
        <f t="shared" ca="1" si="4"/>
        <v>17874.405334276446</v>
      </c>
      <c r="E30" s="1">
        <f t="shared" ca="1" si="5"/>
        <v>5297.6099830969224</v>
      </c>
      <c r="F30" s="1">
        <f t="shared" ca="1" si="6"/>
        <v>3407.4500429196869</v>
      </c>
      <c r="G30">
        <f t="shared" ca="1" si="7"/>
        <v>0</v>
      </c>
      <c r="H30">
        <f t="shared" ca="1" si="8"/>
        <v>0</v>
      </c>
      <c r="I30">
        <f t="shared" ca="1" si="10"/>
        <v>1</v>
      </c>
      <c r="J30" s="1">
        <f t="shared" ca="1" si="1"/>
        <v>69276.173209748988</v>
      </c>
    </row>
    <row r="31" spans="1:13" x14ac:dyDescent="0.35">
      <c r="A31">
        <f t="shared" ca="1" si="0"/>
        <v>3</v>
      </c>
      <c r="B31" s="1">
        <f t="shared" ca="1" si="2"/>
        <v>75673.433372488478</v>
      </c>
      <c r="C31" s="1">
        <f t="shared" ca="1" si="3"/>
        <v>34997.562635235794</v>
      </c>
      <c r="D31" s="1">
        <f t="shared" ca="1" si="4"/>
        <v>22825.506030106721</v>
      </c>
      <c r="E31" s="1">
        <f t="shared" ca="1" si="5"/>
        <v>5349.1677172887512</v>
      </c>
      <c r="F31" s="1">
        <f t="shared" ca="1" si="6"/>
        <v>4846.839462098952</v>
      </c>
      <c r="G31">
        <f t="shared" ca="1" si="7"/>
        <v>1</v>
      </c>
      <c r="H31">
        <f t="shared" ca="1" si="8"/>
        <v>1</v>
      </c>
      <c r="I31">
        <f t="shared" ca="1" si="10"/>
        <v>1</v>
      </c>
      <c r="J31" s="1">
        <f t="shared" ca="1" si="1"/>
        <v>153386.18814141658</v>
      </c>
    </row>
    <row r="32" spans="1:13" x14ac:dyDescent="0.35">
      <c r="A32">
        <f t="shared" ca="1" si="0"/>
        <v>1</v>
      </c>
      <c r="B32" s="1">
        <f t="shared" ca="1" si="2"/>
        <v>69789.102323900093</v>
      </c>
      <c r="C32" s="1">
        <f t="shared" ca="1" si="3"/>
        <v>33664.093679559097</v>
      </c>
      <c r="D32" s="1">
        <f t="shared" ca="1" si="4"/>
        <v>16436.203362076954</v>
      </c>
      <c r="E32" s="1">
        <f t="shared" ca="1" si="5"/>
        <v>9418.7242474600716</v>
      </c>
      <c r="F32" s="1">
        <f t="shared" ca="1" si="6"/>
        <v>3949.4985040707402</v>
      </c>
      <c r="G32">
        <f t="shared" ca="1" si="7"/>
        <v>0</v>
      </c>
      <c r="H32">
        <f t="shared" ca="1" si="8"/>
        <v>0</v>
      </c>
      <c r="I32">
        <f t="shared" ca="1" si="10"/>
        <v>1</v>
      </c>
      <c r="J32" s="1">
        <f t="shared" ca="1" si="1"/>
        <v>83157.325075430912</v>
      </c>
    </row>
    <row r="33" spans="1:10" x14ac:dyDescent="0.35">
      <c r="A33">
        <f t="shared" ca="1" si="0"/>
        <v>1</v>
      </c>
      <c r="B33" s="1">
        <f t="shared" ca="1" si="2"/>
        <v>62954.000390150133</v>
      </c>
      <c r="C33" s="1">
        <f t="shared" ca="1" si="3"/>
        <v>33821.369201723617</v>
      </c>
      <c r="D33" s="1">
        <f t="shared" ca="1" si="4"/>
        <v>23184.207443947096</v>
      </c>
      <c r="E33" s="1">
        <f t="shared" ca="1" si="5"/>
        <v>7549.0664821398004</v>
      </c>
      <c r="F33" s="1">
        <f t="shared" ca="1" si="6"/>
        <v>2667.8813728800565</v>
      </c>
      <c r="G33">
        <f t="shared" ca="1" si="7"/>
        <v>0</v>
      </c>
      <c r="H33">
        <f t="shared" ca="1" si="8"/>
        <v>0</v>
      </c>
      <c r="I33">
        <f t="shared" ca="1" si="10"/>
        <v>1</v>
      </c>
      <c r="J33" s="1">
        <f t="shared" ca="1" si="1"/>
        <v>73170.948245169988</v>
      </c>
    </row>
    <row r="34" spans="1:10" x14ac:dyDescent="0.35">
      <c r="A34">
        <f t="shared" ca="1" si="0"/>
        <v>0</v>
      </c>
      <c r="B34" s="1">
        <f t="shared" ca="1" si="2"/>
        <v>73253.725091447166</v>
      </c>
      <c r="C34" s="1">
        <f t="shared" ca="1" si="3"/>
        <v>37369.318378437485</v>
      </c>
      <c r="D34" s="1">
        <f t="shared" ca="1" si="4"/>
        <v>21632.101340370646</v>
      </c>
      <c r="E34" s="1">
        <f t="shared" ca="1" si="5"/>
        <v>7675.3392574589279</v>
      </c>
      <c r="F34" s="1">
        <f t="shared" ca="1" si="6"/>
        <v>4918.2214671084676</v>
      </c>
      <c r="G34">
        <f t="shared" ca="1" si="7"/>
        <v>0</v>
      </c>
      <c r="H34">
        <f t="shared" ca="1" si="8"/>
        <v>0</v>
      </c>
      <c r="I34">
        <f t="shared" ca="1" si="10"/>
        <v>0</v>
      </c>
      <c r="J34" s="1">
        <f t="shared" ca="1" si="1"/>
        <v>73253.725091447166</v>
      </c>
    </row>
    <row r="35" spans="1:10" x14ac:dyDescent="0.35">
      <c r="A35">
        <f t="shared" ca="1" si="0"/>
        <v>3</v>
      </c>
      <c r="B35" s="1">
        <f t="shared" ca="1" si="2"/>
        <v>79130.204986496872</v>
      </c>
      <c r="C35" s="1">
        <f t="shared" ca="1" si="3"/>
        <v>35160.209900391492</v>
      </c>
      <c r="D35" s="1">
        <f t="shared" ca="1" si="4"/>
        <v>19800.420612738024</v>
      </c>
      <c r="E35" s="1">
        <f t="shared" ca="1" si="5"/>
        <v>7045.6791586810014</v>
      </c>
      <c r="F35" s="1">
        <f t="shared" ca="1" si="6"/>
        <v>3329.6803400196295</v>
      </c>
      <c r="G35">
        <f t="shared" ca="1" si="7"/>
        <v>1</v>
      </c>
      <c r="H35">
        <f t="shared" ca="1" si="8"/>
        <v>1</v>
      </c>
      <c r="I35">
        <f t="shared" ca="1" si="10"/>
        <v>1</v>
      </c>
      <c r="J35" s="1">
        <f t="shared" ca="1" si="1"/>
        <v>151125.55567836631</v>
      </c>
    </row>
    <row r="36" spans="1:10" x14ac:dyDescent="0.35">
      <c r="A36">
        <f t="shared" ca="1" si="0"/>
        <v>2</v>
      </c>
      <c r="B36" s="1">
        <f t="shared" ca="1" si="2"/>
        <v>68177.701161103876</v>
      </c>
      <c r="C36" s="1">
        <f t="shared" ca="1" si="3"/>
        <v>29210.613653240187</v>
      </c>
      <c r="D36" s="1">
        <f t="shared" ca="1" si="4"/>
        <v>23943.97795250667</v>
      </c>
      <c r="E36" s="1">
        <f t="shared" ca="1" si="5"/>
        <v>7762.7583760854614</v>
      </c>
      <c r="F36" s="1">
        <f t="shared" ca="1" si="6"/>
        <v>369.66644823618446</v>
      </c>
      <c r="G36">
        <f t="shared" ca="1" si="7"/>
        <v>0</v>
      </c>
      <c r="H36">
        <f t="shared" ca="1" si="8"/>
        <v>1</v>
      </c>
      <c r="I36">
        <f t="shared" ca="1" si="10"/>
        <v>1</v>
      </c>
      <c r="J36" s="1">
        <f t="shared" ca="1" si="1"/>
        <v>100623.77038616837</v>
      </c>
    </row>
    <row r="37" spans="1:10" x14ac:dyDescent="0.35">
      <c r="A37">
        <f t="shared" ca="1" si="0"/>
        <v>0</v>
      </c>
      <c r="B37" s="1">
        <f t="shared" ca="1" si="2"/>
        <v>70633.2710103016</v>
      </c>
      <c r="C37" s="1">
        <f t="shared" ca="1" si="3"/>
        <v>37303.912227730085</v>
      </c>
      <c r="D37" s="1">
        <f t="shared" ca="1" si="4"/>
        <v>16465.620964192953</v>
      </c>
      <c r="E37" s="1">
        <f t="shared" ca="1" si="5"/>
        <v>8980.6668723533949</v>
      </c>
      <c r="F37" s="1">
        <f t="shared" ca="1" si="6"/>
        <v>3609.2923768161922</v>
      </c>
      <c r="G37">
        <f t="shared" ca="1" si="7"/>
        <v>0</v>
      </c>
      <c r="H37">
        <f t="shared" ca="1" si="8"/>
        <v>0</v>
      </c>
      <c r="I37">
        <f t="shared" ca="1" si="10"/>
        <v>0</v>
      </c>
      <c r="J37" s="1">
        <f t="shared" ca="1" si="1"/>
        <v>70633.2710103016</v>
      </c>
    </row>
    <row r="38" spans="1:10" x14ac:dyDescent="0.35">
      <c r="A38">
        <f t="shared" ca="1" si="0"/>
        <v>1</v>
      </c>
      <c r="B38" s="1">
        <f t="shared" ca="1" si="2"/>
        <v>60253.786550784811</v>
      </c>
      <c r="C38" s="1">
        <f t="shared" ca="1" si="3"/>
        <v>34544.986775593723</v>
      </c>
      <c r="D38" s="1">
        <f t="shared" ca="1" si="4"/>
        <v>20441.787603387627</v>
      </c>
      <c r="E38" s="1">
        <f t="shared" ca="1" si="5"/>
        <v>6245.9972326612133</v>
      </c>
      <c r="F38" s="1">
        <f t="shared" ca="1" si="6"/>
        <v>3655.4914413485612</v>
      </c>
      <c r="G38">
        <f t="shared" ca="1" si="7"/>
        <v>0</v>
      </c>
      <c r="H38">
        <f t="shared" ca="1" si="8"/>
        <v>0</v>
      </c>
      <c r="I38">
        <f t="shared" ca="1" si="10"/>
        <v>1</v>
      </c>
      <c r="J38" s="1">
        <f t="shared" ca="1" si="1"/>
        <v>70155.27522479459</v>
      </c>
    </row>
    <row r="39" spans="1:10" x14ac:dyDescent="0.35">
      <c r="A39">
        <f t="shared" ca="1" si="0"/>
        <v>2</v>
      </c>
      <c r="B39" s="1">
        <f t="shared" ca="1" si="2"/>
        <v>71120.336045831442</v>
      </c>
      <c r="C39" s="1">
        <f t="shared" ca="1" si="3"/>
        <v>38658.019612801574</v>
      </c>
      <c r="D39" s="1">
        <f t="shared" ca="1" si="4"/>
        <v>17243.859893846464</v>
      </c>
      <c r="E39" s="1">
        <f t="shared" ca="1" si="5"/>
        <v>6028.9949992324446</v>
      </c>
      <c r="F39" s="1">
        <f t="shared" ca="1" si="6"/>
        <v>4680.2992419877019</v>
      </c>
      <c r="G39">
        <f t="shared" ca="1" si="7"/>
        <v>1</v>
      </c>
      <c r="H39">
        <f t="shared" ca="1" si="8"/>
        <v>1</v>
      </c>
      <c r="I39">
        <f t="shared" ca="1" si="10"/>
        <v>0</v>
      </c>
      <c r="J39" s="1">
        <f t="shared" ca="1" si="1"/>
        <v>136382.81403645489</v>
      </c>
    </row>
    <row r="40" spans="1:10" x14ac:dyDescent="0.35">
      <c r="A40">
        <f t="shared" ca="1" si="0"/>
        <v>1</v>
      </c>
      <c r="B40" s="1">
        <f t="shared" ca="1" si="2"/>
        <v>71733.23738752924</v>
      </c>
      <c r="C40" s="1">
        <f t="shared" ca="1" si="3"/>
        <v>32821.712159042327</v>
      </c>
      <c r="D40" s="1">
        <f t="shared" ca="1" si="4"/>
        <v>17736.432550210611</v>
      </c>
      <c r="E40" s="1">
        <f t="shared" ca="1" si="5"/>
        <v>8805.508258370548</v>
      </c>
      <c r="F40" s="1">
        <f t="shared" ca="1" si="6"/>
        <v>4462.3765264564881</v>
      </c>
      <c r="G40">
        <f t="shared" ca="1" si="7"/>
        <v>0</v>
      </c>
      <c r="H40">
        <f t="shared" ca="1" si="8"/>
        <v>1</v>
      </c>
      <c r="I40">
        <f t="shared" ca="1" si="10"/>
        <v>0</v>
      </c>
      <c r="J40" s="1">
        <f t="shared" ca="1" si="1"/>
        <v>93932.046464196334</v>
      </c>
    </row>
    <row r="41" spans="1:10" x14ac:dyDescent="0.35">
      <c r="A41">
        <f t="shared" ca="1" si="0"/>
        <v>3</v>
      </c>
      <c r="B41" s="1">
        <f t="shared" ca="1" si="2"/>
        <v>77572.436828156089</v>
      </c>
      <c r="C41" s="1">
        <f t="shared" ca="1" si="3"/>
        <v>38925.542457703195</v>
      </c>
      <c r="D41" s="1">
        <f t="shared" ca="1" si="4"/>
        <v>22976.297946516224</v>
      </c>
      <c r="E41" s="1">
        <f t="shared" ca="1" si="5"/>
        <v>7473.5317669431688</v>
      </c>
      <c r="F41" s="1">
        <f t="shared" ca="1" si="6"/>
        <v>4204.5975146551291</v>
      </c>
      <c r="G41">
        <f t="shared" ca="1" si="7"/>
        <v>1</v>
      </c>
      <c r="H41">
        <f t="shared" ca="1" si="8"/>
        <v>1</v>
      </c>
      <c r="I41">
        <f t="shared" ca="1" si="10"/>
        <v>1</v>
      </c>
      <c r="J41" s="1">
        <f t="shared" ca="1" si="1"/>
        <v>159561.60154328408</v>
      </c>
    </row>
    <row r="42" spans="1:10" x14ac:dyDescent="0.35">
      <c r="A42">
        <f t="shared" ca="1" si="0"/>
        <v>2</v>
      </c>
      <c r="B42" s="1">
        <f t="shared" ca="1" si="2"/>
        <v>65037.710970268541</v>
      </c>
      <c r="C42" s="1">
        <f t="shared" ca="1" si="3"/>
        <v>36344.405302342835</v>
      </c>
      <c r="D42" s="1">
        <f t="shared" ca="1" si="4"/>
        <v>24124.660005876758</v>
      </c>
      <c r="E42" s="1">
        <f t="shared" ca="1" si="5"/>
        <v>7804.0765662004906</v>
      </c>
      <c r="F42" s="1">
        <f t="shared" ca="1" si="6"/>
        <v>3818.6901630437214</v>
      </c>
      <c r="G42">
        <f t="shared" ca="1" si="7"/>
        <v>1</v>
      </c>
      <c r="H42">
        <f t="shared" ca="1" si="8"/>
        <v>1</v>
      </c>
      <c r="I42">
        <f t="shared" ca="1" si="10"/>
        <v>0</v>
      </c>
      <c r="J42" s="1">
        <f t="shared" ca="1" si="1"/>
        <v>133144.15660457558</v>
      </c>
    </row>
    <row r="43" spans="1:10" x14ac:dyDescent="0.35">
      <c r="A43">
        <f t="shared" ca="1" si="0"/>
        <v>3</v>
      </c>
      <c r="B43" s="1">
        <f t="shared" ca="1" si="2"/>
        <v>79016.897432170139</v>
      </c>
      <c r="C43" s="1">
        <f t="shared" ca="1" si="3"/>
        <v>34214.114166899541</v>
      </c>
      <c r="D43" s="1">
        <f t="shared" ca="1" si="4"/>
        <v>22487.817500858917</v>
      </c>
      <c r="E43" s="1">
        <f t="shared" ca="1" si="5"/>
        <v>9654.2320995502123</v>
      </c>
      <c r="F43" s="1">
        <f t="shared" ca="1" si="6"/>
        <v>105.77158353090921</v>
      </c>
      <c r="G43">
        <f t="shared" ca="1" si="7"/>
        <v>1</v>
      </c>
      <c r="H43">
        <f t="shared" ca="1" si="8"/>
        <v>1</v>
      </c>
      <c r="I43">
        <f t="shared" ca="1" si="10"/>
        <v>1</v>
      </c>
      <c r="J43" s="1">
        <f t="shared" ca="1" si="1"/>
        <v>145690.37595007155</v>
      </c>
    </row>
    <row r="44" spans="1:10" x14ac:dyDescent="0.35">
      <c r="A44">
        <f t="shared" ca="1" si="0"/>
        <v>1</v>
      </c>
      <c r="B44" s="1">
        <f t="shared" ca="1" si="2"/>
        <v>78328.121587341317</v>
      </c>
      <c r="C44" s="1">
        <f t="shared" ca="1" si="3"/>
        <v>25577.170259714127</v>
      </c>
      <c r="D44" s="1">
        <f t="shared" ca="1" si="4"/>
        <v>20175.50903775312</v>
      </c>
      <c r="E44" s="1">
        <f t="shared" ca="1" si="5"/>
        <v>5002.0553667997519</v>
      </c>
      <c r="F44" s="1">
        <f t="shared" ca="1" si="6"/>
        <v>3390.6697129910845</v>
      </c>
      <c r="G44">
        <f t="shared" ca="1" si="7"/>
        <v>0</v>
      </c>
      <c r="H44">
        <f t="shared" ca="1" si="8"/>
        <v>0</v>
      </c>
      <c r="I44">
        <f t="shared" ca="1" si="10"/>
        <v>1</v>
      </c>
      <c r="J44" s="1">
        <f t="shared" ca="1" si="1"/>
        <v>86720.846667132166</v>
      </c>
    </row>
    <row r="45" spans="1:10" x14ac:dyDescent="0.35">
      <c r="A45">
        <f t="shared" ca="1" si="0"/>
        <v>2</v>
      </c>
      <c r="B45" s="1">
        <f t="shared" ca="1" si="2"/>
        <v>73867.619010789887</v>
      </c>
      <c r="C45" s="1">
        <f t="shared" ca="1" si="3"/>
        <v>34023.188161458762</v>
      </c>
      <c r="D45" s="1">
        <f t="shared" ca="1" si="4"/>
        <v>23254.053878420422</v>
      </c>
      <c r="E45" s="1">
        <f t="shared" ca="1" si="5"/>
        <v>9443.4204904389844</v>
      </c>
      <c r="F45" s="1">
        <f t="shared" ca="1" si="6"/>
        <v>3607.1620874179775</v>
      </c>
      <c r="G45">
        <f t="shared" ca="1" si="7"/>
        <v>1</v>
      </c>
      <c r="H45">
        <f t="shared" ca="1" si="8"/>
        <v>0</v>
      </c>
      <c r="I45">
        <f t="shared" ca="1" si="10"/>
        <v>1</v>
      </c>
      <c r="J45" s="1">
        <f t="shared" ca="1" si="1"/>
        <v>124548.55183752358</v>
      </c>
    </row>
    <row r="46" spans="1:10" x14ac:dyDescent="0.35">
      <c r="A46">
        <f t="shared" ca="1" si="0"/>
        <v>3</v>
      </c>
      <c r="B46" s="1">
        <f t="shared" ca="1" si="2"/>
        <v>61718.754250133352</v>
      </c>
      <c r="C46" s="1">
        <f t="shared" ca="1" si="3"/>
        <v>41350.647501854903</v>
      </c>
      <c r="D46" s="1">
        <f t="shared" ca="1" si="4"/>
        <v>17229.444220730882</v>
      </c>
      <c r="E46" s="1">
        <f t="shared" ca="1" si="5"/>
        <v>5812.0732242313679</v>
      </c>
      <c r="F46" s="1">
        <f t="shared" ca="1" si="6"/>
        <v>3473.3535375794122</v>
      </c>
      <c r="G46">
        <f t="shared" ca="1" si="7"/>
        <v>1</v>
      </c>
      <c r="H46">
        <f t="shared" ca="1" si="8"/>
        <v>1</v>
      </c>
      <c r="I46">
        <f t="shared" ca="1" si="10"/>
        <v>1</v>
      </c>
      <c r="J46" s="1">
        <f t="shared" ca="1" si="1"/>
        <v>136530.97980968875</v>
      </c>
    </row>
    <row r="47" spans="1:10" x14ac:dyDescent="0.35">
      <c r="A47">
        <f t="shared" ca="1" si="0"/>
        <v>0</v>
      </c>
      <c r="B47" s="1">
        <f t="shared" ca="1" si="2"/>
        <v>61889.173832334811</v>
      </c>
      <c r="C47" s="1">
        <f t="shared" ca="1" si="3"/>
        <v>35952.552666742122</v>
      </c>
      <c r="D47" s="1">
        <f t="shared" ca="1" si="4"/>
        <v>24228.7284142809</v>
      </c>
      <c r="E47" s="1">
        <f t="shared" ca="1" si="5"/>
        <v>5199.3569903268963</v>
      </c>
      <c r="F47" s="1">
        <f t="shared" ca="1" si="6"/>
        <v>2372.4734284736892</v>
      </c>
      <c r="G47">
        <f t="shared" ca="1" si="7"/>
        <v>0</v>
      </c>
      <c r="H47">
        <f t="shared" ca="1" si="8"/>
        <v>0</v>
      </c>
      <c r="I47">
        <f t="shared" ca="1" si="10"/>
        <v>0</v>
      </c>
      <c r="J47" s="1">
        <f t="shared" ca="1" si="1"/>
        <v>61889.173832334811</v>
      </c>
    </row>
    <row r="48" spans="1:10" x14ac:dyDescent="0.35">
      <c r="A48">
        <f t="shared" ca="1" si="0"/>
        <v>2</v>
      </c>
      <c r="B48" s="1">
        <f t="shared" ca="1" si="2"/>
        <v>70218.301196329383</v>
      </c>
      <c r="C48" s="1">
        <f t="shared" ca="1" si="3"/>
        <v>26198.477630092726</v>
      </c>
      <c r="D48" s="1">
        <f t="shared" ca="1" si="4"/>
        <v>16278.305036529575</v>
      </c>
      <c r="E48" s="1">
        <f t="shared" ca="1" si="5"/>
        <v>9530.5895957231023</v>
      </c>
      <c r="F48" s="1">
        <f t="shared" ca="1" si="6"/>
        <v>473.99961187536809</v>
      </c>
      <c r="G48">
        <f t="shared" ca="1" si="7"/>
        <v>1</v>
      </c>
      <c r="H48">
        <f t="shared" ca="1" si="8"/>
        <v>0</v>
      </c>
      <c r="I48">
        <f t="shared" ca="1" si="10"/>
        <v>1</v>
      </c>
      <c r="J48" s="1">
        <f t="shared" ca="1" si="1"/>
        <v>106895.36764589594</v>
      </c>
    </row>
    <row r="49" spans="1:10" x14ac:dyDescent="0.35">
      <c r="A49">
        <f t="shared" ca="1" si="0"/>
        <v>3</v>
      </c>
      <c r="B49" s="1">
        <f t="shared" ca="1" si="2"/>
        <v>77472.945852458637</v>
      </c>
      <c r="C49" s="1">
        <f t="shared" ca="1" si="3"/>
        <v>39304.693587749833</v>
      </c>
      <c r="D49" s="1">
        <f t="shared" ca="1" si="4"/>
        <v>15069.417537617392</v>
      </c>
      <c r="E49" s="1">
        <f t="shared" ca="1" si="5"/>
        <v>7963.4709818007714</v>
      </c>
      <c r="F49" s="1">
        <f t="shared" ca="1" si="6"/>
        <v>4822.5305361952505</v>
      </c>
      <c r="G49">
        <f t="shared" ca="1" si="7"/>
        <v>1</v>
      </c>
      <c r="H49">
        <f t="shared" ca="1" si="8"/>
        <v>1</v>
      </c>
      <c r="I49">
        <f t="shared" ca="1" si="10"/>
        <v>1</v>
      </c>
      <c r="J49" s="1">
        <f t="shared" ca="1" si="1"/>
        <v>154278.11956821239</v>
      </c>
    </row>
    <row r="50" spans="1:10" x14ac:dyDescent="0.35">
      <c r="A50">
        <f t="shared" ca="1" si="0"/>
        <v>1</v>
      </c>
      <c r="B50" s="1">
        <f t="shared" ca="1" si="2"/>
        <v>67503.620446614354</v>
      </c>
      <c r="C50" s="1">
        <f t="shared" ca="1" si="3"/>
        <v>44538.614084876623</v>
      </c>
      <c r="D50" s="1">
        <f t="shared" ca="1" si="4"/>
        <v>19348.498289707615</v>
      </c>
      <c r="E50" s="1">
        <f t="shared" ca="1" si="5"/>
        <v>7057.7113990143243</v>
      </c>
      <c r="F50" s="1">
        <f t="shared" ca="1" si="6"/>
        <v>1690.7225409256228</v>
      </c>
      <c r="G50">
        <f t="shared" ca="1" si="7"/>
        <v>1</v>
      </c>
      <c r="H50">
        <f t="shared" ca="1" si="8"/>
        <v>0</v>
      </c>
      <c r="I50">
        <f t="shared" ca="1" si="10"/>
        <v>0</v>
      </c>
      <c r="J50" s="1">
        <f t="shared" ca="1" si="1"/>
        <v>113732.9570724166</v>
      </c>
    </row>
    <row r="51" spans="1:10" x14ac:dyDescent="0.35">
      <c r="A51">
        <f t="shared" ca="1" si="0"/>
        <v>2</v>
      </c>
      <c r="B51" s="1">
        <f t="shared" ca="1" si="2"/>
        <v>64640.95752737634</v>
      </c>
      <c r="C51" s="1">
        <f t="shared" ca="1" si="3"/>
        <v>33171.015262696113</v>
      </c>
      <c r="D51" s="1">
        <f t="shared" ca="1" si="4"/>
        <v>15832.834291456176</v>
      </c>
      <c r="E51" s="1">
        <f t="shared" ca="1" si="5"/>
        <v>7621.4889455771108</v>
      </c>
      <c r="F51" s="1">
        <f t="shared" ca="1" si="6"/>
        <v>4417.9809808499876</v>
      </c>
      <c r="G51">
        <f t="shared" ca="1" si="7"/>
        <v>1</v>
      </c>
      <c r="H51">
        <f t="shared" ca="1" si="8"/>
        <v>1</v>
      </c>
      <c r="I51">
        <f t="shared" ca="1" si="10"/>
        <v>0</v>
      </c>
      <c r="J51" s="1">
        <f t="shared" ca="1" si="1"/>
        <v>122480.76904322862</v>
      </c>
    </row>
    <row r="52" spans="1:10" x14ac:dyDescent="0.35">
      <c r="A52">
        <f t="shared" ca="1" si="0"/>
        <v>3</v>
      </c>
      <c r="B52" s="1">
        <f t="shared" ca="1" si="2"/>
        <v>77360.476659064909</v>
      </c>
      <c r="C52" s="1">
        <f t="shared" ca="1" si="3"/>
        <v>26041.660317032623</v>
      </c>
      <c r="D52" s="1">
        <f t="shared" ca="1" si="4"/>
        <v>22128.547233479385</v>
      </c>
      <c r="E52" s="1">
        <f t="shared" ca="1" si="5"/>
        <v>6165.392496518697</v>
      </c>
      <c r="F52" s="1">
        <f t="shared" ca="1" si="6"/>
        <v>3492.0413901986108</v>
      </c>
      <c r="G52">
        <f t="shared" ca="1" si="7"/>
        <v>1</v>
      </c>
      <c r="H52">
        <f t="shared" ca="1" si="8"/>
        <v>1</v>
      </c>
      <c r="I52">
        <f t="shared" ca="1" si="10"/>
        <v>1</v>
      </c>
      <c r="J52" s="1">
        <f t="shared" ca="1" si="1"/>
        <v>142172.20087669147</v>
      </c>
    </row>
    <row r="53" spans="1:10" x14ac:dyDescent="0.35">
      <c r="A53">
        <f t="shared" ca="1" si="0"/>
        <v>0</v>
      </c>
      <c r="B53" s="1">
        <f t="shared" ca="1" si="2"/>
        <v>63957.013666631232</v>
      </c>
      <c r="C53" s="1">
        <f t="shared" ca="1" si="3"/>
        <v>43407.555635147</v>
      </c>
      <c r="D53" s="1">
        <f t="shared" ca="1" si="4"/>
        <v>20809.831533018551</v>
      </c>
      <c r="E53" s="1">
        <f t="shared" ca="1" si="5"/>
        <v>9358.3306162023255</v>
      </c>
      <c r="F53" s="1">
        <f t="shared" ca="1" si="6"/>
        <v>3714.8246390567715</v>
      </c>
      <c r="G53">
        <f t="shared" ca="1" si="7"/>
        <v>0</v>
      </c>
      <c r="H53">
        <f t="shared" ca="1" si="8"/>
        <v>0</v>
      </c>
      <c r="I53">
        <f t="shared" ca="1" si="10"/>
        <v>0</v>
      </c>
      <c r="J53" s="1">
        <f t="shared" ca="1" si="1"/>
        <v>63957.013666631232</v>
      </c>
    </row>
    <row r="54" spans="1:10" x14ac:dyDescent="0.35">
      <c r="A54">
        <f t="shared" ca="1" si="0"/>
        <v>2</v>
      </c>
      <c r="B54" s="1">
        <f t="shared" ca="1" si="2"/>
        <v>77516.555374076503</v>
      </c>
      <c r="C54" s="1">
        <f t="shared" ca="1" si="3"/>
        <v>35222.181716011793</v>
      </c>
      <c r="D54" s="1">
        <f t="shared" ca="1" si="4"/>
        <v>22039.208577931688</v>
      </c>
      <c r="E54" s="1">
        <f t="shared" ca="1" si="5"/>
        <v>6044.5563207533487</v>
      </c>
      <c r="F54" s="1">
        <f t="shared" ca="1" si="6"/>
        <v>2762.9028234747625</v>
      </c>
      <c r="G54">
        <f t="shared" ca="1" si="7"/>
        <v>1</v>
      </c>
      <c r="H54">
        <f t="shared" ca="1" si="8"/>
        <v>0</v>
      </c>
      <c r="I54">
        <f t="shared" ca="1" si="10"/>
        <v>1</v>
      </c>
      <c r="J54" s="1">
        <f t="shared" ca="1" si="1"/>
        <v>124309.09905779117</v>
      </c>
    </row>
    <row r="55" spans="1:10" x14ac:dyDescent="0.35">
      <c r="A55">
        <f t="shared" ca="1" si="0"/>
        <v>3</v>
      </c>
      <c r="B55" s="1">
        <f t="shared" ca="1" si="2"/>
        <v>79877.413289024786</v>
      </c>
      <c r="C55" s="1">
        <f t="shared" ca="1" si="3"/>
        <v>30392.609163682235</v>
      </c>
      <c r="D55" s="1">
        <f t="shared" ca="1" si="4"/>
        <v>17877.057350844709</v>
      </c>
      <c r="E55" s="1">
        <f t="shared" ca="1" si="5"/>
        <v>7784.5448380028874</v>
      </c>
      <c r="F55" s="1">
        <f t="shared" ca="1" si="6"/>
        <v>4513.6976830650283</v>
      </c>
      <c r="G55">
        <f t="shared" ca="1" si="7"/>
        <v>1</v>
      </c>
      <c r="H55">
        <f t="shared" ca="1" si="8"/>
        <v>1</v>
      </c>
      <c r="I55">
        <f t="shared" ca="1" si="10"/>
        <v>1</v>
      </c>
      <c r="J55" s="1">
        <f t="shared" ca="1" si="1"/>
        <v>149472.71769074971</v>
      </c>
    </row>
    <row r="56" spans="1:10" x14ac:dyDescent="0.35">
      <c r="A56">
        <f t="shared" ca="1" si="0"/>
        <v>2</v>
      </c>
      <c r="B56" s="1">
        <f t="shared" ca="1" si="2"/>
        <v>76131.722503113604</v>
      </c>
      <c r="C56" s="1">
        <f t="shared" ca="1" si="3"/>
        <v>33434.433755949634</v>
      </c>
      <c r="D56" s="1">
        <f t="shared" ca="1" si="4"/>
        <v>18495.310618285319</v>
      </c>
      <c r="E56" s="1">
        <f t="shared" ca="1" si="5"/>
        <v>8135.9490417071975</v>
      </c>
      <c r="F56" s="1">
        <f t="shared" ca="1" si="6"/>
        <v>4767.7747477243365</v>
      </c>
      <c r="G56">
        <f t="shared" ca="1" si="7"/>
        <v>1</v>
      </c>
      <c r="H56">
        <f t="shared" ca="1" si="8"/>
        <v>1</v>
      </c>
      <c r="I56">
        <f t="shared" ca="1" si="10"/>
        <v>0</v>
      </c>
      <c r="J56" s="1">
        <f t="shared" ca="1" si="1"/>
        <v>137597.01637279722</v>
      </c>
    </row>
    <row r="57" spans="1:10" x14ac:dyDescent="0.35">
      <c r="A57">
        <f t="shared" ca="1" si="0"/>
        <v>0</v>
      </c>
      <c r="B57" s="1">
        <f t="shared" ca="1" si="2"/>
        <v>64211.187668718856</v>
      </c>
      <c r="C57" s="1">
        <f t="shared" ca="1" si="3"/>
        <v>29850.450973885483</v>
      </c>
      <c r="D57" s="1">
        <f t="shared" ca="1" si="4"/>
        <v>23256.45307466825</v>
      </c>
      <c r="E57" s="1">
        <f t="shared" ca="1" si="5"/>
        <v>9714.5496434743254</v>
      </c>
      <c r="F57" s="1">
        <f t="shared" ca="1" si="6"/>
        <v>736.88215355800173</v>
      </c>
      <c r="G57">
        <f t="shared" ca="1" si="7"/>
        <v>0</v>
      </c>
      <c r="H57">
        <f t="shared" ca="1" si="8"/>
        <v>0</v>
      </c>
      <c r="I57">
        <f t="shared" ca="1" si="10"/>
        <v>0</v>
      </c>
      <c r="J57" s="1">
        <f t="shared" ca="1" si="1"/>
        <v>64211.187668718856</v>
      </c>
    </row>
    <row r="58" spans="1:10" x14ac:dyDescent="0.35">
      <c r="A58">
        <f t="shared" ca="1" si="0"/>
        <v>1</v>
      </c>
      <c r="B58" s="1">
        <f t="shared" ca="1" si="2"/>
        <v>74407.208155226341</v>
      </c>
      <c r="C58" s="1">
        <f t="shared" ca="1" si="3"/>
        <v>26478.613804161956</v>
      </c>
      <c r="D58" s="1">
        <f t="shared" ca="1" si="4"/>
        <v>19054.691861103347</v>
      </c>
      <c r="E58" s="1">
        <f t="shared" ca="1" si="5"/>
        <v>7144.7172921008896</v>
      </c>
      <c r="F58" s="1">
        <f t="shared" ca="1" si="6"/>
        <v>1241.4156127734122</v>
      </c>
      <c r="G58">
        <f t="shared" ca="1" si="7"/>
        <v>0</v>
      </c>
      <c r="H58">
        <f t="shared" ca="1" si="8"/>
        <v>0</v>
      </c>
      <c r="I58">
        <f t="shared" ca="1" si="10"/>
        <v>1</v>
      </c>
      <c r="J58" s="1">
        <f t="shared" ca="1" si="1"/>
        <v>82793.341060100647</v>
      </c>
    </row>
    <row r="59" spans="1:10" x14ac:dyDescent="0.35">
      <c r="A59">
        <f t="shared" ca="1" si="0"/>
        <v>1</v>
      </c>
      <c r="B59" s="1">
        <f t="shared" ca="1" si="2"/>
        <v>69834.071119700326</v>
      </c>
      <c r="C59" s="1">
        <f t="shared" ca="1" si="3"/>
        <v>27397.468088533769</v>
      </c>
      <c r="D59" s="1">
        <f t="shared" ca="1" si="4"/>
        <v>17122.824472943506</v>
      </c>
      <c r="E59" s="1">
        <f t="shared" ca="1" si="5"/>
        <v>9683.5911828543522</v>
      </c>
      <c r="F59" s="1">
        <f t="shared" ca="1" si="6"/>
        <v>42.535617405866091</v>
      </c>
      <c r="G59">
        <f t="shared" ca="1" si="7"/>
        <v>0</v>
      </c>
      <c r="H59">
        <f t="shared" ca="1" si="8"/>
        <v>0</v>
      </c>
      <c r="I59">
        <f t="shared" ca="1" si="10"/>
        <v>1</v>
      </c>
      <c r="J59" s="1">
        <f t="shared" ca="1" si="1"/>
        <v>79560.197919960541</v>
      </c>
    </row>
    <row r="60" spans="1:10" x14ac:dyDescent="0.35">
      <c r="A60">
        <f t="shared" ca="1" si="0"/>
        <v>1</v>
      </c>
      <c r="B60" s="1">
        <f t="shared" ca="1" si="2"/>
        <v>75762.707279666385</v>
      </c>
      <c r="C60" s="1">
        <f t="shared" ca="1" si="3"/>
        <v>43472.34848309165</v>
      </c>
      <c r="D60" s="1">
        <f t="shared" ca="1" si="4"/>
        <v>15981.216217514182</v>
      </c>
      <c r="E60" s="1">
        <f t="shared" ca="1" si="5"/>
        <v>7777.3571377344433</v>
      </c>
      <c r="F60" s="1">
        <f t="shared" ca="1" si="6"/>
        <v>4368.9164358995886</v>
      </c>
      <c r="G60">
        <f t="shared" ca="1" si="7"/>
        <v>0</v>
      </c>
      <c r="H60">
        <f t="shared" ca="1" si="8"/>
        <v>1</v>
      </c>
      <c r="I60">
        <f t="shared" ca="1" si="10"/>
        <v>0</v>
      </c>
      <c r="J60" s="1">
        <f t="shared" ca="1" si="1"/>
        <v>96112.839933080162</v>
      </c>
    </row>
    <row r="61" spans="1:10" x14ac:dyDescent="0.35">
      <c r="A61">
        <f t="shared" ca="1" si="0"/>
        <v>2</v>
      </c>
      <c r="B61" s="1">
        <f t="shared" ca="1" si="2"/>
        <v>74101.973563433217</v>
      </c>
      <c r="C61" s="1">
        <f t="shared" ca="1" si="3"/>
        <v>43839.525973712356</v>
      </c>
      <c r="D61" s="1">
        <f t="shared" ca="1" si="4"/>
        <v>18091.409457975282</v>
      </c>
      <c r="E61" s="1">
        <f t="shared" ca="1" si="5"/>
        <v>5849.4364643898853</v>
      </c>
      <c r="F61" s="1">
        <f t="shared" ca="1" si="6"/>
        <v>579.6574528839094</v>
      </c>
      <c r="G61">
        <f t="shared" ca="1" si="7"/>
        <v>1</v>
      </c>
      <c r="H61">
        <f t="shared" ca="1" si="8"/>
        <v>0</v>
      </c>
      <c r="I61">
        <f t="shared" ca="1" si="10"/>
        <v>1</v>
      </c>
      <c r="J61" s="1">
        <f t="shared" ca="1" si="1"/>
        <v>124950.25090730329</v>
      </c>
    </row>
    <row r="62" spans="1:10" x14ac:dyDescent="0.35">
      <c r="A62">
        <f t="shared" ca="1" si="0"/>
        <v>3</v>
      </c>
      <c r="B62" s="1">
        <f t="shared" ca="1" si="2"/>
        <v>64919.00756705508</v>
      </c>
      <c r="C62" s="1">
        <f t="shared" ca="1" si="3"/>
        <v>36038.948905554687</v>
      </c>
      <c r="D62" s="1">
        <f t="shared" ca="1" si="4"/>
        <v>21974.767985012812</v>
      </c>
      <c r="E62" s="1">
        <f t="shared" ca="1" si="5"/>
        <v>9935.0708587054651</v>
      </c>
      <c r="F62" s="1">
        <f t="shared" ca="1" si="6"/>
        <v>4000.5288970992701</v>
      </c>
      <c r="G62">
        <f t="shared" ca="1" si="7"/>
        <v>1</v>
      </c>
      <c r="H62">
        <f t="shared" ca="1" si="8"/>
        <v>1</v>
      </c>
      <c r="I62">
        <f t="shared" ca="1" si="10"/>
        <v>1</v>
      </c>
      <c r="J62" s="1">
        <f t="shared" ca="1" si="1"/>
        <v>144869.38200762586</v>
      </c>
    </row>
    <row r="63" spans="1:10" x14ac:dyDescent="0.35">
      <c r="A63">
        <f t="shared" ca="1" si="0"/>
        <v>2</v>
      </c>
      <c r="B63" s="1">
        <f t="shared" ca="1" si="2"/>
        <v>63743.801144041528</v>
      </c>
      <c r="C63" s="1">
        <f t="shared" ca="1" si="3"/>
        <v>37783.19023629665</v>
      </c>
      <c r="D63" s="1">
        <f t="shared" ca="1" si="4"/>
        <v>19603.458258428655</v>
      </c>
      <c r="E63" s="1">
        <f t="shared" ca="1" si="5"/>
        <v>8817.8712759594782</v>
      </c>
      <c r="F63" s="1">
        <f t="shared" ca="1" si="6"/>
        <v>2543.5439406212868</v>
      </c>
      <c r="G63">
        <f t="shared" ca="1" si="7"/>
        <v>0</v>
      </c>
      <c r="H63">
        <f t="shared" ca="1" si="8"/>
        <v>1</v>
      </c>
      <c r="I63">
        <f t="shared" ca="1" si="10"/>
        <v>1</v>
      </c>
      <c r="J63" s="1">
        <f t="shared" ca="1" si="1"/>
        <v>97252.218559672241</v>
      </c>
    </row>
    <row r="64" spans="1:10" x14ac:dyDescent="0.35">
      <c r="A64">
        <f t="shared" ca="1" si="0"/>
        <v>2</v>
      </c>
      <c r="B64" s="1">
        <f t="shared" ca="1" si="2"/>
        <v>63815.613395281362</v>
      </c>
      <c r="C64" s="1">
        <f t="shared" ca="1" si="3"/>
        <v>33829.219501942142</v>
      </c>
      <c r="D64" s="1">
        <f t="shared" ca="1" si="4"/>
        <v>22550.603671365498</v>
      </c>
      <c r="E64" s="1">
        <f t="shared" ca="1" si="5"/>
        <v>6963.5218606571989</v>
      </c>
      <c r="F64" s="1">
        <f t="shared" ca="1" si="6"/>
        <v>3839.9232288824746</v>
      </c>
      <c r="G64">
        <f t="shared" ca="1" si="7"/>
        <v>0</v>
      </c>
      <c r="H64">
        <f t="shared" ca="1" si="8"/>
        <v>1</v>
      </c>
      <c r="I64">
        <f t="shared" ca="1" si="10"/>
        <v>1</v>
      </c>
      <c r="J64" s="1">
        <f t="shared" ca="1" si="1"/>
        <v>101009.58538506902</v>
      </c>
    </row>
    <row r="65" spans="1:10" x14ac:dyDescent="0.35">
      <c r="A65">
        <f t="shared" ca="1" si="0"/>
        <v>2</v>
      </c>
      <c r="B65" s="1">
        <f t="shared" ca="1" si="2"/>
        <v>61447.323080286274</v>
      </c>
      <c r="C65" s="1">
        <f t="shared" ca="1" si="3"/>
        <v>44805.786688945591</v>
      </c>
      <c r="D65" s="1">
        <f t="shared" ca="1" si="4"/>
        <v>22803.977553751702</v>
      </c>
      <c r="E65" s="1">
        <f t="shared" ca="1" si="5"/>
        <v>8556.5325383702275</v>
      </c>
      <c r="F65" s="1">
        <f t="shared" ca="1" si="6"/>
        <v>1155.0486590297071</v>
      </c>
      <c r="G65">
        <f t="shared" ca="1" si="7"/>
        <v>0</v>
      </c>
      <c r="H65">
        <f t="shared" ca="1" si="8"/>
        <v>1</v>
      </c>
      <c r="I65">
        <f t="shared" ca="1" si="10"/>
        <v>1</v>
      </c>
      <c r="J65" s="1">
        <f t="shared" ca="1" si="1"/>
        <v>95117.930490467625</v>
      </c>
    </row>
    <row r="66" spans="1:10" x14ac:dyDescent="0.35">
      <c r="A66">
        <f t="shared" ref="A66:A129" ca="1" si="11">SUM(G66:I66)</f>
        <v>0</v>
      </c>
      <c r="B66" s="1">
        <f t="shared" ca="1" si="2"/>
        <v>63633.997175442993</v>
      </c>
      <c r="C66" s="1">
        <f t="shared" ca="1" si="3"/>
        <v>31339.352989756688</v>
      </c>
      <c r="D66" s="1">
        <f t="shared" ca="1" si="4"/>
        <v>17313.271852373531</v>
      </c>
      <c r="E66" s="1">
        <f t="shared" ca="1" si="5"/>
        <v>9031.4490591713366</v>
      </c>
      <c r="F66" s="1">
        <f t="shared" ca="1" si="6"/>
        <v>3792.9049415254212</v>
      </c>
      <c r="G66">
        <f t="shared" ca="1" si="7"/>
        <v>0</v>
      </c>
      <c r="H66">
        <f t="shared" ca="1" si="8"/>
        <v>0</v>
      </c>
      <c r="I66">
        <f t="shared" ca="1" si="10"/>
        <v>0</v>
      </c>
      <c r="J66" s="1">
        <f t="shared" ref="J66:J129" ca="1" si="12">B66+A66*F66+G66*C66+H66*D66+I66*E66</f>
        <v>63633.997175442993</v>
      </c>
    </row>
    <row r="67" spans="1:10" x14ac:dyDescent="0.35">
      <c r="A67">
        <f t="shared" ca="1" si="11"/>
        <v>1</v>
      </c>
      <c r="B67" s="1">
        <f t="shared" ref="B67:B130" ca="1" si="13">60000+20000*RAND()</f>
        <v>74873.051435794012</v>
      </c>
      <c r="C67" s="1">
        <f t="shared" ref="C67:C130" ca="1" si="14">25000+20000*RAND()</f>
        <v>35706.124793160081</v>
      </c>
      <c r="D67" s="1">
        <f t="shared" ref="D67:D130" ca="1" si="15">15000+10000*RAND()</f>
        <v>18610.53717029572</v>
      </c>
      <c r="E67" s="1">
        <f t="shared" ref="E67:E130" ca="1" si="16">5000+5000*RAND()</f>
        <v>9977.4592888960688</v>
      </c>
      <c r="F67" s="1">
        <f t="shared" ref="F67:F130" ca="1" si="17">5000*RAND()</f>
        <v>1856.8479856496372</v>
      </c>
      <c r="G67">
        <f t="shared" ref="G67:G130" ca="1" si="18">INT(2*RAND())</f>
        <v>0</v>
      </c>
      <c r="H67">
        <f t="shared" ref="H67:H130" ca="1" si="19">MIN(INT($M$1*RAND()+$L$1*G67),1)</f>
        <v>0</v>
      </c>
      <c r="I67">
        <f t="shared" ca="1" si="10"/>
        <v>1</v>
      </c>
      <c r="J67" s="1">
        <f t="shared" ca="1" si="12"/>
        <v>86707.358710339729</v>
      </c>
    </row>
    <row r="68" spans="1:10" x14ac:dyDescent="0.35">
      <c r="A68">
        <f t="shared" ca="1" si="11"/>
        <v>0</v>
      </c>
      <c r="B68" s="1">
        <f t="shared" ca="1" si="13"/>
        <v>79940.78901844412</v>
      </c>
      <c r="C68" s="1">
        <f t="shared" ca="1" si="14"/>
        <v>35193.42228575411</v>
      </c>
      <c r="D68" s="1">
        <f t="shared" ca="1" si="15"/>
        <v>20025.729347723769</v>
      </c>
      <c r="E68" s="1">
        <f t="shared" ca="1" si="16"/>
        <v>8474.7472765299317</v>
      </c>
      <c r="F68" s="1">
        <f t="shared" ca="1" si="17"/>
        <v>3413.9983811163511</v>
      </c>
      <c r="G68">
        <f t="shared" ca="1" si="18"/>
        <v>0</v>
      </c>
      <c r="H68">
        <f t="shared" ca="1" si="19"/>
        <v>0</v>
      </c>
      <c r="I68">
        <f t="shared" ca="1" si="10"/>
        <v>0</v>
      </c>
      <c r="J68" s="1">
        <f t="shared" ca="1" si="12"/>
        <v>79940.78901844412</v>
      </c>
    </row>
    <row r="69" spans="1:10" x14ac:dyDescent="0.35">
      <c r="A69">
        <f t="shared" ca="1" si="11"/>
        <v>3</v>
      </c>
      <c r="B69" s="1">
        <f t="shared" ca="1" si="13"/>
        <v>68642.213196753262</v>
      </c>
      <c r="C69" s="1">
        <f t="shared" ca="1" si="14"/>
        <v>41983.344443363982</v>
      </c>
      <c r="D69" s="1">
        <f t="shared" ca="1" si="15"/>
        <v>16194.595219755816</v>
      </c>
      <c r="E69" s="1">
        <f t="shared" ca="1" si="16"/>
        <v>6036.1040238321366</v>
      </c>
      <c r="F69" s="1">
        <f t="shared" ca="1" si="17"/>
        <v>33.027896550785194</v>
      </c>
      <c r="G69">
        <f t="shared" ca="1" si="18"/>
        <v>1</v>
      </c>
      <c r="H69">
        <f t="shared" ca="1" si="19"/>
        <v>1</v>
      </c>
      <c r="I69">
        <f t="shared" ca="1" si="10"/>
        <v>1</v>
      </c>
      <c r="J69" s="1">
        <f t="shared" ca="1" si="12"/>
        <v>132955.34057335756</v>
      </c>
    </row>
    <row r="70" spans="1:10" x14ac:dyDescent="0.35">
      <c r="A70">
        <f t="shared" ca="1" si="11"/>
        <v>1</v>
      </c>
      <c r="B70" s="1">
        <f t="shared" ca="1" si="13"/>
        <v>61864.345786707396</v>
      </c>
      <c r="C70" s="1">
        <f t="shared" ca="1" si="14"/>
        <v>32962.960568108851</v>
      </c>
      <c r="D70" s="1">
        <f t="shared" ca="1" si="15"/>
        <v>24438.637702210362</v>
      </c>
      <c r="E70" s="1">
        <f t="shared" ca="1" si="16"/>
        <v>7746.7173506058452</v>
      </c>
      <c r="F70" s="1">
        <f t="shared" ca="1" si="17"/>
        <v>533.99656106168197</v>
      </c>
      <c r="G70">
        <f t="shared" ca="1" si="18"/>
        <v>0</v>
      </c>
      <c r="H70">
        <f t="shared" ca="1" si="19"/>
        <v>1</v>
      </c>
      <c r="I70">
        <f t="shared" ca="1" si="10"/>
        <v>0</v>
      </c>
      <c r="J70" s="1">
        <f t="shared" ca="1" si="12"/>
        <v>86836.980049979436</v>
      </c>
    </row>
    <row r="71" spans="1:10" x14ac:dyDescent="0.35">
      <c r="A71">
        <f t="shared" ca="1" si="11"/>
        <v>2</v>
      </c>
      <c r="B71" s="1">
        <f t="shared" ca="1" si="13"/>
        <v>74334.339982637524</v>
      </c>
      <c r="C71" s="1">
        <f t="shared" ca="1" si="14"/>
        <v>41208.120870396669</v>
      </c>
      <c r="D71" s="1">
        <f t="shared" ca="1" si="15"/>
        <v>22701.497869235558</v>
      </c>
      <c r="E71" s="1">
        <f t="shared" ca="1" si="16"/>
        <v>9059.5295280003356</v>
      </c>
      <c r="F71" s="1">
        <f t="shared" ca="1" si="17"/>
        <v>252.31301271889438</v>
      </c>
      <c r="G71">
        <f t="shared" ca="1" si="18"/>
        <v>1</v>
      </c>
      <c r="H71">
        <f t="shared" ca="1" si="19"/>
        <v>0</v>
      </c>
      <c r="I71">
        <f t="shared" ca="1" si="10"/>
        <v>1</v>
      </c>
      <c r="J71" s="1">
        <f t="shared" ca="1" si="12"/>
        <v>125106.61640647231</v>
      </c>
    </row>
    <row r="72" spans="1:10" x14ac:dyDescent="0.35">
      <c r="A72">
        <f t="shared" ca="1" si="11"/>
        <v>2</v>
      </c>
      <c r="B72" s="1">
        <f t="shared" ca="1" si="13"/>
        <v>74729.682897838153</v>
      </c>
      <c r="C72" s="1">
        <f t="shared" ca="1" si="14"/>
        <v>36835.573307267739</v>
      </c>
      <c r="D72" s="1">
        <f t="shared" ca="1" si="15"/>
        <v>24844.544500584539</v>
      </c>
      <c r="E72" s="1">
        <f t="shared" ca="1" si="16"/>
        <v>7437.7799907567223</v>
      </c>
      <c r="F72" s="1">
        <f t="shared" ca="1" si="17"/>
        <v>4269.8635629883838</v>
      </c>
      <c r="G72">
        <f t="shared" ca="1" si="18"/>
        <v>1</v>
      </c>
      <c r="H72">
        <f t="shared" ca="1" si="19"/>
        <v>1</v>
      </c>
      <c r="I72">
        <f t="shared" ca="1" si="10"/>
        <v>0</v>
      </c>
      <c r="J72" s="1">
        <f t="shared" ca="1" si="12"/>
        <v>144949.52783166722</v>
      </c>
    </row>
    <row r="73" spans="1:10" x14ac:dyDescent="0.35">
      <c r="A73">
        <f t="shared" ca="1" si="11"/>
        <v>2</v>
      </c>
      <c r="B73" s="1">
        <f t="shared" ca="1" si="13"/>
        <v>79336.099586252065</v>
      </c>
      <c r="C73" s="1">
        <f t="shared" ca="1" si="14"/>
        <v>40876.134193069796</v>
      </c>
      <c r="D73" s="1">
        <f t="shared" ca="1" si="15"/>
        <v>22161.61110466114</v>
      </c>
      <c r="E73" s="1">
        <f t="shared" ca="1" si="16"/>
        <v>9277.2049486974902</v>
      </c>
      <c r="F73" s="1">
        <f t="shared" ca="1" si="17"/>
        <v>1014.0189534658294</v>
      </c>
      <c r="G73">
        <f t="shared" ca="1" si="18"/>
        <v>1</v>
      </c>
      <c r="H73">
        <f t="shared" ca="1" si="19"/>
        <v>1</v>
      </c>
      <c r="I73">
        <f t="shared" ca="1" si="10"/>
        <v>0</v>
      </c>
      <c r="J73" s="1">
        <f t="shared" ca="1" si="12"/>
        <v>144401.88279091465</v>
      </c>
    </row>
    <row r="74" spans="1:10" x14ac:dyDescent="0.35">
      <c r="A74">
        <f t="shared" ca="1" si="11"/>
        <v>2</v>
      </c>
      <c r="B74" s="1">
        <f t="shared" ca="1" si="13"/>
        <v>73048.243248077459</v>
      </c>
      <c r="C74" s="1">
        <f t="shared" ca="1" si="14"/>
        <v>41536.466835265906</v>
      </c>
      <c r="D74" s="1">
        <f t="shared" ca="1" si="15"/>
        <v>23286.636734048167</v>
      </c>
      <c r="E74" s="1">
        <f t="shared" ca="1" si="16"/>
        <v>8887.2926334006752</v>
      </c>
      <c r="F74" s="1">
        <f t="shared" ca="1" si="17"/>
        <v>4919.8909074527865</v>
      </c>
      <c r="G74">
        <f t="shared" ca="1" si="18"/>
        <v>0</v>
      </c>
      <c r="H74">
        <f t="shared" ca="1" si="19"/>
        <v>1</v>
      </c>
      <c r="I74">
        <f t="shared" ca="1" si="10"/>
        <v>1</v>
      </c>
      <c r="J74" s="1">
        <f t="shared" ca="1" si="12"/>
        <v>115061.95443043187</v>
      </c>
    </row>
    <row r="75" spans="1:10" x14ac:dyDescent="0.35">
      <c r="A75">
        <f t="shared" ca="1" si="11"/>
        <v>2</v>
      </c>
      <c r="B75" s="1">
        <f t="shared" ca="1" si="13"/>
        <v>67405.683267059008</v>
      </c>
      <c r="C75" s="1">
        <f t="shared" ca="1" si="14"/>
        <v>39512.579179677748</v>
      </c>
      <c r="D75" s="1">
        <f t="shared" ca="1" si="15"/>
        <v>18751.22145864692</v>
      </c>
      <c r="E75" s="1">
        <f t="shared" ca="1" si="16"/>
        <v>8484.942511971758</v>
      </c>
      <c r="F75" s="1">
        <f t="shared" ca="1" si="17"/>
        <v>1654.0628459271406</v>
      </c>
      <c r="G75">
        <f t="shared" ca="1" si="18"/>
        <v>1</v>
      </c>
      <c r="H75">
        <f t="shared" ca="1" si="19"/>
        <v>1</v>
      </c>
      <c r="I75">
        <f t="shared" ca="1" si="10"/>
        <v>0</v>
      </c>
      <c r="J75" s="1">
        <f t="shared" ca="1" si="12"/>
        <v>128977.60959723796</v>
      </c>
    </row>
    <row r="76" spans="1:10" x14ac:dyDescent="0.35">
      <c r="A76">
        <f t="shared" ca="1" si="11"/>
        <v>2</v>
      </c>
      <c r="B76" s="1">
        <f t="shared" ca="1" si="13"/>
        <v>68467.495834354442</v>
      </c>
      <c r="C76" s="1">
        <f t="shared" ca="1" si="14"/>
        <v>34982.573514715878</v>
      </c>
      <c r="D76" s="1">
        <f t="shared" ca="1" si="15"/>
        <v>16190.510642120295</v>
      </c>
      <c r="E76" s="1">
        <f t="shared" ca="1" si="16"/>
        <v>9405.7569818569627</v>
      </c>
      <c r="F76" s="1">
        <f t="shared" ca="1" si="17"/>
        <v>4373.5050218995302</v>
      </c>
      <c r="G76">
        <f t="shared" ca="1" si="18"/>
        <v>1</v>
      </c>
      <c r="H76">
        <f t="shared" ca="1" si="19"/>
        <v>1</v>
      </c>
      <c r="I76">
        <f t="shared" ca="1" si="10"/>
        <v>0</v>
      </c>
      <c r="J76" s="1">
        <f t="shared" ca="1" si="12"/>
        <v>128387.59003498967</v>
      </c>
    </row>
    <row r="77" spans="1:10" x14ac:dyDescent="0.35">
      <c r="A77">
        <f t="shared" ca="1" si="11"/>
        <v>0</v>
      </c>
      <c r="B77" s="1">
        <f t="shared" ca="1" si="13"/>
        <v>63584.749154374476</v>
      </c>
      <c r="C77" s="1">
        <f t="shared" ca="1" si="14"/>
        <v>25686.463573992052</v>
      </c>
      <c r="D77" s="1">
        <f t="shared" ca="1" si="15"/>
        <v>19237.103881948307</v>
      </c>
      <c r="E77" s="1">
        <f t="shared" ca="1" si="16"/>
        <v>6560.9957658178701</v>
      </c>
      <c r="F77" s="1">
        <f t="shared" ca="1" si="17"/>
        <v>4265.366966559207</v>
      </c>
      <c r="G77">
        <f t="shared" ca="1" si="18"/>
        <v>0</v>
      </c>
      <c r="H77">
        <f t="shared" ca="1" si="19"/>
        <v>0</v>
      </c>
      <c r="I77">
        <f t="shared" ca="1" si="10"/>
        <v>0</v>
      </c>
      <c r="J77" s="1">
        <f t="shared" ca="1" si="12"/>
        <v>63584.749154374476</v>
      </c>
    </row>
    <row r="78" spans="1:10" x14ac:dyDescent="0.35">
      <c r="A78">
        <f t="shared" ca="1" si="11"/>
        <v>0</v>
      </c>
      <c r="B78" s="1">
        <f t="shared" ca="1" si="13"/>
        <v>76379.23345686181</v>
      </c>
      <c r="C78" s="1">
        <f t="shared" ca="1" si="14"/>
        <v>44561.406587748839</v>
      </c>
      <c r="D78" s="1">
        <f t="shared" ca="1" si="15"/>
        <v>24828.493369139549</v>
      </c>
      <c r="E78" s="1">
        <f t="shared" ca="1" si="16"/>
        <v>8758.8528509588123</v>
      </c>
      <c r="F78" s="1">
        <f t="shared" ca="1" si="17"/>
        <v>579.48954183096532</v>
      </c>
      <c r="G78">
        <f t="shared" ca="1" si="18"/>
        <v>0</v>
      </c>
      <c r="H78">
        <f t="shared" ca="1" si="19"/>
        <v>0</v>
      </c>
      <c r="I78">
        <f t="shared" ca="1" si="10"/>
        <v>0</v>
      </c>
      <c r="J78" s="1">
        <f t="shared" ca="1" si="12"/>
        <v>76379.23345686181</v>
      </c>
    </row>
    <row r="79" spans="1:10" x14ac:dyDescent="0.35">
      <c r="A79">
        <f t="shared" ca="1" si="11"/>
        <v>1</v>
      </c>
      <c r="B79" s="1">
        <f t="shared" ca="1" si="13"/>
        <v>75452.468481826349</v>
      </c>
      <c r="C79" s="1">
        <f t="shared" ca="1" si="14"/>
        <v>43919.159958962919</v>
      </c>
      <c r="D79" s="1">
        <f t="shared" ca="1" si="15"/>
        <v>23736.630843539191</v>
      </c>
      <c r="E79" s="1">
        <f t="shared" ca="1" si="16"/>
        <v>8978.5252885222617</v>
      </c>
      <c r="F79" s="1">
        <f t="shared" ca="1" si="17"/>
        <v>3683.6924403431108</v>
      </c>
      <c r="G79">
        <f t="shared" ca="1" si="18"/>
        <v>0</v>
      </c>
      <c r="H79">
        <f t="shared" ca="1" si="19"/>
        <v>1</v>
      </c>
      <c r="I79">
        <f t="shared" ref="I79:I142" ca="1" si="20">MIN(INT($M$1*RAND()+$L$1*G79),1)</f>
        <v>0</v>
      </c>
      <c r="J79" s="1">
        <f t="shared" ca="1" si="12"/>
        <v>102872.79176570865</v>
      </c>
    </row>
    <row r="80" spans="1:10" x14ac:dyDescent="0.35">
      <c r="A80">
        <f t="shared" ca="1" si="11"/>
        <v>1</v>
      </c>
      <c r="B80" s="1">
        <f t="shared" ca="1" si="13"/>
        <v>74787.036351747578</v>
      </c>
      <c r="C80" s="1">
        <f t="shared" ca="1" si="14"/>
        <v>30737.159372800823</v>
      </c>
      <c r="D80" s="1">
        <f t="shared" ca="1" si="15"/>
        <v>19556.636903055136</v>
      </c>
      <c r="E80" s="1">
        <f t="shared" ca="1" si="16"/>
        <v>5136.1808283940909</v>
      </c>
      <c r="F80" s="1">
        <f t="shared" ca="1" si="17"/>
        <v>2413.8758529949687</v>
      </c>
      <c r="G80">
        <f t="shared" ca="1" si="18"/>
        <v>0</v>
      </c>
      <c r="H80">
        <f t="shared" ca="1" si="19"/>
        <v>1</v>
      </c>
      <c r="I80">
        <f t="shared" ca="1" si="20"/>
        <v>0</v>
      </c>
      <c r="J80" s="1">
        <f t="shared" ca="1" si="12"/>
        <v>96757.549107797677</v>
      </c>
    </row>
    <row r="81" spans="1:10" x14ac:dyDescent="0.35">
      <c r="A81">
        <f t="shared" ca="1" si="11"/>
        <v>3</v>
      </c>
      <c r="B81" s="1">
        <f t="shared" ca="1" si="13"/>
        <v>77312.534302008935</v>
      </c>
      <c r="C81" s="1">
        <f t="shared" ca="1" si="14"/>
        <v>25684.078073446959</v>
      </c>
      <c r="D81" s="1">
        <f t="shared" ca="1" si="15"/>
        <v>15218.013569891222</v>
      </c>
      <c r="E81" s="1">
        <f t="shared" ca="1" si="16"/>
        <v>5144.1290407004899</v>
      </c>
      <c r="F81" s="1">
        <f t="shared" ca="1" si="17"/>
        <v>4555.528609759529</v>
      </c>
      <c r="G81">
        <f t="shared" ca="1" si="18"/>
        <v>1</v>
      </c>
      <c r="H81">
        <f t="shared" ca="1" si="19"/>
        <v>1</v>
      </c>
      <c r="I81">
        <f t="shared" ca="1" si="20"/>
        <v>1</v>
      </c>
      <c r="J81" s="1">
        <f t="shared" ca="1" si="12"/>
        <v>137025.3408153262</v>
      </c>
    </row>
    <row r="82" spans="1:10" x14ac:dyDescent="0.35">
      <c r="A82">
        <f t="shared" ca="1" si="11"/>
        <v>1</v>
      </c>
      <c r="B82" s="1">
        <f t="shared" ca="1" si="13"/>
        <v>68079.801102966667</v>
      </c>
      <c r="C82" s="1">
        <f t="shared" ca="1" si="14"/>
        <v>27915.553839860906</v>
      </c>
      <c r="D82" s="1">
        <f t="shared" ca="1" si="15"/>
        <v>19119.56715120127</v>
      </c>
      <c r="E82" s="1">
        <f t="shared" ca="1" si="16"/>
        <v>7714.0168458262615</v>
      </c>
      <c r="F82" s="1">
        <f t="shared" ca="1" si="17"/>
        <v>4868.244872820871</v>
      </c>
      <c r="G82">
        <f t="shared" ca="1" si="18"/>
        <v>0</v>
      </c>
      <c r="H82">
        <f t="shared" ca="1" si="19"/>
        <v>0</v>
      </c>
      <c r="I82">
        <f t="shared" ca="1" si="20"/>
        <v>1</v>
      </c>
      <c r="J82" s="1">
        <f t="shared" ca="1" si="12"/>
        <v>80662.062821613799</v>
      </c>
    </row>
    <row r="83" spans="1:10" x14ac:dyDescent="0.35">
      <c r="A83">
        <f t="shared" ca="1" si="11"/>
        <v>1</v>
      </c>
      <c r="B83" s="1">
        <f t="shared" ca="1" si="13"/>
        <v>60401.868976995</v>
      </c>
      <c r="C83" s="1">
        <f t="shared" ca="1" si="14"/>
        <v>41740.772564012106</v>
      </c>
      <c r="D83" s="1">
        <f t="shared" ca="1" si="15"/>
        <v>17506.670881137394</v>
      </c>
      <c r="E83" s="1">
        <f t="shared" ca="1" si="16"/>
        <v>7911.8803306057143</v>
      </c>
      <c r="F83" s="1">
        <f t="shared" ca="1" si="17"/>
        <v>1098.7114757117549</v>
      </c>
      <c r="G83">
        <f t="shared" ca="1" si="18"/>
        <v>0</v>
      </c>
      <c r="H83">
        <f t="shared" ca="1" si="19"/>
        <v>0</v>
      </c>
      <c r="I83">
        <f t="shared" ca="1" si="20"/>
        <v>1</v>
      </c>
      <c r="J83" s="1">
        <f t="shared" ca="1" si="12"/>
        <v>69412.460783312461</v>
      </c>
    </row>
    <row r="84" spans="1:10" x14ac:dyDescent="0.35">
      <c r="A84">
        <f t="shared" ca="1" si="11"/>
        <v>2</v>
      </c>
      <c r="B84" s="1">
        <f t="shared" ca="1" si="13"/>
        <v>75520.04156673672</v>
      </c>
      <c r="C84" s="1">
        <f t="shared" ca="1" si="14"/>
        <v>32782.991486909399</v>
      </c>
      <c r="D84" s="1">
        <f t="shared" ca="1" si="15"/>
        <v>22210.420009978428</v>
      </c>
      <c r="E84" s="1">
        <f t="shared" ca="1" si="16"/>
        <v>7095.2949855908364</v>
      </c>
      <c r="F84" s="1">
        <f t="shared" ca="1" si="17"/>
        <v>1790.0601388691389</v>
      </c>
      <c r="G84">
        <f t="shared" ca="1" si="18"/>
        <v>0</v>
      </c>
      <c r="H84">
        <f t="shared" ca="1" si="19"/>
        <v>1</v>
      </c>
      <c r="I84">
        <f t="shared" ca="1" si="20"/>
        <v>1</v>
      </c>
      <c r="J84" s="1">
        <f t="shared" ca="1" si="12"/>
        <v>108405.87684004426</v>
      </c>
    </row>
    <row r="85" spans="1:10" x14ac:dyDescent="0.35">
      <c r="A85">
        <f t="shared" ca="1" si="11"/>
        <v>2</v>
      </c>
      <c r="B85" s="1">
        <f t="shared" ca="1" si="13"/>
        <v>79637.746145850397</v>
      </c>
      <c r="C85" s="1">
        <f t="shared" ca="1" si="14"/>
        <v>30046.248760139642</v>
      </c>
      <c r="D85" s="1">
        <f t="shared" ca="1" si="15"/>
        <v>18960.628527180535</v>
      </c>
      <c r="E85" s="1">
        <f t="shared" ca="1" si="16"/>
        <v>9145.1918685779547</v>
      </c>
      <c r="F85" s="1">
        <f t="shared" ca="1" si="17"/>
        <v>3499.4238518758975</v>
      </c>
      <c r="G85">
        <f t="shared" ca="1" si="18"/>
        <v>1</v>
      </c>
      <c r="H85">
        <f t="shared" ca="1" si="19"/>
        <v>1</v>
      </c>
      <c r="I85">
        <f t="shared" ca="1" si="20"/>
        <v>0</v>
      </c>
      <c r="J85" s="1">
        <f t="shared" ca="1" si="12"/>
        <v>135643.47113692237</v>
      </c>
    </row>
    <row r="86" spans="1:10" x14ac:dyDescent="0.35">
      <c r="A86">
        <f t="shared" ca="1" si="11"/>
        <v>0</v>
      </c>
      <c r="B86" s="1">
        <f t="shared" ca="1" si="13"/>
        <v>69374.592763920024</v>
      </c>
      <c r="C86" s="1">
        <f t="shared" ca="1" si="14"/>
        <v>36082.430385072199</v>
      </c>
      <c r="D86" s="1">
        <f t="shared" ca="1" si="15"/>
        <v>24343.229501222908</v>
      </c>
      <c r="E86" s="1">
        <f t="shared" ca="1" si="16"/>
        <v>8264.4621875750381</v>
      </c>
      <c r="F86" s="1">
        <f t="shared" ca="1" si="17"/>
        <v>1402.3033083745402</v>
      </c>
      <c r="G86">
        <f t="shared" ca="1" si="18"/>
        <v>0</v>
      </c>
      <c r="H86">
        <f t="shared" ca="1" si="19"/>
        <v>0</v>
      </c>
      <c r="I86">
        <f t="shared" ca="1" si="20"/>
        <v>0</v>
      </c>
      <c r="J86" s="1">
        <f t="shared" ca="1" si="12"/>
        <v>69374.592763920024</v>
      </c>
    </row>
    <row r="87" spans="1:10" x14ac:dyDescent="0.35">
      <c r="A87">
        <f t="shared" ca="1" si="11"/>
        <v>0</v>
      </c>
      <c r="B87" s="1">
        <f t="shared" ca="1" si="13"/>
        <v>72990.600958476498</v>
      </c>
      <c r="C87" s="1">
        <f t="shared" ca="1" si="14"/>
        <v>28529.925928791319</v>
      </c>
      <c r="D87" s="1">
        <f t="shared" ca="1" si="15"/>
        <v>17701.85303454072</v>
      </c>
      <c r="E87" s="1">
        <f t="shared" ca="1" si="16"/>
        <v>7228.4820414651522</v>
      </c>
      <c r="F87" s="1">
        <f t="shared" ca="1" si="17"/>
        <v>4827.6087174667455</v>
      </c>
      <c r="G87">
        <f t="shared" ca="1" si="18"/>
        <v>0</v>
      </c>
      <c r="H87">
        <f t="shared" ca="1" si="19"/>
        <v>0</v>
      </c>
      <c r="I87">
        <f t="shared" ca="1" si="20"/>
        <v>0</v>
      </c>
      <c r="J87" s="1">
        <f t="shared" ca="1" si="12"/>
        <v>72990.600958476498</v>
      </c>
    </row>
    <row r="88" spans="1:10" x14ac:dyDescent="0.35">
      <c r="A88">
        <f t="shared" ca="1" si="11"/>
        <v>2</v>
      </c>
      <c r="B88" s="1">
        <f t="shared" ca="1" si="13"/>
        <v>77417.750897353908</v>
      </c>
      <c r="C88" s="1">
        <f t="shared" ca="1" si="14"/>
        <v>41239.167639636202</v>
      </c>
      <c r="D88" s="1">
        <f t="shared" ca="1" si="15"/>
        <v>15190.82002762602</v>
      </c>
      <c r="E88" s="1">
        <f t="shared" ca="1" si="16"/>
        <v>8944.4308810221701</v>
      </c>
      <c r="F88" s="1">
        <f t="shared" ca="1" si="17"/>
        <v>2618.0293735889827</v>
      </c>
      <c r="G88">
        <f t="shared" ca="1" si="18"/>
        <v>0</v>
      </c>
      <c r="H88">
        <f t="shared" ca="1" si="19"/>
        <v>1</v>
      </c>
      <c r="I88">
        <f t="shared" ca="1" si="20"/>
        <v>1</v>
      </c>
      <c r="J88" s="1">
        <f t="shared" ca="1" si="12"/>
        <v>106789.06055318005</v>
      </c>
    </row>
    <row r="89" spans="1:10" x14ac:dyDescent="0.35">
      <c r="A89">
        <f t="shared" ca="1" si="11"/>
        <v>1</v>
      </c>
      <c r="B89" s="1">
        <f t="shared" ca="1" si="13"/>
        <v>72433.25545412823</v>
      </c>
      <c r="C89" s="1">
        <f t="shared" ca="1" si="14"/>
        <v>27782.476408878247</v>
      </c>
      <c r="D89" s="1">
        <f t="shared" ca="1" si="15"/>
        <v>19477.663590915443</v>
      </c>
      <c r="E89" s="1">
        <f t="shared" ca="1" si="16"/>
        <v>9214.1267182434531</v>
      </c>
      <c r="F89" s="1">
        <f t="shared" ca="1" si="17"/>
        <v>2802.5212127453892</v>
      </c>
      <c r="G89">
        <f t="shared" ca="1" si="18"/>
        <v>0</v>
      </c>
      <c r="H89">
        <f t="shared" ca="1" si="19"/>
        <v>0</v>
      </c>
      <c r="I89">
        <f t="shared" ca="1" si="20"/>
        <v>1</v>
      </c>
      <c r="J89" s="1">
        <f t="shared" ca="1" si="12"/>
        <v>84449.903385117068</v>
      </c>
    </row>
    <row r="90" spans="1:10" x14ac:dyDescent="0.35">
      <c r="A90">
        <f t="shared" ca="1" si="11"/>
        <v>0</v>
      </c>
      <c r="B90" s="1">
        <f t="shared" ca="1" si="13"/>
        <v>79053.395436026331</v>
      </c>
      <c r="C90" s="1">
        <f t="shared" ca="1" si="14"/>
        <v>43309.459880377923</v>
      </c>
      <c r="D90" s="1">
        <f t="shared" ca="1" si="15"/>
        <v>17978.939567656147</v>
      </c>
      <c r="E90" s="1">
        <f t="shared" ca="1" si="16"/>
        <v>5063.4532326336466</v>
      </c>
      <c r="F90" s="1">
        <f t="shared" ca="1" si="17"/>
        <v>1933.6476879451286</v>
      </c>
      <c r="G90">
        <f t="shared" ca="1" si="18"/>
        <v>0</v>
      </c>
      <c r="H90">
        <f t="shared" ca="1" si="19"/>
        <v>0</v>
      </c>
      <c r="I90">
        <f t="shared" ca="1" si="20"/>
        <v>0</v>
      </c>
      <c r="J90" s="1">
        <f t="shared" ca="1" si="12"/>
        <v>79053.395436026331</v>
      </c>
    </row>
    <row r="91" spans="1:10" x14ac:dyDescent="0.35">
      <c r="A91">
        <f t="shared" ca="1" si="11"/>
        <v>1</v>
      </c>
      <c r="B91" s="1">
        <f t="shared" ca="1" si="13"/>
        <v>61553.913195374553</v>
      </c>
      <c r="C91" s="1">
        <f t="shared" ca="1" si="14"/>
        <v>25364.088060195292</v>
      </c>
      <c r="D91" s="1">
        <f t="shared" ca="1" si="15"/>
        <v>15572.48671178762</v>
      </c>
      <c r="E91" s="1">
        <f t="shared" ca="1" si="16"/>
        <v>7683.8953586926118</v>
      </c>
      <c r="F91" s="1">
        <f t="shared" ca="1" si="17"/>
        <v>2407.2898973698548</v>
      </c>
      <c r="G91">
        <f t="shared" ca="1" si="18"/>
        <v>0</v>
      </c>
      <c r="H91">
        <f t="shared" ca="1" si="19"/>
        <v>1</v>
      </c>
      <c r="I91">
        <f t="shared" ca="1" si="20"/>
        <v>0</v>
      </c>
      <c r="J91" s="1">
        <f t="shared" ca="1" si="12"/>
        <v>79533.689804532027</v>
      </c>
    </row>
    <row r="92" spans="1:10" x14ac:dyDescent="0.35">
      <c r="A92">
        <f t="shared" ca="1" si="11"/>
        <v>0</v>
      </c>
      <c r="B92" s="1">
        <f t="shared" ca="1" si="13"/>
        <v>76373.056354527536</v>
      </c>
      <c r="C92" s="1">
        <f t="shared" ca="1" si="14"/>
        <v>34504.092365086748</v>
      </c>
      <c r="D92" s="1">
        <f t="shared" ca="1" si="15"/>
        <v>15861.973032175598</v>
      </c>
      <c r="E92" s="1">
        <f t="shared" ca="1" si="16"/>
        <v>6764.9560936796479</v>
      </c>
      <c r="F92" s="1">
        <f t="shared" ca="1" si="17"/>
        <v>797.00018763401772</v>
      </c>
      <c r="G92">
        <f t="shared" ca="1" si="18"/>
        <v>0</v>
      </c>
      <c r="H92">
        <f t="shared" ca="1" si="19"/>
        <v>0</v>
      </c>
      <c r="I92">
        <f t="shared" ca="1" si="20"/>
        <v>0</v>
      </c>
      <c r="J92" s="1">
        <f t="shared" ca="1" si="12"/>
        <v>76373.056354527536</v>
      </c>
    </row>
    <row r="93" spans="1:10" x14ac:dyDescent="0.35">
      <c r="A93">
        <f t="shared" ca="1" si="11"/>
        <v>0</v>
      </c>
      <c r="B93" s="1">
        <f t="shared" ca="1" si="13"/>
        <v>71245.216793376836</v>
      </c>
      <c r="C93" s="1">
        <f t="shared" ca="1" si="14"/>
        <v>35873.794598935216</v>
      </c>
      <c r="D93" s="1">
        <f t="shared" ca="1" si="15"/>
        <v>20596.162859077478</v>
      </c>
      <c r="E93" s="1">
        <f t="shared" ca="1" si="16"/>
        <v>9838.5124093893137</v>
      </c>
      <c r="F93" s="1">
        <f t="shared" ca="1" si="17"/>
        <v>673.92895470360702</v>
      </c>
      <c r="G93">
        <f t="shared" ca="1" si="18"/>
        <v>0</v>
      </c>
      <c r="H93">
        <f t="shared" ca="1" si="19"/>
        <v>0</v>
      </c>
      <c r="I93">
        <f t="shared" ca="1" si="20"/>
        <v>0</v>
      </c>
      <c r="J93" s="1">
        <f t="shared" ca="1" si="12"/>
        <v>71245.216793376836</v>
      </c>
    </row>
    <row r="94" spans="1:10" x14ac:dyDescent="0.35">
      <c r="A94">
        <f t="shared" ca="1" si="11"/>
        <v>1</v>
      </c>
      <c r="B94" s="1">
        <f t="shared" ca="1" si="13"/>
        <v>75707.973294843381</v>
      </c>
      <c r="C94" s="1">
        <f t="shared" ca="1" si="14"/>
        <v>31210.847770244105</v>
      </c>
      <c r="D94" s="1">
        <f t="shared" ca="1" si="15"/>
        <v>15436.883713854877</v>
      </c>
      <c r="E94" s="1">
        <f t="shared" ca="1" si="16"/>
        <v>7330.901492900136</v>
      </c>
      <c r="F94" s="1">
        <f t="shared" ca="1" si="17"/>
        <v>2157.6207289264348</v>
      </c>
      <c r="G94">
        <f t="shared" ca="1" si="18"/>
        <v>0</v>
      </c>
      <c r="H94">
        <f t="shared" ca="1" si="19"/>
        <v>1</v>
      </c>
      <c r="I94">
        <f t="shared" ca="1" si="20"/>
        <v>0</v>
      </c>
      <c r="J94" s="1">
        <f t="shared" ca="1" si="12"/>
        <v>93302.477737624693</v>
      </c>
    </row>
    <row r="95" spans="1:10" x14ac:dyDescent="0.35">
      <c r="A95">
        <f t="shared" ca="1" si="11"/>
        <v>0</v>
      </c>
      <c r="B95" s="1">
        <f t="shared" ca="1" si="13"/>
        <v>78686.183145243369</v>
      </c>
      <c r="C95" s="1">
        <f t="shared" ca="1" si="14"/>
        <v>39176.740553023687</v>
      </c>
      <c r="D95" s="1">
        <f t="shared" ca="1" si="15"/>
        <v>19228.631704317071</v>
      </c>
      <c r="E95" s="1">
        <f t="shared" ca="1" si="16"/>
        <v>5244.4179494390191</v>
      </c>
      <c r="F95" s="1">
        <f t="shared" ca="1" si="17"/>
        <v>4823.1400361566675</v>
      </c>
      <c r="G95">
        <f t="shared" ca="1" si="18"/>
        <v>0</v>
      </c>
      <c r="H95">
        <f t="shared" ca="1" si="19"/>
        <v>0</v>
      </c>
      <c r="I95">
        <f t="shared" ca="1" si="20"/>
        <v>0</v>
      </c>
      <c r="J95" s="1">
        <f t="shared" ca="1" si="12"/>
        <v>78686.183145243369</v>
      </c>
    </row>
    <row r="96" spans="1:10" x14ac:dyDescent="0.35">
      <c r="A96">
        <f t="shared" ca="1" si="11"/>
        <v>1</v>
      </c>
      <c r="B96" s="1">
        <f t="shared" ca="1" si="13"/>
        <v>73431.763680313772</v>
      </c>
      <c r="C96" s="1">
        <f t="shared" ca="1" si="14"/>
        <v>26250.761134973203</v>
      </c>
      <c r="D96" s="1">
        <f t="shared" ca="1" si="15"/>
        <v>23557.308009875378</v>
      </c>
      <c r="E96" s="1">
        <f t="shared" ca="1" si="16"/>
        <v>5713.2320190198343</v>
      </c>
      <c r="F96" s="1">
        <f t="shared" ca="1" si="17"/>
        <v>2559.4917905131265</v>
      </c>
      <c r="G96">
        <f t="shared" ca="1" si="18"/>
        <v>1</v>
      </c>
      <c r="H96">
        <f t="shared" ca="1" si="19"/>
        <v>0</v>
      </c>
      <c r="I96">
        <f t="shared" ca="1" si="20"/>
        <v>0</v>
      </c>
      <c r="J96" s="1">
        <f t="shared" ca="1" si="12"/>
        <v>102242.01660580011</v>
      </c>
    </row>
    <row r="97" spans="1:10" x14ac:dyDescent="0.35">
      <c r="A97">
        <f t="shared" ca="1" si="11"/>
        <v>1</v>
      </c>
      <c r="B97" s="1">
        <f t="shared" ca="1" si="13"/>
        <v>72310.421421213221</v>
      </c>
      <c r="C97" s="1">
        <f t="shared" ca="1" si="14"/>
        <v>42731.889762330684</v>
      </c>
      <c r="D97" s="1">
        <f t="shared" ca="1" si="15"/>
        <v>16395.873017860482</v>
      </c>
      <c r="E97" s="1">
        <f t="shared" ca="1" si="16"/>
        <v>7291.5961336121409</v>
      </c>
      <c r="F97" s="1">
        <f t="shared" ca="1" si="17"/>
        <v>3194.1372263890944</v>
      </c>
      <c r="G97">
        <f t="shared" ca="1" si="18"/>
        <v>0</v>
      </c>
      <c r="H97">
        <f t="shared" ca="1" si="19"/>
        <v>1</v>
      </c>
      <c r="I97">
        <f t="shared" ca="1" si="20"/>
        <v>0</v>
      </c>
      <c r="J97" s="1">
        <f t="shared" ca="1" si="12"/>
        <v>91900.431665462791</v>
      </c>
    </row>
    <row r="98" spans="1:10" x14ac:dyDescent="0.35">
      <c r="A98">
        <f t="shared" ca="1" si="11"/>
        <v>2</v>
      </c>
      <c r="B98" s="1">
        <f t="shared" ca="1" si="13"/>
        <v>78272.221601548139</v>
      </c>
      <c r="C98" s="1">
        <f t="shared" ca="1" si="14"/>
        <v>26901.642321613021</v>
      </c>
      <c r="D98" s="1">
        <f t="shared" ca="1" si="15"/>
        <v>16470.472148325152</v>
      </c>
      <c r="E98" s="1">
        <f t="shared" ca="1" si="16"/>
        <v>8088.8080631743851</v>
      </c>
      <c r="F98" s="1">
        <f t="shared" ca="1" si="17"/>
        <v>881.20604965732434</v>
      </c>
      <c r="G98">
        <f t="shared" ca="1" si="18"/>
        <v>1</v>
      </c>
      <c r="H98">
        <f t="shared" ca="1" si="19"/>
        <v>1</v>
      </c>
      <c r="I98">
        <f t="shared" ca="1" si="20"/>
        <v>0</v>
      </c>
      <c r="J98" s="1">
        <f t="shared" ca="1" si="12"/>
        <v>123406.74817080096</v>
      </c>
    </row>
    <row r="99" spans="1:10" x14ac:dyDescent="0.35">
      <c r="A99">
        <f t="shared" ca="1" si="11"/>
        <v>3</v>
      </c>
      <c r="B99" s="1">
        <f t="shared" ca="1" si="13"/>
        <v>64961.101364929782</v>
      </c>
      <c r="C99" s="1">
        <f t="shared" ca="1" si="14"/>
        <v>25389.583519923417</v>
      </c>
      <c r="D99" s="1">
        <f t="shared" ca="1" si="15"/>
        <v>17193.629995514846</v>
      </c>
      <c r="E99" s="1">
        <f t="shared" ca="1" si="16"/>
        <v>7993.2026313422211</v>
      </c>
      <c r="F99" s="1">
        <f t="shared" ca="1" si="17"/>
        <v>1928.7588234375391</v>
      </c>
      <c r="G99">
        <f t="shared" ca="1" si="18"/>
        <v>1</v>
      </c>
      <c r="H99">
        <f t="shared" ca="1" si="19"/>
        <v>1</v>
      </c>
      <c r="I99">
        <f t="shared" ca="1" si="20"/>
        <v>1</v>
      </c>
      <c r="J99" s="1">
        <f t="shared" ca="1" si="12"/>
        <v>121323.79398202288</v>
      </c>
    </row>
    <row r="100" spans="1:10" x14ac:dyDescent="0.35">
      <c r="A100">
        <f t="shared" ca="1" si="11"/>
        <v>2</v>
      </c>
      <c r="B100" s="1">
        <f t="shared" ca="1" si="13"/>
        <v>70864.325723927715</v>
      </c>
      <c r="C100" s="1">
        <f t="shared" ca="1" si="14"/>
        <v>27861.807584063012</v>
      </c>
      <c r="D100" s="1">
        <f t="shared" ca="1" si="15"/>
        <v>19625.393847603977</v>
      </c>
      <c r="E100" s="1">
        <f t="shared" ca="1" si="16"/>
        <v>6759.5826487473478</v>
      </c>
      <c r="F100" s="1">
        <f t="shared" ca="1" si="17"/>
        <v>1819.8211517499935</v>
      </c>
      <c r="G100">
        <f t="shared" ca="1" si="18"/>
        <v>0</v>
      </c>
      <c r="H100">
        <f t="shared" ca="1" si="19"/>
        <v>1</v>
      </c>
      <c r="I100">
        <f t="shared" ca="1" si="20"/>
        <v>1</v>
      </c>
      <c r="J100" s="1">
        <f t="shared" ca="1" si="12"/>
        <v>100888.94452377904</v>
      </c>
    </row>
    <row r="101" spans="1:10" x14ac:dyDescent="0.35">
      <c r="A101">
        <f t="shared" ca="1" si="11"/>
        <v>3</v>
      </c>
      <c r="B101" s="1">
        <f t="shared" ca="1" si="13"/>
        <v>68883.053609217095</v>
      </c>
      <c r="C101" s="1">
        <f t="shared" ca="1" si="14"/>
        <v>42550.18456170267</v>
      </c>
      <c r="D101" s="1">
        <f t="shared" ca="1" si="15"/>
        <v>19954.523067678048</v>
      </c>
      <c r="E101" s="1">
        <f t="shared" ca="1" si="16"/>
        <v>9725.449166682025</v>
      </c>
      <c r="F101" s="1">
        <f t="shared" ca="1" si="17"/>
        <v>573.74475660377061</v>
      </c>
      <c r="G101">
        <f t="shared" ca="1" si="18"/>
        <v>1</v>
      </c>
      <c r="H101">
        <f t="shared" ca="1" si="19"/>
        <v>1</v>
      </c>
      <c r="I101">
        <f t="shared" ca="1" si="20"/>
        <v>1</v>
      </c>
      <c r="J101" s="1">
        <f t="shared" ca="1" si="12"/>
        <v>142834.44467509113</v>
      </c>
    </row>
    <row r="102" spans="1:10" x14ac:dyDescent="0.35">
      <c r="A102">
        <f t="shared" ca="1" si="11"/>
        <v>1</v>
      </c>
      <c r="B102" s="1">
        <f t="shared" ca="1" si="13"/>
        <v>61760.070859887586</v>
      </c>
      <c r="C102" s="1">
        <f t="shared" ca="1" si="14"/>
        <v>26125.30690067976</v>
      </c>
      <c r="D102" s="1">
        <f t="shared" ca="1" si="15"/>
        <v>22707.566308040587</v>
      </c>
      <c r="E102" s="1">
        <f t="shared" ca="1" si="16"/>
        <v>5703.5222558320893</v>
      </c>
      <c r="F102" s="1">
        <f t="shared" ca="1" si="17"/>
        <v>72.671642069739306</v>
      </c>
      <c r="G102">
        <f t="shared" ca="1" si="18"/>
        <v>0</v>
      </c>
      <c r="H102">
        <f t="shared" ca="1" si="19"/>
        <v>1</v>
      </c>
      <c r="I102">
        <f t="shared" ca="1" si="20"/>
        <v>0</v>
      </c>
      <c r="J102" s="1">
        <f t="shared" ca="1" si="12"/>
        <v>84540.308809997921</v>
      </c>
    </row>
    <row r="103" spans="1:10" x14ac:dyDescent="0.35">
      <c r="A103">
        <f t="shared" ca="1" si="11"/>
        <v>0</v>
      </c>
      <c r="B103" s="1">
        <f t="shared" ca="1" si="13"/>
        <v>71364.533063102586</v>
      </c>
      <c r="C103" s="1">
        <f t="shared" ca="1" si="14"/>
        <v>31713.434859921224</v>
      </c>
      <c r="D103" s="1">
        <f t="shared" ca="1" si="15"/>
        <v>21682.628805177268</v>
      </c>
      <c r="E103" s="1">
        <f t="shared" ca="1" si="16"/>
        <v>7581.2850454138779</v>
      </c>
      <c r="F103" s="1">
        <f t="shared" ca="1" si="17"/>
        <v>2973.998671490725</v>
      </c>
      <c r="G103">
        <f t="shared" ca="1" si="18"/>
        <v>0</v>
      </c>
      <c r="H103">
        <f t="shared" ca="1" si="19"/>
        <v>0</v>
      </c>
      <c r="I103">
        <f t="shared" ca="1" si="20"/>
        <v>0</v>
      </c>
      <c r="J103" s="1">
        <f t="shared" ca="1" si="12"/>
        <v>71364.533063102586</v>
      </c>
    </row>
    <row r="104" spans="1:10" x14ac:dyDescent="0.35">
      <c r="A104">
        <f t="shared" ca="1" si="11"/>
        <v>3</v>
      </c>
      <c r="B104" s="1">
        <f t="shared" ca="1" si="13"/>
        <v>77164.264544270336</v>
      </c>
      <c r="C104" s="1">
        <f t="shared" ca="1" si="14"/>
        <v>33149.171852348736</v>
      </c>
      <c r="D104" s="1">
        <f t="shared" ca="1" si="15"/>
        <v>18062.342370318234</v>
      </c>
      <c r="E104" s="1">
        <f t="shared" ca="1" si="16"/>
        <v>7563.503574681974</v>
      </c>
      <c r="F104" s="1">
        <f t="shared" ca="1" si="17"/>
        <v>473.37027285625834</v>
      </c>
      <c r="G104">
        <f t="shared" ca="1" si="18"/>
        <v>1</v>
      </c>
      <c r="H104">
        <f t="shared" ca="1" si="19"/>
        <v>1</v>
      </c>
      <c r="I104">
        <f t="shared" ca="1" si="20"/>
        <v>1</v>
      </c>
      <c r="J104" s="1">
        <f t="shared" ca="1" si="12"/>
        <v>137359.39316018805</v>
      </c>
    </row>
    <row r="105" spans="1:10" x14ac:dyDescent="0.35">
      <c r="A105">
        <f t="shared" ca="1" si="11"/>
        <v>0</v>
      </c>
      <c r="B105" s="1">
        <f t="shared" ca="1" si="13"/>
        <v>76870.513757743291</v>
      </c>
      <c r="C105" s="1">
        <f t="shared" ca="1" si="14"/>
        <v>37204.856644603278</v>
      </c>
      <c r="D105" s="1">
        <f t="shared" ca="1" si="15"/>
        <v>16943.718514787979</v>
      </c>
      <c r="E105" s="1">
        <f t="shared" ca="1" si="16"/>
        <v>5500.5668367483031</v>
      </c>
      <c r="F105" s="1">
        <f t="shared" ca="1" si="17"/>
        <v>4332.1384253223514</v>
      </c>
      <c r="G105">
        <f t="shared" ca="1" si="18"/>
        <v>0</v>
      </c>
      <c r="H105">
        <f t="shared" ca="1" si="19"/>
        <v>0</v>
      </c>
      <c r="I105">
        <f t="shared" ca="1" si="20"/>
        <v>0</v>
      </c>
      <c r="J105" s="1">
        <f t="shared" ca="1" si="12"/>
        <v>76870.513757743291</v>
      </c>
    </row>
    <row r="106" spans="1:10" x14ac:dyDescent="0.35">
      <c r="A106">
        <f t="shared" ca="1" si="11"/>
        <v>3</v>
      </c>
      <c r="B106" s="1">
        <f t="shared" ca="1" si="13"/>
        <v>71952.781834843016</v>
      </c>
      <c r="C106" s="1">
        <f t="shared" ca="1" si="14"/>
        <v>28239.742183839298</v>
      </c>
      <c r="D106" s="1">
        <f t="shared" ca="1" si="15"/>
        <v>16721.735398159908</v>
      </c>
      <c r="E106" s="1">
        <f t="shared" ca="1" si="16"/>
        <v>9609.7287286576175</v>
      </c>
      <c r="F106" s="1">
        <f t="shared" ca="1" si="17"/>
        <v>2277.5531004808581</v>
      </c>
      <c r="G106">
        <f t="shared" ca="1" si="18"/>
        <v>1</v>
      </c>
      <c r="H106">
        <f t="shared" ca="1" si="19"/>
        <v>1</v>
      </c>
      <c r="I106">
        <f t="shared" ca="1" si="20"/>
        <v>1</v>
      </c>
      <c r="J106" s="1">
        <f t="shared" ca="1" si="12"/>
        <v>133356.64744694243</v>
      </c>
    </row>
    <row r="107" spans="1:10" x14ac:dyDescent="0.35">
      <c r="A107">
        <f t="shared" ca="1" si="11"/>
        <v>1</v>
      </c>
      <c r="B107" s="1">
        <f t="shared" ca="1" si="13"/>
        <v>73252.172587695852</v>
      </c>
      <c r="C107" s="1">
        <f t="shared" ca="1" si="14"/>
        <v>33700.846645394959</v>
      </c>
      <c r="D107" s="1">
        <f t="shared" ca="1" si="15"/>
        <v>24505.8893066044</v>
      </c>
      <c r="E107" s="1">
        <f t="shared" ca="1" si="16"/>
        <v>9292.8740586255844</v>
      </c>
      <c r="F107" s="1">
        <f t="shared" ca="1" si="17"/>
        <v>1780.7990975359173</v>
      </c>
      <c r="G107">
        <f t="shared" ca="1" si="18"/>
        <v>0</v>
      </c>
      <c r="H107">
        <f t="shared" ca="1" si="19"/>
        <v>0</v>
      </c>
      <c r="I107">
        <f t="shared" ca="1" si="20"/>
        <v>1</v>
      </c>
      <c r="J107" s="1">
        <f t="shared" ca="1" si="12"/>
        <v>84325.845743857353</v>
      </c>
    </row>
    <row r="108" spans="1:10" x14ac:dyDescent="0.35">
      <c r="A108">
        <f t="shared" ca="1" si="11"/>
        <v>0</v>
      </c>
      <c r="B108" s="1">
        <f t="shared" ca="1" si="13"/>
        <v>71601.507328007545</v>
      </c>
      <c r="C108" s="1">
        <f t="shared" ca="1" si="14"/>
        <v>30693.278566764588</v>
      </c>
      <c r="D108" s="1">
        <f t="shared" ca="1" si="15"/>
        <v>20287.600547879927</v>
      </c>
      <c r="E108" s="1">
        <f t="shared" ca="1" si="16"/>
        <v>5313.2506157190192</v>
      </c>
      <c r="F108" s="1">
        <f t="shared" ca="1" si="17"/>
        <v>2009.7377901147152</v>
      </c>
      <c r="G108">
        <f t="shared" ca="1" si="18"/>
        <v>0</v>
      </c>
      <c r="H108">
        <f t="shared" ca="1" si="19"/>
        <v>0</v>
      </c>
      <c r="I108">
        <f t="shared" ca="1" si="20"/>
        <v>0</v>
      </c>
      <c r="J108" s="1">
        <f t="shared" ca="1" si="12"/>
        <v>71601.507328007545</v>
      </c>
    </row>
    <row r="109" spans="1:10" x14ac:dyDescent="0.35">
      <c r="A109">
        <f t="shared" ca="1" si="11"/>
        <v>2</v>
      </c>
      <c r="B109" s="1">
        <f t="shared" ca="1" si="13"/>
        <v>77883.931695007806</v>
      </c>
      <c r="C109" s="1">
        <f t="shared" ca="1" si="14"/>
        <v>25426.908144823799</v>
      </c>
      <c r="D109" s="1">
        <f t="shared" ca="1" si="15"/>
        <v>18579.30755860619</v>
      </c>
      <c r="E109" s="1">
        <f t="shared" ca="1" si="16"/>
        <v>8091.2229301605648</v>
      </c>
      <c r="F109" s="1">
        <f t="shared" ca="1" si="17"/>
        <v>4240.9605972452437</v>
      </c>
      <c r="G109">
        <f t="shared" ca="1" si="18"/>
        <v>0</v>
      </c>
      <c r="H109">
        <f t="shared" ca="1" si="19"/>
        <v>1</v>
      </c>
      <c r="I109">
        <f t="shared" ca="1" si="20"/>
        <v>1</v>
      </c>
      <c r="J109" s="1">
        <f t="shared" ca="1" si="12"/>
        <v>113036.38337826505</v>
      </c>
    </row>
    <row r="110" spans="1:10" x14ac:dyDescent="0.35">
      <c r="A110">
        <f t="shared" ca="1" si="11"/>
        <v>0</v>
      </c>
      <c r="B110" s="1">
        <f t="shared" ca="1" si="13"/>
        <v>65676.289426688745</v>
      </c>
      <c r="C110" s="1">
        <f t="shared" ca="1" si="14"/>
        <v>38318.886082259021</v>
      </c>
      <c r="D110" s="1">
        <f t="shared" ca="1" si="15"/>
        <v>20252.361188111863</v>
      </c>
      <c r="E110" s="1">
        <f t="shared" ca="1" si="16"/>
        <v>5171.63894303487</v>
      </c>
      <c r="F110" s="1">
        <f t="shared" ca="1" si="17"/>
        <v>691.25693811193491</v>
      </c>
      <c r="G110">
        <f t="shared" ca="1" si="18"/>
        <v>0</v>
      </c>
      <c r="H110">
        <f t="shared" ca="1" si="19"/>
        <v>0</v>
      </c>
      <c r="I110">
        <f t="shared" ca="1" si="20"/>
        <v>0</v>
      </c>
      <c r="J110" s="1">
        <f t="shared" ca="1" si="12"/>
        <v>65676.289426688745</v>
      </c>
    </row>
    <row r="111" spans="1:10" x14ac:dyDescent="0.35">
      <c r="A111">
        <f t="shared" ca="1" si="11"/>
        <v>2</v>
      </c>
      <c r="B111" s="1">
        <f t="shared" ca="1" si="13"/>
        <v>71173.59147685951</v>
      </c>
      <c r="C111" s="1">
        <f t="shared" ca="1" si="14"/>
        <v>27851.540763749548</v>
      </c>
      <c r="D111" s="1">
        <f t="shared" ca="1" si="15"/>
        <v>16395.26898981291</v>
      </c>
      <c r="E111" s="1">
        <f t="shared" ca="1" si="16"/>
        <v>9129.2420487528216</v>
      </c>
      <c r="F111" s="1">
        <f t="shared" ca="1" si="17"/>
        <v>4337.5079988615571</v>
      </c>
      <c r="G111">
        <f t="shared" ca="1" si="18"/>
        <v>1</v>
      </c>
      <c r="H111">
        <f t="shared" ca="1" si="19"/>
        <v>1</v>
      </c>
      <c r="I111">
        <f t="shared" ca="1" si="20"/>
        <v>0</v>
      </c>
      <c r="J111" s="1">
        <f t="shared" ca="1" si="12"/>
        <v>124095.41722814509</v>
      </c>
    </row>
    <row r="112" spans="1:10" x14ac:dyDescent="0.35">
      <c r="A112">
        <f t="shared" ca="1" si="11"/>
        <v>3</v>
      </c>
      <c r="B112" s="1">
        <f t="shared" ca="1" si="13"/>
        <v>75307.382527158246</v>
      </c>
      <c r="C112" s="1">
        <f t="shared" ca="1" si="14"/>
        <v>40389.877416031944</v>
      </c>
      <c r="D112" s="1">
        <f t="shared" ca="1" si="15"/>
        <v>15403.279564533153</v>
      </c>
      <c r="E112" s="1">
        <f t="shared" ca="1" si="16"/>
        <v>9768.8856649853224</v>
      </c>
      <c r="F112" s="1">
        <f t="shared" ca="1" si="17"/>
        <v>3510.8803174075651</v>
      </c>
      <c r="G112">
        <f t="shared" ca="1" si="18"/>
        <v>1</v>
      </c>
      <c r="H112">
        <f t="shared" ca="1" si="19"/>
        <v>1</v>
      </c>
      <c r="I112">
        <f t="shared" ca="1" si="20"/>
        <v>1</v>
      </c>
      <c r="J112" s="1">
        <f t="shared" ca="1" si="12"/>
        <v>151402.06612493136</v>
      </c>
    </row>
    <row r="113" spans="1:10" x14ac:dyDescent="0.35">
      <c r="A113">
        <f t="shared" ca="1" si="11"/>
        <v>0</v>
      </c>
      <c r="B113" s="1">
        <f t="shared" ca="1" si="13"/>
        <v>64427.290993558549</v>
      </c>
      <c r="C113" s="1">
        <f t="shared" ca="1" si="14"/>
        <v>33509.595355406098</v>
      </c>
      <c r="D113" s="1">
        <f t="shared" ca="1" si="15"/>
        <v>22085.086598505652</v>
      </c>
      <c r="E113" s="1">
        <f t="shared" ca="1" si="16"/>
        <v>7034.860118703953</v>
      </c>
      <c r="F113" s="1">
        <f t="shared" ca="1" si="17"/>
        <v>1235.1011117719845</v>
      </c>
      <c r="G113">
        <f t="shared" ca="1" si="18"/>
        <v>0</v>
      </c>
      <c r="H113">
        <f t="shared" ca="1" si="19"/>
        <v>0</v>
      </c>
      <c r="I113">
        <f t="shared" ca="1" si="20"/>
        <v>0</v>
      </c>
      <c r="J113" s="1">
        <f t="shared" ca="1" si="12"/>
        <v>64427.290993558549</v>
      </c>
    </row>
    <row r="114" spans="1:10" x14ac:dyDescent="0.35">
      <c r="A114">
        <f t="shared" ca="1" si="11"/>
        <v>3</v>
      </c>
      <c r="B114" s="1">
        <f t="shared" ca="1" si="13"/>
        <v>79391.807299813197</v>
      </c>
      <c r="C114" s="1">
        <f t="shared" ca="1" si="14"/>
        <v>30888.530692319986</v>
      </c>
      <c r="D114" s="1">
        <f t="shared" ca="1" si="15"/>
        <v>18543.909519465098</v>
      </c>
      <c r="E114" s="1">
        <f t="shared" ca="1" si="16"/>
        <v>8927.3507514155226</v>
      </c>
      <c r="F114" s="1">
        <f t="shared" ca="1" si="17"/>
        <v>1052.4801296704773</v>
      </c>
      <c r="G114">
        <f t="shared" ca="1" si="18"/>
        <v>1</v>
      </c>
      <c r="H114">
        <f t="shared" ca="1" si="19"/>
        <v>1</v>
      </c>
      <c r="I114">
        <f t="shared" ca="1" si="20"/>
        <v>1</v>
      </c>
      <c r="J114" s="1">
        <f t="shared" ca="1" si="12"/>
        <v>140909.03865202525</v>
      </c>
    </row>
    <row r="115" spans="1:10" x14ac:dyDescent="0.35">
      <c r="A115">
        <f t="shared" ca="1" si="11"/>
        <v>3</v>
      </c>
      <c r="B115" s="1">
        <f t="shared" ca="1" si="13"/>
        <v>67419.390767976278</v>
      </c>
      <c r="C115" s="1">
        <f t="shared" ca="1" si="14"/>
        <v>37459.30420227276</v>
      </c>
      <c r="D115" s="1">
        <f t="shared" ca="1" si="15"/>
        <v>21347.610388496505</v>
      </c>
      <c r="E115" s="1">
        <f t="shared" ca="1" si="16"/>
        <v>6566.5979482428247</v>
      </c>
      <c r="F115" s="1">
        <f t="shared" ca="1" si="17"/>
        <v>763.17454317720967</v>
      </c>
      <c r="G115">
        <f t="shared" ca="1" si="18"/>
        <v>1</v>
      </c>
      <c r="H115">
        <f t="shared" ca="1" si="19"/>
        <v>1</v>
      </c>
      <c r="I115">
        <f t="shared" ca="1" si="20"/>
        <v>1</v>
      </c>
      <c r="J115" s="1">
        <f t="shared" ca="1" si="12"/>
        <v>135082.42693652</v>
      </c>
    </row>
    <row r="116" spans="1:10" x14ac:dyDescent="0.35">
      <c r="A116">
        <f t="shared" ca="1" si="11"/>
        <v>1</v>
      </c>
      <c r="B116" s="1">
        <f t="shared" ca="1" si="13"/>
        <v>77325.392792979474</v>
      </c>
      <c r="C116" s="1">
        <f t="shared" ca="1" si="14"/>
        <v>42791.561497883522</v>
      </c>
      <c r="D116" s="1">
        <f t="shared" ca="1" si="15"/>
        <v>22646.425476432647</v>
      </c>
      <c r="E116" s="1">
        <f t="shared" ca="1" si="16"/>
        <v>5192.7737746922039</v>
      </c>
      <c r="F116" s="1">
        <f t="shared" ca="1" si="17"/>
        <v>2153.9662650864761</v>
      </c>
      <c r="G116">
        <f t="shared" ca="1" si="18"/>
        <v>1</v>
      </c>
      <c r="H116">
        <f t="shared" ca="1" si="19"/>
        <v>0</v>
      </c>
      <c r="I116">
        <f t="shared" ca="1" si="20"/>
        <v>0</v>
      </c>
      <c r="J116" s="1">
        <f t="shared" ca="1" si="12"/>
        <v>122270.92055594947</v>
      </c>
    </row>
    <row r="117" spans="1:10" x14ac:dyDescent="0.35">
      <c r="A117">
        <f t="shared" ca="1" si="11"/>
        <v>3</v>
      </c>
      <c r="B117" s="1">
        <f t="shared" ca="1" si="13"/>
        <v>64777.656495961273</v>
      </c>
      <c r="C117" s="1">
        <f t="shared" ca="1" si="14"/>
        <v>35851.777034229432</v>
      </c>
      <c r="D117" s="1">
        <f t="shared" ca="1" si="15"/>
        <v>23052.310162716713</v>
      </c>
      <c r="E117" s="1">
        <f t="shared" ca="1" si="16"/>
        <v>5029.4624488950576</v>
      </c>
      <c r="F117" s="1">
        <f t="shared" ca="1" si="17"/>
        <v>878.95972160097756</v>
      </c>
      <c r="G117">
        <f t="shared" ca="1" si="18"/>
        <v>1</v>
      </c>
      <c r="H117">
        <f t="shared" ca="1" si="19"/>
        <v>1</v>
      </c>
      <c r="I117">
        <f t="shared" ca="1" si="20"/>
        <v>1</v>
      </c>
      <c r="J117" s="1">
        <f t="shared" ca="1" si="12"/>
        <v>131348.08530660541</v>
      </c>
    </row>
    <row r="118" spans="1:10" x14ac:dyDescent="0.35">
      <c r="A118">
        <f t="shared" ca="1" si="11"/>
        <v>2</v>
      </c>
      <c r="B118" s="1">
        <f t="shared" ca="1" si="13"/>
        <v>69114.961213252784</v>
      </c>
      <c r="C118" s="1">
        <f t="shared" ca="1" si="14"/>
        <v>35606.489593089056</v>
      </c>
      <c r="D118" s="1">
        <f t="shared" ca="1" si="15"/>
        <v>17304.746973444584</v>
      </c>
      <c r="E118" s="1">
        <f t="shared" ca="1" si="16"/>
        <v>8107.5790988825484</v>
      </c>
      <c r="F118" s="1">
        <f t="shared" ca="1" si="17"/>
        <v>450.35079086806707</v>
      </c>
      <c r="G118">
        <f t="shared" ca="1" si="18"/>
        <v>1</v>
      </c>
      <c r="H118">
        <f t="shared" ca="1" si="19"/>
        <v>1</v>
      </c>
      <c r="I118">
        <f t="shared" ca="1" si="20"/>
        <v>0</v>
      </c>
      <c r="J118" s="1">
        <f t="shared" ca="1" si="12"/>
        <v>122926.89936152258</v>
      </c>
    </row>
    <row r="119" spans="1:10" x14ac:dyDescent="0.35">
      <c r="A119">
        <f t="shared" ca="1" si="11"/>
        <v>1</v>
      </c>
      <c r="B119" s="1">
        <f t="shared" ca="1" si="13"/>
        <v>70704.989186133287</v>
      </c>
      <c r="C119" s="1">
        <f t="shared" ca="1" si="14"/>
        <v>27777.121281736487</v>
      </c>
      <c r="D119" s="1">
        <f t="shared" ca="1" si="15"/>
        <v>24423.731448756596</v>
      </c>
      <c r="E119" s="1">
        <f t="shared" ca="1" si="16"/>
        <v>5272.9442764481464</v>
      </c>
      <c r="F119" s="1">
        <f t="shared" ca="1" si="17"/>
        <v>4644.1574278866265</v>
      </c>
      <c r="G119">
        <f t="shared" ca="1" si="18"/>
        <v>1</v>
      </c>
      <c r="H119">
        <f t="shared" ca="1" si="19"/>
        <v>0</v>
      </c>
      <c r="I119">
        <f t="shared" ca="1" si="20"/>
        <v>0</v>
      </c>
      <c r="J119" s="1">
        <f t="shared" ca="1" si="12"/>
        <v>103126.26789575641</v>
      </c>
    </row>
    <row r="120" spans="1:10" x14ac:dyDescent="0.35">
      <c r="A120">
        <f t="shared" ca="1" si="11"/>
        <v>1</v>
      </c>
      <c r="B120" s="1">
        <f t="shared" ca="1" si="13"/>
        <v>74313.7004724367</v>
      </c>
      <c r="C120" s="1">
        <f t="shared" ca="1" si="14"/>
        <v>27338.595414560397</v>
      </c>
      <c r="D120" s="1">
        <f t="shared" ca="1" si="15"/>
        <v>24331.751575204777</v>
      </c>
      <c r="E120" s="1">
        <f t="shared" ca="1" si="16"/>
        <v>9607.2670289300113</v>
      </c>
      <c r="F120" s="1">
        <f t="shared" ca="1" si="17"/>
        <v>4218.9635805752268</v>
      </c>
      <c r="G120">
        <f t="shared" ca="1" si="18"/>
        <v>0</v>
      </c>
      <c r="H120">
        <f t="shared" ca="1" si="19"/>
        <v>0</v>
      </c>
      <c r="I120">
        <f t="shared" ca="1" si="20"/>
        <v>1</v>
      </c>
      <c r="J120" s="1">
        <f t="shared" ca="1" si="12"/>
        <v>88139.931081941948</v>
      </c>
    </row>
    <row r="121" spans="1:10" x14ac:dyDescent="0.35">
      <c r="A121">
        <f t="shared" ca="1" si="11"/>
        <v>0</v>
      </c>
      <c r="B121" s="1">
        <f t="shared" ca="1" si="13"/>
        <v>65809.72510879871</v>
      </c>
      <c r="C121" s="1">
        <f t="shared" ca="1" si="14"/>
        <v>26376.833917197822</v>
      </c>
      <c r="D121" s="1">
        <f t="shared" ca="1" si="15"/>
        <v>17048.825628526214</v>
      </c>
      <c r="E121" s="1">
        <f t="shared" ca="1" si="16"/>
        <v>6125.5385754843155</v>
      </c>
      <c r="F121" s="1">
        <f t="shared" ca="1" si="17"/>
        <v>1833.8868061692599</v>
      </c>
      <c r="G121">
        <f t="shared" ca="1" si="18"/>
        <v>0</v>
      </c>
      <c r="H121">
        <f t="shared" ca="1" si="19"/>
        <v>0</v>
      </c>
      <c r="I121">
        <f t="shared" ca="1" si="20"/>
        <v>0</v>
      </c>
      <c r="J121" s="1">
        <f t="shared" ca="1" si="12"/>
        <v>65809.72510879871</v>
      </c>
    </row>
    <row r="122" spans="1:10" x14ac:dyDescent="0.35">
      <c r="A122">
        <f t="shared" ca="1" si="11"/>
        <v>1</v>
      </c>
      <c r="B122" s="1">
        <f t="shared" ca="1" si="13"/>
        <v>66392.964252114485</v>
      </c>
      <c r="C122" s="1">
        <f t="shared" ca="1" si="14"/>
        <v>37552.207972513112</v>
      </c>
      <c r="D122" s="1">
        <f t="shared" ca="1" si="15"/>
        <v>17139.537571717632</v>
      </c>
      <c r="E122" s="1">
        <f t="shared" ca="1" si="16"/>
        <v>8376.9158257855779</v>
      </c>
      <c r="F122" s="1">
        <f t="shared" ca="1" si="17"/>
        <v>4190.687098600094</v>
      </c>
      <c r="G122">
        <f t="shared" ca="1" si="18"/>
        <v>0</v>
      </c>
      <c r="H122">
        <f t="shared" ca="1" si="19"/>
        <v>0</v>
      </c>
      <c r="I122">
        <f t="shared" ca="1" si="20"/>
        <v>1</v>
      </c>
      <c r="J122" s="1">
        <f t="shared" ca="1" si="12"/>
        <v>78960.567176500161</v>
      </c>
    </row>
    <row r="123" spans="1:10" x14ac:dyDescent="0.35">
      <c r="A123">
        <f t="shared" ca="1" si="11"/>
        <v>2</v>
      </c>
      <c r="B123" s="1">
        <f t="shared" ca="1" si="13"/>
        <v>66125.191063098711</v>
      </c>
      <c r="C123" s="1">
        <f t="shared" ca="1" si="14"/>
        <v>44876.870864066703</v>
      </c>
      <c r="D123" s="1">
        <f t="shared" ca="1" si="15"/>
        <v>21329.435313506423</v>
      </c>
      <c r="E123" s="1">
        <f t="shared" ca="1" si="16"/>
        <v>8681.7067459067621</v>
      </c>
      <c r="F123" s="1">
        <f t="shared" ca="1" si="17"/>
        <v>370.23459794428339</v>
      </c>
      <c r="G123">
        <f t="shared" ca="1" si="18"/>
        <v>1</v>
      </c>
      <c r="H123">
        <f t="shared" ca="1" si="19"/>
        <v>1</v>
      </c>
      <c r="I123">
        <f t="shared" ca="1" si="20"/>
        <v>0</v>
      </c>
      <c r="J123" s="1">
        <f t="shared" ca="1" si="12"/>
        <v>133071.96643656041</v>
      </c>
    </row>
    <row r="124" spans="1:10" x14ac:dyDescent="0.35">
      <c r="A124">
        <f t="shared" ca="1" si="11"/>
        <v>2</v>
      </c>
      <c r="B124" s="1">
        <f t="shared" ca="1" si="13"/>
        <v>73305.936227668644</v>
      </c>
      <c r="C124" s="1">
        <f t="shared" ca="1" si="14"/>
        <v>25970.322039995932</v>
      </c>
      <c r="D124" s="1">
        <f t="shared" ca="1" si="15"/>
        <v>20838.038533698578</v>
      </c>
      <c r="E124" s="1">
        <f t="shared" ca="1" si="16"/>
        <v>6015.8373209874799</v>
      </c>
      <c r="F124" s="1">
        <f t="shared" ca="1" si="17"/>
        <v>2912.7990352533407</v>
      </c>
      <c r="G124">
        <f t="shared" ca="1" si="18"/>
        <v>1</v>
      </c>
      <c r="H124">
        <f t="shared" ca="1" si="19"/>
        <v>1</v>
      </c>
      <c r="I124">
        <f t="shared" ca="1" si="20"/>
        <v>0</v>
      </c>
      <c r="J124" s="1">
        <f t="shared" ca="1" si="12"/>
        <v>125939.89487186984</v>
      </c>
    </row>
    <row r="125" spans="1:10" x14ac:dyDescent="0.35">
      <c r="A125">
        <f t="shared" ca="1" si="11"/>
        <v>1</v>
      </c>
      <c r="B125" s="1">
        <f t="shared" ca="1" si="13"/>
        <v>70028.804345719458</v>
      </c>
      <c r="C125" s="1">
        <f t="shared" ca="1" si="14"/>
        <v>35109.181540004494</v>
      </c>
      <c r="D125" s="1">
        <f t="shared" ca="1" si="15"/>
        <v>24289.817845811122</v>
      </c>
      <c r="E125" s="1">
        <f t="shared" ca="1" si="16"/>
        <v>5374.3869995965124</v>
      </c>
      <c r="F125" s="1">
        <f t="shared" ca="1" si="17"/>
        <v>102.0567760249147</v>
      </c>
      <c r="G125">
        <f t="shared" ca="1" si="18"/>
        <v>0</v>
      </c>
      <c r="H125">
        <f t="shared" ca="1" si="19"/>
        <v>0</v>
      </c>
      <c r="I125">
        <f t="shared" ca="1" si="20"/>
        <v>1</v>
      </c>
      <c r="J125" s="1">
        <f t="shared" ca="1" si="12"/>
        <v>75505.248121340876</v>
      </c>
    </row>
    <row r="126" spans="1:10" x14ac:dyDescent="0.35">
      <c r="A126">
        <f t="shared" ca="1" si="11"/>
        <v>3</v>
      </c>
      <c r="B126" s="1">
        <f t="shared" ca="1" si="13"/>
        <v>60035.822381376165</v>
      </c>
      <c r="C126" s="1">
        <f t="shared" ca="1" si="14"/>
        <v>32904.889320902315</v>
      </c>
      <c r="D126" s="1">
        <f t="shared" ca="1" si="15"/>
        <v>20262.604236806441</v>
      </c>
      <c r="E126" s="1">
        <f t="shared" ca="1" si="16"/>
        <v>5209.3158419224756</v>
      </c>
      <c r="F126" s="1">
        <f t="shared" ca="1" si="17"/>
        <v>42.120131124939178</v>
      </c>
      <c r="G126">
        <f t="shared" ca="1" si="18"/>
        <v>1</v>
      </c>
      <c r="H126">
        <f t="shared" ca="1" si="19"/>
        <v>1</v>
      </c>
      <c r="I126">
        <f t="shared" ca="1" si="20"/>
        <v>1</v>
      </c>
      <c r="J126" s="1">
        <f t="shared" ca="1" si="12"/>
        <v>118538.99217438222</v>
      </c>
    </row>
    <row r="127" spans="1:10" x14ac:dyDescent="0.35">
      <c r="A127">
        <f t="shared" ca="1" si="11"/>
        <v>3</v>
      </c>
      <c r="B127" s="1">
        <f t="shared" ca="1" si="13"/>
        <v>69714.149694025866</v>
      </c>
      <c r="C127" s="1">
        <f t="shared" ca="1" si="14"/>
        <v>33181.703640287385</v>
      </c>
      <c r="D127" s="1">
        <f t="shared" ca="1" si="15"/>
        <v>21873.020367578232</v>
      </c>
      <c r="E127" s="1">
        <f t="shared" ca="1" si="16"/>
        <v>8170.5733342134245</v>
      </c>
      <c r="F127" s="1">
        <f t="shared" ca="1" si="17"/>
        <v>345.50133436107353</v>
      </c>
      <c r="G127">
        <f t="shared" ca="1" si="18"/>
        <v>1</v>
      </c>
      <c r="H127">
        <f t="shared" ca="1" si="19"/>
        <v>1</v>
      </c>
      <c r="I127">
        <f t="shared" ca="1" si="20"/>
        <v>1</v>
      </c>
      <c r="J127" s="1">
        <f t="shared" ca="1" si="12"/>
        <v>133975.95103918813</v>
      </c>
    </row>
    <row r="128" spans="1:10" x14ac:dyDescent="0.35">
      <c r="A128">
        <f t="shared" ca="1" si="11"/>
        <v>3</v>
      </c>
      <c r="B128" s="1">
        <f t="shared" ca="1" si="13"/>
        <v>75941.849891192527</v>
      </c>
      <c r="C128" s="1">
        <f t="shared" ca="1" si="14"/>
        <v>35154.306983633789</v>
      </c>
      <c r="D128" s="1">
        <f t="shared" ca="1" si="15"/>
        <v>16450.392469257797</v>
      </c>
      <c r="E128" s="1">
        <f t="shared" ca="1" si="16"/>
        <v>8718.8798469571648</v>
      </c>
      <c r="F128" s="1">
        <f t="shared" ca="1" si="17"/>
        <v>2001.2488901696106</v>
      </c>
      <c r="G128">
        <f t="shared" ca="1" si="18"/>
        <v>1</v>
      </c>
      <c r="H128">
        <f t="shared" ca="1" si="19"/>
        <v>1</v>
      </c>
      <c r="I128">
        <f t="shared" ca="1" si="20"/>
        <v>1</v>
      </c>
      <c r="J128" s="1">
        <f t="shared" ca="1" si="12"/>
        <v>142269.17586155009</v>
      </c>
    </row>
    <row r="129" spans="1:10" x14ac:dyDescent="0.35">
      <c r="A129">
        <f t="shared" ca="1" si="11"/>
        <v>1</v>
      </c>
      <c r="B129" s="1">
        <f t="shared" ca="1" si="13"/>
        <v>78827.851729394926</v>
      </c>
      <c r="C129" s="1">
        <f t="shared" ca="1" si="14"/>
        <v>34089.872787077729</v>
      </c>
      <c r="D129" s="1">
        <f t="shared" ca="1" si="15"/>
        <v>23839.383520699979</v>
      </c>
      <c r="E129" s="1">
        <f t="shared" ca="1" si="16"/>
        <v>5534.7255590941813</v>
      </c>
      <c r="F129" s="1">
        <f t="shared" ca="1" si="17"/>
        <v>2795.0797257771987</v>
      </c>
      <c r="G129">
        <f t="shared" ca="1" si="18"/>
        <v>0</v>
      </c>
      <c r="H129">
        <f t="shared" ca="1" si="19"/>
        <v>0</v>
      </c>
      <c r="I129">
        <f t="shared" ca="1" si="20"/>
        <v>1</v>
      </c>
      <c r="J129" s="1">
        <f t="shared" ca="1" si="12"/>
        <v>87157.657014266297</v>
      </c>
    </row>
    <row r="130" spans="1:10" x14ac:dyDescent="0.35">
      <c r="A130">
        <f t="shared" ref="A130:A193" ca="1" si="21">SUM(G130:I130)</f>
        <v>0</v>
      </c>
      <c r="B130" s="1">
        <f t="shared" ca="1" si="13"/>
        <v>78600.331869367379</v>
      </c>
      <c r="C130" s="1">
        <f t="shared" ca="1" si="14"/>
        <v>39685.072419103795</v>
      </c>
      <c r="D130" s="1">
        <f t="shared" ca="1" si="15"/>
        <v>24100.060758921871</v>
      </c>
      <c r="E130" s="1">
        <f t="shared" ca="1" si="16"/>
        <v>8396.9126247736931</v>
      </c>
      <c r="F130" s="1">
        <f t="shared" ca="1" si="17"/>
        <v>2431.9910122431843</v>
      </c>
      <c r="G130">
        <f t="shared" ca="1" si="18"/>
        <v>0</v>
      </c>
      <c r="H130">
        <f t="shared" ca="1" si="19"/>
        <v>0</v>
      </c>
      <c r="I130">
        <f t="shared" ca="1" si="20"/>
        <v>0</v>
      </c>
      <c r="J130" s="1">
        <f t="shared" ref="J130:J193" ca="1" si="22">B130+A130*F130+G130*C130+H130*D130+I130*E130</f>
        <v>78600.331869367379</v>
      </c>
    </row>
    <row r="131" spans="1:10" x14ac:dyDescent="0.35">
      <c r="A131">
        <f t="shared" ca="1" si="21"/>
        <v>2</v>
      </c>
      <c r="B131" s="1">
        <f t="shared" ref="B131:B194" ca="1" si="23">60000+20000*RAND()</f>
        <v>67242.712741117313</v>
      </c>
      <c r="C131" s="1">
        <f t="shared" ref="C131:C194" ca="1" si="24">25000+20000*RAND()</f>
        <v>25245.720112050843</v>
      </c>
      <c r="D131" s="1">
        <f t="shared" ref="D131:D194" ca="1" si="25">15000+10000*RAND()</f>
        <v>19497.444532912006</v>
      </c>
      <c r="E131" s="1">
        <f t="shared" ref="E131:E194" ca="1" si="26">5000+5000*RAND()</f>
        <v>6160.8305372395525</v>
      </c>
      <c r="F131" s="1">
        <f t="shared" ref="F131:F194" ca="1" si="27">5000*RAND()</f>
        <v>1969.9270176760203</v>
      </c>
      <c r="G131">
        <f t="shared" ref="G131:G194" ca="1" si="28">INT(2*RAND())</f>
        <v>1</v>
      </c>
      <c r="H131">
        <f t="shared" ref="H131:H194" ca="1" si="29">MIN(INT($M$1*RAND()+$L$1*G131),1)</f>
        <v>1</v>
      </c>
      <c r="I131">
        <f t="shared" ca="1" si="20"/>
        <v>0</v>
      </c>
      <c r="J131" s="1">
        <f t="shared" ca="1" si="22"/>
        <v>115925.7314214322</v>
      </c>
    </row>
    <row r="132" spans="1:10" x14ac:dyDescent="0.35">
      <c r="A132">
        <f t="shared" ca="1" si="21"/>
        <v>2</v>
      </c>
      <c r="B132" s="1">
        <f t="shared" ca="1" si="23"/>
        <v>78723.920699113427</v>
      </c>
      <c r="C132" s="1">
        <f t="shared" ca="1" si="24"/>
        <v>27954.446270377113</v>
      </c>
      <c r="D132" s="1">
        <f t="shared" ca="1" si="25"/>
        <v>15179.254084923234</v>
      </c>
      <c r="E132" s="1">
        <f t="shared" ca="1" si="26"/>
        <v>8726.6933771102522</v>
      </c>
      <c r="F132" s="1">
        <f t="shared" ca="1" si="27"/>
        <v>2351.2613933900607</v>
      </c>
      <c r="G132">
        <f t="shared" ca="1" si="28"/>
        <v>1</v>
      </c>
      <c r="H132">
        <f t="shared" ca="1" si="29"/>
        <v>1</v>
      </c>
      <c r="I132">
        <f t="shared" ca="1" si="20"/>
        <v>0</v>
      </c>
      <c r="J132" s="1">
        <f t="shared" ca="1" si="22"/>
        <v>126560.14384119389</v>
      </c>
    </row>
    <row r="133" spans="1:10" x14ac:dyDescent="0.35">
      <c r="A133">
        <f t="shared" ca="1" si="21"/>
        <v>0</v>
      </c>
      <c r="B133" s="1">
        <f t="shared" ca="1" si="23"/>
        <v>66204.163525783471</v>
      </c>
      <c r="C133" s="1">
        <f t="shared" ca="1" si="24"/>
        <v>41035.82951590747</v>
      </c>
      <c r="D133" s="1">
        <f t="shared" ca="1" si="25"/>
        <v>23485.221403599448</v>
      </c>
      <c r="E133" s="1">
        <f t="shared" ca="1" si="26"/>
        <v>6828.5592033393468</v>
      </c>
      <c r="F133" s="1">
        <f t="shared" ca="1" si="27"/>
        <v>1597.523911489968</v>
      </c>
      <c r="G133">
        <f t="shared" ca="1" si="28"/>
        <v>0</v>
      </c>
      <c r="H133">
        <f t="shared" ca="1" si="29"/>
        <v>0</v>
      </c>
      <c r="I133">
        <f t="shared" ca="1" si="20"/>
        <v>0</v>
      </c>
      <c r="J133" s="1">
        <f t="shared" ca="1" si="22"/>
        <v>66204.163525783471</v>
      </c>
    </row>
    <row r="134" spans="1:10" x14ac:dyDescent="0.35">
      <c r="A134">
        <f t="shared" ca="1" si="21"/>
        <v>2</v>
      </c>
      <c r="B134" s="1">
        <f t="shared" ca="1" si="23"/>
        <v>65790.755956391833</v>
      </c>
      <c r="C134" s="1">
        <f t="shared" ca="1" si="24"/>
        <v>25662.099476376588</v>
      </c>
      <c r="D134" s="1">
        <f t="shared" ca="1" si="25"/>
        <v>24190.841669394264</v>
      </c>
      <c r="E134" s="1">
        <f t="shared" ca="1" si="26"/>
        <v>8567.1887958769512</v>
      </c>
      <c r="F134" s="1">
        <f t="shared" ca="1" si="27"/>
        <v>4202.280032598348</v>
      </c>
      <c r="G134">
        <f t="shared" ca="1" si="28"/>
        <v>1</v>
      </c>
      <c r="H134">
        <f t="shared" ca="1" si="29"/>
        <v>1</v>
      </c>
      <c r="I134">
        <f t="shared" ca="1" si="20"/>
        <v>0</v>
      </c>
      <c r="J134" s="1">
        <f t="shared" ca="1" si="22"/>
        <v>124048.25716735938</v>
      </c>
    </row>
    <row r="135" spans="1:10" x14ac:dyDescent="0.35">
      <c r="A135">
        <f t="shared" ca="1" si="21"/>
        <v>0</v>
      </c>
      <c r="B135" s="1">
        <f t="shared" ca="1" si="23"/>
        <v>71500.674193038474</v>
      </c>
      <c r="C135" s="1">
        <f t="shared" ca="1" si="24"/>
        <v>41198.148687636218</v>
      </c>
      <c r="D135" s="1">
        <f t="shared" ca="1" si="25"/>
        <v>19292.280154013933</v>
      </c>
      <c r="E135" s="1">
        <f t="shared" ca="1" si="26"/>
        <v>7175.1315794488055</v>
      </c>
      <c r="F135" s="1">
        <f t="shared" ca="1" si="27"/>
        <v>3886.2109248650927</v>
      </c>
      <c r="G135">
        <f t="shared" ca="1" si="28"/>
        <v>0</v>
      </c>
      <c r="H135">
        <f t="shared" ca="1" si="29"/>
        <v>0</v>
      </c>
      <c r="I135">
        <f t="shared" ca="1" si="20"/>
        <v>0</v>
      </c>
      <c r="J135" s="1">
        <f t="shared" ca="1" si="22"/>
        <v>71500.674193038474</v>
      </c>
    </row>
    <row r="136" spans="1:10" x14ac:dyDescent="0.35">
      <c r="A136">
        <f t="shared" ca="1" si="21"/>
        <v>2</v>
      </c>
      <c r="B136" s="1">
        <f t="shared" ca="1" si="23"/>
        <v>66372.358988294989</v>
      </c>
      <c r="C136" s="1">
        <f t="shared" ca="1" si="24"/>
        <v>31789.776903476475</v>
      </c>
      <c r="D136" s="1">
        <f t="shared" ca="1" si="25"/>
        <v>19731.963368669767</v>
      </c>
      <c r="E136" s="1">
        <f t="shared" ca="1" si="26"/>
        <v>7190.5929751122858</v>
      </c>
      <c r="F136" s="1">
        <f t="shared" ca="1" si="27"/>
        <v>3615.4432681885105</v>
      </c>
      <c r="G136">
        <f t="shared" ca="1" si="28"/>
        <v>1</v>
      </c>
      <c r="H136">
        <f t="shared" ca="1" si="29"/>
        <v>1</v>
      </c>
      <c r="I136">
        <f t="shared" ca="1" si="20"/>
        <v>0</v>
      </c>
      <c r="J136" s="1">
        <f t="shared" ca="1" si="22"/>
        <v>125124.98579681825</v>
      </c>
    </row>
    <row r="137" spans="1:10" x14ac:dyDescent="0.35">
      <c r="A137">
        <f t="shared" ca="1" si="21"/>
        <v>2</v>
      </c>
      <c r="B137" s="1">
        <f t="shared" ca="1" si="23"/>
        <v>72534.315576253633</v>
      </c>
      <c r="C137" s="1">
        <f t="shared" ca="1" si="24"/>
        <v>44956.793961337113</v>
      </c>
      <c r="D137" s="1">
        <f t="shared" ca="1" si="25"/>
        <v>15247.907711206928</v>
      </c>
      <c r="E137" s="1">
        <f t="shared" ca="1" si="26"/>
        <v>9987.7860874897997</v>
      </c>
      <c r="F137" s="1">
        <f t="shared" ca="1" si="27"/>
        <v>4523.566107036927</v>
      </c>
      <c r="G137">
        <f t="shared" ca="1" si="28"/>
        <v>1</v>
      </c>
      <c r="H137">
        <f t="shared" ca="1" si="29"/>
        <v>1</v>
      </c>
      <c r="I137">
        <f t="shared" ca="1" si="20"/>
        <v>0</v>
      </c>
      <c r="J137" s="1">
        <f t="shared" ca="1" si="22"/>
        <v>141786.14946287152</v>
      </c>
    </row>
    <row r="138" spans="1:10" x14ac:dyDescent="0.35">
      <c r="A138">
        <f t="shared" ca="1" si="21"/>
        <v>1</v>
      </c>
      <c r="B138" s="1">
        <f t="shared" ca="1" si="23"/>
        <v>72599.067223165199</v>
      </c>
      <c r="C138" s="1">
        <f t="shared" ca="1" si="24"/>
        <v>28210.163705333231</v>
      </c>
      <c r="D138" s="1">
        <f t="shared" ca="1" si="25"/>
        <v>20377.999535960145</v>
      </c>
      <c r="E138" s="1">
        <f t="shared" ca="1" si="26"/>
        <v>8413.1159655344236</v>
      </c>
      <c r="F138" s="1">
        <f t="shared" ca="1" si="27"/>
        <v>2577.8859317832166</v>
      </c>
      <c r="G138">
        <f t="shared" ca="1" si="28"/>
        <v>0</v>
      </c>
      <c r="H138">
        <f t="shared" ca="1" si="29"/>
        <v>0</v>
      </c>
      <c r="I138">
        <f t="shared" ca="1" si="20"/>
        <v>1</v>
      </c>
      <c r="J138" s="1">
        <f t="shared" ca="1" si="22"/>
        <v>83590.069120482833</v>
      </c>
    </row>
    <row r="139" spans="1:10" x14ac:dyDescent="0.35">
      <c r="A139">
        <f t="shared" ca="1" si="21"/>
        <v>3</v>
      </c>
      <c r="B139" s="1">
        <f t="shared" ca="1" si="23"/>
        <v>61029.987936784135</v>
      </c>
      <c r="C139" s="1">
        <f t="shared" ca="1" si="24"/>
        <v>34196.37434094627</v>
      </c>
      <c r="D139" s="1">
        <f t="shared" ca="1" si="25"/>
        <v>23667.860906700473</v>
      </c>
      <c r="E139" s="1">
        <f t="shared" ca="1" si="26"/>
        <v>7554.6843549722607</v>
      </c>
      <c r="F139" s="1">
        <f t="shared" ca="1" si="27"/>
        <v>2220.2559988609069</v>
      </c>
      <c r="G139">
        <f t="shared" ca="1" si="28"/>
        <v>1</v>
      </c>
      <c r="H139">
        <f t="shared" ca="1" si="29"/>
        <v>1</v>
      </c>
      <c r="I139">
        <f t="shared" ca="1" si="20"/>
        <v>1</v>
      </c>
      <c r="J139" s="1">
        <f t="shared" ca="1" si="22"/>
        <v>133109.67553598585</v>
      </c>
    </row>
    <row r="140" spans="1:10" x14ac:dyDescent="0.35">
      <c r="A140">
        <f t="shared" ca="1" si="21"/>
        <v>3</v>
      </c>
      <c r="B140" s="1">
        <f t="shared" ca="1" si="23"/>
        <v>69051.893405974755</v>
      </c>
      <c r="C140" s="1">
        <f t="shared" ca="1" si="24"/>
        <v>35329.974332260863</v>
      </c>
      <c r="D140" s="1">
        <f t="shared" ca="1" si="25"/>
        <v>21685.816141592877</v>
      </c>
      <c r="E140" s="1">
        <f t="shared" ca="1" si="26"/>
        <v>8471.9190680531665</v>
      </c>
      <c r="F140" s="1">
        <f t="shared" ca="1" si="27"/>
        <v>4680.6222095084377</v>
      </c>
      <c r="G140">
        <f t="shared" ca="1" si="28"/>
        <v>1</v>
      </c>
      <c r="H140">
        <f t="shared" ca="1" si="29"/>
        <v>1</v>
      </c>
      <c r="I140">
        <f t="shared" ca="1" si="20"/>
        <v>1</v>
      </c>
      <c r="J140" s="1">
        <f t="shared" ca="1" si="22"/>
        <v>148581.46957640696</v>
      </c>
    </row>
    <row r="141" spans="1:10" x14ac:dyDescent="0.35">
      <c r="A141">
        <f t="shared" ca="1" si="21"/>
        <v>0</v>
      </c>
      <c r="B141" s="1">
        <f t="shared" ca="1" si="23"/>
        <v>63718.67585241521</v>
      </c>
      <c r="C141" s="1">
        <f t="shared" ca="1" si="24"/>
        <v>32472.244672528483</v>
      </c>
      <c r="D141" s="1">
        <f t="shared" ca="1" si="25"/>
        <v>19711.491744369745</v>
      </c>
      <c r="E141" s="1">
        <f t="shared" ca="1" si="26"/>
        <v>7579.568116304421</v>
      </c>
      <c r="F141" s="1">
        <f t="shared" ca="1" si="27"/>
        <v>1186.1692405859847</v>
      </c>
      <c r="G141">
        <f t="shared" ca="1" si="28"/>
        <v>0</v>
      </c>
      <c r="H141">
        <f t="shared" ca="1" si="29"/>
        <v>0</v>
      </c>
      <c r="I141">
        <f t="shared" ca="1" si="20"/>
        <v>0</v>
      </c>
      <c r="J141" s="1">
        <f t="shared" ca="1" si="22"/>
        <v>63718.67585241521</v>
      </c>
    </row>
    <row r="142" spans="1:10" x14ac:dyDescent="0.35">
      <c r="A142">
        <f t="shared" ca="1" si="21"/>
        <v>3</v>
      </c>
      <c r="B142" s="1">
        <f t="shared" ca="1" si="23"/>
        <v>71574.075253802701</v>
      </c>
      <c r="C142" s="1">
        <f t="shared" ca="1" si="24"/>
        <v>31243.976677113333</v>
      </c>
      <c r="D142" s="1">
        <f t="shared" ca="1" si="25"/>
        <v>24042.397188733907</v>
      </c>
      <c r="E142" s="1">
        <f t="shared" ca="1" si="26"/>
        <v>8294.1659140400006</v>
      </c>
      <c r="F142" s="1">
        <f t="shared" ca="1" si="27"/>
        <v>1657.4982098379969</v>
      </c>
      <c r="G142">
        <f t="shared" ca="1" si="28"/>
        <v>1</v>
      </c>
      <c r="H142">
        <f t="shared" ca="1" si="29"/>
        <v>1</v>
      </c>
      <c r="I142">
        <f t="shared" ca="1" si="20"/>
        <v>1</v>
      </c>
      <c r="J142" s="1">
        <f t="shared" ca="1" si="22"/>
        <v>140127.10966320394</v>
      </c>
    </row>
    <row r="143" spans="1:10" x14ac:dyDescent="0.35">
      <c r="A143">
        <f t="shared" ca="1" si="21"/>
        <v>3</v>
      </c>
      <c r="B143" s="1">
        <f t="shared" ca="1" si="23"/>
        <v>62221.832666871924</v>
      </c>
      <c r="C143" s="1">
        <f t="shared" ca="1" si="24"/>
        <v>38463.166625552454</v>
      </c>
      <c r="D143" s="1">
        <f t="shared" ca="1" si="25"/>
        <v>24850.837335551711</v>
      </c>
      <c r="E143" s="1">
        <f t="shared" ca="1" si="26"/>
        <v>5375.2021155757629</v>
      </c>
      <c r="F143" s="1">
        <f t="shared" ca="1" si="27"/>
        <v>2152.8593630830405</v>
      </c>
      <c r="G143">
        <f t="shared" ca="1" si="28"/>
        <v>1</v>
      </c>
      <c r="H143">
        <f t="shared" ca="1" si="29"/>
        <v>1</v>
      </c>
      <c r="I143">
        <f t="shared" ref="I143:I206" ca="1" si="30">MIN(INT($M$1*RAND()+$L$1*G143),1)</f>
        <v>1</v>
      </c>
      <c r="J143" s="1">
        <f t="shared" ca="1" si="22"/>
        <v>137369.61683280097</v>
      </c>
    </row>
    <row r="144" spans="1:10" x14ac:dyDescent="0.35">
      <c r="A144">
        <f t="shared" ca="1" si="21"/>
        <v>3</v>
      </c>
      <c r="B144" s="1">
        <f t="shared" ca="1" si="23"/>
        <v>72515.824903653149</v>
      </c>
      <c r="C144" s="1">
        <f t="shared" ca="1" si="24"/>
        <v>29480.995152272088</v>
      </c>
      <c r="D144" s="1">
        <f t="shared" ca="1" si="25"/>
        <v>19520.799113599507</v>
      </c>
      <c r="E144" s="1">
        <f t="shared" ca="1" si="26"/>
        <v>6350.3590734488953</v>
      </c>
      <c r="F144" s="1">
        <f t="shared" ca="1" si="27"/>
        <v>4447.3097987933797</v>
      </c>
      <c r="G144">
        <f t="shared" ca="1" si="28"/>
        <v>1</v>
      </c>
      <c r="H144">
        <f t="shared" ca="1" si="29"/>
        <v>1</v>
      </c>
      <c r="I144">
        <f t="shared" ca="1" si="30"/>
        <v>1</v>
      </c>
      <c r="J144" s="1">
        <f t="shared" ca="1" si="22"/>
        <v>141209.90763935377</v>
      </c>
    </row>
    <row r="145" spans="1:10" x14ac:dyDescent="0.35">
      <c r="A145">
        <f t="shared" ca="1" si="21"/>
        <v>1</v>
      </c>
      <c r="B145" s="1">
        <f t="shared" ca="1" si="23"/>
        <v>63850.614910008502</v>
      </c>
      <c r="C145" s="1">
        <f t="shared" ca="1" si="24"/>
        <v>31454.064973892346</v>
      </c>
      <c r="D145" s="1">
        <f t="shared" ca="1" si="25"/>
        <v>15941.121732011748</v>
      </c>
      <c r="E145" s="1">
        <f t="shared" ca="1" si="26"/>
        <v>6999.9355426513157</v>
      </c>
      <c r="F145" s="1">
        <f t="shared" ca="1" si="27"/>
        <v>2099.0550646038901</v>
      </c>
      <c r="G145">
        <f t="shared" ca="1" si="28"/>
        <v>1</v>
      </c>
      <c r="H145">
        <f t="shared" ca="1" si="29"/>
        <v>0</v>
      </c>
      <c r="I145">
        <f t="shared" ca="1" si="30"/>
        <v>0</v>
      </c>
      <c r="J145" s="1">
        <f t="shared" ca="1" si="22"/>
        <v>97403.734948504745</v>
      </c>
    </row>
    <row r="146" spans="1:10" x14ac:dyDescent="0.35">
      <c r="A146">
        <f t="shared" ca="1" si="21"/>
        <v>2</v>
      </c>
      <c r="B146" s="1">
        <f t="shared" ca="1" si="23"/>
        <v>73305.13557595374</v>
      </c>
      <c r="C146" s="1">
        <f t="shared" ca="1" si="24"/>
        <v>25866.605796198903</v>
      </c>
      <c r="D146" s="1">
        <f t="shared" ca="1" si="25"/>
        <v>19016.695282983332</v>
      </c>
      <c r="E146" s="1">
        <f t="shared" ca="1" si="26"/>
        <v>5967.3469153926799</v>
      </c>
      <c r="F146" s="1">
        <f t="shared" ca="1" si="27"/>
        <v>3346.2530275822201</v>
      </c>
      <c r="G146">
        <f t="shared" ca="1" si="28"/>
        <v>0</v>
      </c>
      <c r="H146">
        <f t="shared" ca="1" si="29"/>
        <v>1</v>
      </c>
      <c r="I146">
        <f t="shared" ca="1" si="30"/>
        <v>1</v>
      </c>
      <c r="J146" s="1">
        <f t="shared" ca="1" si="22"/>
        <v>104981.6838294942</v>
      </c>
    </row>
    <row r="147" spans="1:10" x14ac:dyDescent="0.35">
      <c r="A147">
        <f t="shared" ca="1" si="21"/>
        <v>1</v>
      </c>
      <c r="B147" s="1">
        <f t="shared" ca="1" si="23"/>
        <v>73129.071638931666</v>
      </c>
      <c r="C147" s="1">
        <f t="shared" ca="1" si="24"/>
        <v>38682.875602570391</v>
      </c>
      <c r="D147" s="1">
        <f t="shared" ca="1" si="25"/>
        <v>24601.152252824759</v>
      </c>
      <c r="E147" s="1">
        <f t="shared" ca="1" si="26"/>
        <v>6918.9167561014028</v>
      </c>
      <c r="F147" s="1">
        <f t="shared" ca="1" si="27"/>
        <v>3266.3364235156778</v>
      </c>
      <c r="G147">
        <f t="shared" ca="1" si="28"/>
        <v>1</v>
      </c>
      <c r="H147">
        <f t="shared" ca="1" si="29"/>
        <v>0</v>
      </c>
      <c r="I147">
        <f t="shared" ca="1" si="30"/>
        <v>0</v>
      </c>
      <c r="J147" s="1">
        <f t="shared" ca="1" si="22"/>
        <v>115078.28366501773</v>
      </c>
    </row>
    <row r="148" spans="1:10" x14ac:dyDescent="0.35">
      <c r="A148">
        <f t="shared" ca="1" si="21"/>
        <v>3</v>
      </c>
      <c r="B148" s="1">
        <f t="shared" ca="1" si="23"/>
        <v>74862.838709740055</v>
      </c>
      <c r="C148" s="1">
        <f t="shared" ca="1" si="24"/>
        <v>40761.037459241707</v>
      </c>
      <c r="D148" s="1">
        <f t="shared" ca="1" si="25"/>
        <v>16754.543523670407</v>
      </c>
      <c r="E148" s="1">
        <f t="shared" ca="1" si="26"/>
        <v>6457.419622342416</v>
      </c>
      <c r="F148" s="1">
        <f t="shared" ca="1" si="27"/>
        <v>974.67684331835005</v>
      </c>
      <c r="G148">
        <f t="shared" ca="1" si="28"/>
        <v>1</v>
      </c>
      <c r="H148">
        <f t="shared" ca="1" si="29"/>
        <v>1</v>
      </c>
      <c r="I148">
        <f t="shared" ca="1" si="30"/>
        <v>1</v>
      </c>
      <c r="J148" s="1">
        <f t="shared" ca="1" si="22"/>
        <v>141759.86984494966</v>
      </c>
    </row>
    <row r="149" spans="1:10" x14ac:dyDescent="0.35">
      <c r="A149">
        <f t="shared" ca="1" si="21"/>
        <v>1</v>
      </c>
      <c r="B149" s="1">
        <f t="shared" ca="1" si="23"/>
        <v>70118.305997614792</v>
      </c>
      <c r="C149" s="1">
        <f t="shared" ca="1" si="24"/>
        <v>36013.577743420028</v>
      </c>
      <c r="D149" s="1">
        <f t="shared" ca="1" si="25"/>
        <v>18429.668584666764</v>
      </c>
      <c r="E149" s="1">
        <f t="shared" ca="1" si="26"/>
        <v>9090.369895329608</v>
      </c>
      <c r="F149" s="1">
        <f t="shared" ca="1" si="27"/>
        <v>2376.7409136956467</v>
      </c>
      <c r="G149">
        <f t="shared" ca="1" si="28"/>
        <v>0</v>
      </c>
      <c r="H149">
        <f t="shared" ca="1" si="29"/>
        <v>0</v>
      </c>
      <c r="I149">
        <f t="shared" ca="1" si="30"/>
        <v>1</v>
      </c>
      <c r="J149" s="1">
        <f t="shared" ca="1" si="22"/>
        <v>81585.416806640045</v>
      </c>
    </row>
    <row r="150" spans="1:10" x14ac:dyDescent="0.35">
      <c r="A150">
        <f t="shared" ca="1" si="21"/>
        <v>2</v>
      </c>
      <c r="B150" s="1">
        <f t="shared" ca="1" si="23"/>
        <v>72422.809516918249</v>
      </c>
      <c r="C150" s="1">
        <f t="shared" ca="1" si="24"/>
        <v>39331.898355770085</v>
      </c>
      <c r="D150" s="1">
        <f t="shared" ca="1" si="25"/>
        <v>22668.018796904857</v>
      </c>
      <c r="E150" s="1">
        <f t="shared" ca="1" si="26"/>
        <v>5255.5584352314481</v>
      </c>
      <c r="F150" s="1">
        <f t="shared" ca="1" si="27"/>
        <v>1086.7140555000938</v>
      </c>
      <c r="G150">
        <f t="shared" ca="1" si="28"/>
        <v>1</v>
      </c>
      <c r="H150">
        <f t="shared" ca="1" si="29"/>
        <v>0</v>
      </c>
      <c r="I150">
        <f t="shared" ca="1" si="30"/>
        <v>1</v>
      </c>
      <c r="J150" s="1">
        <f t="shared" ca="1" si="22"/>
        <v>119183.69441891997</v>
      </c>
    </row>
    <row r="151" spans="1:10" x14ac:dyDescent="0.35">
      <c r="A151">
        <f t="shared" ca="1" si="21"/>
        <v>3</v>
      </c>
      <c r="B151" s="1">
        <f t="shared" ca="1" si="23"/>
        <v>71573.49130403137</v>
      </c>
      <c r="C151" s="1">
        <f t="shared" ca="1" si="24"/>
        <v>42211.192354695377</v>
      </c>
      <c r="D151" s="1">
        <f t="shared" ca="1" si="25"/>
        <v>19480.443820488868</v>
      </c>
      <c r="E151" s="1">
        <f t="shared" ca="1" si="26"/>
        <v>8193.0019081902083</v>
      </c>
      <c r="F151" s="1">
        <f t="shared" ca="1" si="27"/>
        <v>4428.0290241206485</v>
      </c>
      <c r="G151">
        <f t="shared" ca="1" si="28"/>
        <v>1</v>
      </c>
      <c r="H151">
        <f t="shared" ca="1" si="29"/>
        <v>1</v>
      </c>
      <c r="I151">
        <f t="shared" ca="1" si="30"/>
        <v>1</v>
      </c>
      <c r="J151" s="1">
        <f t="shared" ca="1" si="22"/>
        <v>154742.21645976775</v>
      </c>
    </row>
    <row r="152" spans="1:10" x14ac:dyDescent="0.35">
      <c r="A152">
        <f t="shared" ca="1" si="21"/>
        <v>3</v>
      </c>
      <c r="B152" s="1">
        <f t="shared" ca="1" si="23"/>
        <v>72593.527339315464</v>
      </c>
      <c r="C152" s="1">
        <f t="shared" ca="1" si="24"/>
        <v>27377.814779537428</v>
      </c>
      <c r="D152" s="1">
        <f t="shared" ca="1" si="25"/>
        <v>21919.144895747642</v>
      </c>
      <c r="E152" s="1">
        <f t="shared" ca="1" si="26"/>
        <v>6769.9886060139152</v>
      </c>
      <c r="F152" s="1">
        <f t="shared" ca="1" si="27"/>
        <v>3489.1433744462533</v>
      </c>
      <c r="G152">
        <f t="shared" ca="1" si="28"/>
        <v>1</v>
      </c>
      <c r="H152">
        <f t="shared" ca="1" si="29"/>
        <v>1</v>
      </c>
      <c r="I152">
        <f t="shared" ca="1" si="30"/>
        <v>1</v>
      </c>
      <c r="J152" s="1">
        <f t="shared" ca="1" si="22"/>
        <v>139127.90574395319</v>
      </c>
    </row>
    <row r="153" spans="1:10" x14ac:dyDescent="0.35">
      <c r="A153">
        <f t="shared" ca="1" si="21"/>
        <v>3</v>
      </c>
      <c r="B153" s="1">
        <f t="shared" ca="1" si="23"/>
        <v>72665.15213481184</v>
      </c>
      <c r="C153" s="1">
        <f t="shared" ca="1" si="24"/>
        <v>34228.701231086896</v>
      </c>
      <c r="D153" s="1">
        <f t="shared" ca="1" si="25"/>
        <v>17845.744377673964</v>
      </c>
      <c r="E153" s="1">
        <f t="shared" ca="1" si="26"/>
        <v>5856.5886178604023</v>
      </c>
      <c r="F153" s="1">
        <f t="shared" ca="1" si="27"/>
        <v>4206.0068288201828</v>
      </c>
      <c r="G153">
        <f t="shared" ca="1" si="28"/>
        <v>1</v>
      </c>
      <c r="H153">
        <f t="shared" ca="1" si="29"/>
        <v>1</v>
      </c>
      <c r="I153">
        <f t="shared" ca="1" si="30"/>
        <v>1</v>
      </c>
      <c r="J153" s="1">
        <f t="shared" ca="1" si="22"/>
        <v>143214.20684789363</v>
      </c>
    </row>
    <row r="154" spans="1:10" x14ac:dyDescent="0.35">
      <c r="A154">
        <f t="shared" ca="1" si="21"/>
        <v>1</v>
      </c>
      <c r="B154" s="1">
        <f t="shared" ca="1" si="23"/>
        <v>74441.436548939266</v>
      </c>
      <c r="C154" s="1">
        <f t="shared" ca="1" si="24"/>
        <v>37694.692031586841</v>
      </c>
      <c r="D154" s="1">
        <f t="shared" ca="1" si="25"/>
        <v>24950.228486799067</v>
      </c>
      <c r="E154" s="1">
        <f t="shared" ca="1" si="26"/>
        <v>6180.3730079041361</v>
      </c>
      <c r="F154" s="1">
        <f t="shared" ca="1" si="27"/>
        <v>4540.5550665021128</v>
      </c>
      <c r="G154">
        <f t="shared" ca="1" si="28"/>
        <v>0</v>
      </c>
      <c r="H154">
        <f t="shared" ca="1" si="29"/>
        <v>0</v>
      </c>
      <c r="I154">
        <f t="shared" ca="1" si="30"/>
        <v>1</v>
      </c>
      <c r="J154" s="1">
        <f t="shared" ca="1" si="22"/>
        <v>85162.364623345522</v>
      </c>
    </row>
    <row r="155" spans="1:10" x14ac:dyDescent="0.35">
      <c r="A155">
        <f t="shared" ca="1" si="21"/>
        <v>3</v>
      </c>
      <c r="B155" s="1">
        <f t="shared" ca="1" si="23"/>
        <v>62532.351884610718</v>
      </c>
      <c r="C155" s="1">
        <f t="shared" ca="1" si="24"/>
        <v>38001.624648063778</v>
      </c>
      <c r="D155" s="1">
        <f t="shared" ca="1" si="25"/>
        <v>18260.335170313028</v>
      </c>
      <c r="E155" s="1">
        <f t="shared" ca="1" si="26"/>
        <v>6438.7084907737599</v>
      </c>
      <c r="F155" s="1">
        <f t="shared" ca="1" si="27"/>
        <v>1680.0095926561576</v>
      </c>
      <c r="G155">
        <f t="shared" ca="1" si="28"/>
        <v>1</v>
      </c>
      <c r="H155">
        <f t="shared" ca="1" si="29"/>
        <v>1</v>
      </c>
      <c r="I155">
        <f t="shared" ca="1" si="30"/>
        <v>1</v>
      </c>
      <c r="J155" s="1">
        <f t="shared" ca="1" si="22"/>
        <v>130273.04897172976</v>
      </c>
    </row>
    <row r="156" spans="1:10" x14ac:dyDescent="0.35">
      <c r="A156">
        <f t="shared" ca="1" si="21"/>
        <v>2</v>
      </c>
      <c r="B156" s="1">
        <f t="shared" ca="1" si="23"/>
        <v>68103.878779582097</v>
      </c>
      <c r="C156" s="1">
        <f t="shared" ca="1" si="24"/>
        <v>43763.367212351644</v>
      </c>
      <c r="D156" s="1">
        <f t="shared" ca="1" si="25"/>
        <v>24763.616142610626</v>
      </c>
      <c r="E156" s="1">
        <f t="shared" ca="1" si="26"/>
        <v>8586.8019120399858</v>
      </c>
      <c r="F156" s="1">
        <f t="shared" ca="1" si="27"/>
        <v>665.98928756933901</v>
      </c>
      <c r="G156">
        <f t="shared" ca="1" si="28"/>
        <v>1</v>
      </c>
      <c r="H156">
        <f t="shared" ca="1" si="29"/>
        <v>1</v>
      </c>
      <c r="I156">
        <f t="shared" ca="1" si="30"/>
        <v>0</v>
      </c>
      <c r="J156" s="1">
        <f t="shared" ca="1" si="22"/>
        <v>137962.84070968305</v>
      </c>
    </row>
    <row r="157" spans="1:10" x14ac:dyDescent="0.35">
      <c r="A157">
        <f t="shared" ca="1" si="21"/>
        <v>1</v>
      </c>
      <c r="B157" s="1">
        <f t="shared" ca="1" si="23"/>
        <v>71208.588501927283</v>
      </c>
      <c r="C157" s="1">
        <f t="shared" ca="1" si="24"/>
        <v>31048.580382154425</v>
      </c>
      <c r="D157" s="1">
        <f t="shared" ca="1" si="25"/>
        <v>19782.219422668455</v>
      </c>
      <c r="E157" s="1">
        <f t="shared" ca="1" si="26"/>
        <v>7528.3303739542025</v>
      </c>
      <c r="F157" s="1">
        <f t="shared" ca="1" si="27"/>
        <v>1964.2434388741137</v>
      </c>
      <c r="G157">
        <f t="shared" ca="1" si="28"/>
        <v>0</v>
      </c>
      <c r="H157">
        <f t="shared" ca="1" si="29"/>
        <v>1</v>
      </c>
      <c r="I157">
        <f t="shared" ca="1" si="30"/>
        <v>0</v>
      </c>
      <c r="J157" s="1">
        <f t="shared" ca="1" si="22"/>
        <v>92955.051363469844</v>
      </c>
    </row>
    <row r="158" spans="1:10" x14ac:dyDescent="0.35">
      <c r="A158">
        <f t="shared" ca="1" si="21"/>
        <v>0</v>
      </c>
      <c r="B158" s="1">
        <f t="shared" ca="1" si="23"/>
        <v>73402.89080658913</v>
      </c>
      <c r="C158" s="1">
        <f t="shared" ca="1" si="24"/>
        <v>25466.161972126843</v>
      </c>
      <c r="D158" s="1">
        <f t="shared" ca="1" si="25"/>
        <v>22789.303979116823</v>
      </c>
      <c r="E158" s="1">
        <f t="shared" ca="1" si="26"/>
        <v>8717.8383887449545</v>
      </c>
      <c r="F158" s="1">
        <f t="shared" ca="1" si="27"/>
        <v>3374.3554100680958</v>
      </c>
      <c r="G158">
        <f t="shared" ca="1" si="28"/>
        <v>0</v>
      </c>
      <c r="H158">
        <f t="shared" ca="1" si="29"/>
        <v>0</v>
      </c>
      <c r="I158">
        <f t="shared" ca="1" si="30"/>
        <v>0</v>
      </c>
      <c r="J158" s="1">
        <f t="shared" ca="1" si="22"/>
        <v>73402.89080658913</v>
      </c>
    </row>
    <row r="159" spans="1:10" x14ac:dyDescent="0.35">
      <c r="A159">
        <f t="shared" ca="1" si="21"/>
        <v>1</v>
      </c>
      <c r="B159" s="1">
        <f t="shared" ca="1" si="23"/>
        <v>71122.219157414744</v>
      </c>
      <c r="C159" s="1">
        <f t="shared" ca="1" si="24"/>
        <v>26427.949139875054</v>
      </c>
      <c r="D159" s="1">
        <f t="shared" ca="1" si="25"/>
        <v>23612.513313896772</v>
      </c>
      <c r="E159" s="1">
        <f t="shared" ca="1" si="26"/>
        <v>7212.6909782953499</v>
      </c>
      <c r="F159" s="1">
        <f t="shared" ca="1" si="27"/>
        <v>216.5585808246795</v>
      </c>
      <c r="G159">
        <f t="shared" ca="1" si="28"/>
        <v>0</v>
      </c>
      <c r="H159">
        <f t="shared" ca="1" si="29"/>
        <v>1</v>
      </c>
      <c r="I159">
        <f t="shared" ca="1" si="30"/>
        <v>0</v>
      </c>
      <c r="J159" s="1">
        <f t="shared" ca="1" si="22"/>
        <v>94951.291052136192</v>
      </c>
    </row>
    <row r="160" spans="1:10" x14ac:dyDescent="0.35">
      <c r="A160">
        <f t="shared" ca="1" si="21"/>
        <v>1</v>
      </c>
      <c r="B160" s="1">
        <f t="shared" ca="1" si="23"/>
        <v>77596.823770500079</v>
      </c>
      <c r="C160" s="1">
        <f t="shared" ca="1" si="24"/>
        <v>43622.682862230737</v>
      </c>
      <c r="D160" s="1">
        <f t="shared" ca="1" si="25"/>
        <v>20514.333602760278</v>
      </c>
      <c r="E160" s="1">
        <f t="shared" ca="1" si="26"/>
        <v>7220.9860201896072</v>
      </c>
      <c r="F160" s="1">
        <f t="shared" ca="1" si="27"/>
        <v>1055.1511229658483</v>
      </c>
      <c r="G160">
        <f t="shared" ca="1" si="28"/>
        <v>0</v>
      </c>
      <c r="H160">
        <f t="shared" ca="1" si="29"/>
        <v>0</v>
      </c>
      <c r="I160">
        <f t="shared" ca="1" si="30"/>
        <v>1</v>
      </c>
      <c r="J160" s="1">
        <f t="shared" ca="1" si="22"/>
        <v>85872.960913655537</v>
      </c>
    </row>
    <row r="161" spans="1:10" x14ac:dyDescent="0.35">
      <c r="A161">
        <f t="shared" ca="1" si="21"/>
        <v>1</v>
      </c>
      <c r="B161" s="1">
        <f t="shared" ca="1" si="23"/>
        <v>71697.267040184015</v>
      </c>
      <c r="C161" s="1">
        <f t="shared" ca="1" si="24"/>
        <v>36433.833728054982</v>
      </c>
      <c r="D161" s="1">
        <f t="shared" ca="1" si="25"/>
        <v>21773.440319577174</v>
      </c>
      <c r="E161" s="1">
        <f t="shared" ca="1" si="26"/>
        <v>9574.1565594054919</v>
      </c>
      <c r="F161" s="1">
        <f t="shared" ca="1" si="27"/>
        <v>403.40450018524376</v>
      </c>
      <c r="G161">
        <f t="shared" ca="1" si="28"/>
        <v>0</v>
      </c>
      <c r="H161">
        <f t="shared" ca="1" si="29"/>
        <v>0</v>
      </c>
      <c r="I161">
        <f t="shared" ca="1" si="30"/>
        <v>1</v>
      </c>
      <c r="J161" s="1">
        <f t="shared" ca="1" si="22"/>
        <v>81674.82809977475</v>
      </c>
    </row>
    <row r="162" spans="1:10" x14ac:dyDescent="0.35">
      <c r="A162">
        <f t="shared" ca="1" si="21"/>
        <v>2</v>
      </c>
      <c r="B162" s="1">
        <f t="shared" ca="1" si="23"/>
        <v>61102.241559304472</v>
      </c>
      <c r="C162" s="1">
        <f t="shared" ca="1" si="24"/>
        <v>40116.244598122335</v>
      </c>
      <c r="D162" s="1">
        <f t="shared" ca="1" si="25"/>
        <v>19872.356540775341</v>
      </c>
      <c r="E162" s="1">
        <f t="shared" ca="1" si="26"/>
        <v>8587.6005695094245</v>
      </c>
      <c r="F162" s="1">
        <f t="shared" ca="1" si="27"/>
        <v>2240.0345624522765</v>
      </c>
      <c r="G162">
        <f t="shared" ca="1" si="28"/>
        <v>1</v>
      </c>
      <c r="H162">
        <f t="shared" ca="1" si="29"/>
        <v>0</v>
      </c>
      <c r="I162">
        <f t="shared" ca="1" si="30"/>
        <v>1</v>
      </c>
      <c r="J162" s="1">
        <f t="shared" ca="1" si="22"/>
        <v>114286.15585184078</v>
      </c>
    </row>
    <row r="163" spans="1:10" x14ac:dyDescent="0.35">
      <c r="A163">
        <f t="shared" ca="1" si="21"/>
        <v>1</v>
      </c>
      <c r="B163" s="1">
        <f t="shared" ca="1" si="23"/>
        <v>76547.898077367994</v>
      </c>
      <c r="C163" s="1">
        <f t="shared" ca="1" si="24"/>
        <v>38971.63435155982</v>
      </c>
      <c r="D163" s="1">
        <f t="shared" ca="1" si="25"/>
        <v>24248.779221249468</v>
      </c>
      <c r="E163" s="1">
        <f t="shared" ca="1" si="26"/>
        <v>7822.1005233925171</v>
      </c>
      <c r="F163" s="1">
        <f t="shared" ca="1" si="27"/>
        <v>296.02826407992109</v>
      </c>
      <c r="G163">
        <f t="shared" ca="1" si="28"/>
        <v>0</v>
      </c>
      <c r="H163">
        <f t="shared" ca="1" si="29"/>
        <v>1</v>
      </c>
      <c r="I163">
        <f t="shared" ca="1" si="30"/>
        <v>0</v>
      </c>
      <c r="J163" s="1">
        <f t="shared" ca="1" si="22"/>
        <v>101092.70556269739</v>
      </c>
    </row>
    <row r="164" spans="1:10" x14ac:dyDescent="0.35">
      <c r="A164">
        <f t="shared" ca="1" si="21"/>
        <v>0</v>
      </c>
      <c r="B164" s="1">
        <f t="shared" ca="1" si="23"/>
        <v>70459.652472549089</v>
      </c>
      <c r="C164" s="1">
        <f t="shared" ca="1" si="24"/>
        <v>41483.138632968257</v>
      </c>
      <c r="D164" s="1">
        <f t="shared" ca="1" si="25"/>
        <v>17489.428146249662</v>
      </c>
      <c r="E164" s="1">
        <f t="shared" ca="1" si="26"/>
        <v>6044.5466280484707</v>
      </c>
      <c r="F164" s="1">
        <f t="shared" ca="1" si="27"/>
        <v>4433.4185693921299</v>
      </c>
      <c r="G164">
        <f t="shared" ca="1" si="28"/>
        <v>0</v>
      </c>
      <c r="H164">
        <f t="shared" ca="1" si="29"/>
        <v>0</v>
      </c>
      <c r="I164">
        <f t="shared" ca="1" si="30"/>
        <v>0</v>
      </c>
      <c r="J164" s="1">
        <f t="shared" ca="1" si="22"/>
        <v>70459.652472549089</v>
      </c>
    </row>
    <row r="165" spans="1:10" x14ac:dyDescent="0.35">
      <c r="A165">
        <f t="shared" ca="1" si="21"/>
        <v>3</v>
      </c>
      <c r="B165" s="1">
        <f t="shared" ca="1" si="23"/>
        <v>79676.928067914327</v>
      </c>
      <c r="C165" s="1">
        <f t="shared" ca="1" si="24"/>
        <v>27701.699192484593</v>
      </c>
      <c r="D165" s="1">
        <f t="shared" ca="1" si="25"/>
        <v>20986.836699498319</v>
      </c>
      <c r="E165" s="1">
        <f t="shared" ca="1" si="26"/>
        <v>9709.988886187657</v>
      </c>
      <c r="F165" s="1">
        <f t="shared" ca="1" si="27"/>
        <v>985.568572374067</v>
      </c>
      <c r="G165">
        <f t="shared" ca="1" si="28"/>
        <v>1</v>
      </c>
      <c r="H165">
        <f t="shared" ca="1" si="29"/>
        <v>1</v>
      </c>
      <c r="I165">
        <f t="shared" ca="1" si="30"/>
        <v>1</v>
      </c>
      <c r="J165" s="1">
        <f t="shared" ca="1" si="22"/>
        <v>141032.15856320711</v>
      </c>
    </row>
    <row r="166" spans="1:10" x14ac:dyDescent="0.35">
      <c r="A166">
        <f t="shared" ca="1" si="21"/>
        <v>3</v>
      </c>
      <c r="B166" s="1">
        <f t="shared" ca="1" si="23"/>
        <v>62825.066896113742</v>
      </c>
      <c r="C166" s="1">
        <f t="shared" ca="1" si="24"/>
        <v>41672.119785622679</v>
      </c>
      <c r="D166" s="1">
        <f t="shared" ca="1" si="25"/>
        <v>18216.972403877917</v>
      </c>
      <c r="E166" s="1">
        <f t="shared" ca="1" si="26"/>
        <v>8040.6987312456267</v>
      </c>
      <c r="F166" s="1">
        <f t="shared" ca="1" si="27"/>
        <v>4755.4647499834327</v>
      </c>
      <c r="G166">
        <f t="shared" ca="1" si="28"/>
        <v>1</v>
      </c>
      <c r="H166">
        <f t="shared" ca="1" si="29"/>
        <v>1</v>
      </c>
      <c r="I166">
        <f t="shared" ca="1" si="30"/>
        <v>1</v>
      </c>
      <c r="J166" s="1">
        <f t="shared" ca="1" si="22"/>
        <v>145021.25206681027</v>
      </c>
    </row>
    <row r="167" spans="1:10" x14ac:dyDescent="0.35">
      <c r="A167">
        <f t="shared" ca="1" si="21"/>
        <v>2</v>
      </c>
      <c r="B167" s="1">
        <f t="shared" ca="1" si="23"/>
        <v>65762.789323799196</v>
      </c>
      <c r="C167" s="1">
        <f t="shared" ca="1" si="24"/>
        <v>43047.786374221309</v>
      </c>
      <c r="D167" s="1">
        <f t="shared" ca="1" si="25"/>
        <v>22813.665026213719</v>
      </c>
      <c r="E167" s="1">
        <f t="shared" ca="1" si="26"/>
        <v>8146.4918170390165</v>
      </c>
      <c r="F167" s="1">
        <f t="shared" ca="1" si="27"/>
        <v>264.60205430735959</v>
      </c>
      <c r="G167">
        <f t="shared" ca="1" si="28"/>
        <v>1</v>
      </c>
      <c r="H167">
        <f t="shared" ca="1" si="29"/>
        <v>1</v>
      </c>
      <c r="I167">
        <f t="shared" ca="1" si="30"/>
        <v>0</v>
      </c>
      <c r="J167" s="1">
        <f t="shared" ca="1" si="22"/>
        <v>132153.44483284894</v>
      </c>
    </row>
    <row r="168" spans="1:10" x14ac:dyDescent="0.35">
      <c r="A168">
        <f t="shared" ca="1" si="21"/>
        <v>3</v>
      </c>
      <c r="B168" s="1">
        <f t="shared" ca="1" si="23"/>
        <v>69081.391352521227</v>
      </c>
      <c r="C168" s="1">
        <f t="shared" ca="1" si="24"/>
        <v>34620.451517887472</v>
      </c>
      <c r="D168" s="1">
        <f t="shared" ca="1" si="25"/>
        <v>18320.85538102853</v>
      </c>
      <c r="E168" s="1">
        <f t="shared" ca="1" si="26"/>
        <v>8424.2675353518225</v>
      </c>
      <c r="F168" s="1">
        <f t="shared" ca="1" si="27"/>
        <v>3105.9955564831048</v>
      </c>
      <c r="G168">
        <f t="shared" ca="1" si="28"/>
        <v>1</v>
      </c>
      <c r="H168">
        <f t="shared" ca="1" si="29"/>
        <v>1</v>
      </c>
      <c r="I168">
        <f t="shared" ca="1" si="30"/>
        <v>1</v>
      </c>
      <c r="J168" s="1">
        <f t="shared" ca="1" si="22"/>
        <v>139764.95245623836</v>
      </c>
    </row>
    <row r="169" spans="1:10" x14ac:dyDescent="0.35">
      <c r="A169">
        <f t="shared" ca="1" si="21"/>
        <v>3</v>
      </c>
      <c r="B169" s="1">
        <f t="shared" ca="1" si="23"/>
        <v>65406.140273580255</v>
      </c>
      <c r="C169" s="1">
        <f t="shared" ca="1" si="24"/>
        <v>36053.34827640267</v>
      </c>
      <c r="D169" s="1">
        <f t="shared" ca="1" si="25"/>
        <v>22419.92173149138</v>
      </c>
      <c r="E169" s="1">
        <f t="shared" ca="1" si="26"/>
        <v>8904.8618670368996</v>
      </c>
      <c r="F169" s="1">
        <f t="shared" ca="1" si="27"/>
        <v>932.86379912004224</v>
      </c>
      <c r="G169">
        <f t="shared" ca="1" si="28"/>
        <v>1</v>
      </c>
      <c r="H169">
        <f t="shared" ca="1" si="29"/>
        <v>1</v>
      </c>
      <c r="I169">
        <f t="shared" ca="1" si="30"/>
        <v>1</v>
      </c>
      <c r="J169" s="1">
        <f t="shared" ca="1" si="22"/>
        <v>135582.86354587134</v>
      </c>
    </row>
    <row r="170" spans="1:10" x14ac:dyDescent="0.35">
      <c r="A170">
        <f t="shared" ca="1" si="21"/>
        <v>2</v>
      </c>
      <c r="B170" s="1">
        <f t="shared" ca="1" si="23"/>
        <v>74118.830700064907</v>
      </c>
      <c r="C170" s="1">
        <f t="shared" ca="1" si="24"/>
        <v>34707.073807838213</v>
      </c>
      <c r="D170" s="1">
        <f t="shared" ca="1" si="25"/>
        <v>16709.117939793152</v>
      </c>
      <c r="E170" s="1">
        <f t="shared" ca="1" si="26"/>
        <v>7971.4017833654343</v>
      </c>
      <c r="F170" s="1">
        <f t="shared" ca="1" si="27"/>
        <v>305.84988500919451</v>
      </c>
      <c r="G170">
        <f t="shared" ca="1" si="28"/>
        <v>1</v>
      </c>
      <c r="H170">
        <f t="shared" ca="1" si="29"/>
        <v>0</v>
      </c>
      <c r="I170">
        <f t="shared" ca="1" si="30"/>
        <v>1</v>
      </c>
      <c r="J170" s="1">
        <f t="shared" ca="1" si="22"/>
        <v>117409.00606128694</v>
      </c>
    </row>
    <row r="171" spans="1:10" x14ac:dyDescent="0.35">
      <c r="A171">
        <f t="shared" ca="1" si="21"/>
        <v>0</v>
      </c>
      <c r="B171" s="1">
        <f t="shared" ca="1" si="23"/>
        <v>74412.348908128566</v>
      </c>
      <c r="C171" s="1">
        <f t="shared" ca="1" si="24"/>
        <v>36309.899871306552</v>
      </c>
      <c r="D171" s="1">
        <f t="shared" ca="1" si="25"/>
        <v>17684.955793233385</v>
      </c>
      <c r="E171" s="1">
        <f t="shared" ca="1" si="26"/>
        <v>7400.5432708868757</v>
      </c>
      <c r="F171" s="1">
        <f t="shared" ca="1" si="27"/>
        <v>2796.7053582068806</v>
      </c>
      <c r="G171">
        <f t="shared" ca="1" si="28"/>
        <v>0</v>
      </c>
      <c r="H171">
        <f t="shared" ca="1" si="29"/>
        <v>0</v>
      </c>
      <c r="I171">
        <f t="shared" ca="1" si="30"/>
        <v>0</v>
      </c>
      <c r="J171" s="1">
        <f t="shared" ca="1" si="22"/>
        <v>74412.348908128566</v>
      </c>
    </row>
    <row r="172" spans="1:10" x14ac:dyDescent="0.35">
      <c r="A172">
        <f t="shared" ca="1" si="21"/>
        <v>0</v>
      </c>
      <c r="B172" s="1">
        <f t="shared" ca="1" si="23"/>
        <v>68763.532042260602</v>
      </c>
      <c r="C172" s="1">
        <f t="shared" ca="1" si="24"/>
        <v>27890.885658504249</v>
      </c>
      <c r="D172" s="1">
        <f t="shared" ca="1" si="25"/>
        <v>17242.762921490379</v>
      </c>
      <c r="E172" s="1">
        <f t="shared" ca="1" si="26"/>
        <v>8332.7097273964573</v>
      </c>
      <c r="F172" s="1">
        <f t="shared" ca="1" si="27"/>
        <v>295.84429298005421</v>
      </c>
      <c r="G172">
        <f t="shared" ca="1" si="28"/>
        <v>0</v>
      </c>
      <c r="H172">
        <f t="shared" ca="1" si="29"/>
        <v>0</v>
      </c>
      <c r="I172">
        <f t="shared" ca="1" si="30"/>
        <v>0</v>
      </c>
      <c r="J172" s="1">
        <f t="shared" ca="1" si="22"/>
        <v>68763.532042260602</v>
      </c>
    </row>
    <row r="173" spans="1:10" x14ac:dyDescent="0.35">
      <c r="A173">
        <f t="shared" ca="1" si="21"/>
        <v>1</v>
      </c>
      <c r="B173" s="1">
        <f t="shared" ca="1" si="23"/>
        <v>72528.867515538324</v>
      </c>
      <c r="C173" s="1">
        <f t="shared" ca="1" si="24"/>
        <v>36158.293777025588</v>
      </c>
      <c r="D173" s="1">
        <f t="shared" ca="1" si="25"/>
        <v>17898.46976178142</v>
      </c>
      <c r="E173" s="1">
        <f t="shared" ca="1" si="26"/>
        <v>6751.8366584314908</v>
      </c>
      <c r="F173" s="1">
        <f t="shared" ca="1" si="27"/>
        <v>111.3219027467055</v>
      </c>
      <c r="G173">
        <f t="shared" ca="1" si="28"/>
        <v>0</v>
      </c>
      <c r="H173">
        <f t="shared" ca="1" si="29"/>
        <v>0</v>
      </c>
      <c r="I173">
        <f t="shared" ca="1" si="30"/>
        <v>1</v>
      </c>
      <c r="J173" s="1">
        <f t="shared" ca="1" si="22"/>
        <v>79392.026076716516</v>
      </c>
    </row>
    <row r="174" spans="1:10" x14ac:dyDescent="0.35">
      <c r="A174">
        <f t="shared" ca="1" si="21"/>
        <v>2</v>
      </c>
      <c r="B174" s="1">
        <f t="shared" ca="1" si="23"/>
        <v>66169.386055515235</v>
      </c>
      <c r="C174" s="1">
        <f t="shared" ca="1" si="24"/>
        <v>43840.942269411666</v>
      </c>
      <c r="D174" s="1">
        <f t="shared" ca="1" si="25"/>
        <v>18028.1140635677</v>
      </c>
      <c r="E174" s="1">
        <f t="shared" ca="1" si="26"/>
        <v>6132.7769003342719</v>
      </c>
      <c r="F174" s="1">
        <f t="shared" ca="1" si="27"/>
        <v>1248.1119762106969</v>
      </c>
      <c r="G174">
        <f t="shared" ca="1" si="28"/>
        <v>1</v>
      </c>
      <c r="H174">
        <f t="shared" ca="1" si="29"/>
        <v>1</v>
      </c>
      <c r="I174">
        <f t="shared" ca="1" si="30"/>
        <v>0</v>
      </c>
      <c r="J174" s="1">
        <f t="shared" ca="1" si="22"/>
        <v>130534.666340916</v>
      </c>
    </row>
    <row r="175" spans="1:10" x14ac:dyDescent="0.35">
      <c r="A175">
        <f t="shared" ca="1" si="21"/>
        <v>3</v>
      </c>
      <c r="B175" s="1">
        <f t="shared" ca="1" si="23"/>
        <v>73141.23555762913</v>
      </c>
      <c r="C175" s="1">
        <f t="shared" ca="1" si="24"/>
        <v>43985.360058893115</v>
      </c>
      <c r="D175" s="1">
        <f t="shared" ca="1" si="25"/>
        <v>22605.053297700895</v>
      </c>
      <c r="E175" s="1">
        <f t="shared" ca="1" si="26"/>
        <v>6889.6970875095867</v>
      </c>
      <c r="F175" s="1">
        <f t="shared" ca="1" si="27"/>
        <v>373.84297549064252</v>
      </c>
      <c r="G175">
        <f t="shared" ca="1" si="28"/>
        <v>1</v>
      </c>
      <c r="H175">
        <f t="shared" ca="1" si="29"/>
        <v>1</v>
      </c>
      <c r="I175">
        <f t="shared" ca="1" si="30"/>
        <v>1</v>
      </c>
      <c r="J175" s="1">
        <f t="shared" ca="1" si="22"/>
        <v>147742.87492820466</v>
      </c>
    </row>
    <row r="176" spans="1:10" x14ac:dyDescent="0.35">
      <c r="A176">
        <f t="shared" ca="1" si="21"/>
        <v>2</v>
      </c>
      <c r="B176" s="1">
        <f t="shared" ca="1" si="23"/>
        <v>72425.813586141085</v>
      </c>
      <c r="C176" s="1">
        <f t="shared" ca="1" si="24"/>
        <v>32459.949068764483</v>
      </c>
      <c r="D176" s="1">
        <f t="shared" ca="1" si="25"/>
        <v>23977.834674211132</v>
      </c>
      <c r="E176" s="1">
        <f t="shared" ca="1" si="26"/>
        <v>6448.00087549611</v>
      </c>
      <c r="F176" s="1">
        <f t="shared" ca="1" si="27"/>
        <v>2977.6265260238733</v>
      </c>
      <c r="G176">
        <f t="shared" ca="1" si="28"/>
        <v>1</v>
      </c>
      <c r="H176">
        <f t="shared" ca="1" si="29"/>
        <v>0</v>
      </c>
      <c r="I176">
        <f t="shared" ca="1" si="30"/>
        <v>1</v>
      </c>
      <c r="J176" s="1">
        <f t="shared" ca="1" si="22"/>
        <v>117289.01658244943</v>
      </c>
    </row>
    <row r="177" spans="1:10" x14ac:dyDescent="0.35">
      <c r="A177">
        <f t="shared" ca="1" si="21"/>
        <v>2</v>
      </c>
      <c r="B177" s="1">
        <f t="shared" ca="1" si="23"/>
        <v>60216.723787900439</v>
      </c>
      <c r="C177" s="1">
        <f t="shared" ca="1" si="24"/>
        <v>31881.163891984466</v>
      </c>
      <c r="D177" s="1">
        <f t="shared" ca="1" si="25"/>
        <v>18770.742778119842</v>
      </c>
      <c r="E177" s="1">
        <f t="shared" ca="1" si="26"/>
        <v>8046.4471332356516</v>
      </c>
      <c r="F177" s="1">
        <f t="shared" ca="1" si="27"/>
        <v>2175.4531245086887</v>
      </c>
      <c r="G177">
        <f t="shared" ca="1" si="28"/>
        <v>1</v>
      </c>
      <c r="H177">
        <f t="shared" ca="1" si="29"/>
        <v>1</v>
      </c>
      <c r="I177">
        <f t="shared" ca="1" si="30"/>
        <v>0</v>
      </c>
      <c r="J177" s="1">
        <f t="shared" ca="1" si="22"/>
        <v>115219.53670702211</v>
      </c>
    </row>
    <row r="178" spans="1:10" x14ac:dyDescent="0.35">
      <c r="A178">
        <f t="shared" ca="1" si="21"/>
        <v>3</v>
      </c>
      <c r="B178" s="1">
        <f t="shared" ca="1" si="23"/>
        <v>69350.518541591373</v>
      </c>
      <c r="C178" s="1">
        <f t="shared" ca="1" si="24"/>
        <v>27005.250717230469</v>
      </c>
      <c r="D178" s="1">
        <f t="shared" ca="1" si="25"/>
        <v>20265.08803344483</v>
      </c>
      <c r="E178" s="1">
        <f t="shared" ca="1" si="26"/>
        <v>7503.4256942341344</v>
      </c>
      <c r="F178" s="1">
        <f t="shared" ca="1" si="27"/>
        <v>3428.9879856343523</v>
      </c>
      <c r="G178">
        <f t="shared" ca="1" si="28"/>
        <v>1</v>
      </c>
      <c r="H178">
        <f t="shared" ca="1" si="29"/>
        <v>1</v>
      </c>
      <c r="I178">
        <f t="shared" ca="1" si="30"/>
        <v>1</v>
      </c>
      <c r="J178" s="1">
        <f t="shared" ca="1" si="22"/>
        <v>134411.24694340388</v>
      </c>
    </row>
    <row r="179" spans="1:10" x14ac:dyDescent="0.35">
      <c r="A179">
        <f t="shared" ca="1" si="21"/>
        <v>0</v>
      </c>
      <c r="B179" s="1">
        <f t="shared" ca="1" si="23"/>
        <v>68793.609115179424</v>
      </c>
      <c r="C179" s="1">
        <f t="shared" ca="1" si="24"/>
        <v>27803.815604002837</v>
      </c>
      <c r="D179" s="1">
        <f t="shared" ca="1" si="25"/>
        <v>16523.0141224279</v>
      </c>
      <c r="E179" s="1">
        <f t="shared" ca="1" si="26"/>
        <v>7370.6918693208145</v>
      </c>
      <c r="F179" s="1">
        <f t="shared" ca="1" si="27"/>
        <v>4071.281785095322</v>
      </c>
      <c r="G179">
        <f t="shared" ca="1" si="28"/>
        <v>0</v>
      </c>
      <c r="H179">
        <f t="shared" ca="1" si="29"/>
        <v>0</v>
      </c>
      <c r="I179">
        <f t="shared" ca="1" si="30"/>
        <v>0</v>
      </c>
      <c r="J179" s="1">
        <f t="shared" ca="1" si="22"/>
        <v>68793.609115179424</v>
      </c>
    </row>
    <row r="180" spans="1:10" x14ac:dyDescent="0.35">
      <c r="A180">
        <f t="shared" ca="1" si="21"/>
        <v>3</v>
      </c>
      <c r="B180" s="1">
        <f t="shared" ca="1" si="23"/>
        <v>72613.519327969552</v>
      </c>
      <c r="C180" s="1">
        <f t="shared" ca="1" si="24"/>
        <v>27227.709269408628</v>
      </c>
      <c r="D180" s="1">
        <f t="shared" ca="1" si="25"/>
        <v>18112.53113156166</v>
      </c>
      <c r="E180" s="1">
        <f t="shared" ca="1" si="26"/>
        <v>9188.1618127668098</v>
      </c>
      <c r="F180" s="1">
        <f t="shared" ca="1" si="27"/>
        <v>955.15261272942519</v>
      </c>
      <c r="G180">
        <f t="shared" ca="1" si="28"/>
        <v>1</v>
      </c>
      <c r="H180">
        <f t="shared" ca="1" si="29"/>
        <v>1</v>
      </c>
      <c r="I180">
        <f t="shared" ca="1" si="30"/>
        <v>1</v>
      </c>
      <c r="J180" s="1">
        <f t="shared" ca="1" si="22"/>
        <v>130007.37937989492</v>
      </c>
    </row>
    <row r="181" spans="1:10" x14ac:dyDescent="0.35">
      <c r="A181">
        <f t="shared" ca="1" si="21"/>
        <v>1</v>
      </c>
      <c r="B181" s="1">
        <f t="shared" ca="1" si="23"/>
        <v>72070.442409879484</v>
      </c>
      <c r="C181" s="1">
        <f t="shared" ca="1" si="24"/>
        <v>29067.524770814376</v>
      </c>
      <c r="D181" s="1">
        <f t="shared" ca="1" si="25"/>
        <v>24896.532068621753</v>
      </c>
      <c r="E181" s="1">
        <f t="shared" ca="1" si="26"/>
        <v>5712.7292216278584</v>
      </c>
      <c r="F181" s="1">
        <f t="shared" ca="1" si="27"/>
        <v>918.63095069309679</v>
      </c>
      <c r="G181">
        <f t="shared" ca="1" si="28"/>
        <v>0</v>
      </c>
      <c r="H181">
        <f t="shared" ca="1" si="29"/>
        <v>0</v>
      </c>
      <c r="I181">
        <f t="shared" ca="1" si="30"/>
        <v>1</v>
      </c>
      <c r="J181" s="1">
        <f t="shared" ca="1" si="22"/>
        <v>78701.802582200442</v>
      </c>
    </row>
    <row r="182" spans="1:10" x14ac:dyDescent="0.35">
      <c r="A182">
        <f t="shared" ca="1" si="21"/>
        <v>1</v>
      </c>
      <c r="B182" s="1">
        <f t="shared" ca="1" si="23"/>
        <v>67176.646329837051</v>
      </c>
      <c r="C182" s="1">
        <f t="shared" ca="1" si="24"/>
        <v>25147.627569266933</v>
      </c>
      <c r="D182" s="1">
        <f t="shared" ca="1" si="25"/>
        <v>19532.17600438316</v>
      </c>
      <c r="E182" s="1">
        <f t="shared" ca="1" si="26"/>
        <v>7536.7048687369988</v>
      </c>
      <c r="F182" s="1">
        <f t="shared" ca="1" si="27"/>
        <v>610.09734151281577</v>
      </c>
      <c r="G182">
        <f t="shared" ca="1" si="28"/>
        <v>0</v>
      </c>
      <c r="H182">
        <f t="shared" ca="1" si="29"/>
        <v>1</v>
      </c>
      <c r="I182">
        <f t="shared" ca="1" si="30"/>
        <v>0</v>
      </c>
      <c r="J182" s="1">
        <f t="shared" ca="1" si="22"/>
        <v>87318.919675733021</v>
      </c>
    </row>
    <row r="183" spans="1:10" x14ac:dyDescent="0.35">
      <c r="A183">
        <f t="shared" ca="1" si="21"/>
        <v>2</v>
      </c>
      <c r="B183" s="1">
        <f t="shared" ca="1" si="23"/>
        <v>61703.955494935319</v>
      </c>
      <c r="C183" s="1">
        <f t="shared" ca="1" si="24"/>
        <v>35584.08239930986</v>
      </c>
      <c r="D183" s="1">
        <f t="shared" ca="1" si="25"/>
        <v>15223.026719407706</v>
      </c>
      <c r="E183" s="1">
        <f t="shared" ca="1" si="26"/>
        <v>7909.3344266695003</v>
      </c>
      <c r="F183" s="1">
        <f t="shared" ca="1" si="27"/>
        <v>488.45470917289026</v>
      </c>
      <c r="G183">
        <f t="shared" ca="1" si="28"/>
        <v>0</v>
      </c>
      <c r="H183">
        <f t="shared" ca="1" si="29"/>
        <v>1</v>
      </c>
      <c r="I183">
        <f t="shared" ca="1" si="30"/>
        <v>1</v>
      </c>
      <c r="J183" s="1">
        <f t="shared" ca="1" si="22"/>
        <v>85813.226059358305</v>
      </c>
    </row>
    <row r="184" spans="1:10" x14ac:dyDescent="0.35">
      <c r="A184">
        <f t="shared" ca="1" si="21"/>
        <v>3</v>
      </c>
      <c r="B184" s="1">
        <f t="shared" ca="1" si="23"/>
        <v>74765.642716060436</v>
      </c>
      <c r="C184" s="1">
        <f t="shared" ca="1" si="24"/>
        <v>26869.250853362711</v>
      </c>
      <c r="D184" s="1">
        <f t="shared" ca="1" si="25"/>
        <v>21292.665889718704</v>
      </c>
      <c r="E184" s="1">
        <f t="shared" ca="1" si="26"/>
        <v>6478.0537489733015</v>
      </c>
      <c r="F184" s="1">
        <f t="shared" ca="1" si="27"/>
        <v>2095.9676341679078</v>
      </c>
      <c r="G184">
        <f t="shared" ca="1" si="28"/>
        <v>1</v>
      </c>
      <c r="H184">
        <f t="shared" ca="1" si="29"/>
        <v>1</v>
      </c>
      <c r="I184">
        <f t="shared" ca="1" si="30"/>
        <v>1</v>
      </c>
      <c r="J184" s="1">
        <f t="shared" ca="1" si="22"/>
        <v>135693.51611061886</v>
      </c>
    </row>
    <row r="185" spans="1:10" x14ac:dyDescent="0.35">
      <c r="A185">
        <f t="shared" ca="1" si="21"/>
        <v>1</v>
      </c>
      <c r="B185" s="1">
        <f t="shared" ca="1" si="23"/>
        <v>64464.27732126628</v>
      </c>
      <c r="C185" s="1">
        <f t="shared" ca="1" si="24"/>
        <v>41516.788742368852</v>
      </c>
      <c r="D185" s="1">
        <f t="shared" ca="1" si="25"/>
        <v>21956.9036930371</v>
      </c>
      <c r="E185" s="1">
        <f t="shared" ca="1" si="26"/>
        <v>6971.3942360624997</v>
      </c>
      <c r="F185" s="1">
        <f t="shared" ca="1" si="27"/>
        <v>437.28993194586729</v>
      </c>
      <c r="G185">
        <f t="shared" ca="1" si="28"/>
        <v>0</v>
      </c>
      <c r="H185">
        <f t="shared" ca="1" si="29"/>
        <v>0</v>
      </c>
      <c r="I185">
        <f t="shared" ca="1" si="30"/>
        <v>1</v>
      </c>
      <c r="J185" s="1">
        <f t="shared" ca="1" si="22"/>
        <v>71872.961489274647</v>
      </c>
    </row>
    <row r="186" spans="1:10" x14ac:dyDescent="0.35">
      <c r="A186">
        <f t="shared" ca="1" si="21"/>
        <v>1</v>
      </c>
      <c r="B186" s="1">
        <f t="shared" ca="1" si="23"/>
        <v>65213.316370218359</v>
      </c>
      <c r="C186" s="1">
        <f t="shared" ca="1" si="24"/>
        <v>34084.780499762586</v>
      </c>
      <c r="D186" s="1">
        <f t="shared" ca="1" si="25"/>
        <v>24505.533896548724</v>
      </c>
      <c r="E186" s="1">
        <f t="shared" ca="1" si="26"/>
        <v>7684.7880507148784</v>
      </c>
      <c r="F186" s="1">
        <f t="shared" ca="1" si="27"/>
        <v>3651.6232692061717</v>
      </c>
      <c r="G186">
        <f t="shared" ca="1" si="28"/>
        <v>0</v>
      </c>
      <c r="H186">
        <f t="shared" ca="1" si="29"/>
        <v>0</v>
      </c>
      <c r="I186">
        <f t="shared" ca="1" si="30"/>
        <v>1</v>
      </c>
      <c r="J186" s="1">
        <f t="shared" ca="1" si="22"/>
        <v>76549.727690139407</v>
      </c>
    </row>
    <row r="187" spans="1:10" x14ac:dyDescent="0.35">
      <c r="A187">
        <f t="shared" ca="1" si="21"/>
        <v>2</v>
      </c>
      <c r="B187" s="1">
        <f t="shared" ca="1" si="23"/>
        <v>66391.349802073382</v>
      </c>
      <c r="C187" s="1">
        <f t="shared" ca="1" si="24"/>
        <v>31768.521287175827</v>
      </c>
      <c r="D187" s="1">
        <f t="shared" ca="1" si="25"/>
        <v>19254.437855237429</v>
      </c>
      <c r="E187" s="1">
        <f t="shared" ca="1" si="26"/>
        <v>8821.4663792889423</v>
      </c>
      <c r="F187" s="1">
        <f t="shared" ca="1" si="27"/>
        <v>3755.1390646881882</v>
      </c>
      <c r="G187">
        <f t="shared" ca="1" si="28"/>
        <v>0</v>
      </c>
      <c r="H187">
        <f t="shared" ca="1" si="29"/>
        <v>1</v>
      </c>
      <c r="I187">
        <f t="shared" ca="1" si="30"/>
        <v>1</v>
      </c>
      <c r="J187" s="1">
        <f t="shared" ca="1" si="22"/>
        <v>101977.53216597614</v>
      </c>
    </row>
    <row r="188" spans="1:10" x14ac:dyDescent="0.35">
      <c r="A188">
        <f t="shared" ca="1" si="21"/>
        <v>0</v>
      </c>
      <c r="B188" s="1">
        <f t="shared" ca="1" si="23"/>
        <v>60241.159578376188</v>
      </c>
      <c r="C188" s="1">
        <f t="shared" ca="1" si="24"/>
        <v>35699.536273343081</v>
      </c>
      <c r="D188" s="1">
        <f t="shared" ca="1" si="25"/>
        <v>23034.58566077855</v>
      </c>
      <c r="E188" s="1">
        <f t="shared" ca="1" si="26"/>
        <v>9627.4936315751293</v>
      </c>
      <c r="F188" s="1">
        <f t="shared" ca="1" si="27"/>
        <v>1114.5481358929449</v>
      </c>
      <c r="G188">
        <f t="shared" ca="1" si="28"/>
        <v>0</v>
      </c>
      <c r="H188">
        <f t="shared" ca="1" si="29"/>
        <v>0</v>
      </c>
      <c r="I188">
        <f t="shared" ca="1" si="30"/>
        <v>0</v>
      </c>
      <c r="J188" s="1">
        <f t="shared" ca="1" si="22"/>
        <v>60241.159578376188</v>
      </c>
    </row>
    <row r="189" spans="1:10" x14ac:dyDescent="0.35">
      <c r="A189">
        <f t="shared" ca="1" si="21"/>
        <v>3</v>
      </c>
      <c r="B189" s="1">
        <f t="shared" ca="1" si="23"/>
        <v>64146.625111969508</v>
      </c>
      <c r="C189" s="1">
        <f t="shared" ca="1" si="24"/>
        <v>34274.980220264391</v>
      </c>
      <c r="D189" s="1">
        <f t="shared" ca="1" si="25"/>
        <v>17745.25920279359</v>
      </c>
      <c r="E189" s="1">
        <f t="shared" ca="1" si="26"/>
        <v>9875.8113600436591</v>
      </c>
      <c r="F189" s="1">
        <f t="shared" ca="1" si="27"/>
        <v>2183.5228751357304</v>
      </c>
      <c r="G189">
        <f t="shared" ca="1" si="28"/>
        <v>1</v>
      </c>
      <c r="H189">
        <f t="shared" ca="1" si="29"/>
        <v>1</v>
      </c>
      <c r="I189">
        <f t="shared" ca="1" si="30"/>
        <v>1</v>
      </c>
      <c r="J189" s="1">
        <f t="shared" ca="1" si="22"/>
        <v>132593.24452047833</v>
      </c>
    </row>
    <row r="190" spans="1:10" x14ac:dyDescent="0.35">
      <c r="A190">
        <f t="shared" ca="1" si="21"/>
        <v>2</v>
      </c>
      <c r="B190" s="1">
        <f t="shared" ca="1" si="23"/>
        <v>68222.039783943022</v>
      </c>
      <c r="C190" s="1">
        <f t="shared" ca="1" si="24"/>
        <v>32995.656301018149</v>
      </c>
      <c r="D190" s="1">
        <f t="shared" ca="1" si="25"/>
        <v>16022.839214565958</v>
      </c>
      <c r="E190" s="1">
        <f t="shared" ca="1" si="26"/>
        <v>9847.3445150995394</v>
      </c>
      <c r="F190" s="1">
        <f t="shared" ca="1" si="27"/>
        <v>2251.8998439866041</v>
      </c>
      <c r="G190">
        <f t="shared" ca="1" si="28"/>
        <v>0</v>
      </c>
      <c r="H190">
        <f t="shared" ca="1" si="29"/>
        <v>1</v>
      </c>
      <c r="I190">
        <f t="shared" ca="1" si="30"/>
        <v>1</v>
      </c>
      <c r="J190" s="1">
        <f t="shared" ca="1" si="22"/>
        <v>98596.023201581731</v>
      </c>
    </row>
    <row r="191" spans="1:10" x14ac:dyDescent="0.35">
      <c r="A191">
        <f t="shared" ca="1" si="21"/>
        <v>1</v>
      </c>
      <c r="B191" s="1">
        <f t="shared" ca="1" si="23"/>
        <v>74303.511003205291</v>
      </c>
      <c r="C191" s="1">
        <f t="shared" ca="1" si="24"/>
        <v>34462.777675554091</v>
      </c>
      <c r="D191" s="1">
        <f t="shared" ca="1" si="25"/>
        <v>19935.359651832376</v>
      </c>
      <c r="E191" s="1">
        <f t="shared" ca="1" si="26"/>
        <v>8066.911511092917</v>
      </c>
      <c r="F191" s="1">
        <f t="shared" ca="1" si="27"/>
        <v>896.20111919066551</v>
      </c>
      <c r="G191">
        <f t="shared" ca="1" si="28"/>
        <v>0</v>
      </c>
      <c r="H191">
        <f t="shared" ca="1" si="29"/>
        <v>1</v>
      </c>
      <c r="I191">
        <f t="shared" ca="1" si="30"/>
        <v>0</v>
      </c>
      <c r="J191" s="1">
        <f t="shared" ca="1" si="22"/>
        <v>95135.07177422833</v>
      </c>
    </row>
    <row r="192" spans="1:10" x14ac:dyDescent="0.35">
      <c r="A192">
        <f t="shared" ca="1" si="21"/>
        <v>0</v>
      </c>
      <c r="B192" s="1">
        <f t="shared" ca="1" si="23"/>
        <v>73590.10960091211</v>
      </c>
      <c r="C192" s="1">
        <f t="shared" ca="1" si="24"/>
        <v>32553.901985830802</v>
      </c>
      <c r="D192" s="1">
        <f t="shared" ca="1" si="25"/>
        <v>18913.795979435246</v>
      </c>
      <c r="E192" s="1">
        <f t="shared" ca="1" si="26"/>
        <v>8918.9041990922888</v>
      </c>
      <c r="F192" s="1">
        <f t="shared" ca="1" si="27"/>
        <v>1080.8032523613797</v>
      </c>
      <c r="G192">
        <f t="shared" ca="1" si="28"/>
        <v>0</v>
      </c>
      <c r="H192">
        <f t="shared" ca="1" si="29"/>
        <v>0</v>
      </c>
      <c r="I192">
        <f t="shared" ca="1" si="30"/>
        <v>0</v>
      </c>
      <c r="J192" s="1">
        <f t="shared" ca="1" si="22"/>
        <v>73590.10960091211</v>
      </c>
    </row>
    <row r="193" spans="1:10" x14ac:dyDescent="0.35">
      <c r="A193">
        <f t="shared" ca="1" si="21"/>
        <v>3</v>
      </c>
      <c r="B193" s="1">
        <f t="shared" ca="1" si="23"/>
        <v>60136.225396949332</v>
      </c>
      <c r="C193" s="1">
        <f t="shared" ca="1" si="24"/>
        <v>25516.837375280811</v>
      </c>
      <c r="D193" s="1">
        <f t="shared" ca="1" si="25"/>
        <v>21984.597043956714</v>
      </c>
      <c r="E193" s="1">
        <f t="shared" ca="1" si="26"/>
        <v>8172.5709792053749</v>
      </c>
      <c r="F193" s="1">
        <f t="shared" ca="1" si="27"/>
        <v>3506.1081687607916</v>
      </c>
      <c r="G193">
        <f t="shared" ca="1" si="28"/>
        <v>1</v>
      </c>
      <c r="H193">
        <f t="shared" ca="1" si="29"/>
        <v>1</v>
      </c>
      <c r="I193">
        <f t="shared" ca="1" si="30"/>
        <v>1</v>
      </c>
      <c r="J193" s="1">
        <f t="shared" ca="1" si="22"/>
        <v>126328.55530167461</v>
      </c>
    </row>
    <row r="194" spans="1:10" x14ac:dyDescent="0.35">
      <c r="A194">
        <f t="shared" ref="A194:A257" ca="1" si="31">SUM(G194:I194)</f>
        <v>1</v>
      </c>
      <c r="B194" s="1">
        <f t="shared" ca="1" si="23"/>
        <v>64834.433235127901</v>
      </c>
      <c r="C194" s="1">
        <f t="shared" ca="1" si="24"/>
        <v>35788.529195236682</v>
      </c>
      <c r="D194" s="1">
        <f t="shared" ca="1" si="25"/>
        <v>18826.355404826547</v>
      </c>
      <c r="E194" s="1">
        <f t="shared" ca="1" si="26"/>
        <v>6000.9912929557249</v>
      </c>
      <c r="F194" s="1">
        <f t="shared" ca="1" si="27"/>
        <v>4062.6592580133488</v>
      </c>
      <c r="G194">
        <f t="shared" ca="1" si="28"/>
        <v>0</v>
      </c>
      <c r="H194">
        <f t="shared" ca="1" si="29"/>
        <v>1</v>
      </c>
      <c r="I194">
        <f t="shared" ca="1" si="30"/>
        <v>0</v>
      </c>
      <c r="J194" s="1">
        <f t="shared" ref="J194:J257" ca="1" si="32">B194+A194*F194+G194*C194+H194*D194+I194*E194</f>
        <v>87723.447897967795</v>
      </c>
    </row>
    <row r="195" spans="1:10" x14ac:dyDescent="0.35">
      <c r="A195">
        <f t="shared" ca="1" si="31"/>
        <v>1</v>
      </c>
      <c r="B195" s="1">
        <f t="shared" ref="B195:B258" ca="1" si="33">60000+20000*RAND()</f>
        <v>60316.028294780343</v>
      </c>
      <c r="C195" s="1">
        <f t="shared" ref="C195:C258" ca="1" si="34">25000+20000*RAND()</f>
        <v>42236.025397861893</v>
      </c>
      <c r="D195" s="1">
        <f t="shared" ref="D195:D258" ca="1" si="35">15000+10000*RAND()</f>
        <v>24961.330643848385</v>
      </c>
      <c r="E195" s="1">
        <f t="shared" ref="E195:E258" ca="1" si="36">5000+5000*RAND()</f>
        <v>6827.4959476213589</v>
      </c>
      <c r="F195" s="1">
        <f t="shared" ref="F195:F258" ca="1" si="37">5000*RAND()</f>
        <v>4438.1577825771319</v>
      </c>
      <c r="G195">
        <f t="shared" ref="G195:G258" ca="1" si="38">INT(2*RAND())</f>
        <v>0</v>
      </c>
      <c r="H195">
        <f t="shared" ref="H195:H258" ca="1" si="39">MIN(INT($M$1*RAND()+$L$1*G195),1)</f>
        <v>1</v>
      </c>
      <c r="I195">
        <f t="shared" ca="1" si="30"/>
        <v>0</v>
      </c>
      <c r="J195" s="1">
        <f t="shared" ca="1" si="32"/>
        <v>89715.516721205859</v>
      </c>
    </row>
    <row r="196" spans="1:10" x14ac:dyDescent="0.35">
      <c r="A196">
        <f t="shared" ca="1" si="31"/>
        <v>0</v>
      </c>
      <c r="B196" s="1">
        <f t="shared" ca="1" si="33"/>
        <v>60224.012331354679</v>
      </c>
      <c r="C196" s="1">
        <f t="shared" ca="1" si="34"/>
        <v>26492.818039936647</v>
      </c>
      <c r="D196" s="1">
        <f t="shared" ca="1" si="35"/>
        <v>21959.283602931871</v>
      </c>
      <c r="E196" s="1">
        <f t="shared" ca="1" si="36"/>
        <v>6764.7127029922349</v>
      </c>
      <c r="F196" s="1">
        <f t="shared" ca="1" si="37"/>
        <v>3347.4674655925414</v>
      </c>
      <c r="G196">
        <f t="shared" ca="1" si="38"/>
        <v>0</v>
      </c>
      <c r="H196">
        <f t="shared" ca="1" si="39"/>
        <v>0</v>
      </c>
      <c r="I196">
        <f t="shared" ca="1" si="30"/>
        <v>0</v>
      </c>
      <c r="J196" s="1">
        <f t="shared" ca="1" si="32"/>
        <v>60224.012331354679</v>
      </c>
    </row>
    <row r="197" spans="1:10" x14ac:dyDescent="0.35">
      <c r="A197">
        <f t="shared" ca="1" si="31"/>
        <v>3</v>
      </c>
      <c r="B197" s="1">
        <f t="shared" ca="1" si="33"/>
        <v>69275.34032647725</v>
      </c>
      <c r="C197" s="1">
        <f t="shared" ca="1" si="34"/>
        <v>41800.397084077282</v>
      </c>
      <c r="D197" s="1">
        <f t="shared" ca="1" si="35"/>
        <v>23642.275198501215</v>
      </c>
      <c r="E197" s="1">
        <f t="shared" ca="1" si="36"/>
        <v>8394.9214211443395</v>
      </c>
      <c r="F197" s="1">
        <f t="shared" ca="1" si="37"/>
        <v>4067.8730466881507</v>
      </c>
      <c r="G197">
        <f t="shared" ca="1" si="38"/>
        <v>1</v>
      </c>
      <c r="H197">
        <f t="shared" ca="1" si="39"/>
        <v>1</v>
      </c>
      <c r="I197">
        <f t="shared" ca="1" si="30"/>
        <v>1</v>
      </c>
      <c r="J197" s="1">
        <f t="shared" ca="1" si="32"/>
        <v>155316.55317026452</v>
      </c>
    </row>
    <row r="198" spans="1:10" x14ac:dyDescent="0.35">
      <c r="A198">
        <f t="shared" ca="1" si="31"/>
        <v>1</v>
      </c>
      <c r="B198" s="1">
        <f t="shared" ca="1" si="33"/>
        <v>61830.501515347605</v>
      </c>
      <c r="C198" s="1">
        <f t="shared" ca="1" si="34"/>
        <v>40004.685415422937</v>
      </c>
      <c r="D198" s="1">
        <f t="shared" ca="1" si="35"/>
        <v>21004.52142757985</v>
      </c>
      <c r="E198" s="1">
        <f t="shared" ca="1" si="36"/>
        <v>5213.5938284391978</v>
      </c>
      <c r="F198" s="1">
        <f t="shared" ca="1" si="37"/>
        <v>3901.3370979906058</v>
      </c>
      <c r="G198">
        <f t="shared" ca="1" si="38"/>
        <v>0</v>
      </c>
      <c r="H198">
        <f t="shared" ca="1" si="39"/>
        <v>1</v>
      </c>
      <c r="I198">
        <f t="shared" ca="1" si="30"/>
        <v>0</v>
      </c>
      <c r="J198" s="1">
        <f t="shared" ca="1" si="32"/>
        <v>86736.360040918065</v>
      </c>
    </row>
    <row r="199" spans="1:10" x14ac:dyDescent="0.35">
      <c r="A199">
        <f t="shared" ca="1" si="31"/>
        <v>1</v>
      </c>
      <c r="B199" s="1">
        <f t="shared" ca="1" si="33"/>
        <v>60866.209891666702</v>
      </c>
      <c r="C199" s="1">
        <f t="shared" ca="1" si="34"/>
        <v>41223.263761710972</v>
      </c>
      <c r="D199" s="1">
        <f t="shared" ca="1" si="35"/>
        <v>18717.531301756146</v>
      </c>
      <c r="E199" s="1">
        <f t="shared" ca="1" si="36"/>
        <v>8191.6106999059757</v>
      </c>
      <c r="F199" s="1">
        <f t="shared" ca="1" si="37"/>
        <v>122.71030380279879</v>
      </c>
      <c r="G199">
        <f t="shared" ca="1" si="38"/>
        <v>0</v>
      </c>
      <c r="H199">
        <f t="shared" ca="1" si="39"/>
        <v>0</v>
      </c>
      <c r="I199">
        <f t="shared" ca="1" si="30"/>
        <v>1</v>
      </c>
      <c r="J199" s="1">
        <f t="shared" ca="1" si="32"/>
        <v>69180.530895375472</v>
      </c>
    </row>
    <row r="200" spans="1:10" x14ac:dyDescent="0.35">
      <c r="A200">
        <f t="shared" ca="1" si="31"/>
        <v>3</v>
      </c>
      <c r="B200" s="1">
        <f t="shared" ca="1" si="33"/>
        <v>78046.550719201623</v>
      </c>
      <c r="C200" s="1">
        <f t="shared" ca="1" si="34"/>
        <v>28453.026648115112</v>
      </c>
      <c r="D200" s="1">
        <f t="shared" ca="1" si="35"/>
        <v>22278.139610119411</v>
      </c>
      <c r="E200" s="1">
        <f t="shared" ca="1" si="36"/>
        <v>8593.0857253526956</v>
      </c>
      <c r="F200" s="1">
        <f t="shared" ca="1" si="37"/>
        <v>1563.3189875913611</v>
      </c>
      <c r="G200">
        <f t="shared" ca="1" si="38"/>
        <v>1</v>
      </c>
      <c r="H200">
        <f t="shared" ca="1" si="39"/>
        <v>1</v>
      </c>
      <c r="I200">
        <f t="shared" ca="1" si="30"/>
        <v>1</v>
      </c>
      <c r="J200" s="1">
        <f t="shared" ca="1" si="32"/>
        <v>142060.75966556295</v>
      </c>
    </row>
    <row r="201" spans="1:10" x14ac:dyDescent="0.35">
      <c r="A201">
        <f t="shared" ca="1" si="31"/>
        <v>2</v>
      </c>
      <c r="B201" s="1">
        <f t="shared" ca="1" si="33"/>
        <v>65624.026331411704</v>
      </c>
      <c r="C201" s="1">
        <f t="shared" ca="1" si="34"/>
        <v>43466.605373683531</v>
      </c>
      <c r="D201" s="1">
        <f t="shared" ca="1" si="35"/>
        <v>23941.603448262817</v>
      </c>
      <c r="E201" s="1">
        <f t="shared" ca="1" si="36"/>
        <v>5941.9973770167853</v>
      </c>
      <c r="F201" s="1">
        <f t="shared" ca="1" si="37"/>
        <v>1308.1004915870219</v>
      </c>
      <c r="G201">
        <f t="shared" ca="1" si="38"/>
        <v>1</v>
      </c>
      <c r="H201">
        <f t="shared" ca="1" si="39"/>
        <v>1</v>
      </c>
      <c r="I201">
        <f t="shared" ca="1" si="30"/>
        <v>0</v>
      </c>
      <c r="J201" s="1">
        <f t="shared" ca="1" si="32"/>
        <v>135648.43613653211</v>
      </c>
    </row>
    <row r="202" spans="1:10" x14ac:dyDescent="0.35">
      <c r="A202">
        <f t="shared" ca="1" si="31"/>
        <v>3</v>
      </c>
      <c r="B202" s="1">
        <f t="shared" ca="1" si="33"/>
        <v>60634.636644861777</v>
      </c>
      <c r="C202" s="1">
        <f t="shared" ca="1" si="34"/>
        <v>36937.326536075081</v>
      </c>
      <c r="D202" s="1">
        <f t="shared" ca="1" si="35"/>
        <v>21405.654343775292</v>
      </c>
      <c r="E202" s="1">
        <f t="shared" ca="1" si="36"/>
        <v>5561.1194371337997</v>
      </c>
      <c r="F202" s="1">
        <f t="shared" ca="1" si="37"/>
        <v>1955.9619463387801</v>
      </c>
      <c r="G202">
        <f t="shared" ca="1" si="38"/>
        <v>1</v>
      </c>
      <c r="H202">
        <f t="shared" ca="1" si="39"/>
        <v>1</v>
      </c>
      <c r="I202">
        <f t="shared" ca="1" si="30"/>
        <v>1</v>
      </c>
      <c r="J202" s="1">
        <f t="shared" ca="1" si="32"/>
        <v>130406.6228008623</v>
      </c>
    </row>
    <row r="203" spans="1:10" x14ac:dyDescent="0.35">
      <c r="A203">
        <f t="shared" ca="1" si="31"/>
        <v>3</v>
      </c>
      <c r="B203" s="1">
        <f t="shared" ca="1" si="33"/>
        <v>71630.731010243428</v>
      </c>
      <c r="C203" s="1">
        <f t="shared" ca="1" si="34"/>
        <v>41401.475800229266</v>
      </c>
      <c r="D203" s="1">
        <f t="shared" ca="1" si="35"/>
        <v>18612.595578235345</v>
      </c>
      <c r="E203" s="1">
        <f t="shared" ca="1" si="36"/>
        <v>7437.41595139132</v>
      </c>
      <c r="F203" s="1">
        <f t="shared" ca="1" si="37"/>
        <v>1174.187976490753</v>
      </c>
      <c r="G203">
        <f t="shared" ca="1" si="38"/>
        <v>1</v>
      </c>
      <c r="H203">
        <f t="shared" ca="1" si="39"/>
        <v>1</v>
      </c>
      <c r="I203">
        <f t="shared" ca="1" si="30"/>
        <v>1</v>
      </c>
      <c r="J203" s="1">
        <f t="shared" ca="1" si="32"/>
        <v>142604.78226957165</v>
      </c>
    </row>
    <row r="204" spans="1:10" x14ac:dyDescent="0.35">
      <c r="A204">
        <f t="shared" ca="1" si="31"/>
        <v>0</v>
      </c>
      <c r="B204" s="1">
        <f t="shared" ca="1" si="33"/>
        <v>64118.369475513689</v>
      </c>
      <c r="C204" s="1">
        <f t="shared" ca="1" si="34"/>
        <v>38715.977849751645</v>
      </c>
      <c r="D204" s="1">
        <f t="shared" ca="1" si="35"/>
        <v>18231.910340675298</v>
      </c>
      <c r="E204" s="1">
        <f t="shared" ca="1" si="36"/>
        <v>9481.8948605277401</v>
      </c>
      <c r="F204" s="1">
        <f t="shared" ca="1" si="37"/>
        <v>1576.4558450066418</v>
      </c>
      <c r="G204">
        <f t="shared" ca="1" si="38"/>
        <v>0</v>
      </c>
      <c r="H204">
        <f t="shared" ca="1" si="39"/>
        <v>0</v>
      </c>
      <c r="I204">
        <f t="shared" ca="1" si="30"/>
        <v>0</v>
      </c>
      <c r="J204" s="1">
        <f t="shared" ca="1" si="32"/>
        <v>64118.369475513689</v>
      </c>
    </row>
    <row r="205" spans="1:10" x14ac:dyDescent="0.35">
      <c r="A205">
        <f t="shared" ca="1" si="31"/>
        <v>2</v>
      </c>
      <c r="B205" s="1">
        <f t="shared" ca="1" si="33"/>
        <v>76754.468573397942</v>
      </c>
      <c r="C205" s="1">
        <f t="shared" ca="1" si="34"/>
        <v>31192.244903363026</v>
      </c>
      <c r="D205" s="1">
        <f t="shared" ca="1" si="35"/>
        <v>24584.273364804132</v>
      </c>
      <c r="E205" s="1">
        <f t="shared" ca="1" si="36"/>
        <v>9696.6764693850673</v>
      </c>
      <c r="F205" s="1">
        <f t="shared" ca="1" si="37"/>
        <v>72.705221425211079</v>
      </c>
      <c r="G205">
        <f t="shared" ca="1" si="38"/>
        <v>1</v>
      </c>
      <c r="H205">
        <f t="shared" ca="1" si="39"/>
        <v>0</v>
      </c>
      <c r="I205">
        <f t="shared" ca="1" si="30"/>
        <v>1</v>
      </c>
      <c r="J205" s="1">
        <f t="shared" ca="1" si="32"/>
        <v>117788.80038899646</v>
      </c>
    </row>
    <row r="206" spans="1:10" x14ac:dyDescent="0.35">
      <c r="A206">
        <f t="shared" ca="1" si="31"/>
        <v>2</v>
      </c>
      <c r="B206" s="1">
        <f t="shared" ca="1" si="33"/>
        <v>67370.297194960556</v>
      </c>
      <c r="C206" s="1">
        <f t="shared" ca="1" si="34"/>
        <v>31404.028784130642</v>
      </c>
      <c r="D206" s="1">
        <f t="shared" ca="1" si="35"/>
        <v>22225.756066014033</v>
      </c>
      <c r="E206" s="1">
        <f t="shared" ca="1" si="36"/>
        <v>7690.273793711659</v>
      </c>
      <c r="F206" s="1">
        <f t="shared" ca="1" si="37"/>
        <v>2394.8943139791363</v>
      </c>
      <c r="G206">
        <f t="shared" ca="1" si="38"/>
        <v>0</v>
      </c>
      <c r="H206">
        <f t="shared" ca="1" si="39"/>
        <v>1</v>
      </c>
      <c r="I206">
        <f t="shared" ca="1" si="30"/>
        <v>1</v>
      </c>
      <c r="J206" s="1">
        <f t="shared" ca="1" si="32"/>
        <v>102076.11568264452</v>
      </c>
    </row>
    <row r="207" spans="1:10" x14ac:dyDescent="0.35">
      <c r="A207">
        <f t="shared" ca="1" si="31"/>
        <v>0</v>
      </c>
      <c r="B207" s="1">
        <f t="shared" ca="1" si="33"/>
        <v>73569.58030028746</v>
      </c>
      <c r="C207" s="1">
        <f t="shared" ca="1" si="34"/>
        <v>35059.417522954747</v>
      </c>
      <c r="D207" s="1">
        <f t="shared" ca="1" si="35"/>
        <v>18794.713639619069</v>
      </c>
      <c r="E207" s="1">
        <f t="shared" ca="1" si="36"/>
        <v>5291.1866489327031</v>
      </c>
      <c r="F207" s="1">
        <f t="shared" ca="1" si="37"/>
        <v>3824.4151457628413</v>
      </c>
      <c r="G207">
        <f t="shared" ca="1" si="38"/>
        <v>0</v>
      </c>
      <c r="H207">
        <f t="shared" ca="1" si="39"/>
        <v>0</v>
      </c>
      <c r="I207">
        <f t="shared" ref="I207:I270" ca="1" si="40">MIN(INT($M$1*RAND()+$L$1*G207),1)</f>
        <v>0</v>
      </c>
      <c r="J207" s="1">
        <f t="shared" ca="1" si="32"/>
        <v>73569.58030028746</v>
      </c>
    </row>
    <row r="208" spans="1:10" x14ac:dyDescent="0.35">
      <c r="A208">
        <f t="shared" ca="1" si="31"/>
        <v>2</v>
      </c>
      <c r="B208" s="1">
        <f t="shared" ca="1" si="33"/>
        <v>64409.39263245344</v>
      </c>
      <c r="C208" s="1">
        <f t="shared" ca="1" si="34"/>
        <v>25641.201747521682</v>
      </c>
      <c r="D208" s="1">
        <f t="shared" ca="1" si="35"/>
        <v>22830.158202611783</v>
      </c>
      <c r="E208" s="1">
        <f t="shared" ca="1" si="36"/>
        <v>8569.5391757570233</v>
      </c>
      <c r="F208" s="1">
        <f t="shared" ca="1" si="37"/>
        <v>968.26945559903731</v>
      </c>
      <c r="G208">
        <f t="shared" ca="1" si="38"/>
        <v>1</v>
      </c>
      <c r="H208">
        <f t="shared" ca="1" si="39"/>
        <v>1</v>
      </c>
      <c r="I208">
        <f t="shared" ca="1" si="40"/>
        <v>0</v>
      </c>
      <c r="J208" s="1">
        <f t="shared" ca="1" si="32"/>
        <v>114817.29149378499</v>
      </c>
    </row>
    <row r="209" spans="1:10" x14ac:dyDescent="0.35">
      <c r="A209">
        <f t="shared" ca="1" si="31"/>
        <v>1</v>
      </c>
      <c r="B209" s="1">
        <f t="shared" ca="1" si="33"/>
        <v>65492.489930351927</v>
      </c>
      <c r="C209" s="1">
        <f t="shared" ca="1" si="34"/>
        <v>28458.831835273704</v>
      </c>
      <c r="D209" s="1">
        <f t="shared" ca="1" si="35"/>
        <v>22671.846728185337</v>
      </c>
      <c r="E209" s="1">
        <f t="shared" ca="1" si="36"/>
        <v>8726.9102067648328</v>
      </c>
      <c r="F209" s="1">
        <f t="shared" ca="1" si="37"/>
        <v>1015.1492712091236</v>
      </c>
      <c r="G209">
        <f t="shared" ca="1" si="38"/>
        <v>0</v>
      </c>
      <c r="H209">
        <f t="shared" ca="1" si="39"/>
        <v>0</v>
      </c>
      <c r="I209">
        <f t="shared" ca="1" si="40"/>
        <v>1</v>
      </c>
      <c r="J209" s="1">
        <f t="shared" ca="1" si="32"/>
        <v>75234.549408325882</v>
      </c>
    </row>
    <row r="210" spans="1:10" x14ac:dyDescent="0.35">
      <c r="A210">
        <f t="shared" ca="1" si="31"/>
        <v>3</v>
      </c>
      <c r="B210" s="1">
        <f t="shared" ca="1" si="33"/>
        <v>78427.68315929074</v>
      </c>
      <c r="C210" s="1">
        <f t="shared" ca="1" si="34"/>
        <v>31548.09519631771</v>
      </c>
      <c r="D210" s="1">
        <f t="shared" ca="1" si="35"/>
        <v>23003.682086831435</v>
      </c>
      <c r="E210" s="1">
        <f t="shared" ca="1" si="36"/>
        <v>6937.5163926553842</v>
      </c>
      <c r="F210" s="1">
        <f t="shared" ca="1" si="37"/>
        <v>2220.3410651780332</v>
      </c>
      <c r="G210">
        <f t="shared" ca="1" si="38"/>
        <v>1</v>
      </c>
      <c r="H210">
        <f t="shared" ca="1" si="39"/>
        <v>1</v>
      </c>
      <c r="I210">
        <f t="shared" ca="1" si="40"/>
        <v>1</v>
      </c>
      <c r="J210" s="1">
        <f t="shared" ca="1" si="32"/>
        <v>146578.00003062937</v>
      </c>
    </row>
    <row r="211" spans="1:10" x14ac:dyDescent="0.35">
      <c r="A211">
        <f t="shared" ca="1" si="31"/>
        <v>1</v>
      </c>
      <c r="B211" s="1">
        <f t="shared" ca="1" si="33"/>
        <v>72635.632791721131</v>
      </c>
      <c r="C211" s="1">
        <f t="shared" ca="1" si="34"/>
        <v>39842.449932968237</v>
      </c>
      <c r="D211" s="1">
        <f t="shared" ca="1" si="35"/>
        <v>17148.658705808382</v>
      </c>
      <c r="E211" s="1">
        <f t="shared" ca="1" si="36"/>
        <v>9023.1072984955881</v>
      </c>
      <c r="F211" s="1">
        <f t="shared" ca="1" si="37"/>
        <v>2295.6164099789507</v>
      </c>
      <c r="G211">
        <f t="shared" ca="1" si="38"/>
        <v>0</v>
      </c>
      <c r="H211">
        <f t="shared" ca="1" si="39"/>
        <v>1</v>
      </c>
      <c r="I211">
        <f t="shared" ca="1" si="40"/>
        <v>0</v>
      </c>
      <c r="J211" s="1">
        <f t="shared" ca="1" si="32"/>
        <v>92079.907907508459</v>
      </c>
    </row>
    <row r="212" spans="1:10" x14ac:dyDescent="0.35">
      <c r="A212">
        <f t="shared" ca="1" si="31"/>
        <v>0</v>
      </c>
      <c r="B212" s="1">
        <f t="shared" ca="1" si="33"/>
        <v>70541.985304732865</v>
      </c>
      <c r="C212" s="1">
        <f t="shared" ca="1" si="34"/>
        <v>25560.114504163565</v>
      </c>
      <c r="D212" s="1">
        <f t="shared" ca="1" si="35"/>
        <v>18507.774994977364</v>
      </c>
      <c r="E212" s="1">
        <f t="shared" ca="1" si="36"/>
        <v>7772.3244547522145</v>
      </c>
      <c r="F212" s="1">
        <f t="shared" ca="1" si="37"/>
        <v>4313.5200223630964</v>
      </c>
      <c r="G212">
        <f t="shared" ca="1" si="38"/>
        <v>0</v>
      </c>
      <c r="H212">
        <f t="shared" ca="1" si="39"/>
        <v>0</v>
      </c>
      <c r="I212">
        <f t="shared" ca="1" si="40"/>
        <v>0</v>
      </c>
      <c r="J212" s="1">
        <f t="shared" ca="1" si="32"/>
        <v>70541.985304732865</v>
      </c>
    </row>
    <row r="213" spans="1:10" x14ac:dyDescent="0.35">
      <c r="A213">
        <f t="shared" ca="1" si="31"/>
        <v>2</v>
      </c>
      <c r="B213" s="1">
        <f t="shared" ca="1" si="33"/>
        <v>73699.456111384992</v>
      </c>
      <c r="C213" s="1">
        <f t="shared" ca="1" si="34"/>
        <v>26830.836796877982</v>
      </c>
      <c r="D213" s="1">
        <f t="shared" ca="1" si="35"/>
        <v>20654.457826719728</v>
      </c>
      <c r="E213" s="1">
        <f t="shared" ca="1" si="36"/>
        <v>8210.344671126968</v>
      </c>
      <c r="F213" s="1">
        <f t="shared" ca="1" si="37"/>
        <v>4235.2802761453459</v>
      </c>
      <c r="G213">
        <f t="shared" ca="1" si="38"/>
        <v>1</v>
      </c>
      <c r="H213">
        <f t="shared" ca="1" si="39"/>
        <v>1</v>
      </c>
      <c r="I213">
        <f t="shared" ca="1" si="40"/>
        <v>0</v>
      </c>
      <c r="J213" s="1">
        <f t="shared" ca="1" si="32"/>
        <v>129655.31128727339</v>
      </c>
    </row>
    <row r="214" spans="1:10" x14ac:dyDescent="0.35">
      <c r="A214">
        <f t="shared" ca="1" si="31"/>
        <v>1</v>
      </c>
      <c r="B214" s="1">
        <f t="shared" ca="1" si="33"/>
        <v>62368.536662520673</v>
      </c>
      <c r="C214" s="1">
        <f t="shared" ca="1" si="34"/>
        <v>28071.997801821923</v>
      </c>
      <c r="D214" s="1">
        <f t="shared" ca="1" si="35"/>
        <v>24847.544201264638</v>
      </c>
      <c r="E214" s="1">
        <f t="shared" ca="1" si="36"/>
        <v>7816.6032436156611</v>
      </c>
      <c r="F214" s="1">
        <f t="shared" ca="1" si="37"/>
        <v>1258.4585638573642</v>
      </c>
      <c r="G214">
        <f t="shared" ca="1" si="38"/>
        <v>1</v>
      </c>
      <c r="H214">
        <f t="shared" ca="1" si="39"/>
        <v>0</v>
      </c>
      <c r="I214">
        <f t="shared" ca="1" si="40"/>
        <v>0</v>
      </c>
      <c r="J214" s="1">
        <f t="shared" ca="1" si="32"/>
        <v>91698.993028199955</v>
      </c>
    </row>
    <row r="215" spans="1:10" x14ac:dyDescent="0.35">
      <c r="A215">
        <f t="shared" ca="1" si="31"/>
        <v>2</v>
      </c>
      <c r="B215" s="1">
        <f t="shared" ca="1" si="33"/>
        <v>60112.729836574843</v>
      </c>
      <c r="C215" s="1">
        <f t="shared" ca="1" si="34"/>
        <v>37030.248026480418</v>
      </c>
      <c r="D215" s="1">
        <f t="shared" ca="1" si="35"/>
        <v>21887.168858406021</v>
      </c>
      <c r="E215" s="1">
        <f t="shared" ca="1" si="36"/>
        <v>5314.5592503882581</v>
      </c>
      <c r="F215" s="1">
        <f t="shared" ca="1" si="37"/>
        <v>2068.1144727737919</v>
      </c>
      <c r="G215">
        <f t="shared" ca="1" si="38"/>
        <v>1</v>
      </c>
      <c r="H215">
        <f t="shared" ca="1" si="39"/>
        <v>0</v>
      </c>
      <c r="I215">
        <f t="shared" ca="1" si="40"/>
        <v>1</v>
      </c>
      <c r="J215" s="1">
        <f t="shared" ca="1" si="32"/>
        <v>106593.76605899111</v>
      </c>
    </row>
    <row r="216" spans="1:10" x14ac:dyDescent="0.35">
      <c r="A216">
        <f t="shared" ca="1" si="31"/>
        <v>3</v>
      </c>
      <c r="B216" s="1">
        <f t="shared" ca="1" si="33"/>
        <v>73921.86480513071</v>
      </c>
      <c r="C216" s="1">
        <f t="shared" ca="1" si="34"/>
        <v>30773.283850956228</v>
      </c>
      <c r="D216" s="1">
        <f t="shared" ca="1" si="35"/>
        <v>23335.657330051807</v>
      </c>
      <c r="E216" s="1">
        <f t="shared" ca="1" si="36"/>
        <v>6584.7951461804823</v>
      </c>
      <c r="F216" s="1">
        <f t="shared" ca="1" si="37"/>
        <v>4267.9969732196651</v>
      </c>
      <c r="G216">
        <f t="shared" ca="1" si="38"/>
        <v>1</v>
      </c>
      <c r="H216">
        <f t="shared" ca="1" si="39"/>
        <v>1</v>
      </c>
      <c r="I216">
        <f t="shared" ca="1" si="40"/>
        <v>1</v>
      </c>
      <c r="J216" s="1">
        <f t="shared" ca="1" si="32"/>
        <v>147419.59205197822</v>
      </c>
    </row>
    <row r="217" spans="1:10" x14ac:dyDescent="0.35">
      <c r="A217">
        <f t="shared" ca="1" si="31"/>
        <v>1</v>
      </c>
      <c r="B217" s="1">
        <f t="shared" ca="1" si="33"/>
        <v>74640.514589790371</v>
      </c>
      <c r="C217" s="1">
        <f t="shared" ca="1" si="34"/>
        <v>35656.370729349401</v>
      </c>
      <c r="D217" s="1">
        <f t="shared" ca="1" si="35"/>
        <v>21774.539566491614</v>
      </c>
      <c r="E217" s="1">
        <f t="shared" ca="1" si="36"/>
        <v>7213.6485617227954</v>
      </c>
      <c r="F217" s="1">
        <f t="shared" ca="1" si="37"/>
        <v>4053.9809889241269</v>
      </c>
      <c r="G217">
        <f t="shared" ca="1" si="38"/>
        <v>0</v>
      </c>
      <c r="H217">
        <f t="shared" ca="1" si="39"/>
        <v>0</v>
      </c>
      <c r="I217">
        <f t="shared" ca="1" si="40"/>
        <v>1</v>
      </c>
      <c r="J217" s="1">
        <f t="shared" ca="1" si="32"/>
        <v>85908.144140437304</v>
      </c>
    </row>
    <row r="218" spans="1:10" x14ac:dyDescent="0.35">
      <c r="A218">
        <f t="shared" ca="1" si="31"/>
        <v>1</v>
      </c>
      <c r="B218" s="1">
        <f t="shared" ca="1" si="33"/>
        <v>75454.054784716136</v>
      </c>
      <c r="C218" s="1">
        <f t="shared" ca="1" si="34"/>
        <v>43428.967379083188</v>
      </c>
      <c r="D218" s="1">
        <f t="shared" ca="1" si="35"/>
        <v>15332.507062712146</v>
      </c>
      <c r="E218" s="1">
        <f t="shared" ca="1" si="36"/>
        <v>7507.3982383058255</v>
      </c>
      <c r="F218" s="1">
        <f t="shared" ca="1" si="37"/>
        <v>54.943461511423038</v>
      </c>
      <c r="G218">
        <f t="shared" ca="1" si="38"/>
        <v>0</v>
      </c>
      <c r="H218">
        <f t="shared" ca="1" si="39"/>
        <v>1</v>
      </c>
      <c r="I218">
        <f t="shared" ca="1" si="40"/>
        <v>0</v>
      </c>
      <c r="J218" s="1">
        <f t="shared" ca="1" si="32"/>
        <v>90841.505308939712</v>
      </c>
    </row>
    <row r="219" spans="1:10" x14ac:dyDescent="0.35">
      <c r="A219">
        <f t="shared" ca="1" si="31"/>
        <v>0</v>
      </c>
      <c r="B219" s="1">
        <f t="shared" ca="1" si="33"/>
        <v>60647.780930374764</v>
      </c>
      <c r="C219" s="1">
        <f t="shared" ca="1" si="34"/>
        <v>31320.224865657721</v>
      </c>
      <c r="D219" s="1">
        <f t="shared" ca="1" si="35"/>
        <v>21434.813021571339</v>
      </c>
      <c r="E219" s="1">
        <f t="shared" ca="1" si="36"/>
        <v>5043.8391575835722</v>
      </c>
      <c r="F219" s="1">
        <f t="shared" ca="1" si="37"/>
        <v>1246.0769865281907</v>
      </c>
      <c r="G219">
        <f t="shared" ca="1" si="38"/>
        <v>0</v>
      </c>
      <c r="H219">
        <f t="shared" ca="1" si="39"/>
        <v>0</v>
      </c>
      <c r="I219">
        <f t="shared" ca="1" si="40"/>
        <v>0</v>
      </c>
      <c r="J219" s="1">
        <f t="shared" ca="1" si="32"/>
        <v>60647.780930374764</v>
      </c>
    </row>
    <row r="220" spans="1:10" x14ac:dyDescent="0.35">
      <c r="A220">
        <f t="shared" ca="1" si="31"/>
        <v>1</v>
      </c>
      <c r="B220" s="1">
        <f t="shared" ca="1" si="33"/>
        <v>71015.428759038274</v>
      </c>
      <c r="C220" s="1">
        <f t="shared" ca="1" si="34"/>
        <v>35998.070872785131</v>
      </c>
      <c r="D220" s="1">
        <f t="shared" ca="1" si="35"/>
        <v>18144.208706791487</v>
      </c>
      <c r="E220" s="1">
        <f t="shared" ca="1" si="36"/>
        <v>6039.347258888145</v>
      </c>
      <c r="F220" s="1">
        <f t="shared" ca="1" si="37"/>
        <v>4373.0445106350699</v>
      </c>
      <c r="G220">
        <f t="shared" ca="1" si="38"/>
        <v>0</v>
      </c>
      <c r="H220">
        <f t="shared" ca="1" si="39"/>
        <v>1</v>
      </c>
      <c r="I220">
        <f t="shared" ca="1" si="40"/>
        <v>0</v>
      </c>
      <c r="J220" s="1">
        <f t="shared" ca="1" si="32"/>
        <v>93532.681976464824</v>
      </c>
    </row>
    <row r="221" spans="1:10" x14ac:dyDescent="0.35">
      <c r="A221">
        <f t="shared" ca="1" si="31"/>
        <v>2</v>
      </c>
      <c r="B221" s="1">
        <f t="shared" ca="1" si="33"/>
        <v>65264.692752944851</v>
      </c>
      <c r="C221" s="1">
        <f t="shared" ca="1" si="34"/>
        <v>30337.001218279322</v>
      </c>
      <c r="D221" s="1">
        <f t="shared" ca="1" si="35"/>
        <v>19242.814303354691</v>
      </c>
      <c r="E221" s="1">
        <f t="shared" ca="1" si="36"/>
        <v>6345.9739928881236</v>
      </c>
      <c r="F221" s="1">
        <f t="shared" ca="1" si="37"/>
        <v>2303.4471189808096</v>
      </c>
      <c r="G221">
        <f t="shared" ca="1" si="38"/>
        <v>0</v>
      </c>
      <c r="H221">
        <f t="shared" ca="1" si="39"/>
        <v>1</v>
      </c>
      <c r="I221">
        <f t="shared" ca="1" si="40"/>
        <v>1</v>
      </c>
      <c r="J221" s="1">
        <f t="shared" ca="1" si="32"/>
        <v>95460.375287149276</v>
      </c>
    </row>
    <row r="222" spans="1:10" x14ac:dyDescent="0.35">
      <c r="A222">
        <f t="shared" ca="1" si="31"/>
        <v>2</v>
      </c>
      <c r="B222" s="1">
        <f t="shared" ca="1" si="33"/>
        <v>68260.800217973418</v>
      </c>
      <c r="C222" s="1">
        <f t="shared" ca="1" si="34"/>
        <v>40928.242903616687</v>
      </c>
      <c r="D222" s="1">
        <f t="shared" ca="1" si="35"/>
        <v>17241.711090359931</v>
      </c>
      <c r="E222" s="1">
        <f t="shared" ca="1" si="36"/>
        <v>9584.6811877351029</v>
      </c>
      <c r="F222" s="1">
        <f t="shared" ca="1" si="37"/>
        <v>2763.9873159291028</v>
      </c>
      <c r="G222">
        <f t="shared" ca="1" si="38"/>
        <v>0</v>
      </c>
      <c r="H222">
        <f t="shared" ca="1" si="39"/>
        <v>1</v>
      </c>
      <c r="I222">
        <f t="shared" ca="1" si="40"/>
        <v>1</v>
      </c>
      <c r="J222" s="1">
        <f t="shared" ca="1" si="32"/>
        <v>100615.16712792664</v>
      </c>
    </row>
    <row r="223" spans="1:10" x14ac:dyDescent="0.35">
      <c r="A223">
        <f t="shared" ca="1" si="31"/>
        <v>0</v>
      </c>
      <c r="B223" s="1">
        <f t="shared" ca="1" si="33"/>
        <v>75779.778806318878</v>
      </c>
      <c r="C223" s="1">
        <f t="shared" ca="1" si="34"/>
        <v>25846.377067092344</v>
      </c>
      <c r="D223" s="1">
        <f t="shared" ca="1" si="35"/>
        <v>15073.546574507654</v>
      </c>
      <c r="E223" s="1">
        <f t="shared" ca="1" si="36"/>
        <v>6051.961836608627</v>
      </c>
      <c r="F223" s="1">
        <f t="shared" ca="1" si="37"/>
        <v>1592.4129620955873</v>
      </c>
      <c r="G223">
        <f t="shared" ca="1" si="38"/>
        <v>0</v>
      </c>
      <c r="H223">
        <f t="shared" ca="1" si="39"/>
        <v>0</v>
      </c>
      <c r="I223">
        <f t="shared" ca="1" si="40"/>
        <v>0</v>
      </c>
      <c r="J223" s="1">
        <f t="shared" ca="1" si="32"/>
        <v>75779.778806318878</v>
      </c>
    </row>
    <row r="224" spans="1:10" x14ac:dyDescent="0.35">
      <c r="A224">
        <f t="shared" ca="1" si="31"/>
        <v>2</v>
      </c>
      <c r="B224" s="1">
        <f t="shared" ca="1" si="33"/>
        <v>60343.417853373903</v>
      </c>
      <c r="C224" s="1">
        <f t="shared" ca="1" si="34"/>
        <v>27429.565337584136</v>
      </c>
      <c r="D224" s="1">
        <f t="shared" ca="1" si="35"/>
        <v>15404.150221991853</v>
      </c>
      <c r="E224" s="1">
        <f t="shared" ca="1" si="36"/>
        <v>9888.5329839270889</v>
      </c>
      <c r="F224" s="1">
        <f t="shared" ca="1" si="37"/>
        <v>2045.6643102287264</v>
      </c>
      <c r="G224">
        <f t="shared" ca="1" si="38"/>
        <v>1</v>
      </c>
      <c r="H224">
        <f t="shared" ca="1" si="39"/>
        <v>1</v>
      </c>
      <c r="I224">
        <f t="shared" ca="1" si="40"/>
        <v>0</v>
      </c>
      <c r="J224" s="1">
        <f t="shared" ca="1" si="32"/>
        <v>107268.46203340734</v>
      </c>
    </row>
    <row r="225" spans="1:10" x14ac:dyDescent="0.35">
      <c r="A225">
        <f t="shared" ca="1" si="31"/>
        <v>2</v>
      </c>
      <c r="B225" s="1">
        <f t="shared" ca="1" si="33"/>
        <v>61326.013435164394</v>
      </c>
      <c r="C225" s="1">
        <f t="shared" ca="1" si="34"/>
        <v>30720.888155153658</v>
      </c>
      <c r="D225" s="1">
        <f t="shared" ca="1" si="35"/>
        <v>22767.267902268406</v>
      </c>
      <c r="E225" s="1">
        <f t="shared" ca="1" si="36"/>
        <v>5438.9828623648436</v>
      </c>
      <c r="F225" s="1">
        <f t="shared" ca="1" si="37"/>
        <v>2406.5638651247923</v>
      </c>
      <c r="G225">
        <f t="shared" ca="1" si="38"/>
        <v>1</v>
      </c>
      <c r="H225">
        <f t="shared" ca="1" si="39"/>
        <v>1</v>
      </c>
      <c r="I225">
        <f t="shared" ca="1" si="40"/>
        <v>0</v>
      </c>
      <c r="J225" s="1">
        <f t="shared" ca="1" si="32"/>
        <v>119627.29722283604</v>
      </c>
    </row>
    <row r="226" spans="1:10" x14ac:dyDescent="0.35">
      <c r="A226">
        <f t="shared" ca="1" si="31"/>
        <v>1</v>
      </c>
      <c r="B226" s="1">
        <f t="shared" ca="1" si="33"/>
        <v>70395.758305124604</v>
      </c>
      <c r="C226" s="1">
        <f t="shared" ca="1" si="34"/>
        <v>30688.907231045352</v>
      </c>
      <c r="D226" s="1">
        <f t="shared" ca="1" si="35"/>
        <v>22832.594478496416</v>
      </c>
      <c r="E226" s="1">
        <f t="shared" ca="1" si="36"/>
        <v>6380.7481624083903</v>
      </c>
      <c r="F226" s="1">
        <f t="shared" ca="1" si="37"/>
        <v>331.07682174588035</v>
      </c>
      <c r="G226">
        <f t="shared" ca="1" si="38"/>
        <v>0</v>
      </c>
      <c r="H226">
        <f t="shared" ca="1" si="39"/>
        <v>1</v>
      </c>
      <c r="I226">
        <f t="shared" ca="1" si="40"/>
        <v>0</v>
      </c>
      <c r="J226" s="1">
        <f t="shared" ca="1" si="32"/>
        <v>93559.429605366895</v>
      </c>
    </row>
    <row r="227" spans="1:10" x14ac:dyDescent="0.35">
      <c r="A227">
        <f t="shared" ca="1" si="31"/>
        <v>2</v>
      </c>
      <c r="B227" s="1">
        <f t="shared" ca="1" si="33"/>
        <v>61489.194362485869</v>
      </c>
      <c r="C227" s="1">
        <f t="shared" ca="1" si="34"/>
        <v>38460.476130036928</v>
      </c>
      <c r="D227" s="1">
        <f t="shared" ca="1" si="35"/>
        <v>15618.44291259246</v>
      </c>
      <c r="E227" s="1">
        <f t="shared" ca="1" si="36"/>
        <v>5606.4586924831974</v>
      </c>
      <c r="F227" s="1">
        <f t="shared" ca="1" si="37"/>
        <v>4649.5477089975611</v>
      </c>
      <c r="G227">
        <f t="shared" ca="1" si="38"/>
        <v>1</v>
      </c>
      <c r="H227">
        <f t="shared" ca="1" si="39"/>
        <v>0</v>
      </c>
      <c r="I227">
        <f t="shared" ca="1" si="40"/>
        <v>1</v>
      </c>
      <c r="J227" s="1">
        <f t="shared" ca="1" si="32"/>
        <v>114855.22460300112</v>
      </c>
    </row>
    <row r="228" spans="1:10" x14ac:dyDescent="0.35">
      <c r="A228">
        <f t="shared" ca="1" si="31"/>
        <v>2</v>
      </c>
      <c r="B228" s="1">
        <f t="shared" ca="1" si="33"/>
        <v>66924.758411515664</v>
      </c>
      <c r="C228" s="1">
        <f t="shared" ca="1" si="34"/>
        <v>27431.109893813664</v>
      </c>
      <c r="D228" s="1">
        <f t="shared" ca="1" si="35"/>
        <v>24638.553270703855</v>
      </c>
      <c r="E228" s="1">
        <f t="shared" ca="1" si="36"/>
        <v>6307.2485698947567</v>
      </c>
      <c r="F228" s="1">
        <f t="shared" ca="1" si="37"/>
        <v>1046.5281553185025</v>
      </c>
      <c r="G228">
        <f t="shared" ca="1" si="38"/>
        <v>1</v>
      </c>
      <c r="H228">
        <f t="shared" ca="1" si="39"/>
        <v>0</v>
      </c>
      <c r="I228">
        <f t="shared" ca="1" si="40"/>
        <v>1</v>
      </c>
      <c r="J228" s="1">
        <f t="shared" ca="1" si="32"/>
        <v>102756.17318586109</v>
      </c>
    </row>
    <row r="229" spans="1:10" x14ac:dyDescent="0.35">
      <c r="A229">
        <f t="shared" ca="1" si="31"/>
        <v>2</v>
      </c>
      <c r="B229" s="1">
        <f t="shared" ca="1" si="33"/>
        <v>69511.012257915398</v>
      </c>
      <c r="C229" s="1">
        <f t="shared" ca="1" si="34"/>
        <v>35203.890638442172</v>
      </c>
      <c r="D229" s="1">
        <f t="shared" ca="1" si="35"/>
        <v>21389.593283830422</v>
      </c>
      <c r="E229" s="1">
        <f t="shared" ca="1" si="36"/>
        <v>8349.9475588565583</v>
      </c>
      <c r="F229" s="1">
        <f t="shared" ca="1" si="37"/>
        <v>2430.8931222795004</v>
      </c>
      <c r="G229">
        <f t="shared" ca="1" si="38"/>
        <v>1</v>
      </c>
      <c r="H229">
        <f t="shared" ca="1" si="39"/>
        <v>1</v>
      </c>
      <c r="I229">
        <f t="shared" ca="1" si="40"/>
        <v>0</v>
      </c>
      <c r="J229" s="1">
        <f t="shared" ca="1" si="32"/>
        <v>130966.28242474698</v>
      </c>
    </row>
    <row r="230" spans="1:10" x14ac:dyDescent="0.35">
      <c r="A230">
        <f t="shared" ca="1" si="31"/>
        <v>2</v>
      </c>
      <c r="B230" s="1">
        <f t="shared" ca="1" si="33"/>
        <v>65396.177658370369</v>
      </c>
      <c r="C230" s="1">
        <f t="shared" ca="1" si="34"/>
        <v>32620.283763433061</v>
      </c>
      <c r="D230" s="1">
        <f t="shared" ca="1" si="35"/>
        <v>21810.819405065413</v>
      </c>
      <c r="E230" s="1">
        <f t="shared" ca="1" si="36"/>
        <v>9842.4389774214324</v>
      </c>
      <c r="F230" s="1">
        <f t="shared" ca="1" si="37"/>
        <v>2030.3809710347771</v>
      </c>
      <c r="G230">
        <f t="shared" ca="1" si="38"/>
        <v>1</v>
      </c>
      <c r="H230">
        <f t="shared" ca="1" si="39"/>
        <v>0</v>
      </c>
      <c r="I230">
        <f t="shared" ca="1" si="40"/>
        <v>1</v>
      </c>
      <c r="J230" s="1">
        <f t="shared" ca="1" si="32"/>
        <v>111919.66234129442</v>
      </c>
    </row>
    <row r="231" spans="1:10" x14ac:dyDescent="0.35">
      <c r="A231">
        <f t="shared" ca="1" si="31"/>
        <v>0</v>
      </c>
      <c r="B231" s="1">
        <f t="shared" ca="1" si="33"/>
        <v>73734.995277912938</v>
      </c>
      <c r="C231" s="1">
        <f t="shared" ca="1" si="34"/>
        <v>32462.287305196158</v>
      </c>
      <c r="D231" s="1">
        <f t="shared" ca="1" si="35"/>
        <v>23081.941391796598</v>
      </c>
      <c r="E231" s="1">
        <f t="shared" ca="1" si="36"/>
        <v>9037.8410695829989</v>
      </c>
      <c r="F231" s="1">
        <f t="shared" ca="1" si="37"/>
        <v>1309.3837006914821</v>
      </c>
      <c r="G231">
        <f t="shared" ca="1" si="38"/>
        <v>0</v>
      </c>
      <c r="H231">
        <f t="shared" ca="1" si="39"/>
        <v>0</v>
      </c>
      <c r="I231">
        <f t="shared" ca="1" si="40"/>
        <v>0</v>
      </c>
      <c r="J231" s="1">
        <f t="shared" ca="1" si="32"/>
        <v>73734.995277912938</v>
      </c>
    </row>
    <row r="232" spans="1:10" x14ac:dyDescent="0.35">
      <c r="A232">
        <f t="shared" ca="1" si="31"/>
        <v>0</v>
      </c>
      <c r="B232" s="1">
        <f t="shared" ca="1" si="33"/>
        <v>79906.798666615301</v>
      </c>
      <c r="C232" s="1">
        <f t="shared" ca="1" si="34"/>
        <v>34882.985204678611</v>
      </c>
      <c r="D232" s="1">
        <f t="shared" ca="1" si="35"/>
        <v>24027.569982205339</v>
      </c>
      <c r="E232" s="1">
        <f t="shared" ca="1" si="36"/>
        <v>8617.2757372232154</v>
      </c>
      <c r="F232" s="1">
        <f t="shared" ca="1" si="37"/>
        <v>424.36092839838233</v>
      </c>
      <c r="G232">
        <f t="shared" ca="1" si="38"/>
        <v>0</v>
      </c>
      <c r="H232">
        <f t="shared" ca="1" si="39"/>
        <v>0</v>
      </c>
      <c r="I232">
        <f t="shared" ca="1" si="40"/>
        <v>0</v>
      </c>
      <c r="J232" s="1">
        <f t="shared" ca="1" si="32"/>
        <v>79906.798666615301</v>
      </c>
    </row>
    <row r="233" spans="1:10" x14ac:dyDescent="0.35">
      <c r="A233">
        <f t="shared" ca="1" si="31"/>
        <v>0</v>
      </c>
      <c r="B233" s="1">
        <f t="shared" ca="1" si="33"/>
        <v>67540.836399766704</v>
      </c>
      <c r="C233" s="1">
        <f t="shared" ca="1" si="34"/>
        <v>39594.360604329268</v>
      </c>
      <c r="D233" s="1">
        <f t="shared" ca="1" si="35"/>
        <v>15425.33263057387</v>
      </c>
      <c r="E233" s="1">
        <f t="shared" ca="1" si="36"/>
        <v>5377.3526813034832</v>
      </c>
      <c r="F233" s="1">
        <f t="shared" ca="1" si="37"/>
        <v>2402.6714483535461</v>
      </c>
      <c r="G233">
        <f t="shared" ca="1" si="38"/>
        <v>0</v>
      </c>
      <c r="H233">
        <f t="shared" ca="1" si="39"/>
        <v>0</v>
      </c>
      <c r="I233">
        <f t="shared" ca="1" si="40"/>
        <v>0</v>
      </c>
      <c r="J233" s="1">
        <f t="shared" ca="1" si="32"/>
        <v>67540.836399766704</v>
      </c>
    </row>
    <row r="234" spans="1:10" x14ac:dyDescent="0.35">
      <c r="A234">
        <f t="shared" ca="1" si="31"/>
        <v>1</v>
      </c>
      <c r="B234" s="1">
        <f t="shared" ca="1" si="33"/>
        <v>79358.573815144235</v>
      </c>
      <c r="C234" s="1">
        <f t="shared" ca="1" si="34"/>
        <v>25013.043527769452</v>
      </c>
      <c r="D234" s="1">
        <f t="shared" ca="1" si="35"/>
        <v>21717.5509229612</v>
      </c>
      <c r="E234" s="1">
        <f t="shared" ca="1" si="36"/>
        <v>5927.4391144402389</v>
      </c>
      <c r="F234" s="1">
        <f t="shared" ca="1" si="37"/>
        <v>1082.7166991488984</v>
      </c>
      <c r="G234">
        <f t="shared" ca="1" si="38"/>
        <v>0</v>
      </c>
      <c r="H234">
        <f t="shared" ca="1" si="39"/>
        <v>0</v>
      </c>
      <c r="I234">
        <f t="shared" ca="1" si="40"/>
        <v>1</v>
      </c>
      <c r="J234" s="1">
        <f t="shared" ca="1" si="32"/>
        <v>86368.729628733359</v>
      </c>
    </row>
    <row r="235" spans="1:10" x14ac:dyDescent="0.35">
      <c r="A235">
        <f t="shared" ca="1" si="31"/>
        <v>0</v>
      </c>
      <c r="B235" s="1">
        <f t="shared" ca="1" si="33"/>
        <v>75844.571524642233</v>
      </c>
      <c r="C235" s="1">
        <f t="shared" ca="1" si="34"/>
        <v>33350.233227078956</v>
      </c>
      <c r="D235" s="1">
        <f t="shared" ca="1" si="35"/>
        <v>24651.496834785725</v>
      </c>
      <c r="E235" s="1">
        <f t="shared" ca="1" si="36"/>
        <v>9942.316950595663</v>
      </c>
      <c r="F235" s="1">
        <f t="shared" ca="1" si="37"/>
        <v>4738.1410419631247</v>
      </c>
      <c r="G235">
        <f t="shared" ca="1" si="38"/>
        <v>0</v>
      </c>
      <c r="H235">
        <f t="shared" ca="1" si="39"/>
        <v>0</v>
      </c>
      <c r="I235">
        <f t="shared" ca="1" si="40"/>
        <v>0</v>
      </c>
      <c r="J235" s="1">
        <f t="shared" ca="1" si="32"/>
        <v>75844.571524642233</v>
      </c>
    </row>
    <row r="236" spans="1:10" x14ac:dyDescent="0.35">
      <c r="A236">
        <f t="shared" ca="1" si="31"/>
        <v>3</v>
      </c>
      <c r="B236" s="1">
        <f t="shared" ca="1" si="33"/>
        <v>64953.085977059556</v>
      </c>
      <c r="C236" s="1">
        <f t="shared" ca="1" si="34"/>
        <v>38405.286071034912</v>
      </c>
      <c r="D236" s="1">
        <f t="shared" ca="1" si="35"/>
        <v>23426.13523436588</v>
      </c>
      <c r="E236" s="1">
        <f t="shared" ca="1" si="36"/>
        <v>5912.6284674061208</v>
      </c>
      <c r="F236" s="1">
        <f t="shared" ca="1" si="37"/>
        <v>274.5486440911821</v>
      </c>
      <c r="G236">
        <f t="shared" ca="1" si="38"/>
        <v>1</v>
      </c>
      <c r="H236">
        <f t="shared" ca="1" si="39"/>
        <v>1</v>
      </c>
      <c r="I236">
        <f t="shared" ca="1" si="40"/>
        <v>1</v>
      </c>
      <c r="J236" s="1">
        <f t="shared" ca="1" si="32"/>
        <v>133520.78168214002</v>
      </c>
    </row>
    <row r="237" spans="1:10" x14ac:dyDescent="0.35">
      <c r="A237">
        <f t="shared" ca="1" si="31"/>
        <v>1</v>
      </c>
      <c r="B237" s="1">
        <f t="shared" ca="1" si="33"/>
        <v>63878.723400194191</v>
      </c>
      <c r="C237" s="1">
        <f t="shared" ca="1" si="34"/>
        <v>36226.852043354018</v>
      </c>
      <c r="D237" s="1">
        <f t="shared" ca="1" si="35"/>
        <v>23248.748403784615</v>
      </c>
      <c r="E237" s="1">
        <f t="shared" ca="1" si="36"/>
        <v>9970.0330656455699</v>
      </c>
      <c r="F237" s="1">
        <f t="shared" ca="1" si="37"/>
        <v>3593.4270740353418</v>
      </c>
      <c r="G237">
        <f t="shared" ca="1" si="38"/>
        <v>0</v>
      </c>
      <c r="H237">
        <f t="shared" ca="1" si="39"/>
        <v>0</v>
      </c>
      <c r="I237">
        <f t="shared" ca="1" si="40"/>
        <v>1</v>
      </c>
      <c r="J237" s="1">
        <f t="shared" ca="1" si="32"/>
        <v>77442.183539875114</v>
      </c>
    </row>
    <row r="238" spans="1:10" x14ac:dyDescent="0.35">
      <c r="A238">
        <f t="shared" ca="1" si="31"/>
        <v>1</v>
      </c>
      <c r="B238" s="1">
        <f t="shared" ca="1" si="33"/>
        <v>69281.432288012715</v>
      </c>
      <c r="C238" s="1">
        <f t="shared" ca="1" si="34"/>
        <v>35000.327828064474</v>
      </c>
      <c r="D238" s="1">
        <f t="shared" ca="1" si="35"/>
        <v>22550.308716515283</v>
      </c>
      <c r="E238" s="1">
        <f t="shared" ca="1" si="36"/>
        <v>7678.7750592936654</v>
      </c>
      <c r="F238" s="1">
        <f t="shared" ca="1" si="37"/>
        <v>4319.3573757126442</v>
      </c>
      <c r="G238">
        <f t="shared" ca="1" si="38"/>
        <v>0</v>
      </c>
      <c r="H238">
        <f t="shared" ca="1" si="39"/>
        <v>0</v>
      </c>
      <c r="I238">
        <f t="shared" ca="1" si="40"/>
        <v>1</v>
      </c>
      <c r="J238" s="1">
        <f t="shared" ca="1" si="32"/>
        <v>81279.564723019022</v>
      </c>
    </row>
    <row r="239" spans="1:10" x14ac:dyDescent="0.35">
      <c r="A239">
        <f t="shared" ca="1" si="31"/>
        <v>0</v>
      </c>
      <c r="B239" s="1">
        <f t="shared" ca="1" si="33"/>
        <v>63348.446604626071</v>
      </c>
      <c r="C239" s="1">
        <f t="shared" ca="1" si="34"/>
        <v>34429.903882819832</v>
      </c>
      <c r="D239" s="1">
        <f t="shared" ca="1" si="35"/>
        <v>19134.832343702419</v>
      </c>
      <c r="E239" s="1">
        <f t="shared" ca="1" si="36"/>
        <v>5128.8634145777323</v>
      </c>
      <c r="F239" s="1">
        <f t="shared" ca="1" si="37"/>
        <v>3190.6903821111155</v>
      </c>
      <c r="G239">
        <f t="shared" ca="1" si="38"/>
        <v>0</v>
      </c>
      <c r="H239">
        <f t="shared" ca="1" si="39"/>
        <v>0</v>
      </c>
      <c r="I239">
        <f t="shared" ca="1" si="40"/>
        <v>0</v>
      </c>
      <c r="J239" s="1">
        <f t="shared" ca="1" si="32"/>
        <v>63348.446604626071</v>
      </c>
    </row>
    <row r="240" spans="1:10" x14ac:dyDescent="0.35">
      <c r="A240">
        <f t="shared" ca="1" si="31"/>
        <v>1</v>
      </c>
      <c r="B240" s="1">
        <f t="shared" ca="1" si="33"/>
        <v>75283.82429092731</v>
      </c>
      <c r="C240" s="1">
        <f t="shared" ca="1" si="34"/>
        <v>32589.558615500831</v>
      </c>
      <c r="D240" s="1">
        <f t="shared" ca="1" si="35"/>
        <v>15776.330747770226</v>
      </c>
      <c r="E240" s="1">
        <f t="shared" ca="1" si="36"/>
        <v>7788.7476509224525</v>
      </c>
      <c r="F240" s="1">
        <f t="shared" ca="1" si="37"/>
        <v>1877.0061756103728</v>
      </c>
      <c r="G240">
        <f t="shared" ca="1" si="38"/>
        <v>0</v>
      </c>
      <c r="H240">
        <f t="shared" ca="1" si="39"/>
        <v>0</v>
      </c>
      <c r="I240">
        <f t="shared" ca="1" si="40"/>
        <v>1</v>
      </c>
      <c r="J240" s="1">
        <f t="shared" ca="1" si="32"/>
        <v>84949.578117460129</v>
      </c>
    </row>
    <row r="241" spans="1:10" x14ac:dyDescent="0.35">
      <c r="A241">
        <f t="shared" ca="1" si="31"/>
        <v>2</v>
      </c>
      <c r="B241" s="1">
        <f t="shared" ca="1" si="33"/>
        <v>60061.155390211665</v>
      </c>
      <c r="C241" s="1">
        <f t="shared" ca="1" si="34"/>
        <v>42217.532689870059</v>
      </c>
      <c r="D241" s="1">
        <f t="shared" ca="1" si="35"/>
        <v>23824.027928263884</v>
      </c>
      <c r="E241" s="1">
        <f t="shared" ca="1" si="36"/>
        <v>8506.2263671295113</v>
      </c>
      <c r="F241" s="1">
        <f t="shared" ca="1" si="37"/>
        <v>361.37019248277613</v>
      </c>
      <c r="G241">
        <f t="shared" ca="1" si="38"/>
        <v>0</v>
      </c>
      <c r="H241">
        <f t="shared" ca="1" si="39"/>
        <v>1</v>
      </c>
      <c r="I241">
        <f t="shared" ca="1" si="40"/>
        <v>1</v>
      </c>
      <c r="J241" s="1">
        <f t="shared" ca="1" si="32"/>
        <v>93114.150070570613</v>
      </c>
    </row>
    <row r="242" spans="1:10" x14ac:dyDescent="0.35">
      <c r="A242">
        <f t="shared" ca="1" si="31"/>
        <v>2</v>
      </c>
      <c r="B242" s="1">
        <f t="shared" ca="1" si="33"/>
        <v>62405.16331988998</v>
      </c>
      <c r="C242" s="1">
        <f t="shared" ca="1" si="34"/>
        <v>33125.259477559768</v>
      </c>
      <c r="D242" s="1">
        <f t="shared" ca="1" si="35"/>
        <v>18920.544417035864</v>
      </c>
      <c r="E242" s="1">
        <f t="shared" ca="1" si="36"/>
        <v>6494.5888730616443</v>
      </c>
      <c r="F242" s="1">
        <f t="shared" ca="1" si="37"/>
        <v>1007.0282460913421</v>
      </c>
      <c r="G242">
        <f t="shared" ca="1" si="38"/>
        <v>1</v>
      </c>
      <c r="H242">
        <f t="shared" ca="1" si="39"/>
        <v>0</v>
      </c>
      <c r="I242">
        <f t="shared" ca="1" si="40"/>
        <v>1</v>
      </c>
      <c r="J242" s="1">
        <f t="shared" ca="1" si="32"/>
        <v>104039.06816269408</v>
      </c>
    </row>
    <row r="243" spans="1:10" x14ac:dyDescent="0.35">
      <c r="A243">
        <f t="shared" ca="1" si="31"/>
        <v>1</v>
      </c>
      <c r="B243" s="1">
        <f t="shared" ca="1" si="33"/>
        <v>79563.12851608191</v>
      </c>
      <c r="C243" s="1">
        <f t="shared" ca="1" si="34"/>
        <v>37828.189168781071</v>
      </c>
      <c r="D243" s="1">
        <f t="shared" ca="1" si="35"/>
        <v>24022.457125271161</v>
      </c>
      <c r="E243" s="1">
        <f t="shared" ca="1" si="36"/>
        <v>6762.4008746801601</v>
      </c>
      <c r="F243" s="1">
        <f t="shared" ca="1" si="37"/>
        <v>3005.5398146338434</v>
      </c>
      <c r="G243">
        <f t="shared" ca="1" si="38"/>
        <v>0</v>
      </c>
      <c r="H243">
        <f t="shared" ca="1" si="39"/>
        <v>1</v>
      </c>
      <c r="I243">
        <f t="shared" ca="1" si="40"/>
        <v>0</v>
      </c>
      <c r="J243" s="1">
        <f t="shared" ca="1" si="32"/>
        <v>106591.12545598691</v>
      </c>
    </row>
    <row r="244" spans="1:10" x14ac:dyDescent="0.35">
      <c r="A244">
        <f t="shared" ca="1" si="31"/>
        <v>3</v>
      </c>
      <c r="B244" s="1">
        <f t="shared" ca="1" si="33"/>
        <v>60887.765575920785</v>
      </c>
      <c r="C244" s="1">
        <f t="shared" ca="1" si="34"/>
        <v>31903.841236705823</v>
      </c>
      <c r="D244" s="1">
        <f t="shared" ca="1" si="35"/>
        <v>17394.10494154918</v>
      </c>
      <c r="E244" s="1">
        <f t="shared" ca="1" si="36"/>
        <v>6483.341449741104</v>
      </c>
      <c r="F244" s="1">
        <f t="shared" ca="1" si="37"/>
        <v>4298.4932921498457</v>
      </c>
      <c r="G244">
        <f t="shared" ca="1" si="38"/>
        <v>1</v>
      </c>
      <c r="H244">
        <f t="shared" ca="1" si="39"/>
        <v>1</v>
      </c>
      <c r="I244">
        <f t="shared" ca="1" si="40"/>
        <v>1</v>
      </c>
      <c r="J244" s="1">
        <f t="shared" ca="1" si="32"/>
        <v>129564.53308036641</v>
      </c>
    </row>
    <row r="245" spans="1:10" x14ac:dyDescent="0.35">
      <c r="A245">
        <f t="shared" ca="1" si="31"/>
        <v>2</v>
      </c>
      <c r="B245" s="1">
        <f t="shared" ca="1" si="33"/>
        <v>68952.242004811138</v>
      </c>
      <c r="C245" s="1">
        <f t="shared" ca="1" si="34"/>
        <v>35142.956652233057</v>
      </c>
      <c r="D245" s="1">
        <f t="shared" ca="1" si="35"/>
        <v>19545.870911668972</v>
      </c>
      <c r="E245" s="1">
        <f t="shared" ca="1" si="36"/>
        <v>8472.6652822377946</v>
      </c>
      <c r="F245" s="1">
        <f t="shared" ca="1" si="37"/>
        <v>3372.9111582564051</v>
      </c>
      <c r="G245">
        <f t="shared" ca="1" si="38"/>
        <v>1</v>
      </c>
      <c r="H245">
        <f t="shared" ca="1" si="39"/>
        <v>1</v>
      </c>
      <c r="I245">
        <f t="shared" ca="1" si="40"/>
        <v>0</v>
      </c>
      <c r="J245" s="1">
        <f t="shared" ca="1" si="32"/>
        <v>130386.89188522598</v>
      </c>
    </row>
    <row r="246" spans="1:10" x14ac:dyDescent="0.35">
      <c r="A246">
        <f t="shared" ca="1" si="31"/>
        <v>1</v>
      </c>
      <c r="B246" s="1">
        <f t="shared" ca="1" si="33"/>
        <v>76965.139940022986</v>
      </c>
      <c r="C246" s="1">
        <f t="shared" ca="1" si="34"/>
        <v>29782.624211322058</v>
      </c>
      <c r="D246" s="1">
        <f t="shared" ca="1" si="35"/>
        <v>22667.553465757683</v>
      </c>
      <c r="E246" s="1">
        <f t="shared" ca="1" si="36"/>
        <v>9534.3102433307758</v>
      </c>
      <c r="F246" s="1">
        <f t="shared" ca="1" si="37"/>
        <v>1747.7556519635102</v>
      </c>
      <c r="G246">
        <f t="shared" ca="1" si="38"/>
        <v>1</v>
      </c>
      <c r="H246">
        <f t="shared" ca="1" si="39"/>
        <v>0</v>
      </c>
      <c r="I246">
        <f t="shared" ca="1" si="40"/>
        <v>0</v>
      </c>
      <c r="J246" s="1">
        <f t="shared" ca="1" si="32"/>
        <v>108495.51980330856</v>
      </c>
    </row>
    <row r="247" spans="1:10" x14ac:dyDescent="0.35">
      <c r="A247">
        <f t="shared" ca="1" si="31"/>
        <v>1</v>
      </c>
      <c r="B247" s="1">
        <f t="shared" ca="1" si="33"/>
        <v>63766.332194825896</v>
      </c>
      <c r="C247" s="1">
        <f t="shared" ca="1" si="34"/>
        <v>44622.055311175412</v>
      </c>
      <c r="D247" s="1">
        <f t="shared" ca="1" si="35"/>
        <v>22775.060269847385</v>
      </c>
      <c r="E247" s="1">
        <f t="shared" ca="1" si="36"/>
        <v>8108.4130094582633</v>
      </c>
      <c r="F247" s="1">
        <f t="shared" ca="1" si="37"/>
        <v>3100.1059619569883</v>
      </c>
      <c r="G247">
        <f t="shared" ca="1" si="38"/>
        <v>0</v>
      </c>
      <c r="H247">
        <f t="shared" ca="1" si="39"/>
        <v>0</v>
      </c>
      <c r="I247">
        <f t="shared" ca="1" si="40"/>
        <v>1</v>
      </c>
      <c r="J247" s="1">
        <f t="shared" ca="1" si="32"/>
        <v>74974.851166241147</v>
      </c>
    </row>
    <row r="248" spans="1:10" x14ac:dyDescent="0.35">
      <c r="A248">
        <f t="shared" ca="1" si="31"/>
        <v>1</v>
      </c>
      <c r="B248" s="1">
        <f t="shared" ca="1" si="33"/>
        <v>64258.7046765001</v>
      </c>
      <c r="C248" s="1">
        <f t="shared" ca="1" si="34"/>
        <v>26933.907366596704</v>
      </c>
      <c r="D248" s="1">
        <f t="shared" ca="1" si="35"/>
        <v>19807.863627834693</v>
      </c>
      <c r="E248" s="1">
        <f t="shared" ca="1" si="36"/>
        <v>8122.7138527101743</v>
      </c>
      <c r="F248" s="1">
        <f t="shared" ca="1" si="37"/>
        <v>4671.3827063349781</v>
      </c>
      <c r="G248">
        <f t="shared" ca="1" si="38"/>
        <v>0</v>
      </c>
      <c r="H248">
        <f t="shared" ca="1" si="39"/>
        <v>0</v>
      </c>
      <c r="I248">
        <f t="shared" ca="1" si="40"/>
        <v>1</v>
      </c>
      <c r="J248" s="1">
        <f t="shared" ca="1" si="32"/>
        <v>77052.801235545252</v>
      </c>
    </row>
    <row r="249" spans="1:10" x14ac:dyDescent="0.35">
      <c r="A249">
        <f t="shared" ca="1" si="31"/>
        <v>2</v>
      </c>
      <c r="B249" s="1">
        <f t="shared" ca="1" si="33"/>
        <v>61576.050827065286</v>
      </c>
      <c r="C249" s="1">
        <f t="shared" ca="1" si="34"/>
        <v>25230.751566424278</v>
      </c>
      <c r="D249" s="1">
        <f t="shared" ca="1" si="35"/>
        <v>23801.50065364713</v>
      </c>
      <c r="E249" s="1">
        <f t="shared" ca="1" si="36"/>
        <v>9561.6884983630971</v>
      </c>
      <c r="F249" s="1">
        <f t="shared" ca="1" si="37"/>
        <v>4445.7177737850461</v>
      </c>
      <c r="G249">
        <f t="shared" ca="1" si="38"/>
        <v>1</v>
      </c>
      <c r="H249">
        <f t="shared" ca="1" si="39"/>
        <v>1</v>
      </c>
      <c r="I249">
        <f t="shared" ca="1" si="40"/>
        <v>0</v>
      </c>
      <c r="J249" s="1">
        <f t="shared" ca="1" si="32"/>
        <v>119499.7385947068</v>
      </c>
    </row>
    <row r="250" spans="1:10" x14ac:dyDescent="0.35">
      <c r="A250">
        <f t="shared" ca="1" si="31"/>
        <v>2</v>
      </c>
      <c r="B250" s="1">
        <f t="shared" ca="1" si="33"/>
        <v>70748.577611328947</v>
      </c>
      <c r="C250" s="1">
        <f t="shared" ca="1" si="34"/>
        <v>39747.488044991551</v>
      </c>
      <c r="D250" s="1">
        <f t="shared" ca="1" si="35"/>
        <v>23446.92864999867</v>
      </c>
      <c r="E250" s="1">
        <f t="shared" ca="1" si="36"/>
        <v>9661.6053231142068</v>
      </c>
      <c r="F250" s="1">
        <f t="shared" ca="1" si="37"/>
        <v>1048.8997263196859</v>
      </c>
      <c r="G250">
        <f t="shared" ca="1" si="38"/>
        <v>1</v>
      </c>
      <c r="H250">
        <f t="shared" ca="1" si="39"/>
        <v>1</v>
      </c>
      <c r="I250">
        <f t="shared" ca="1" si="40"/>
        <v>0</v>
      </c>
      <c r="J250" s="1">
        <f t="shared" ca="1" si="32"/>
        <v>136040.79375895855</v>
      </c>
    </row>
    <row r="251" spans="1:10" x14ac:dyDescent="0.35">
      <c r="A251">
        <f t="shared" ca="1" si="31"/>
        <v>1</v>
      </c>
      <c r="B251" s="1">
        <f t="shared" ca="1" si="33"/>
        <v>70037.346709533027</v>
      </c>
      <c r="C251" s="1">
        <f t="shared" ca="1" si="34"/>
        <v>41255.866527712569</v>
      </c>
      <c r="D251" s="1">
        <f t="shared" ca="1" si="35"/>
        <v>20067.930760542673</v>
      </c>
      <c r="E251" s="1">
        <f t="shared" ca="1" si="36"/>
        <v>7615.5606302460274</v>
      </c>
      <c r="F251" s="1">
        <f t="shared" ca="1" si="37"/>
        <v>1322.7325987955512</v>
      </c>
      <c r="G251">
        <f t="shared" ca="1" si="38"/>
        <v>0</v>
      </c>
      <c r="H251">
        <f t="shared" ca="1" si="39"/>
        <v>1</v>
      </c>
      <c r="I251">
        <f t="shared" ca="1" si="40"/>
        <v>0</v>
      </c>
      <c r="J251" s="1">
        <f t="shared" ca="1" si="32"/>
        <v>91428.010068871255</v>
      </c>
    </row>
    <row r="252" spans="1:10" x14ac:dyDescent="0.35">
      <c r="A252">
        <f t="shared" ca="1" si="31"/>
        <v>2</v>
      </c>
      <c r="B252" s="1">
        <f t="shared" ca="1" si="33"/>
        <v>75672.079866193788</v>
      </c>
      <c r="C252" s="1">
        <f t="shared" ca="1" si="34"/>
        <v>37091.67561912306</v>
      </c>
      <c r="D252" s="1">
        <f t="shared" ca="1" si="35"/>
        <v>18189.064497527463</v>
      </c>
      <c r="E252" s="1">
        <f t="shared" ca="1" si="36"/>
        <v>7761.4646233684034</v>
      </c>
      <c r="F252" s="1">
        <f t="shared" ca="1" si="37"/>
        <v>1761.2739338150302</v>
      </c>
      <c r="G252">
        <f t="shared" ca="1" si="38"/>
        <v>1</v>
      </c>
      <c r="H252">
        <f t="shared" ca="1" si="39"/>
        <v>1</v>
      </c>
      <c r="I252">
        <f t="shared" ca="1" si="40"/>
        <v>0</v>
      </c>
      <c r="J252" s="1">
        <f t="shared" ca="1" si="32"/>
        <v>134475.36785047437</v>
      </c>
    </row>
    <row r="253" spans="1:10" x14ac:dyDescent="0.35">
      <c r="A253">
        <f t="shared" ca="1" si="31"/>
        <v>1</v>
      </c>
      <c r="B253" s="1">
        <f t="shared" ca="1" si="33"/>
        <v>61235.807602246445</v>
      </c>
      <c r="C253" s="1">
        <f t="shared" ca="1" si="34"/>
        <v>37992.911239189634</v>
      </c>
      <c r="D253" s="1">
        <f t="shared" ca="1" si="35"/>
        <v>18210.236149785123</v>
      </c>
      <c r="E253" s="1">
        <f t="shared" ca="1" si="36"/>
        <v>8530.3206862643037</v>
      </c>
      <c r="F253" s="1">
        <f t="shared" ca="1" si="37"/>
        <v>4362.1341605144207</v>
      </c>
      <c r="G253">
        <f t="shared" ca="1" si="38"/>
        <v>0</v>
      </c>
      <c r="H253">
        <f t="shared" ca="1" si="39"/>
        <v>1</v>
      </c>
      <c r="I253">
        <f t="shared" ca="1" si="40"/>
        <v>0</v>
      </c>
      <c r="J253" s="1">
        <f t="shared" ca="1" si="32"/>
        <v>83808.177912545987</v>
      </c>
    </row>
    <row r="254" spans="1:10" x14ac:dyDescent="0.35">
      <c r="A254">
        <f t="shared" ca="1" si="31"/>
        <v>2</v>
      </c>
      <c r="B254" s="1">
        <f t="shared" ca="1" si="33"/>
        <v>63478.970101332685</v>
      </c>
      <c r="C254" s="1">
        <f t="shared" ca="1" si="34"/>
        <v>31238.052405822069</v>
      </c>
      <c r="D254" s="1">
        <f t="shared" ca="1" si="35"/>
        <v>19152.001339020739</v>
      </c>
      <c r="E254" s="1">
        <f t="shared" ca="1" si="36"/>
        <v>7295.5085295827612</v>
      </c>
      <c r="F254" s="1">
        <f t="shared" ca="1" si="37"/>
        <v>4171.0501077190002</v>
      </c>
      <c r="G254">
        <f t="shared" ca="1" si="38"/>
        <v>1</v>
      </c>
      <c r="H254">
        <f t="shared" ca="1" si="39"/>
        <v>0</v>
      </c>
      <c r="I254">
        <f t="shared" ca="1" si="40"/>
        <v>1</v>
      </c>
      <c r="J254" s="1">
        <f t="shared" ca="1" si="32"/>
        <v>110354.63125217552</v>
      </c>
    </row>
    <row r="255" spans="1:10" x14ac:dyDescent="0.35">
      <c r="A255">
        <f t="shared" ca="1" si="31"/>
        <v>3</v>
      </c>
      <c r="B255" s="1">
        <f t="shared" ca="1" si="33"/>
        <v>70675.653143536387</v>
      </c>
      <c r="C255" s="1">
        <f t="shared" ca="1" si="34"/>
        <v>43015.860737020761</v>
      </c>
      <c r="D255" s="1">
        <f t="shared" ca="1" si="35"/>
        <v>19557.107757664347</v>
      </c>
      <c r="E255" s="1">
        <f t="shared" ca="1" si="36"/>
        <v>6901.2107420016837</v>
      </c>
      <c r="F255" s="1">
        <f t="shared" ca="1" si="37"/>
        <v>146.13758866317662</v>
      </c>
      <c r="G255">
        <f t="shared" ca="1" si="38"/>
        <v>1</v>
      </c>
      <c r="H255">
        <f t="shared" ca="1" si="39"/>
        <v>1</v>
      </c>
      <c r="I255">
        <f t="shared" ca="1" si="40"/>
        <v>1</v>
      </c>
      <c r="J255" s="1">
        <f t="shared" ca="1" si="32"/>
        <v>140588.24514621272</v>
      </c>
    </row>
    <row r="256" spans="1:10" x14ac:dyDescent="0.35">
      <c r="A256">
        <f t="shared" ca="1" si="31"/>
        <v>2</v>
      </c>
      <c r="B256" s="1">
        <f t="shared" ca="1" si="33"/>
        <v>66256.505180156222</v>
      </c>
      <c r="C256" s="1">
        <f t="shared" ca="1" si="34"/>
        <v>39902.390846135742</v>
      </c>
      <c r="D256" s="1">
        <f t="shared" ca="1" si="35"/>
        <v>20447.74215403599</v>
      </c>
      <c r="E256" s="1">
        <f t="shared" ca="1" si="36"/>
        <v>6805.3394659377773</v>
      </c>
      <c r="F256" s="1">
        <f t="shared" ca="1" si="37"/>
        <v>3074.8115232521263</v>
      </c>
      <c r="G256">
        <f t="shared" ca="1" si="38"/>
        <v>1</v>
      </c>
      <c r="H256">
        <f t="shared" ca="1" si="39"/>
        <v>1</v>
      </c>
      <c r="I256">
        <f t="shared" ca="1" si="40"/>
        <v>0</v>
      </c>
      <c r="J256" s="1">
        <f t="shared" ca="1" si="32"/>
        <v>132756.2612268322</v>
      </c>
    </row>
    <row r="257" spans="1:10" x14ac:dyDescent="0.35">
      <c r="A257">
        <f t="shared" ca="1" si="31"/>
        <v>1</v>
      </c>
      <c r="B257" s="1">
        <f t="shared" ca="1" si="33"/>
        <v>73033.433114939136</v>
      </c>
      <c r="C257" s="1">
        <f t="shared" ca="1" si="34"/>
        <v>43987.096434659892</v>
      </c>
      <c r="D257" s="1">
        <f t="shared" ca="1" si="35"/>
        <v>18749.756886467127</v>
      </c>
      <c r="E257" s="1">
        <f t="shared" ca="1" si="36"/>
        <v>8027.7471480750755</v>
      </c>
      <c r="F257" s="1">
        <f t="shared" ca="1" si="37"/>
        <v>2881.1793702126074</v>
      </c>
      <c r="G257">
        <f t="shared" ca="1" si="38"/>
        <v>0</v>
      </c>
      <c r="H257">
        <f t="shared" ca="1" si="39"/>
        <v>0</v>
      </c>
      <c r="I257">
        <f t="shared" ca="1" si="40"/>
        <v>1</v>
      </c>
      <c r="J257" s="1">
        <f t="shared" ca="1" si="32"/>
        <v>83942.359633226821</v>
      </c>
    </row>
    <row r="258" spans="1:10" x14ac:dyDescent="0.35">
      <c r="A258">
        <f t="shared" ref="A258:A287" ca="1" si="41">SUM(G258:I258)</f>
        <v>3</v>
      </c>
      <c r="B258" s="1">
        <f t="shared" ca="1" si="33"/>
        <v>73471.40129339516</v>
      </c>
      <c r="C258" s="1">
        <f t="shared" ca="1" si="34"/>
        <v>41362.352679042313</v>
      </c>
      <c r="D258" s="1">
        <f t="shared" ca="1" si="35"/>
        <v>17158.373148457118</v>
      </c>
      <c r="E258" s="1">
        <f t="shared" ca="1" si="36"/>
        <v>7543.5944818206708</v>
      </c>
      <c r="F258" s="1">
        <f t="shared" ca="1" si="37"/>
        <v>4678.8152555926299</v>
      </c>
      <c r="G258">
        <f t="shared" ca="1" si="38"/>
        <v>1</v>
      </c>
      <c r="H258">
        <f t="shared" ca="1" si="39"/>
        <v>1</v>
      </c>
      <c r="I258">
        <f t="shared" ca="1" si="40"/>
        <v>1</v>
      </c>
      <c r="J258" s="1">
        <f t="shared" ref="J258:J321" ca="1" si="42">B258+A258*F258+G258*C258+H258*D258+I258*E258</f>
        <v>153572.16736949317</v>
      </c>
    </row>
    <row r="259" spans="1:10" x14ac:dyDescent="0.35">
      <c r="A259">
        <f t="shared" ca="1" si="41"/>
        <v>1</v>
      </c>
      <c r="B259" s="1">
        <f t="shared" ref="B259:B287" ca="1" si="43">60000+20000*RAND()</f>
        <v>65170.538272286693</v>
      </c>
      <c r="C259" s="1">
        <f t="shared" ref="C259:C287" ca="1" si="44">25000+20000*RAND()</f>
        <v>33820.39649312546</v>
      </c>
      <c r="D259" s="1">
        <f t="shared" ref="D259:D287" ca="1" si="45">15000+10000*RAND()</f>
        <v>23575.25224548508</v>
      </c>
      <c r="E259" s="1">
        <f t="shared" ref="E259:E287" ca="1" si="46">5000+5000*RAND()</f>
        <v>8431.1820158215451</v>
      </c>
      <c r="F259" s="1">
        <f t="shared" ref="F259:F287" ca="1" si="47">5000*RAND()</f>
        <v>4047.8691556055751</v>
      </c>
      <c r="G259">
        <f t="shared" ref="G259:G287" ca="1" si="48">INT(2*RAND())</f>
        <v>0</v>
      </c>
      <c r="H259">
        <f t="shared" ref="H259:H287" ca="1" si="49">MIN(INT($M$1*RAND()+$L$1*G259),1)</f>
        <v>0</v>
      </c>
      <c r="I259">
        <f t="shared" ca="1" si="40"/>
        <v>1</v>
      </c>
      <c r="J259" s="1">
        <f t="shared" ca="1" si="42"/>
        <v>77649.589443713805</v>
      </c>
    </row>
    <row r="260" spans="1:10" x14ac:dyDescent="0.35">
      <c r="A260">
        <f t="shared" ca="1" si="41"/>
        <v>2</v>
      </c>
      <c r="B260" s="1">
        <f t="shared" ca="1" si="43"/>
        <v>68715.156519214011</v>
      </c>
      <c r="C260" s="1">
        <f t="shared" ca="1" si="44"/>
        <v>26890.689328308243</v>
      </c>
      <c r="D260" s="1">
        <f t="shared" ca="1" si="45"/>
        <v>19914.056555192408</v>
      </c>
      <c r="E260" s="1">
        <f t="shared" ca="1" si="46"/>
        <v>8379.6286132612968</v>
      </c>
      <c r="F260" s="1">
        <f t="shared" ca="1" si="47"/>
        <v>1037.0792341420754</v>
      </c>
      <c r="G260">
        <f t="shared" ca="1" si="48"/>
        <v>0</v>
      </c>
      <c r="H260">
        <f t="shared" ca="1" si="49"/>
        <v>1</v>
      </c>
      <c r="I260">
        <f t="shared" ca="1" si="40"/>
        <v>1</v>
      </c>
      <c r="J260" s="1">
        <f t="shared" ca="1" si="42"/>
        <v>99083.000155951871</v>
      </c>
    </row>
    <row r="261" spans="1:10" x14ac:dyDescent="0.35">
      <c r="A261">
        <f t="shared" ca="1" si="41"/>
        <v>3</v>
      </c>
      <c r="B261" s="1">
        <f t="shared" ca="1" si="43"/>
        <v>78610.458152099352</v>
      </c>
      <c r="C261" s="1">
        <f t="shared" ca="1" si="44"/>
        <v>28047.332467395165</v>
      </c>
      <c r="D261" s="1">
        <f t="shared" ca="1" si="45"/>
        <v>17675.307793125186</v>
      </c>
      <c r="E261" s="1">
        <f t="shared" ca="1" si="46"/>
        <v>7733.6134025450865</v>
      </c>
      <c r="F261" s="1">
        <f t="shared" ca="1" si="47"/>
        <v>2616.8525920781894</v>
      </c>
      <c r="G261">
        <f t="shared" ca="1" si="48"/>
        <v>1</v>
      </c>
      <c r="H261">
        <f t="shared" ca="1" si="49"/>
        <v>1</v>
      </c>
      <c r="I261">
        <f t="shared" ca="1" si="40"/>
        <v>1</v>
      </c>
      <c r="J261" s="1">
        <f t="shared" ca="1" si="42"/>
        <v>139917.26959139935</v>
      </c>
    </row>
    <row r="262" spans="1:10" x14ac:dyDescent="0.35">
      <c r="A262">
        <f t="shared" ca="1" si="41"/>
        <v>2</v>
      </c>
      <c r="B262" s="1">
        <f t="shared" ca="1" si="43"/>
        <v>75466.719763140252</v>
      </c>
      <c r="C262" s="1">
        <f t="shared" ca="1" si="44"/>
        <v>43215.981016954087</v>
      </c>
      <c r="D262" s="1">
        <f t="shared" ca="1" si="45"/>
        <v>17610.348179913068</v>
      </c>
      <c r="E262" s="1">
        <f t="shared" ca="1" si="46"/>
        <v>7914.1446776254143</v>
      </c>
      <c r="F262" s="1">
        <f t="shared" ca="1" si="47"/>
        <v>2928.1376174092579</v>
      </c>
      <c r="G262">
        <f t="shared" ca="1" si="48"/>
        <v>1</v>
      </c>
      <c r="H262">
        <f t="shared" ca="1" si="49"/>
        <v>0</v>
      </c>
      <c r="I262">
        <f t="shared" ca="1" si="40"/>
        <v>1</v>
      </c>
      <c r="J262" s="1">
        <f t="shared" ca="1" si="42"/>
        <v>132453.12069253827</v>
      </c>
    </row>
    <row r="263" spans="1:10" x14ac:dyDescent="0.35">
      <c r="A263">
        <f t="shared" ca="1" si="41"/>
        <v>3</v>
      </c>
      <c r="B263" s="1">
        <f t="shared" ca="1" si="43"/>
        <v>78192.629307296389</v>
      </c>
      <c r="C263" s="1">
        <f t="shared" ca="1" si="44"/>
        <v>40185.884329723398</v>
      </c>
      <c r="D263" s="1">
        <f t="shared" ca="1" si="45"/>
        <v>20838.00647504333</v>
      </c>
      <c r="E263" s="1">
        <f t="shared" ca="1" si="46"/>
        <v>6251.4817229628534</v>
      </c>
      <c r="F263" s="1">
        <f t="shared" ca="1" si="47"/>
        <v>3635.0914953112019</v>
      </c>
      <c r="G263">
        <f t="shared" ca="1" si="48"/>
        <v>1</v>
      </c>
      <c r="H263">
        <f t="shared" ca="1" si="49"/>
        <v>1</v>
      </c>
      <c r="I263">
        <f t="shared" ca="1" si="40"/>
        <v>1</v>
      </c>
      <c r="J263" s="1">
        <f t="shared" ca="1" si="42"/>
        <v>156373.27632095956</v>
      </c>
    </row>
    <row r="264" spans="1:10" x14ac:dyDescent="0.35">
      <c r="A264">
        <f t="shared" ca="1" si="41"/>
        <v>0</v>
      </c>
      <c r="B264" s="1">
        <f t="shared" ca="1" si="43"/>
        <v>63781.8003663536</v>
      </c>
      <c r="C264" s="1">
        <f t="shared" ca="1" si="44"/>
        <v>41208.938489117136</v>
      </c>
      <c r="D264" s="1">
        <f t="shared" ca="1" si="45"/>
        <v>20428.853844581114</v>
      </c>
      <c r="E264" s="1">
        <f t="shared" ca="1" si="46"/>
        <v>7585.6127562805068</v>
      </c>
      <c r="F264" s="1">
        <f t="shared" ca="1" si="47"/>
        <v>3530.3105501585742</v>
      </c>
      <c r="G264">
        <f t="shared" ca="1" si="48"/>
        <v>0</v>
      </c>
      <c r="H264">
        <f t="shared" ca="1" si="49"/>
        <v>0</v>
      </c>
      <c r="I264">
        <f t="shared" ca="1" si="40"/>
        <v>0</v>
      </c>
      <c r="J264" s="1">
        <f t="shared" ca="1" si="42"/>
        <v>63781.8003663536</v>
      </c>
    </row>
    <row r="265" spans="1:10" x14ac:dyDescent="0.35">
      <c r="A265">
        <f t="shared" ca="1" si="41"/>
        <v>2</v>
      </c>
      <c r="B265" s="1">
        <f t="shared" ca="1" si="43"/>
        <v>77232.282069542591</v>
      </c>
      <c r="C265" s="1">
        <f t="shared" ca="1" si="44"/>
        <v>40874.756272269486</v>
      </c>
      <c r="D265" s="1">
        <f t="shared" ca="1" si="45"/>
        <v>20127.493600606434</v>
      </c>
      <c r="E265" s="1">
        <f t="shared" ca="1" si="46"/>
        <v>6654.4587255589468</v>
      </c>
      <c r="F265" s="1">
        <f t="shared" ca="1" si="47"/>
        <v>1383.2091442957528</v>
      </c>
      <c r="G265">
        <f t="shared" ca="1" si="48"/>
        <v>0</v>
      </c>
      <c r="H265">
        <f t="shared" ca="1" si="49"/>
        <v>1</v>
      </c>
      <c r="I265">
        <f t="shared" ca="1" si="40"/>
        <v>1</v>
      </c>
      <c r="J265" s="1">
        <f t="shared" ca="1" si="42"/>
        <v>106780.65268429948</v>
      </c>
    </row>
    <row r="266" spans="1:10" x14ac:dyDescent="0.35">
      <c r="A266">
        <f t="shared" ca="1" si="41"/>
        <v>1</v>
      </c>
      <c r="B266" s="1">
        <f t="shared" ca="1" si="43"/>
        <v>75720.259226501206</v>
      </c>
      <c r="C266" s="1">
        <f t="shared" ca="1" si="44"/>
        <v>26496.350277455007</v>
      </c>
      <c r="D266" s="1">
        <f t="shared" ca="1" si="45"/>
        <v>19636.500485634911</v>
      </c>
      <c r="E266" s="1">
        <f t="shared" ca="1" si="46"/>
        <v>6939.6311137088032</v>
      </c>
      <c r="F266" s="1">
        <f t="shared" ca="1" si="47"/>
        <v>3092.220503261356</v>
      </c>
      <c r="G266">
        <f t="shared" ca="1" si="48"/>
        <v>0</v>
      </c>
      <c r="H266">
        <f t="shared" ca="1" si="49"/>
        <v>1</v>
      </c>
      <c r="I266">
        <f t="shared" ca="1" si="40"/>
        <v>0</v>
      </c>
      <c r="J266" s="1">
        <f t="shared" ca="1" si="42"/>
        <v>98448.980215397474</v>
      </c>
    </row>
    <row r="267" spans="1:10" x14ac:dyDescent="0.35">
      <c r="A267">
        <f t="shared" ca="1" si="41"/>
        <v>3</v>
      </c>
      <c r="B267" s="1">
        <f t="shared" ca="1" si="43"/>
        <v>68693.861253396652</v>
      </c>
      <c r="C267" s="1">
        <f t="shared" ca="1" si="44"/>
        <v>39813.155030652008</v>
      </c>
      <c r="D267" s="1">
        <f t="shared" ca="1" si="45"/>
        <v>17463.966672035363</v>
      </c>
      <c r="E267" s="1">
        <f t="shared" ca="1" si="46"/>
        <v>5095.3676222514778</v>
      </c>
      <c r="F267" s="1">
        <f t="shared" ca="1" si="47"/>
        <v>2260.2160510287299</v>
      </c>
      <c r="G267">
        <f t="shared" ca="1" si="48"/>
        <v>1</v>
      </c>
      <c r="H267">
        <f t="shared" ca="1" si="49"/>
        <v>1</v>
      </c>
      <c r="I267">
        <f t="shared" ca="1" si="40"/>
        <v>1</v>
      </c>
      <c r="J267" s="1">
        <f t="shared" ca="1" si="42"/>
        <v>137846.99873142169</v>
      </c>
    </row>
    <row r="268" spans="1:10" x14ac:dyDescent="0.35">
      <c r="A268">
        <f t="shared" ca="1" si="41"/>
        <v>2</v>
      </c>
      <c r="B268" s="1">
        <f t="shared" ca="1" si="43"/>
        <v>61067.140959014017</v>
      </c>
      <c r="C268" s="1">
        <f t="shared" ca="1" si="44"/>
        <v>29343.731070849783</v>
      </c>
      <c r="D268" s="1">
        <f t="shared" ca="1" si="45"/>
        <v>24881.094516858066</v>
      </c>
      <c r="E268" s="1">
        <f t="shared" ca="1" si="46"/>
        <v>7571.8509132634099</v>
      </c>
      <c r="F268" s="1">
        <f t="shared" ca="1" si="47"/>
        <v>2524.9263478400403</v>
      </c>
      <c r="G268">
        <f t="shared" ca="1" si="48"/>
        <v>1</v>
      </c>
      <c r="H268">
        <f t="shared" ca="1" si="49"/>
        <v>1</v>
      </c>
      <c r="I268">
        <f t="shared" ca="1" si="40"/>
        <v>0</v>
      </c>
      <c r="J268" s="1">
        <f t="shared" ca="1" si="42"/>
        <v>120341.81924240195</v>
      </c>
    </row>
    <row r="269" spans="1:10" x14ac:dyDescent="0.35">
      <c r="A269">
        <f t="shared" ca="1" si="41"/>
        <v>1</v>
      </c>
      <c r="B269" s="1">
        <f t="shared" ca="1" si="43"/>
        <v>71753.493418392201</v>
      </c>
      <c r="C269" s="1">
        <f t="shared" ca="1" si="44"/>
        <v>26117.107802044029</v>
      </c>
      <c r="D269" s="1">
        <f t="shared" ca="1" si="45"/>
        <v>17946.586196603912</v>
      </c>
      <c r="E269" s="1">
        <f t="shared" ca="1" si="46"/>
        <v>8613.4864646684637</v>
      </c>
      <c r="F269" s="1">
        <f t="shared" ca="1" si="47"/>
        <v>3975.0648455417986</v>
      </c>
      <c r="G269">
        <f t="shared" ca="1" si="48"/>
        <v>0</v>
      </c>
      <c r="H269">
        <f t="shared" ca="1" si="49"/>
        <v>1</v>
      </c>
      <c r="I269">
        <f t="shared" ca="1" si="40"/>
        <v>0</v>
      </c>
      <c r="J269" s="1">
        <f t="shared" ca="1" si="42"/>
        <v>93675.144460537907</v>
      </c>
    </row>
    <row r="270" spans="1:10" x14ac:dyDescent="0.35">
      <c r="A270">
        <f t="shared" ca="1" si="41"/>
        <v>3</v>
      </c>
      <c r="B270" s="1">
        <f t="shared" ca="1" si="43"/>
        <v>63660.664670092694</v>
      </c>
      <c r="C270" s="1">
        <f t="shared" ca="1" si="44"/>
        <v>31195.337060092497</v>
      </c>
      <c r="D270" s="1">
        <f t="shared" ca="1" si="45"/>
        <v>19353.719910732871</v>
      </c>
      <c r="E270" s="1">
        <f t="shared" ca="1" si="46"/>
        <v>6786.5891518843982</v>
      </c>
      <c r="F270" s="1">
        <f t="shared" ca="1" si="47"/>
        <v>4496.8692978332101</v>
      </c>
      <c r="G270">
        <f t="shared" ca="1" si="48"/>
        <v>1</v>
      </c>
      <c r="H270">
        <f t="shared" ca="1" si="49"/>
        <v>1</v>
      </c>
      <c r="I270">
        <f t="shared" ca="1" si="40"/>
        <v>1</v>
      </c>
      <c r="J270" s="1">
        <f t="shared" ca="1" si="42"/>
        <v>134486.91868630209</v>
      </c>
    </row>
    <row r="271" spans="1:10" x14ac:dyDescent="0.35">
      <c r="A271">
        <f t="shared" ca="1" si="41"/>
        <v>2</v>
      </c>
      <c r="B271" s="1">
        <f t="shared" ca="1" si="43"/>
        <v>79752.760459939193</v>
      </c>
      <c r="C271" s="1">
        <f t="shared" ca="1" si="44"/>
        <v>35268.591616798411</v>
      </c>
      <c r="D271" s="1">
        <f t="shared" ca="1" si="45"/>
        <v>15218.773183796</v>
      </c>
      <c r="E271" s="1">
        <f t="shared" ca="1" si="46"/>
        <v>6087.1368283030079</v>
      </c>
      <c r="F271" s="1">
        <f t="shared" ca="1" si="47"/>
        <v>2096.7584965224196</v>
      </c>
      <c r="G271">
        <f t="shared" ca="1" si="48"/>
        <v>1</v>
      </c>
      <c r="H271">
        <f t="shared" ca="1" si="49"/>
        <v>0</v>
      </c>
      <c r="I271">
        <f t="shared" ref="I271:I287" ca="1" si="50">MIN(INT($M$1*RAND()+$L$1*G271),1)</f>
        <v>1</v>
      </c>
      <c r="J271" s="1">
        <f t="shared" ca="1" si="42"/>
        <v>125302.00589808545</v>
      </c>
    </row>
    <row r="272" spans="1:10" x14ac:dyDescent="0.35">
      <c r="A272">
        <f t="shared" ca="1" si="41"/>
        <v>1</v>
      </c>
      <c r="B272" s="1">
        <f t="shared" ca="1" si="43"/>
        <v>77874.988584064646</v>
      </c>
      <c r="C272" s="1">
        <f t="shared" ca="1" si="44"/>
        <v>37891.263110645494</v>
      </c>
      <c r="D272" s="1">
        <f t="shared" ca="1" si="45"/>
        <v>21707.553922958006</v>
      </c>
      <c r="E272" s="1">
        <f t="shared" ca="1" si="46"/>
        <v>5504.7430972487846</v>
      </c>
      <c r="F272" s="1">
        <f t="shared" ca="1" si="47"/>
        <v>2348.1604244292348</v>
      </c>
      <c r="G272">
        <f t="shared" ca="1" si="48"/>
        <v>0</v>
      </c>
      <c r="H272">
        <f t="shared" ca="1" si="49"/>
        <v>0</v>
      </c>
      <c r="I272">
        <f t="shared" ca="1" si="50"/>
        <v>1</v>
      </c>
      <c r="J272" s="1">
        <f t="shared" ca="1" si="42"/>
        <v>85727.892105742663</v>
      </c>
    </row>
    <row r="273" spans="1:10" x14ac:dyDescent="0.35">
      <c r="A273">
        <f t="shared" ca="1" si="41"/>
        <v>1</v>
      </c>
      <c r="B273" s="1">
        <f t="shared" ca="1" si="43"/>
        <v>61357.157728978164</v>
      </c>
      <c r="C273" s="1">
        <f t="shared" ca="1" si="44"/>
        <v>25200.68448307124</v>
      </c>
      <c r="D273" s="1">
        <f t="shared" ca="1" si="45"/>
        <v>24188.412663042935</v>
      </c>
      <c r="E273" s="1">
        <f t="shared" ca="1" si="46"/>
        <v>9506.1253706814277</v>
      </c>
      <c r="F273" s="1">
        <f t="shared" ca="1" si="47"/>
        <v>3455.7020713716183</v>
      </c>
      <c r="G273">
        <f t="shared" ca="1" si="48"/>
        <v>0</v>
      </c>
      <c r="H273">
        <f t="shared" ca="1" si="49"/>
        <v>1</v>
      </c>
      <c r="I273">
        <f t="shared" ca="1" si="50"/>
        <v>0</v>
      </c>
      <c r="J273" s="1">
        <f t="shared" ca="1" si="42"/>
        <v>89001.272463392714</v>
      </c>
    </row>
    <row r="274" spans="1:10" x14ac:dyDescent="0.35">
      <c r="A274">
        <f t="shared" ca="1" si="41"/>
        <v>1</v>
      </c>
      <c r="B274" s="1">
        <f t="shared" ca="1" si="43"/>
        <v>60529.763195795233</v>
      </c>
      <c r="C274" s="1">
        <f t="shared" ca="1" si="44"/>
        <v>26531.981904838955</v>
      </c>
      <c r="D274" s="1">
        <f t="shared" ca="1" si="45"/>
        <v>19698.319735870347</v>
      </c>
      <c r="E274" s="1">
        <f t="shared" ca="1" si="46"/>
        <v>9351.3713702388486</v>
      </c>
      <c r="F274" s="1">
        <f t="shared" ca="1" si="47"/>
        <v>4260.9799056247457</v>
      </c>
      <c r="G274">
        <f t="shared" ca="1" si="48"/>
        <v>0</v>
      </c>
      <c r="H274">
        <f t="shared" ca="1" si="49"/>
        <v>0</v>
      </c>
      <c r="I274">
        <f t="shared" ca="1" si="50"/>
        <v>1</v>
      </c>
      <c r="J274" s="1">
        <f t="shared" ca="1" si="42"/>
        <v>74142.114471658831</v>
      </c>
    </row>
    <row r="275" spans="1:10" x14ac:dyDescent="0.35">
      <c r="A275">
        <f t="shared" ca="1" si="41"/>
        <v>2</v>
      </c>
      <c r="B275" s="1">
        <f t="shared" ca="1" si="43"/>
        <v>62480.106313807686</v>
      </c>
      <c r="C275" s="1">
        <f t="shared" ca="1" si="44"/>
        <v>28108.869680380656</v>
      </c>
      <c r="D275" s="1">
        <f t="shared" ca="1" si="45"/>
        <v>24867.690291948013</v>
      </c>
      <c r="E275" s="1">
        <f t="shared" ca="1" si="46"/>
        <v>8259.2960238049109</v>
      </c>
      <c r="F275" s="1">
        <f t="shared" ca="1" si="47"/>
        <v>4869.3059032453157</v>
      </c>
      <c r="G275">
        <f t="shared" ca="1" si="48"/>
        <v>0</v>
      </c>
      <c r="H275">
        <f t="shared" ca="1" si="49"/>
        <v>1</v>
      </c>
      <c r="I275">
        <f t="shared" ca="1" si="50"/>
        <v>1</v>
      </c>
      <c r="J275" s="1">
        <f t="shared" ca="1" si="42"/>
        <v>105345.70443605124</v>
      </c>
    </row>
    <row r="276" spans="1:10" x14ac:dyDescent="0.35">
      <c r="A276">
        <f t="shared" ca="1" si="41"/>
        <v>1</v>
      </c>
      <c r="B276" s="1">
        <f t="shared" ca="1" si="43"/>
        <v>79321.488863649924</v>
      </c>
      <c r="C276" s="1">
        <f t="shared" ca="1" si="44"/>
        <v>34212.407943387996</v>
      </c>
      <c r="D276" s="1">
        <f t="shared" ca="1" si="45"/>
        <v>19997.689459270208</v>
      </c>
      <c r="E276" s="1">
        <f t="shared" ca="1" si="46"/>
        <v>5914.2700400728436</v>
      </c>
      <c r="F276" s="1">
        <f t="shared" ca="1" si="47"/>
        <v>572.50937427652639</v>
      </c>
      <c r="G276">
        <f t="shared" ca="1" si="48"/>
        <v>0</v>
      </c>
      <c r="H276">
        <f t="shared" ca="1" si="49"/>
        <v>0</v>
      </c>
      <c r="I276">
        <f t="shared" ca="1" si="50"/>
        <v>1</v>
      </c>
      <c r="J276" s="1">
        <f t="shared" ca="1" si="42"/>
        <v>85808.268277999305</v>
      </c>
    </row>
    <row r="277" spans="1:10" x14ac:dyDescent="0.35">
      <c r="A277">
        <f t="shared" ca="1" si="41"/>
        <v>1</v>
      </c>
      <c r="B277" s="1">
        <f t="shared" ca="1" si="43"/>
        <v>75573.145908648483</v>
      </c>
      <c r="C277" s="1">
        <f t="shared" ca="1" si="44"/>
        <v>30912.230918107325</v>
      </c>
      <c r="D277" s="1">
        <f t="shared" ca="1" si="45"/>
        <v>24839.873899741178</v>
      </c>
      <c r="E277" s="1">
        <f t="shared" ca="1" si="46"/>
        <v>6236.4663242102451</v>
      </c>
      <c r="F277" s="1">
        <f t="shared" ca="1" si="47"/>
        <v>1968.6568601873644</v>
      </c>
      <c r="G277">
        <f t="shared" ca="1" si="48"/>
        <v>0</v>
      </c>
      <c r="H277">
        <f t="shared" ca="1" si="49"/>
        <v>1</v>
      </c>
      <c r="I277">
        <f t="shared" ca="1" si="50"/>
        <v>0</v>
      </c>
      <c r="J277" s="1">
        <f t="shared" ca="1" si="42"/>
        <v>102381.67666857701</v>
      </c>
    </row>
    <row r="278" spans="1:10" x14ac:dyDescent="0.35">
      <c r="A278">
        <f t="shared" ca="1" si="41"/>
        <v>1</v>
      </c>
      <c r="B278" s="1">
        <f t="shared" ca="1" si="43"/>
        <v>64189.340566247898</v>
      </c>
      <c r="C278" s="1">
        <f t="shared" ca="1" si="44"/>
        <v>28352.12821690736</v>
      </c>
      <c r="D278" s="1">
        <f t="shared" ca="1" si="45"/>
        <v>16851.721176132982</v>
      </c>
      <c r="E278" s="1">
        <f t="shared" ca="1" si="46"/>
        <v>5058.0270899208881</v>
      </c>
      <c r="F278" s="1">
        <f t="shared" ca="1" si="47"/>
        <v>4016.7625500319759</v>
      </c>
      <c r="G278">
        <f t="shared" ca="1" si="48"/>
        <v>0</v>
      </c>
      <c r="H278">
        <f t="shared" ca="1" si="49"/>
        <v>1</v>
      </c>
      <c r="I278">
        <f t="shared" ca="1" si="50"/>
        <v>0</v>
      </c>
      <c r="J278" s="1">
        <f t="shared" ca="1" si="42"/>
        <v>85057.824292412857</v>
      </c>
    </row>
    <row r="279" spans="1:10" x14ac:dyDescent="0.35">
      <c r="A279">
        <f t="shared" ca="1" si="41"/>
        <v>2</v>
      </c>
      <c r="B279" s="1">
        <f t="shared" ca="1" si="43"/>
        <v>78219.680629093986</v>
      </c>
      <c r="C279" s="1">
        <f t="shared" ca="1" si="44"/>
        <v>40128.896616699363</v>
      </c>
      <c r="D279" s="1">
        <f t="shared" ca="1" si="45"/>
        <v>17534.249663461069</v>
      </c>
      <c r="E279" s="1">
        <f t="shared" ca="1" si="46"/>
        <v>9977.3696096719832</v>
      </c>
      <c r="F279" s="1">
        <f t="shared" ca="1" si="47"/>
        <v>2233.6168210786077</v>
      </c>
      <c r="G279">
        <f t="shared" ca="1" si="48"/>
        <v>0</v>
      </c>
      <c r="H279">
        <f t="shared" ca="1" si="49"/>
        <v>1</v>
      </c>
      <c r="I279">
        <f t="shared" ca="1" si="50"/>
        <v>1</v>
      </c>
      <c r="J279" s="1">
        <f t="shared" ca="1" si="42"/>
        <v>110198.53354438425</v>
      </c>
    </row>
    <row r="280" spans="1:10" x14ac:dyDescent="0.35">
      <c r="A280">
        <f t="shared" ca="1" si="41"/>
        <v>3</v>
      </c>
      <c r="B280" s="1">
        <f t="shared" ca="1" si="43"/>
        <v>68375.797651590532</v>
      </c>
      <c r="C280" s="1">
        <f t="shared" ca="1" si="44"/>
        <v>44011.309248865276</v>
      </c>
      <c r="D280" s="1">
        <f t="shared" ca="1" si="45"/>
        <v>20913.904514476457</v>
      </c>
      <c r="E280" s="1">
        <f t="shared" ca="1" si="46"/>
        <v>8457.0693164023469</v>
      </c>
      <c r="F280" s="1">
        <f t="shared" ca="1" si="47"/>
        <v>4154.6442903108291</v>
      </c>
      <c r="G280">
        <f t="shared" ca="1" si="48"/>
        <v>1</v>
      </c>
      <c r="H280">
        <f t="shared" ca="1" si="49"/>
        <v>1</v>
      </c>
      <c r="I280">
        <f t="shared" ca="1" si="50"/>
        <v>1</v>
      </c>
      <c r="J280" s="1">
        <f t="shared" ca="1" si="42"/>
        <v>154222.01360226711</v>
      </c>
    </row>
    <row r="281" spans="1:10" x14ac:dyDescent="0.35">
      <c r="A281">
        <f t="shared" ca="1" si="41"/>
        <v>3</v>
      </c>
      <c r="B281" s="1">
        <f t="shared" ca="1" si="43"/>
        <v>77108.435493907193</v>
      </c>
      <c r="C281" s="1">
        <f t="shared" ca="1" si="44"/>
        <v>38196.899163126684</v>
      </c>
      <c r="D281" s="1">
        <f t="shared" ca="1" si="45"/>
        <v>20881.006423173123</v>
      </c>
      <c r="E281" s="1">
        <f t="shared" ca="1" si="46"/>
        <v>5523.3867547342761</v>
      </c>
      <c r="F281" s="1">
        <f t="shared" ca="1" si="47"/>
        <v>2158.4675031418992</v>
      </c>
      <c r="G281">
        <f t="shared" ca="1" si="48"/>
        <v>1</v>
      </c>
      <c r="H281">
        <f t="shared" ca="1" si="49"/>
        <v>1</v>
      </c>
      <c r="I281">
        <f t="shared" ca="1" si="50"/>
        <v>1</v>
      </c>
      <c r="J281" s="1">
        <f t="shared" ca="1" si="42"/>
        <v>148185.13034436695</v>
      </c>
    </row>
    <row r="282" spans="1:10" x14ac:dyDescent="0.35">
      <c r="A282">
        <f t="shared" ca="1" si="41"/>
        <v>3</v>
      </c>
      <c r="B282" s="1">
        <f t="shared" ca="1" si="43"/>
        <v>67439.829721037415</v>
      </c>
      <c r="C282" s="1">
        <f t="shared" ca="1" si="44"/>
        <v>27219.293460295103</v>
      </c>
      <c r="D282" s="1">
        <f t="shared" ca="1" si="45"/>
        <v>20506.092836002415</v>
      </c>
      <c r="E282" s="1">
        <f t="shared" ca="1" si="46"/>
        <v>7912.3627765301644</v>
      </c>
      <c r="F282" s="1">
        <f t="shared" ca="1" si="47"/>
        <v>2542.7685265558393</v>
      </c>
      <c r="G282">
        <f t="shared" ca="1" si="48"/>
        <v>1</v>
      </c>
      <c r="H282">
        <f t="shared" ca="1" si="49"/>
        <v>1</v>
      </c>
      <c r="I282">
        <f t="shared" ca="1" si="50"/>
        <v>1</v>
      </c>
      <c r="J282" s="1">
        <f t="shared" ca="1" si="42"/>
        <v>130705.88437353261</v>
      </c>
    </row>
    <row r="283" spans="1:10" x14ac:dyDescent="0.35">
      <c r="A283">
        <f t="shared" ca="1" si="41"/>
        <v>1</v>
      </c>
      <c r="B283" s="1">
        <f t="shared" ca="1" si="43"/>
        <v>64925.950279308308</v>
      </c>
      <c r="C283" s="1">
        <f t="shared" ca="1" si="44"/>
        <v>40714.309854498679</v>
      </c>
      <c r="D283" s="1">
        <f t="shared" ca="1" si="45"/>
        <v>23594.029751708462</v>
      </c>
      <c r="E283" s="1">
        <f t="shared" ca="1" si="46"/>
        <v>8464.6550513245711</v>
      </c>
      <c r="F283" s="1">
        <f t="shared" ca="1" si="47"/>
        <v>286.55520947840409</v>
      </c>
      <c r="G283">
        <f t="shared" ca="1" si="48"/>
        <v>0</v>
      </c>
      <c r="H283">
        <f t="shared" ca="1" si="49"/>
        <v>1</v>
      </c>
      <c r="I283">
        <f t="shared" ca="1" si="50"/>
        <v>0</v>
      </c>
      <c r="J283" s="1">
        <f t="shared" ca="1" si="42"/>
        <v>88806.53524049517</v>
      </c>
    </row>
    <row r="284" spans="1:10" x14ac:dyDescent="0.35">
      <c r="A284">
        <f t="shared" ca="1" si="41"/>
        <v>2</v>
      </c>
      <c r="B284" s="1">
        <f t="shared" ca="1" si="43"/>
        <v>79374.023934768455</v>
      </c>
      <c r="C284" s="1">
        <f t="shared" ca="1" si="44"/>
        <v>32902.8946839403</v>
      </c>
      <c r="D284" s="1">
        <f t="shared" ca="1" si="45"/>
        <v>24510.252343499204</v>
      </c>
      <c r="E284" s="1">
        <f t="shared" ca="1" si="46"/>
        <v>8835.7446744407498</v>
      </c>
      <c r="F284" s="1">
        <f t="shared" ca="1" si="47"/>
        <v>8.4057105244883523</v>
      </c>
      <c r="G284">
        <f t="shared" ca="1" si="48"/>
        <v>1</v>
      </c>
      <c r="H284">
        <f t="shared" ca="1" si="49"/>
        <v>1</v>
      </c>
      <c r="I284">
        <f t="shared" ca="1" si="50"/>
        <v>0</v>
      </c>
      <c r="J284" s="1">
        <f t="shared" ca="1" si="42"/>
        <v>136803.98238325695</v>
      </c>
    </row>
    <row r="285" spans="1:10" x14ac:dyDescent="0.35">
      <c r="A285">
        <f t="shared" ca="1" si="41"/>
        <v>3</v>
      </c>
      <c r="B285" s="1">
        <f t="shared" ca="1" si="43"/>
        <v>70803.46807425424</v>
      </c>
      <c r="C285" s="1">
        <f t="shared" ca="1" si="44"/>
        <v>40329.577421311631</v>
      </c>
      <c r="D285" s="1">
        <f t="shared" ca="1" si="45"/>
        <v>24486.494322606479</v>
      </c>
      <c r="E285" s="1">
        <f t="shared" ca="1" si="46"/>
        <v>7343.2286036831647</v>
      </c>
      <c r="F285" s="1">
        <f t="shared" ca="1" si="47"/>
        <v>2337.5518583043549</v>
      </c>
      <c r="G285">
        <f t="shared" ca="1" si="48"/>
        <v>1</v>
      </c>
      <c r="H285">
        <f t="shared" ca="1" si="49"/>
        <v>1</v>
      </c>
      <c r="I285">
        <f t="shared" ca="1" si="50"/>
        <v>1</v>
      </c>
      <c r="J285" s="1">
        <f t="shared" ca="1" si="42"/>
        <v>149975.4239967686</v>
      </c>
    </row>
    <row r="286" spans="1:10" x14ac:dyDescent="0.35">
      <c r="A286">
        <f t="shared" ca="1" si="41"/>
        <v>3</v>
      </c>
      <c r="B286" s="1">
        <f t="shared" ca="1" si="43"/>
        <v>71275.474768441913</v>
      </c>
      <c r="C286" s="1">
        <f t="shared" ca="1" si="44"/>
        <v>35006.195450040155</v>
      </c>
      <c r="D286" s="1">
        <f t="shared" ca="1" si="45"/>
        <v>20279.648435281189</v>
      </c>
      <c r="E286" s="1">
        <f t="shared" ca="1" si="46"/>
        <v>6048.2540507018693</v>
      </c>
      <c r="F286" s="1">
        <f t="shared" ca="1" si="47"/>
        <v>4471.7248202840146</v>
      </c>
      <c r="G286">
        <f t="shared" ca="1" si="48"/>
        <v>1</v>
      </c>
      <c r="H286">
        <f t="shared" ca="1" si="49"/>
        <v>1</v>
      </c>
      <c r="I286">
        <f t="shared" ca="1" si="50"/>
        <v>1</v>
      </c>
      <c r="J286" s="1">
        <f t="shared" ca="1" si="42"/>
        <v>146024.74716531715</v>
      </c>
    </row>
    <row r="287" spans="1:10" x14ac:dyDescent="0.35">
      <c r="A287">
        <f t="shared" ca="1" si="41"/>
        <v>0</v>
      </c>
      <c r="B287" s="1">
        <f t="shared" ca="1" si="43"/>
        <v>77741.994608169698</v>
      </c>
      <c r="C287" s="1">
        <f t="shared" ca="1" si="44"/>
        <v>42851.745415308804</v>
      </c>
      <c r="D287" s="1">
        <f t="shared" ca="1" si="45"/>
        <v>17361.769792115661</v>
      </c>
      <c r="E287" s="1">
        <f t="shared" ca="1" si="46"/>
        <v>7408.7954787945182</v>
      </c>
      <c r="F287" s="1">
        <f t="shared" ca="1" si="47"/>
        <v>3204.366447656832</v>
      </c>
      <c r="G287">
        <f t="shared" ca="1" si="48"/>
        <v>0</v>
      </c>
      <c r="H287">
        <f t="shared" ca="1" si="49"/>
        <v>0</v>
      </c>
      <c r="I287">
        <f t="shared" ca="1" si="50"/>
        <v>0</v>
      </c>
      <c r="J287" s="1">
        <f t="shared" ca="1" si="42"/>
        <v>77741.994608169698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7"/>
  <sheetViews>
    <sheetView workbookViewId="0">
      <selection activeCell="L2" sqref="L2"/>
    </sheetView>
  </sheetViews>
  <sheetFormatPr defaultRowHeight="14.5" x14ac:dyDescent="0.35"/>
  <cols>
    <col min="3" max="3" width="12" bestFit="1" customWidth="1"/>
    <col min="5" max="5" width="14" customWidth="1"/>
    <col min="9" max="9" width="10.1796875" bestFit="1" customWidth="1"/>
    <col min="10" max="11" width="12.1796875" customWidth="1"/>
    <col min="12" max="12" width="9.54296875" style="1" customWidth="1"/>
    <col min="16" max="16" width="8.7265625" customWidth="1"/>
    <col min="17" max="17" width="7.54296875" customWidth="1"/>
    <col min="18" max="19" width="11.1796875" bestFit="1" customWidth="1"/>
  </cols>
  <sheetData>
    <row r="1" spans="1:19" x14ac:dyDescent="0.35">
      <c r="A1" s="10"/>
      <c r="E1" s="10" t="s">
        <v>43</v>
      </c>
      <c r="F1" s="10" t="s">
        <v>2</v>
      </c>
      <c r="G1" s="10" t="s">
        <v>3</v>
      </c>
      <c r="H1" s="10" t="s">
        <v>4</v>
      </c>
      <c r="I1" s="10" t="s">
        <v>42</v>
      </c>
      <c r="J1" s="10" t="s">
        <v>25</v>
      </c>
      <c r="K1" s="10" t="s">
        <v>55</v>
      </c>
      <c r="L1" s="16" t="s">
        <v>56</v>
      </c>
      <c r="N1" t="s">
        <v>28</v>
      </c>
      <c r="R1" t="s">
        <v>9</v>
      </c>
      <c r="S1" t="s">
        <v>37</v>
      </c>
    </row>
    <row r="2" spans="1:19" x14ac:dyDescent="0.35">
      <c r="A2" s="16"/>
      <c r="B2" t="s">
        <v>21</v>
      </c>
      <c r="C2" s="1">
        <f ca="1">C6*COVAR(Data!G:G,Data!J:J)/VAR(Data!G:G)</f>
        <v>32860.429767475005</v>
      </c>
      <c r="E2" s="1">
        <f ca="1">Data!J2</f>
        <v>73946.825821286024</v>
      </c>
      <c r="F2">
        <f ca="1">Data!G2</f>
        <v>0</v>
      </c>
      <c r="G2">
        <f ca="1">Data!H2</f>
        <v>0</v>
      </c>
      <c r="H2">
        <f ca="1">Data!I2</f>
        <v>1</v>
      </c>
      <c r="I2" s="1">
        <f ca="1">$C$10*F2+$C$11*G2+$C$12*H2</f>
        <v>18932.645102887953</v>
      </c>
      <c r="J2" s="2">
        <f ca="1">E2-$C$6*I2</f>
        <v>61085.708203770286</v>
      </c>
      <c r="K2" s="1">
        <f t="shared" ref="K2:K65" ca="1" si="0">$A$2+I2*$C$6</f>
        <v>12861.117617515738</v>
      </c>
      <c r="L2" s="1">
        <f t="shared" ref="L2:L65" ca="1" si="1">K2-$A$7</f>
        <v>81360.286063418753</v>
      </c>
      <c r="N2" t="str">
        <f ca="1">CONCATENATE(F2,G2,H2)</f>
        <v>001</v>
      </c>
      <c r="P2" s="12" t="s">
        <v>29</v>
      </c>
      <c r="Q2">
        <f ca="1">COUNTIF(N:N,P2)</f>
        <v>49</v>
      </c>
      <c r="R2" s="1">
        <f ca="1">AVERAGEIF(N:N,P2,E:E)</f>
        <v>70076.278305083659</v>
      </c>
      <c r="S2" s="1">
        <f t="shared" ref="S2:S9" ca="1" si="2">AVERAGEIF(N:N,P2,L:L)</f>
        <v>68499.168445902993</v>
      </c>
    </row>
    <row r="3" spans="1:19" x14ac:dyDescent="0.35">
      <c r="A3" s="16"/>
      <c r="B3" t="s">
        <v>22</v>
      </c>
      <c r="C3" s="1">
        <f ca="1">C6*COVAR(Data!H:H,Data!J:J)/VAR(Data!H:H)</f>
        <v>25908.371958585863</v>
      </c>
      <c r="E3" s="1">
        <f ca="1">Data!J3</f>
        <v>123192.11617068105</v>
      </c>
      <c r="F3">
        <f ca="1">Data!G3</f>
        <v>1</v>
      </c>
      <c r="G3">
        <f ca="1">Data!H3</f>
        <v>1</v>
      </c>
      <c r="H3">
        <f ca="1">Data!I3</f>
        <v>1</v>
      </c>
      <c r="I3" s="1">
        <f t="shared" ref="I3:I66" ca="1" si="3">$C$10*F3+$C$11*G3+$C$12*H3</f>
        <v>105445.25615981252</v>
      </c>
      <c r="J3" s="2">
        <f t="shared" ref="J3:J66" ca="1" si="4">E3-$C$6*I3</f>
        <v>51562.196827104446</v>
      </c>
      <c r="K3" s="1">
        <f t="shared" ca="1" si="0"/>
        <v>71629.919343576606</v>
      </c>
      <c r="L3" s="1">
        <f t="shared" ca="1" si="1"/>
        <v>140129.08778947964</v>
      </c>
      <c r="N3" t="str">
        <f t="shared" ref="N3:N66" ca="1" si="5">CONCATENATE(F3,G3,H3)</f>
        <v>111</v>
      </c>
      <c r="P3" s="12" t="s">
        <v>30</v>
      </c>
      <c r="Q3">
        <f t="shared" ref="Q3:Q9" ca="1" si="6">COUNTIF(N:N,P3)</f>
        <v>43</v>
      </c>
      <c r="R3" s="1">
        <f t="shared" ref="R3:R9" ca="1" si="7">AVERAGEIF(N:N,P3,E:E)</f>
        <v>79895.547757684486</v>
      </c>
      <c r="S3" s="1">
        <f t="shared" ca="1" si="2"/>
        <v>81360.286063418738</v>
      </c>
    </row>
    <row r="4" spans="1:19" x14ac:dyDescent="0.35">
      <c r="A4" s="6">
        <f ca="1">AVERAGE(E:E)</f>
        <v>106480.05459300915</v>
      </c>
      <c r="B4" t="s">
        <v>23</v>
      </c>
      <c r="C4" s="1">
        <f ca="1">C6*COVAR(Data!I:I,Data!J:J)/VAR(Data!I:I)</f>
        <v>12861.117617515736</v>
      </c>
      <c r="E4" s="1">
        <f ca="1">Data!J4</f>
        <v>120651.52384293253</v>
      </c>
      <c r="F4">
        <f ca="1">Data!G4</f>
        <v>1</v>
      </c>
      <c r="G4">
        <f ca="1">Data!H4</f>
        <v>1</v>
      </c>
      <c r="H4">
        <f ca="1">Data!I4</f>
        <v>1</v>
      </c>
      <c r="I4" s="1">
        <f t="shared" ca="1" si="3"/>
        <v>105445.25615981252</v>
      </c>
      <c r="J4" s="2">
        <f t="shared" ca="1" si="4"/>
        <v>49021.604499355919</v>
      </c>
      <c r="K4" s="1">
        <f t="shared" ca="1" si="0"/>
        <v>71629.919343576606</v>
      </c>
      <c r="L4" s="1">
        <f t="shared" ca="1" si="1"/>
        <v>140129.08778947964</v>
      </c>
      <c r="N4" t="str">
        <f t="shared" ca="1" si="5"/>
        <v>111</v>
      </c>
      <c r="P4" s="12" t="s">
        <v>31</v>
      </c>
      <c r="Q4">
        <f t="shared" ca="1" si="6"/>
        <v>32</v>
      </c>
      <c r="R4" s="1">
        <f t="shared" ca="1" si="7"/>
        <v>92437.037318884366</v>
      </c>
      <c r="S4" s="1">
        <f t="shared" ca="1" si="2"/>
        <v>94407.540404488842</v>
      </c>
    </row>
    <row r="5" spans="1:19" x14ac:dyDescent="0.35">
      <c r="A5" s="6">
        <f ca="1">AVERAGE(K:K)</f>
        <v>37980.886147106132</v>
      </c>
      <c r="E5" s="1">
        <f ca="1">Data!J5</f>
        <v>65369.512939361011</v>
      </c>
      <c r="F5">
        <f ca="1">Data!G5</f>
        <v>0</v>
      </c>
      <c r="G5">
        <f ca="1">Data!H5</f>
        <v>0</v>
      </c>
      <c r="H5">
        <f ca="1">Data!I5</f>
        <v>0</v>
      </c>
      <c r="I5" s="1">
        <f t="shared" ca="1" si="3"/>
        <v>0</v>
      </c>
      <c r="J5" s="2">
        <f t="shared" ca="1" si="4"/>
        <v>65369.512939361011</v>
      </c>
      <c r="K5" s="1">
        <f t="shared" ca="1" si="0"/>
        <v>0</v>
      </c>
      <c r="L5" s="1">
        <f t="shared" ca="1" si="1"/>
        <v>68499.168445903022</v>
      </c>
      <c r="N5" t="str">
        <f t="shared" ca="1" si="5"/>
        <v>000</v>
      </c>
      <c r="P5" s="12" t="s">
        <v>32</v>
      </c>
      <c r="Q5">
        <f t="shared" ca="1" si="6"/>
        <v>21</v>
      </c>
      <c r="R5" s="1">
        <f t="shared" ca="1" si="7"/>
        <v>102010.85184726029</v>
      </c>
      <c r="S5" s="1">
        <f t="shared" ca="1" si="2"/>
        <v>107268.65802200462</v>
      </c>
    </row>
    <row r="6" spans="1:19" x14ac:dyDescent="0.35">
      <c r="A6" s="6"/>
      <c r="B6" t="s">
        <v>24</v>
      </c>
      <c r="C6" s="9">
        <f ca="1">COVAR(E:E,I:I)/VAR(I:I)</f>
        <v>0.67930907422724174</v>
      </c>
      <c r="E6" s="1">
        <f ca="1">Data!J6</f>
        <v>123935.42944186636</v>
      </c>
      <c r="F6">
        <f ca="1">Data!G6</f>
        <v>1</v>
      </c>
      <c r="G6">
        <f ca="1">Data!H6</f>
        <v>1</v>
      </c>
      <c r="H6">
        <f ca="1">Data!I6</f>
        <v>1</v>
      </c>
      <c r="I6" s="1">
        <f t="shared" ca="1" si="3"/>
        <v>105445.25615981252</v>
      </c>
      <c r="J6" s="2">
        <f t="shared" ca="1" si="4"/>
        <v>52305.510098289757</v>
      </c>
      <c r="K6" s="1">
        <f t="shared" ca="1" si="0"/>
        <v>71629.919343576606</v>
      </c>
      <c r="L6" s="1">
        <f t="shared" ca="1" si="1"/>
        <v>140129.08778947964</v>
      </c>
      <c r="N6" t="str">
        <f t="shared" ca="1" si="5"/>
        <v>111</v>
      </c>
      <c r="P6" s="12" t="s">
        <v>33</v>
      </c>
      <c r="Q6">
        <f t="shared" ca="1" si="6"/>
        <v>8</v>
      </c>
      <c r="R6" s="1">
        <f t="shared" ca="1" si="7"/>
        <v>106756.08669686918</v>
      </c>
      <c r="S6" s="1">
        <f t="shared" ca="1" si="2"/>
        <v>101359.59821337801</v>
      </c>
    </row>
    <row r="7" spans="1:19" x14ac:dyDescent="0.35">
      <c r="A7" s="6">
        <f ca="1">A5-A4</f>
        <v>-68499.168445903022</v>
      </c>
      <c r="E7" s="1">
        <f ca="1">Data!J7</f>
        <v>126265.60304077412</v>
      </c>
      <c r="F7">
        <f ca="1">Data!G7</f>
        <v>1</v>
      </c>
      <c r="G7">
        <f ca="1">Data!H7</f>
        <v>0</v>
      </c>
      <c r="H7">
        <f ca="1">Data!I7</f>
        <v>1</v>
      </c>
      <c r="I7" s="1">
        <f t="shared" ca="1" si="3"/>
        <v>67305.957066747535</v>
      </c>
      <c r="J7" s="2">
        <f t="shared" ca="1" si="4"/>
        <v>80544.055655783377</v>
      </c>
      <c r="K7" s="1">
        <f t="shared" ca="1" si="0"/>
        <v>45721.547384990743</v>
      </c>
      <c r="L7" s="1">
        <f t="shared" ca="1" si="1"/>
        <v>114220.71583089377</v>
      </c>
      <c r="N7" t="str">
        <f t="shared" ca="1" si="5"/>
        <v>101</v>
      </c>
      <c r="P7" s="12" t="s">
        <v>34</v>
      </c>
      <c r="Q7">
        <f t="shared" ca="1" si="6"/>
        <v>24</v>
      </c>
      <c r="R7" s="1">
        <f t="shared" ca="1" si="7"/>
        <v>116333.8957844556</v>
      </c>
      <c r="S7" s="1">
        <f t="shared" ca="1" si="2"/>
        <v>114220.71583089374</v>
      </c>
    </row>
    <row r="8" spans="1:19" x14ac:dyDescent="0.35">
      <c r="A8" s="16"/>
      <c r="B8" t="s">
        <v>26</v>
      </c>
      <c r="C8" s="1">
        <f ca="1">STDEV(J:J)</f>
        <v>8035.6339346835412</v>
      </c>
      <c r="E8" s="1">
        <f ca="1">Data!J8</f>
        <v>72961.202149956822</v>
      </c>
      <c r="F8">
        <f ca="1">Data!G8</f>
        <v>0</v>
      </c>
      <c r="G8">
        <f ca="1">Data!H8</f>
        <v>0</v>
      </c>
      <c r="H8">
        <f ca="1">Data!I8</f>
        <v>0</v>
      </c>
      <c r="I8" s="1">
        <f t="shared" ca="1" si="3"/>
        <v>0</v>
      </c>
      <c r="J8" s="2">
        <f t="shared" ca="1" si="4"/>
        <v>72961.202149956822</v>
      </c>
      <c r="K8" s="1">
        <f t="shared" ca="1" si="0"/>
        <v>0</v>
      </c>
      <c r="L8" s="1">
        <f t="shared" ca="1" si="1"/>
        <v>68499.168445903022</v>
      </c>
      <c r="N8" t="str">
        <f t="shared" ca="1" si="5"/>
        <v>000</v>
      </c>
      <c r="P8" s="12" t="s">
        <v>35</v>
      </c>
      <c r="Q8">
        <f t="shared" ca="1" si="6"/>
        <v>39</v>
      </c>
      <c r="R8" s="1">
        <f t="shared" ca="1" si="7"/>
        <v>129235.59986006189</v>
      </c>
      <c r="S8" s="1">
        <f t="shared" ca="1" si="2"/>
        <v>127267.97017196383</v>
      </c>
    </row>
    <row r="9" spans="1:19" x14ac:dyDescent="0.35">
      <c r="A9" s="16"/>
      <c r="E9" s="1">
        <f ca="1">Data!J9</f>
        <v>83692.369683555386</v>
      </c>
      <c r="F9">
        <f ca="1">Data!G9</f>
        <v>0</v>
      </c>
      <c r="G9">
        <f ca="1">Data!H9</f>
        <v>0</v>
      </c>
      <c r="H9">
        <f ca="1">Data!I9</f>
        <v>1</v>
      </c>
      <c r="I9" s="1">
        <f t="shared" ca="1" si="3"/>
        <v>18932.645102887953</v>
      </c>
      <c r="J9" s="2">
        <f t="shared" ca="1" si="4"/>
        <v>70831.252066039655</v>
      </c>
      <c r="K9" s="1">
        <f t="shared" ca="1" si="0"/>
        <v>12861.117617515738</v>
      </c>
      <c r="L9" s="1">
        <f t="shared" ca="1" si="1"/>
        <v>81360.286063418753</v>
      </c>
      <c r="N9" t="str">
        <f t="shared" ca="1" si="5"/>
        <v>001</v>
      </c>
      <c r="P9" s="12" t="s">
        <v>36</v>
      </c>
      <c r="Q9">
        <f t="shared" ca="1" si="6"/>
        <v>70</v>
      </c>
      <c r="R9" s="1">
        <f t="shared" ca="1" si="7"/>
        <v>139965.51075900035</v>
      </c>
      <c r="S9" s="1">
        <f t="shared" ca="1" si="2"/>
        <v>140129.08778947964</v>
      </c>
    </row>
    <row r="10" spans="1:19" x14ac:dyDescent="0.35">
      <c r="A10" s="1"/>
      <c r="B10" t="s">
        <v>39</v>
      </c>
      <c r="C10" s="1">
        <f ca="1">COVAR(Data!G:G,Data!J:J)/VAR(Data!G:G)</f>
        <v>48373.311963859574</v>
      </c>
      <c r="E10" s="1">
        <f ca="1">Data!J10</f>
        <v>143870.4878896625</v>
      </c>
      <c r="F10">
        <f ca="1">Data!G10</f>
        <v>1</v>
      </c>
      <c r="G10">
        <f ca="1">Data!H10</f>
        <v>1</v>
      </c>
      <c r="H10">
        <f ca="1">Data!I10</f>
        <v>0</v>
      </c>
      <c r="I10" s="1">
        <f t="shared" ca="1" si="3"/>
        <v>86512.611056924565</v>
      </c>
      <c r="J10" s="2">
        <f t="shared" ca="1" si="4"/>
        <v>85101.68616360164</v>
      </c>
      <c r="K10" s="1">
        <f t="shared" ca="1" si="0"/>
        <v>58768.801726060861</v>
      </c>
      <c r="L10" s="1">
        <f t="shared" ca="1" si="1"/>
        <v>127267.97017196388</v>
      </c>
      <c r="N10" t="str">
        <f t="shared" ca="1" si="5"/>
        <v>110</v>
      </c>
    </row>
    <row r="11" spans="1:19" x14ac:dyDescent="0.35">
      <c r="A11" s="1"/>
      <c r="B11" t="s">
        <v>40</v>
      </c>
      <c r="C11" s="1">
        <f ca="1">COVAR(Data!H:H,Data!J:J)/VAR(Data!H:H)</f>
        <v>38139.299093064998</v>
      </c>
      <c r="E11" s="1">
        <f ca="1">Data!J11</f>
        <v>123462.61265986177</v>
      </c>
      <c r="F11">
        <f ca="1">Data!G11</f>
        <v>1</v>
      </c>
      <c r="G11">
        <f ca="1">Data!H11</f>
        <v>1</v>
      </c>
      <c r="H11">
        <f ca="1">Data!I11</f>
        <v>0</v>
      </c>
      <c r="I11" s="1">
        <f t="shared" ca="1" si="3"/>
        <v>86512.611056924565</v>
      </c>
      <c r="J11" s="2">
        <f t="shared" ca="1" si="4"/>
        <v>64693.810933800909</v>
      </c>
      <c r="K11" s="1">
        <f t="shared" ca="1" si="0"/>
        <v>58768.801726060861</v>
      </c>
      <c r="L11" s="1">
        <f t="shared" ca="1" si="1"/>
        <v>127267.97017196388</v>
      </c>
      <c r="N11" t="str">
        <f t="shared" ca="1" si="5"/>
        <v>110</v>
      </c>
      <c r="P11" s="1">
        <f ca="1">AVERAGE(E:E)</f>
        <v>106480.05459300915</v>
      </c>
      <c r="R11" s="11">
        <f ca="1">SUMPRODUCT(Q2:Q9,R2:R9)/SUM(Q2:Q9)</f>
        <v>106480.05459300919</v>
      </c>
      <c r="S11" s="11">
        <f ca="1">SUMPRODUCT(S2:S9,Q2:Q9)/SUM(Q2:Q9)</f>
        <v>106480.05459300919</v>
      </c>
    </row>
    <row r="12" spans="1:19" x14ac:dyDescent="0.35">
      <c r="A12" s="1"/>
      <c r="B12" t="s">
        <v>41</v>
      </c>
      <c r="C12" s="1">
        <f ca="1">COVAR(Data!I:I,Data!J:J)/VAR(Data!I:I)</f>
        <v>18932.645102887953</v>
      </c>
      <c r="E12" s="1">
        <f ca="1">Data!J12</f>
        <v>136410.13475563121</v>
      </c>
      <c r="F12">
        <f ca="1">Data!G12</f>
        <v>1</v>
      </c>
      <c r="G12">
        <f ca="1">Data!H12</f>
        <v>1</v>
      </c>
      <c r="H12">
        <f ca="1">Data!I12</f>
        <v>1</v>
      </c>
      <c r="I12" s="1">
        <f t="shared" ca="1" si="3"/>
        <v>105445.25615981252</v>
      </c>
      <c r="J12" s="2">
        <f t="shared" ca="1" si="4"/>
        <v>64780.215412054604</v>
      </c>
      <c r="K12" s="1">
        <f t="shared" ca="1" si="0"/>
        <v>71629.919343576606</v>
      </c>
      <c r="L12" s="1">
        <f t="shared" ca="1" si="1"/>
        <v>140129.08778947964</v>
      </c>
      <c r="N12" t="str">
        <f t="shared" ca="1" si="5"/>
        <v>111</v>
      </c>
    </row>
    <row r="13" spans="1:19" x14ac:dyDescent="0.35">
      <c r="A13" s="1"/>
      <c r="E13" s="1">
        <f ca="1">Data!J13</f>
        <v>86021.328514394045</v>
      </c>
      <c r="F13">
        <f ca="1">Data!G13</f>
        <v>0</v>
      </c>
      <c r="G13">
        <f ca="1">Data!H13</f>
        <v>1</v>
      </c>
      <c r="H13">
        <f ca="1">Data!I13</f>
        <v>0</v>
      </c>
      <c r="I13" s="1">
        <f t="shared" ca="1" si="3"/>
        <v>38139.299093064998</v>
      </c>
      <c r="J13" s="2">
        <f t="shared" ca="1" si="4"/>
        <v>60112.956555808181</v>
      </c>
      <c r="K13" s="1">
        <f t="shared" ca="1" si="0"/>
        <v>25908.371958585863</v>
      </c>
      <c r="L13" s="1">
        <f t="shared" ca="1" si="1"/>
        <v>94407.540404488886</v>
      </c>
      <c r="N13" t="str">
        <f t="shared" ca="1" si="5"/>
        <v>010</v>
      </c>
    </row>
    <row r="14" spans="1:19" x14ac:dyDescent="0.35">
      <c r="E14" s="1">
        <f ca="1">Data!J14</f>
        <v>96225.705290248065</v>
      </c>
      <c r="F14">
        <f ca="1">Data!G14</f>
        <v>1</v>
      </c>
      <c r="G14">
        <f ca="1">Data!H14</f>
        <v>0</v>
      </c>
      <c r="H14">
        <f ca="1">Data!I14</f>
        <v>1</v>
      </c>
      <c r="I14" s="1">
        <f t="shared" ca="1" si="3"/>
        <v>67305.957066747535</v>
      </c>
      <c r="J14" s="2">
        <f t="shared" ca="1" si="4"/>
        <v>50504.157905257322</v>
      </c>
      <c r="K14" s="1">
        <f t="shared" ca="1" si="0"/>
        <v>45721.547384990743</v>
      </c>
      <c r="L14" s="1">
        <f t="shared" ca="1" si="1"/>
        <v>114220.71583089377</v>
      </c>
      <c r="N14" t="str">
        <f t="shared" ca="1" si="5"/>
        <v>101</v>
      </c>
    </row>
    <row r="15" spans="1:19" x14ac:dyDescent="0.35">
      <c r="B15">
        <f ca="1">CORREL(E:E,I:I)</f>
        <v>0.95728026684474388</v>
      </c>
      <c r="E15" s="1">
        <f ca="1">Data!J15</f>
        <v>71059.20035605249</v>
      </c>
      <c r="F15">
        <f ca="1">Data!G15</f>
        <v>0</v>
      </c>
      <c r="G15">
        <f ca="1">Data!H15</f>
        <v>0</v>
      </c>
      <c r="H15">
        <f ca="1">Data!I15</f>
        <v>1</v>
      </c>
      <c r="I15" s="1">
        <f t="shared" ca="1" si="3"/>
        <v>18932.645102887953</v>
      </c>
      <c r="J15" s="2">
        <f t="shared" ca="1" si="4"/>
        <v>58198.082738536752</v>
      </c>
      <c r="K15" s="1">
        <f t="shared" ca="1" si="0"/>
        <v>12861.117617515738</v>
      </c>
      <c r="L15" s="1">
        <f t="shared" ca="1" si="1"/>
        <v>81360.286063418753</v>
      </c>
      <c r="N15" t="str">
        <f t="shared" ca="1" si="5"/>
        <v>001</v>
      </c>
    </row>
    <row r="16" spans="1:19" x14ac:dyDescent="0.35">
      <c r="E16" s="1">
        <f ca="1">Data!J16</f>
        <v>148782.39704581053</v>
      </c>
      <c r="F16">
        <f ca="1">Data!G16</f>
        <v>1</v>
      </c>
      <c r="G16">
        <f ca="1">Data!H16</f>
        <v>1</v>
      </c>
      <c r="H16">
        <f ca="1">Data!I16</f>
        <v>1</v>
      </c>
      <c r="I16" s="1">
        <f t="shared" ca="1" si="3"/>
        <v>105445.25615981252</v>
      </c>
      <c r="J16" s="2">
        <f t="shared" ca="1" si="4"/>
        <v>77152.477702233926</v>
      </c>
      <c r="K16" s="1">
        <f t="shared" ca="1" si="0"/>
        <v>71629.919343576606</v>
      </c>
      <c r="L16" s="1">
        <f t="shared" ca="1" si="1"/>
        <v>140129.08778947964</v>
      </c>
      <c r="N16" t="str">
        <f t="shared" ca="1" si="5"/>
        <v>111</v>
      </c>
    </row>
    <row r="17" spans="5:14" x14ac:dyDescent="0.35">
      <c r="E17" s="1">
        <f ca="1">Data!J17</f>
        <v>118555.44738810498</v>
      </c>
      <c r="F17">
        <f ca="1">Data!G17</f>
        <v>1</v>
      </c>
      <c r="G17">
        <f ca="1">Data!H17</f>
        <v>1</v>
      </c>
      <c r="H17">
        <f ca="1">Data!I17</f>
        <v>1</v>
      </c>
      <c r="I17" s="1">
        <f t="shared" ca="1" si="3"/>
        <v>105445.25615981252</v>
      </c>
      <c r="J17" s="2">
        <f t="shared" ca="1" si="4"/>
        <v>46925.528044528372</v>
      </c>
      <c r="K17" s="1">
        <f t="shared" ca="1" si="0"/>
        <v>71629.919343576606</v>
      </c>
      <c r="L17" s="1">
        <f t="shared" ca="1" si="1"/>
        <v>140129.08778947964</v>
      </c>
      <c r="N17" t="str">
        <f t="shared" ca="1" si="5"/>
        <v>111</v>
      </c>
    </row>
    <row r="18" spans="5:14" x14ac:dyDescent="0.35">
      <c r="E18" s="1">
        <f ca="1">Data!J18</f>
        <v>62207.042572230501</v>
      </c>
      <c r="F18">
        <f ca="1">Data!G18</f>
        <v>0</v>
      </c>
      <c r="G18">
        <f ca="1">Data!H18</f>
        <v>0</v>
      </c>
      <c r="H18">
        <f ca="1">Data!I18</f>
        <v>0</v>
      </c>
      <c r="I18" s="1">
        <f t="shared" ca="1" si="3"/>
        <v>0</v>
      </c>
      <c r="J18" s="2">
        <f t="shared" ca="1" si="4"/>
        <v>62207.042572230501</v>
      </c>
      <c r="K18" s="1">
        <f t="shared" ca="1" si="0"/>
        <v>0</v>
      </c>
      <c r="L18" s="1">
        <f t="shared" ca="1" si="1"/>
        <v>68499.168445903022</v>
      </c>
      <c r="N18" t="str">
        <f t="shared" ca="1" si="5"/>
        <v>000</v>
      </c>
    </row>
    <row r="19" spans="5:14" x14ac:dyDescent="0.35">
      <c r="E19" s="1">
        <f ca="1">Data!J19</f>
        <v>134375.17369418437</v>
      </c>
      <c r="F19">
        <f ca="1">Data!G19</f>
        <v>1</v>
      </c>
      <c r="G19">
        <f ca="1">Data!H19</f>
        <v>1</v>
      </c>
      <c r="H19">
        <f ca="1">Data!I19</f>
        <v>1</v>
      </c>
      <c r="I19" s="1">
        <f t="shared" ca="1" si="3"/>
        <v>105445.25615981252</v>
      </c>
      <c r="J19" s="2">
        <f t="shared" ca="1" si="4"/>
        <v>62745.254350607764</v>
      </c>
      <c r="K19" s="1">
        <f t="shared" ca="1" si="0"/>
        <v>71629.919343576606</v>
      </c>
      <c r="L19" s="1">
        <f t="shared" ca="1" si="1"/>
        <v>140129.08778947964</v>
      </c>
      <c r="N19" t="str">
        <f t="shared" ca="1" si="5"/>
        <v>111</v>
      </c>
    </row>
    <row r="20" spans="5:14" x14ac:dyDescent="0.35">
      <c r="E20" s="1">
        <f ca="1">Data!J20</f>
        <v>101334.11468667256</v>
      </c>
      <c r="F20">
        <f ca="1">Data!G20</f>
        <v>0</v>
      </c>
      <c r="G20">
        <f ca="1">Data!H20</f>
        <v>1</v>
      </c>
      <c r="H20">
        <f ca="1">Data!I20</f>
        <v>0</v>
      </c>
      <c r="I20" s="1">
        <f t="shared" ca="1" si="3"/>
        <v>38139.299093064998</v>
      </c>
      <c r="J20" s="2">
        <f t="shared" ca="1" si="4"/>
        <v>75425.742728086698</v>
      </c>
      <c r="K20" s="1">
        <f t="shared" ca="1" si="0"/>
        <v>25908.371958585863</v>
      </c>
      <c r="L20" s="1">
        <f t="shared" ca="1" si="1"/>
        <v>94407.540404488886</v>
      </c>
      <c r="N20" t="str">
        <f t="shared" ca="1" si="5"/>
        <v>010</v>
      </c>
    </row>
    <row r="21" spans="5:14" x14ac:dyDescent="0.35">
      <c r="E21" s="1">
        <f ca="1">Data!J21</f>
        <v>119334.01137762491</v>
      </c>
      <c r="F21">
        <f ca="1">Data!G21</f>
        <v>1</v>
      </c>
      <c r="G21">
        <f ca="1">Data!H21</f>
        <v>0</v>
      </c>
      <c r="H21">
        <f ca="1">Data!I21</f>
        <v>1</v>
      </c>
      <c r="I21" s="1">
        <f t="shared" ca="1" si="3"/>
        <v>67305.957066747535</v>
      </c>
      <c r="J21" s="2">
        <f t="shared" ca="1" si="4"/>
        <v>73612.463992634162</v>
      </c>
      <c r="K21" s="1">
        <f t="shared" ca="1" si="0"/>
        <v>45721.547384990743</v>
      </c>
      <c r="L21" s="1">
        <f t="shared" ca="1" si="1"/>
        <v>114220.71583089377</v>
      </c>
      <c r="N21" t="str">
        <f t="shared" ca="1" si="5"/>
        <v>101</v>
      </c>
    </row>
    <row r="22" spans="5:14" x14ac:dyDescent="0.35">
      <c r="E22" s="1">
        <f ca="1">Data!J22</f>
        <v>75775.735522253846</v>
      </c>
      <c r="F22">
        <f ca="1">Data!G22</f>
        <v>0</v>
      </c>
      <c r="G22">
        <f ca="1">Data!H22</f>
        <v>0</v>
      </c>
      <c r="H22">
        <f ca="1">Data!I22</f>
        <v>0</v>
      </c>
      <c r="I22" s="1">
        <f t="shared" ca="1" si="3"/>
        <v>0</v>
      </c>
      <c r="J22" s="2">
        <f t="shared" ca="1" si="4"/>
        <v>75775.735522253846</v>
      </c>
      <c r="K22" s="1">
        <f t="shared" ca="1" si="0"/>
        <v>0</v>
      </c>
      <c r="L22" s="1">
        <f t="shared" ca="1" si="1"/>
        <v>68499.168445903022</v>
      </c>
      <c r="N22" t="str">
        <f t="shared" ca="1" si="5"/>
        <v>000</v>
      </c>
    </row>
    <row r="23" spans="5:14" x14ac:dyDescent="0.35">
      <c r="E23" s="1">
        <f ca="1">Data!J23</f>
        <v>147047.47076485673</v>
      </c>
      <c r="F23">
        <f ca="1">Data!G23</f>
        <v>1</v>
      </c>
      <c r="G23">
        <f ca="1">Data!H23</f>
        <v>1</v>
      </c>
      <c r="H23">
        <f ca="1">Data!I23</f>
        <v>1</v>
      </c>
      <c r="I23" s="1">
        <f t="shared" ca="1" si="3"/>
        <v>105445.25615981252</v>
      </c>
      <c r="J23" s="2">
        <f t="shared" ca="1" si="4"/>
        <v>75417.551421280121</v>
      </c>
      <c r="K23" s="1">
        <f t="shared" ca="1" si="0"/>
        <v>71629.919343576606</v>
      </c>
      <c r="L23" s="1">
        <f t="shared" ca="1" si="1"/>
        <v>140129.08778947964</v>
      </c>
      <c r="N23" t="str">
        <f t="shared" ca="1" si="5"/>
        <v>111</v>
      </c>
    </row>
    <row r="24" spans="5:14" x14ac:dyDescent="0.35">
      <c r="E24" s="1">
        <f ca="1">Data!J24</f>
        <v>133845.83865462037</v>
      </c>
      <c r="F24">
        <f ca="1">Data!G24</f>
        <v>1</v>
      </c>
      <c r="G24">
        <f ca="1">Data!H24</f>
        <v>1</v>
      </c>
      <c r="H24">
        <f ca="1">Data!I24</f>
        <v>0</v>
      </c>
      <c r="I24" s="1">
        <f t="shared" ca="1" si="3"/>
        <v>86512.611056924565</v>
      </c>
      <c r="J24" s="2">
        <f t="shared" ca="1" si="4"/>
        <v>75077.036928559508</v>
      </c>
      <c r="K24" s="1">
        <f t="shared" ca="1" si="0"/>
        <v>58768.801726060861</v>
      </c>
      <c r="L24" s="1">
        <f t="shared" ca="1" si="1"/>
        <v>127267.97017196388</v>
      </c>
      <c r="N24" t="str">
        <f t="shared" ca="1" si="5"/>
        <v>110</v>
      </c>
    </row>
    <row r="25" spans="5:14" x14ac:dyDescent="0.35">
      <c r="E25" s="1">
        <f ca="1">Data!J25</f>
        <v>115485.26866597099</v>
      </c>
      <c r="F25">
        <f ca="1">Data!G25</f>
        <v>1</v>
      </c>
      <c r="G25">
        <f ca="1">Data!H25</f>
        <v>0</v>
      </c>
      <c r="H25">
        <f ca="1">Data!I25</f>
        <v>1</v>
      </c>
      <c r="I25" s="1">
        <f t="shared" ca="1" si="3"/>
        <v>67305.957066747535</v>
      </c>
      <c r="J25" s="2">
        <f t="shared" ca="1" si="4"/>
        <v>69763.721280980244</v>
      </c>
      <c r="K25" s="1">
        <f t="shared" ca="1" si="0"/>
        <v>45721.547384990743</v>
      </c>
      <c r="L25" s="1">
        <f t="shared" ca="1" si="1"/>
        <v>114220.71583089377</v>
      </c>
      <c r="N25" t="str">
        <f t="shared" ca="1" si="5"/>
        <v>101</v>
      </c>
    </row>
    <row r="26" spans="5:14" x14ac:dyDescent="0.35">
      <c r="E26" s="1">
        <f ca="1">Data!J26</f>
        <v>152105.4709998536</v>
      </c>
      <c r="F26">
        <f ca="1">Data!G26</f>
        <v>1</v>
      </c>
      <c r="G26">
        <f ca="1">Data!H26</f>
        <v>1</v>
      </c>
      <c r="H26">
        <f ca="1">Data!I26</f>
        <v>1</v>
      </c>
      <c r="I26" s="1">
        <f t="shared" ca="1" si="3"/>
        <v>105445.25615981252</v>
      </c>
      <c r="J26" s="2">
        <f t="shared" ca="1" si="4"/>
        <v>80475.551656276992</v>
      </c>
      <c r="K26" s="1">
        <f t="shared" ca="1" si="0"/>
        <v>71629.919343576606</v>
      </c>
      <c r="L26" s="1">
        <f t="shared" ca="1" si="1"/>
        <v>140129.08778947964</v>
      </c>
      <c r="N26" t="str">
        <f t="shared" ca="1" si="5"/>
        <v>111</v>
      </c>
    </row>
    <row r="27" spans="5:14" x14ac:dyDescent="0.35">
      <c r="E27" s="1">
        <f ca="1">Data!J27</f>
        <v>120993.07606987109</v>
      </c>
      <c r="F27">
        <f ca="1">Data!G27</f>
        <v>1</v>
      </c>
      <c r="G27">
        <f ca="1">Data!H27</f>
        <v>0</v>
      </c>
      <c r="H27">
        <f ca="1">Data!I27</f>
        <v>1</v>
      </c>
      <c r="I27" s="1">
        <f t="shared" ca="1" si="3"/>
        <v>67305.957066747535</v>
      </c>
      <c r="J27" s="2">
        <f t="shared" ca="1" si="4"/>
        <v>75271.528684880352</v>
      </c>
      <c r="K27" s="1">
        <f t="shared" ca="1" si="0"/>
        <v>45721.547384990743</v>
      </c>
      <c r="L27" s="1">
        <f t="shared" ca="1" si="1"/>
        <v>114220.71583089377</v>
      </c>
      <c r="N27" t="str">
        <f t="shared" ca="1" si="5"/>
        <v>101</v>
      </c>
    </row>
    <row r="28" spans="5:14" x14ac:dyDescent="0.35">
      <c r="E28" s="1">
        <f ca="1">Data!J28</f>
        <v>113669.62302932436</v>
      </c>
      <c r="F28">
        <f ca="1">Data!G28</f>
        <v>1</v>
      </c>
      <c r="G28">
        <f ca="1">Data!H28</f>
        <v>0</v>
      </c>
      <c r="H28">
        <f ca="1">Data!I28</f>
        <v>1</v>
      </c>
      <c r="I28" s="1">
        <f t="shared" ca="1" si="3"/>
        <v>67305.957066747535</v>
      </c>
      <c r="J28" s="2">
        <f t="shared" ca="1" si="4"/>
        <v>67948.075644333614</v>
      </c>
      <c r="K28" s="1">
        <f t="shared" ca="1" si="0"/>
        <v>45721.547384990743</v>
      </c>
      <c r="L28" s="1">
        <f t="shared" ca="1" si="1"/>
        <v>114220.71583089377</v>
      </c>
      <c r="N28" t="str">
        <f t="shared" ca="1" si="5"/>
        <v>101</v>
      </c>
    </row>
    <row r="29" spans="5:14" x14ac:dyDescent="0.35">
      <c r="E29" s="1">
        <f ca="1">Data!J29</f>
        <v>82591.701289326011</v>
      </c>
      <c r="F29">
        <f ca="1">Data!G29</f>
        <v>0</v>
      </c>
      <c r="G29">
        <f ca="1">Data!H29</f>
        <v>0</v>
      </c>
      <c r="H29">
        <f ca="1">Data!I29</f>
        <v>1</v>
      </c>
      <c r="I29" s="1">
        <f t="shared" ca="1" si="3"/>
        <v>18932.645102887953</v>
      </c>
      <c r="J29" s="2">
        <f t="shared" ca="1" si="4"/>
        <v>69730.58367181028</v>
      </c>
      <c r="K29" s="1">
        <f t="shared" ca="1" si="0"/>
        <v>12861.117617515738</v>
      </c>
      <c r="L29" s="1">
        <f t="shared" ca="1" si="1"/>
        <v>81360.286063418753</v>
      </c>
      <c r="N29" t="str">
        <f t="shared" ca="1" si="5"/>
        <v>001</v>
      </c>
    </row>
    <row r="30" spans="5:14" x14ac:dyDescent="0.35">
      <c r="E30" s="1">
        <f ca="1">Data!J30</f>
        <v>69276.173209748988</v>
      </c>
      <c r="F30">
        <f ca="1">Data!G30</f>
        <v>0</v>
      </c>
      <c r="G30">
        <f ca="1">Data!H30</f>
        <v>0</v>
      </c>
      <c r="H30">
        <f ca="1">Data!I30</f>
        <v>1</v>
      </c>
      <c r="I30" s="1">
        <f t="shared" ca="1" si="3"/>
        <v>18932.645102887953</v>
      </c>
      <c r="J30" s="2">
        <f t="shared" ca="1" si="4"/>
        <v>56415.05559223325</v>
      </c>
      <c r="K30" s="1">
        <f t="shared" ca="1" si="0"/>
        <v>12861.117617515738</v>
      </c>
      <c r="L30" s="1">
        <f t="shared" ca="1" si="1"/>
        <v>81360.286063418753</v>
      </c>
      <c r="N30" t="str">
        <f t="shared" ca="1" si="5"/>
        <v>001</v>
      </c>
    </row>
    <row r="31" spans="5:14" x14ac:dyDescent="0.35">
      <c r="E31" s="1">
        <f ca="1">Data!J31</f>
        <v>153386.18814141658</v>
      </c>
      <c r="F31">
        <f ca="1">Data!G31</f>
        <v>1</v>
      </c>
      <c r="G31">
        <f ca="1">Data!H31</f>
        <v>1</v>
      </c>
      <c r="H31">
        <f ca="1">Data!I31</f>
        <v>1</v>
      </c>
      <c r="I31" s="1">
        <f t="shared" ca="1" si="3"/>
        <v>105445.25615981252</v>
      </c>
      <c r="J31" s="2">
        <f t="shared" ca="1" si="4"/>
        <v>81756.268797839977</v>
      </c>
      <c r="K31" s="1">
        <f t="shared" ca="1" si="0"/>
        <v>71629.919343576606</v>
      </c>
      <c r="L31" s="1">
        <f t="shared" ca="1" si="1"/>
        <v>140129.08778947964</v>
      </c>
      <c r="N31" t="str">
        <f t="shared" ca="1" si="5"/>
        <v>111</v>
      </c>
    </row>
    <row r="32" spans="5:14" x14ac:dyDescent="0.35">
      <c r="E32" s="1">
        <f ca="1">Data!J32</f>
        <v>83157.325075430912</v>
      </c>
      <c r="F32">
        <f ca="1">Data!G32</f>
        <v>0</v>
      </c>
      <c r="G32">
        <f ca="1">Data!H32</f>
        <v>0</v>
      </c>
      <c r="H32">
        <f ca="1">Data!I32</f>
        <v>1</v>
      </c>
      <c r="I32" s="1">
        <f t="shared" ca="1" si="3"/>
        <v>18932.645102887953</v>
      </c>
      <c r="J32" s="2">
        <f t="shared" ca="1" si="4"/>
        <v>70296.207457915181</v>
      </c>
      <c r="K32" s="1">
        <f t="shared" ca="1" si="0"/>
        <v>12861.117617515738</v>
      </c>
      <c r="L32" s="1">
        <f t="shared" ca="1" si="1"/>
        <v>81360.286063418753</v>
      </c>
      <c r="N32" t="str">
        <f t="shared" ca="1" si="5"/>
        <v>001</v>
      </c>
    </row>
    <row r="33" spans="5:14" x14ac:dyDescent="0.35">
      <c r="E33" s="1">
        <f ca="1">Data!J33</f>
        <v>73170.948245169988</v>
      </c>
      <c r="F33">
        <f ca="1">Data!G33</f>
        <v>0</v>
      </c>
      <c r="G33">
        <f ca="1">Data!H33</f>
        <v>0</v>
      </c>
      <c r="H33">
        <f ca="1">Data!I33</f>
        <v>1</v>
      </c>
      <c r="I33" s="1">
        <f t="shared" ca="1" si="3"/>
        <v>18932.645102887953</v>
      </c>
      <c r="J33" s="2">
        <f t="shared" ca="1" si="4"/>
        <v>60309.83062765425</v>
      </c>
      <c r="K33" s="1">
        <f t="shared" ca="1" si="0"/>
        <v>12861.117617515738</v>
      </c>
      <c r="L33" s="1">
        <f t="shared" ca="1" si="1"/>
        <v>81360.286063418753</v>
      </c>
      <c r="N33" t="str">
        <f t="shared" ca="1" si="5"/>
        <v>001</v>
      </c>
    </row>
    <row r="34" spans="5:14" x14ac:dyDescent="0.35">
      <c r="E34" s="1">
        <f ca="1">Data!J34</f>
        <v>73253.725091447166</v>
      </c>
      <c r="F34">
        <f ca="1">Data!G34</f>
        <v>0</v>
      </c>
      <c r="G34">
        <f ca="1">Data!H34</f>
        <v>0</v>
      </c>
      <c r="H34">
        <f ca="1">Data!I34</f>
        <v>0</v>
      </c>
      <c r="I34" s="1">
        <f t="shared" ca="1" si="3"/>
        <v>0</v>
      </c>
      <c r="J34" s="2">
        <f t="shared" ca="1" si="4"/>
        <v>73253.725091447166</v>
      </c>
      <c r="K34" s="1">
        <f t="shared" ca="1" si="0"/>
        <v>0</v>
      </c>
      <c r="L34" s="1">
        <f t="shared" ca="1" si="1"/>
        <v>68499.168445903022</v>
      </c>
      <c r="N34" t="str">
        <f t="shared" ca="1" si="5"/>
        <v>000</v>
      </c>
    </row>
    <row r="35" spans="5:14" x14ac:dyDescent="0.35">
      <c r="E35" s="1">
        <f ca="1">Data!J35</f>
        <v>151125.55567836631</v>
      </c>
      <c r="F35">
        <f ca="1">Data!G35</f>
        <v>1</v>
      </c>
      <c r="G35">
        <f ca="1">Data!H35</f>
        <v>1</v>
      </c>
      <c r="H35">
        <f ca="1">Data!I35</f>
        <v>1</v>
      </c>
      <c r="I35" s="1">
        <f t="shared" ca="1" si="3"/>
        <v>105445.25615981252</v>
      </c>
      <c r="J35" s="2">
        <f t="shared" ca="1" si="4"/>
        <v>79495.636334789699</v>
      </c>
      <c r="K35" s="1">
        <f t="shared" ca="1" si="0"/>
        <v>71629.919343576606</v>
      </c>
      <c r="L35" s="1">
        <f t="shared" ca="1" si="1"/>
        <v>140129.08778947964</v>
      </c>
      <c r="N35" t="str">
        <f t="shared" ca="1" si="5"/>
        <v>111</v>
      </c>
    </row>
    <row r="36" spans="5:14" x14ac:dyDescent="0.35">
      <c r="E36" s="1">
        <f ca="1">Data!J36</f>
        <v>100623.77038616837</v>
      </c>
      <c r="F36">
        <f ca="1">Data!G36</f>
        <v>0</v>
      </c>
      <c r="G36">
        <f ca="1">Data!H36</f>
        <v>1</v>
      </c>
      <c r="H36">
        <f ca="1">Data!I36</f>
        <v>1</v>
      </c>
      <c r="I36" s="1">
        <f t="shared" ca="1" si="3"/>
        <v>57071.94419595295</v>
      </c>
      <c r="J36" s="2">
        <f t="shared" ca="1" si="4"/>
        <v>61854.280810066768</v>
      </c>
      <c r="K36" s="1">
        <f t="shared" ca="1" si="0"/>
        <v>38769.489576101601</v>
      </c>
      <c r="L36" s="1">
        <f t="shared" ca="1" si="1"/>
        <v>107268.65802200462</v>
      </c>
      <c r="N36" t="str">
        <f t="shared" ca="1" si="5"/>
        <v>011</v>
      </c>
    </row>
    <row r="37" spans="5:14" x14ac:dyDescent="0.35">
      <c r="E37" s="1">
        <f ca="1">Data!J37</f>
        <v>70633.2710103016</v>
      </c>
      <c r="F37">
        <f ca="1">Data!G37</f>
        <v>0</v>
      </c>
      <c r="G37">
        <f ca="1">Data!H37</f>
        <v>0</v>
      </c>
      <c r="H37">
        <f ca="1">Data!I37</f>
        <v>0</v>
      </c>
      <c r="I37" s="1">
        <f t="shared" ca="1" si="3"/>
        <v>0</v>
      </c>
      <c r="J37" s="2">
        <f t="shared" ca="1" si="4"/>
        <v>70633.2710103016</v>
      </c>
      <c r="K37" s="1">
        <f t="shared" ca="1" si="0"/>
        <v>0</v>
      </c>
      <c r="L37" s="1">
        <f t="shared" ca="1" si="1"/>
        <v>68499.168445903022</v>
      </c>
      <c r="N37" t="str">
        <f t="shared" ca="1" si="5"/>
        <v>000</v>
      </c>
    </row>
    <row r="38" spans="5:14" x14ac:dyDescent="0.35">
      <c r="E38" s="1">
        <f ca="1">Data!J38</f>
        <v>70155.27522479459</v>
      </c>
      <c r="F38">
        <f ca="1">Data!G38</f>
        <v>0</v>
      </c>
      <c r="G38">
        <f ca="1">Data!H38</f>
        <v>0</v>
      </c>
      <c r="H38">
        <f ca="1">Data!I38</f>
        <v>1</v>
      </c>
      <c r="I38" s="1">
        <f t="shared" ca="1" si="3"/>
        <v>18932.645102887953</v>
      </c>
      <c r="J38" s="2">
        <f t="shared" ca="1" si="4"/>
        <v>57294.157607278852</v>
      </c>
      <c r="K38" s="1">
        <f t="shared" ca="1" si="0"/>
        <v>12861.117617515738</v>
      </c>
      <c r="L38" s="1">
        <f t="shared" ca="1" si="1"/>
        <v>81360.286063418753</v>
      </c>
      <c r="N38" t="str">
        <f t="shared" ca="1" si="5"/>
        <v>001</v>
      </c>
    </row>
    <row r="39" spans="5:14" x14ac:dyDescent="0.35">
      <c r="E39" s="1">
        <f ca="1">Data!J39</f>
        <v>136382.81403645489</v>
      </c>
      <c r="F39">
        <f ca="1">Data!G39</f>
        <v>1</v>
      </c>
      <c r="G39">
        <f ca="1">Data!H39</f>
        <v>1</v>
      </c>
      <c r="H39">
        <f ca="1">Data!I39</f>
        <v>0</v>
      </c>
      <c r="I39" s="1">
        <f t="shared" ca="1" si="3"/>
        <v>86512.611056924565</v>
      </c>
      <c r="J39" s="2">
        <f t="shared" ca="1" si="4"/>
        <v>77614.012310394028</v>
      </c>
      <c r="K39" s="1">
        <f t="shared" ca="1" si="0"/>
        <v>58768.801726060861</v>
      </c>
      <c r="L39" s="1">
        <f t="shared" ca="1" si="1"/>
        <v>127267.97017196388</v>
      </c>
      <c r="N39" t="str">
        <f t="shared" ca="1" si="5"/>
        <v>110</v>
      </c>
    </row>
    <row r="40" spans="5:14" x14ac:dyDescent="0.35">
      <c r="E40" s="1">
        <f ca="1">Data!J40</f>
        <v>93932.046464196334</v>
      </c>
      <c r="F40">
        <f ca="1">Data!G40</f>
        <v>0</v>
      </c>
      <c r="G40">
        <f ca="1">Data!H40</f>
        <v>1</v>
      </c>
      <c r="H40">
        <f ca="1">Data!I40</f>
        <v>0</v>
      </c>
      <c r="I40" s="1">
        <f t="shared" ca="1" si="3"/>
        <v>38139.299093064998</v>
      </c>
      <c r="J40" s="2">
        <f t="shared" ca="1" si="4"/>
        <v>68023.67450561047</v>
      </c>
      <c r="K40" s="1">
        <f t="shared" ca="1" si="0"/>
        <v>25908.371958585863</v>
      </c>
      <c r="L40" s="1">
        <f t="shared" ca="1" si="1"/>
        <v>94407.540404488886</v>
      </c>
      <c r="N40" t="str">
        <f t="shared" ca="1" si="5"/>
        <v>010</v>
      </c>
    </row>
    <row r="41" spans="5:14" x14ac:dyDescent="0.35">
      <c r="E41" s="1">
        <f ca="1">Data!J41</f>
        <v>159561.60154328408</v>
      </c>
      <c r="F41">
        <f ca="1">Data!G41</f>
        <v>1</v>
      </c>
      <c r="G41">
        <f ca="1">Data!H41</f>
        <v>1</v>
      </c>
      <c r="H41">
        <f ca="1">Data!I41</f>
        <v>1</v>
      </c>
      <c r="I41" s="1">
        <f t="shared" ca="1" si="3"/>
        <v>105445.25615981252</v>
      </c>
      <c r="J41" s="2">
        <f t="shared" ca="1" si="4"/>
        <v>87931.682199707473</v>
      </c>
      <c r="K41" s="1">
        <f t="shared" ca="1" si="0"/>
        <v>71629.919343576606</v>
      </c>
      <c r="L41" s="1">
        <f t="shared" ca="1" si="1"/>
        <v>140129.08778947964</v>
      </c>
      <c r="N41" t="str">
        <f t="shared" ca="1" si="5"/>
        <v>111</v>
      </c>
    </row>
    <row r="42" spans="5:14" x14ac:dyDescent="0.35">
      <c r="E42" s="1">
        <f ca="1">Data!J42</f>
        <v>133144.15660457558</v>
      </c>
      <c r="F42">
        <f ca="1">Data!G42</f>
        <v>1</v>
      </c>
      <c r="G42">
        <f ca="1">Data!H42</f>
        <v>1</v>
      </c>
      <c r="H42">
        <f ca="1">Data!I42</f>
        <v>0</v>
      </c>
      <c r="I42" s="1">
        <f t="shared" ca="1" si="3"/>
        <v>86512.611056924565</v>
      </c>
      <c r="J42" s="2">
        <f t="shared" ca="1" si="4"/>
        <v>74375.354878514714</v>
      </c>
      <c r="K42" s="1">
        <f t="shared" ca="1" si="0"/>
        <v>58768.801726060861</v>
      </c>
      <c r="L42" s="1">
        <f t="shared" ca="1" si="1"/>
        <v>127267.97017196388</v>
      </c>
      <c r="N42" t="str">
        <f t="shared" ca="1" si="5"/>
        <v>110</v>
      </c>
    </row>
    <row r="43" spans="5:14" x14ac:dyDescent="0.35">
      <c r="E43" s="1">
        <f ca="1">Data!J43</f>
        <v>145690.37595007155</v>
      </c>
      <c r="F43">
        <f ca="1">Data!G43</f>
        <v>1</v>
      </c>
      <c r="G43">
        <f ca="1">Data!H43</f>
        <v>1</v>
      </c>
      <c r="H43">
        <f ca="1">Data!I43</f>
        <v>1</v>
      </c>
      <c r="I43" s="1">
        <f t="shared" ca="1" si="3"/>
        <v>105445.25615981252</v>
      </c>
      <c r="J43" s="2">
        <f t="shared" ca="1" si="4"/>
        <v>74060.456606494947</v>
      </c>
      <c r="K43" s="1">
        <f t="shared" ca="1" si="0"/>
        <v>71629.919343576606</v>
      </c>
      <c r="L43" s="1">
        <f t="shared" ca="1" si="1"/>
        <v>140129.08778947964</v>
      </c>
      <c r="N43" t="str">
        <f t="shared" ca="1" si="5"/>
        <v>111</v>
      </c>
    </row>
    <row r="44" spans="5:14" x14ac:dyDescent="0.35">
      <c r="E44" s="1">
        <f ca="1">Data!J44</f>
        <v>86720.846667132166</v>
      </c>
      <c r="F44">
        <f ca="1">Data!G44</f>
        <v>0</v>
      </c>
      <c r="G44">
        <f ca="1">Data!H44</f>
        <v>0</v>
      </c>
      <c r="H44">
        <f ca="1">Data!I44</f>
        <v>1</v>
      </c>
      <c r="I44" s="1">
        <f t="shared" ca="1" si="3"/>
        <v>18932.645102887953</v>
      </c>
      <c r="J44" s="2">
        <f t="shared" ca="1" si="4"/>
        <v>73859.729049616435</v>
      </c>
      <c r="K44" s="1">
        <f t="shared" ca="1" si="0"/>
        <v>12861.117617515738</v>
      </c>
      <c r="L44" s="1">
        <f t="shared" ca="1" si="1"/>
        <v>81360.286063418753</v>
      </c>
      <c r="N44" t="str">
        <f t="shared" ca="1" si="5"/>
        <v>001</v>
      </c>
    </row>
    <row r="45" spans="5:14" x14ac:dyDescent="0.35">
      <c r="E45" s="1">
        <f ca="1">Data!J45</f>
        <v>124548.55183752358</v>
      </c>
      <c r="F45">
        <f ca="1">Data!G45</f>
        <v>1</v>
      </c>
      <c r="G45">
        <f ca="1">Data!H45</f>
        <v>0</v>
      </c>
      <c r="H45">
        <f ca="1">Data!I45</f>
        <v>1</v>
      </c>
      <c r="I45" s="1">
        <f t="shared" ca="1" si="3"/>
        <v>67305.957066747535</v>
      </c>
      <c r="J45" s="2">
        <f t="shared" ca="1" si="4"/>
        <v>78827.004452532841</v>
      </c>
      <c r="K45" s="1">
        <f t="shared" ca="1" si="0"/>
        <v>45721.547384990743</v>
      </c>
      <c r="L45" s="1">
        <f t="shared" ca="1" si="1"/>
        <v>114220.71583089377</v>
      </c>
      <c r="N45" t="str">
        <f t="shared" ca="1" si="5"/>
        <v>101</v>
      </c>
    </row>
    <row r="46" spans="5:14" x14ac:dyDescent="0.35">
      <c r="E46" s="1">
        <f ca="1">Data!J46</f>
        <v>136530.97980968875</v>
      </c>
      <c r="F46">
        <f ca="1">Data!G46</f>
        <v>1</v>
      </c>
      <c r="G46">
        <f ca="1">Data!H46</f>
        <v>1</v>
      </c>
      <c r="H46">
        <f ca="1">Data!I46</f>
        <v>1</v>
      </c>
      <c r="I46" s="1">
        <f t="shared" ca="1" si="3"/>
        <v>105445.25615981252</v>
      </c>
      <c r="J46" s="2">
        <f t="shared" ca="1" si="4"/>
        <v>64901.060466112147</v>
      </c>
      <c r="K46" s="1">
        <f t="shared" ca="1" si="0"/>
        <v>71629.919343576606</v>
      </c>
      <c r="L46" s="1">
        <f t="shared" ca="1" si="1"/>
        <v>140129.08778947964</v>
      </c>
      <c r="N46" t="str">
        <f t="shared" ca="1" si="5"/>
        <v>111</v>
      </c>
    </row>
    <row r="47" spans="5:14" x14ac:dyDescent="0.35">
      <c r="E47" s="1">
        <f ca="1">Data!J47</f>
        <v>61889.173832334811</v>
      </c>
      <c r="F47">
        <f ca="1">Data!G47</f>
        <v>0</v>
      </c>
      <c r="G47">
        <f ca="1">Data!H47</f>
        <v>0</v>
      </c>
      <c r="H47">
        <f ca="1">Data!I47</f>
        <v>0</v>
      </c>
      <c r="I47" s="1">
        <f t="shared" ca="1" si="3"/>
        <v>0</v>
      </c>
      <c r="J47" s="2">
        <f t="shared" ca="1" si="4"/>
        <v>61889.173832334811</v>
      </c>
      <c r="K47" s="1">
        <f t="shared" ca="1" si="0"/>
        <v>0</v>
      </c>
      <c r="L47" s="1">
        <f t="shared" ca="1" si="1"/>
        <v>68499.168445903022</v>
      </c>
      <c r="N47" t="str">
        <f t="shared" ca="1" si="5"/>
        <v>000</v>
      </c>
    </row>
    <row r="48" spans="5:14" x14ac:dyDescent="0.35">
      <c r="E48" s="1">
        <f ca="1">Data!J48</f>
        <v>106895.36764589594</v>
      </c>
      <c r="F48">
        <f ca="1">Data!G48</f>
        <v>1</v>
      </c>
      <c r="G48">
        <f ca="1">Data!H48</f>
        <v>0</v>
      </c>
      <c r="H48">
        <f ca="1">Data!I48</f>
        <v>1</v>
      </c>
      <c r="I48" s="1">
        <f t="shared" ca="1" si="3"/>
        <v>67305.957066747535</v>
      </c>
      <c r="J48" s="2">
        <f t="shared" ca="1" si="4"/>
        <v>61173.820260905195</v>
      </c>
      <c r="K48" s="1">
        <f t="shared" ca="1" si="0"/>
        <v>45721.547384990743</v>
      </c>
      <c r="L48" s="1">
        <f t="shared" ca="1" si="1"/>
        <v>114220.71583089377</v>
      </c>
      <c r="N48" t="str">
        <f t="shared" ca="1" si="5"/>
        <v>101</v>
      </c>
    </row>
    <row r="49" spans="5:14" x14ac:dyDescent="0.35">
      <c r="E49" s="1">
        <f ca="1">Data!J49</f>
        <v>154278.11956821239</v>
      </c>
      <c r="F49">
        <f ca="1">Data!G49</f>
        <v>1</v>
      </c>
      <c r="G49">
        <f ca="1">Data!H49</f>
        <v>1</v>
      </c>
      <c r="H49">
        <f ca="1">Data!I49</f>
        <v>1</v>
      </c>
      <c r="I49" s="1">
        <f t="shared" ca="1" si="3"/>
        <v>105445.25615981252</v>
      </c>
      <c r="J49" s="2">
        <f t="shared" ca="1" si="4"/>
        <v>82648.200224635788</v>
      </c>
      <c r="K49" s="1">
        <f t="shared" ca="1" si="0"/>
        <v>71629.919343576606</v>
      </c>
      <c r="L49" s="1">
        <f t="shared" ca="1" si="1"/>
        <v>140129.08778947964</v>
      </c>
      <c r="N49" t="str">
        <f t="shared" ca="1" si="5"/>
        <v>111</v>
      </c>
    </row>
    <row r="50" spans="5:14" x14ac:dyDescent="0.35">
      <c r="E50" s="1">
        <f ca="1">Data!J50</f>
        <v>113732.9570724166</v>
      </c>
      <c r="F50">
        <f ca="1">Data!G50</f>
        <v>1</v>
      </c>
      <c r="G50">
        <f ca="1">Data!H50</f>
        <v>0</v>
      </c>
      <c r="H50">
        <f ca="1">Data!I50</f>
        <v>0</v>
      </c>
      <c r="I50" s="1">
        <f t="shared" ca="1" si="3"/>
        <v>48373.311963859574</v>
      </c>
      <c r="J50" s="2">
        <f t="shared" ca="1" si="4"/>
        <v>80872.527304941585</v>
      </c>
      <c r="K50" s="1">
        <f t="shared" ca="1" si="0"/>
        <v>32860.429767475005</v>
      </c>
      <c r="L50" s="1">
        <f t="shared" ca="1" si="1"/>
        <v>101359.59821337802</v>
      </c>
      <c r="N50" t="str">
        <f t="shared" ca="1" si="5"/>
        <v>100</v>
      </c>
    </row>
    <row r="51" spans="5:14" x14ac:dyDescent="0.35">
      <c r="E51" s="1">
        <f ca="1">Data!J51</f>
        <v>122480.76904322862</v>
      </c>
      <c r="F51">
        <f ca="1">Data!G51</f>
        <v>1</v>
      </c>
      <c r="G51">
        <f ca="1">Data!H51</f>
        <v>1</v>
      </c>
      <c r="H51">
        <f ca="1">Data!I51</f>
        <v>0</v>
      </c>
      <c r="I51" s="1">
        <f t="shared" ca="1" si="3"/>
        <v>86512.611056924565</v>
      </c>
      <c r="J51" s="2">
        <f t="shared" ca="1" si="4"/>
        <v>63711.967317167757</v>
      </c>
      <c r="K51" s="1">
        <f t="shared" ca="1" si="0"/>
        <v>58768.801726060861</v>
      </c>
      <c r="L51" s="1">
        <f t="shared" ca="1" si="1"/>
        <v>127267.97017196388</v>
      </c>
      <c r="N51" t="str">
        <f t="shared" ca="1" si="5"/>
        <v>110</v>
      </c>
    </row>
    <row r="52" spans="5:14" x14ac:dyDescent="0.35">
      <c r="E52" s="1">
        <f ca="1">Data!J52</f>
        <v>142172.20087669147</v>
      </c>
      <c r="F52">
        <f ca="1">Data!G52</f>
        <v>1</v>
      </c>
      <c r="G52">
        <f ca="1">Data!H52</f>
        <v>1</v>
      </c>
      <c r="H52">
        <f ca="1">Data!I52</f>
        <v>1</v>
      </c>
      <c r="I52" s="1">
        <f t="shared" ca="1" si="3"/>
        <v>105445.25615981252</v>
      </c>
      <c r="J52" s="2">
        <f t="shared" ca="1" si="4"/>
        <v>70542.281533114859</v>
      </c>
      <c r="K52" s="1">
        <f t="shared" ca="1" si="0"/>
        <v>71629.919343576606</v>
      </c>
      <c r="L52" s="1">
        <f t="shared" ca="1" si="1"/>
        <v>140129.08778947964</v>
      </c>
      <c r="N52" t="str">
        <f t="shared" ca="1" si="5"/>
        <v>111</v>
      </c>
    </row>
    <row r="53" spans="5:14" x14ac:dyDescent="0.35">
      <c r="E53" s="1">
        <f ca="1">Data!J53</f>
        <v>63957.013666631232</v>
      </c>
      <c r="F53">
        <f ca="1">Data!G53</f>
        <v>0</v>
      </c>
      <c r="G53">
        <f ca="1">Data!H53</f>
        <v>0</v>
      </c>
      <c r="H53">
        <f ca="1">Data!I53</f>
        <v>0</v>
      </c>
      <c r="I53" s="1">
        <f t="shared" ca="1" si="3"/>
        <v>0</v>
      </c>
      <c r="J53" s="2">
        <f t="shared" ca="1" si="4"/>
        <v>63957.013666631232</v>
      </c>
      <c r="K53" s="1">
        <f t="shared" ca="1" si="0"/>
        <v>0</v>
      </c>
      <c r="L53" s="1">
        <f t="shared" ca="1" si="1"/>
        <v>68499.168445903022</v>
      </c>
      <c r="N53" t="str">
        <f t="shared" ca="1" si="5"/>
        <v>000</v>
      </c>
    </row>
    <row r="54" spans="5:14" x14ac:dyDescent="0.35">
      <c r="E54" s="1">
        <f ca="1">Data!J54</f>
        <v>124309.09905779117</v>
      </c>
      <c r="F54">
        <f ca="1">Data!G54</f>
        <v>1</v>
      </c>
      <c r="G54">
        <f ca="1">Data!H54</f>
        <v>0</v>
      </c>
      <c r="H54">
        <f ca="1">Data!I54</f>
        <v>1</v>
      </c>
      <c r="I54" s="1">
        <f t="shared" ca="1" si="3"/>
        <v>67305.957066747535</v>
      </c>
      <c r="J54" s="2">
        <f t="shared" ca="1" si="4"/>
        <v>78587.55167280043</v>
      </c>
      <c r="K54" s="1">
        <f t="shared" ca="1" si="0"/>
        <v>45721.547384990743</v>
      </c>
      <c r="L54" s="1">
        <f t="shared" ca="1" si="1"/>
        <v>114220.71583089377</v>
      </c>
      <c r="N54" t="str">
        <f t="shared" ca="1" si="5"/>
        <v>101</v>
      </c>
    </row>
    <row r="55" spans="5:14" x14ac:dyDescent="0.35">
      <c r="E55" s="1">
        <f ca="1">Data!J55</f>
        <v>149472.71769074971</v>
      </c>
      <c r="F55">
        <f ca="1">Data!G55</f>
        <v>1</v>
      </c>
      <c r="G55">
        <f ca="1">Data!H55</f>
        <v>1</v>
      </c>
      <c r="H55">
        <f ca="1">Data!I55</f>
        <v>1</v>
      </c>
      <c r="I55" s="1">
        <f t="shared" ca="1" si="3"/>
        <v>105445.25615981252</v>
      </c>
      <c r="J55" s="2">
        <f t="shared" ca="1" si="4"/>
        <v>77842.798347173099</v>
      </c>
      <c r="K55" s="1">
        <f t="shared" ca="1" si="0"/>
        <v>71629.919343576606</v>
      </c>
      <c r="L55" s="1">
        <f t="shared" ca="1" si="1"/>
        <v>140129.08778947964</v>
      </c>
      <c r="N55" t="str">
        <f t="shared" ca="1" si="5"/>
        <v>111</v>
      </c>
    </row>
    <row r="56" spans="5:14" x14ac:dyDescent="0.35">
      <c r="E56" s="1">
        <f ca="1">Data!J56</f>
        <v>137597.01637279722</v>
      </c>
      <c r="F56">
        <f ca="1">Data!G56</f>
        <v>1</v>
      </c>
      <c r="G56">
        <f ca="1">Data!H56</f>
        <v>1</v>
      </c>
      <c r="H56">
        <f ca="1">Data!I56</f>
        <v>0</v>
      </c>
      <c r="I56" s="1">
        <f t="shared" ca="1" si="3"/>
        <v>86512.611056924565</v>
      </c>
      <c r="J56" s="2">
        <f t="shared" ca="1" si="4"/>
        <v>78828.214646736364</v>
      </c>
      <c r="K56" s="1">
        <f t="shared" ca="1" si="0"/>
        <v>58768.801726060861</v>
      </c>
      <c r="L56" s="1">
        <f t="shared" ca="1" si="1"/>
        <v>127267.97017196388</v>
      </c>
      <c r="N56" t="str">
        <f t="shared" ca="1" si="5"/>
        <v>110</v>
      </c>
    </row>
    <row r="57" spans="5:14" x14ac:dyDescent="0.35">
      <c r="E57" s="1">
        <f ca="1">Data!J57</f>
        <v>64211.187668718856</v>
      </c>
      <c r="F57">
        <f ca="1">Data!G57</f>
        <v>0</v>
      </c>
      <c r="G57">
        <f ca="1">Data!H57</f>
        <v>0</v>
      </c>
      <c r="H57">
        <f ca="1">Data!I57</f>
        <v>0</v>
      </c>
      <c r="I57" s="1">
        <f t="shared" ca="1" si="3"/>
        <v>0</v>
      </c>
      <c r="J57" s="2">
        <f t="shared" ca="1" si="4"/>
        <v>64211.187668718856</v>
      </c>
      <c r="K57" s="1">
        <f t="shared" ca="1" si="0"/>
        <v>0</v>
      </c>
      <c r="L57" s="1">
        <f t="shared" ca="1" si="1"/>
        <v>68499.168445903022</v>
      </c>
      <c r="N57" t="str">
        <f t="shared" ca="1" si="5"/>
        <v>000</v>
      </c>
    </row>
    <row r="58" spans="5:14" x14ac:dyDescent="0.35">
      <c r="E58" s="1">
        <f ca="1">Data!J58</f>
        <v>82793.341060100647</v>
      </c>
      <c r="F58">
        <f ca="1">Data!G58</f>
        <v>0</v>
      </c>
      <c r="G58">
        <f ca="1">Data!H58</f>
        <v>0</v>
      </c>
      <c r="H58">
        <f ca="1">Data!I58</f>
        <v>1</v>
      </c>
      <c r="I58" s="1">
        <f t="shared" ca="1" si="3"/>
        <v>18932.645102887953</v>
      </c>
      <c r="J58" s="2">
        <f t="shared" ca="1" si="4"/>
        <v>69932.223442584916</v>
      </c>
      <c r="K58" s="1">
        <f t="shared" ca="1" si="0"/>
        <v>12861.117617515738</v>
      </c>
      <c r="L58" s="1">
        <f t="shared" ca="1" si="1"/>
        <v>81360.286063418753</v>
      </c>
      <c r="N58" t="str">
        <f t="shared" ca="1" si="5"/>
        <v>001</v>
      </c>
    </row>
    <row r="59" spans="5:14" x14ac:dyDescent="0.35">
      <c r="E59" s="1">
        <f ca="1">Data!J59</f>
        <v>79560.197919960541</v>
      </c>
      <c r="F59">
        <f ca="1">Data!G59</f>
        <v>0</v>
      </c>
      <c r="G59">
        <f ca="1">Data!H59</f>
        <v>0</v>
      </c>
      <c r="H59">
        <f ca="1">Data!I59</f>
        <v>1</v>
      </c>
      <c r="I59" s="1">
        <f t="shared" ca="1" si="3"/>
        <v>18932.645102887953</v>
      </c>
      <c r="J59" s="2">
        <f t="shared" ca="1" si="4"/>
        <v>66699.080302444811</v>
      </c>
      <c r="K59" s="1">
        <f t="shared" ca="1" si="0"/>
        <v>12861.117617515738</v>
      </c>
      <c r="L59" s="1">
        <f t="shared" ca="1" si="1"/>
        <v>81360.286063418753</v>
      </c>
      <c r="N59" t="str">
        <f t="shared" ca="1" si="5"/>
        <v>001</v>
      </c>
    </row>
    <row r="60" spans="5:14" x14ac:dyDescent="0.35">
      <c r="E60" s="1">
        <f ca="1">Data!J60</f>
        <v>96112.839933080162</v>
      </c>
      <c r="F60">
        <f ca="1">Data!G60</f>
        <v>0</v>
      </c>
      <c r="G60">
        <f ca="1">Data!H60</f>
        <v>1</v>
      </c>
      <c r="H60">
        <f ca="1">Data!I60</f>
        <v>0</v>
      </c>
      <c r="I60" s="1">
        <f t="shared" ca="1" si="3"/>
        <v>38139.299093064998</v>
      </c>
      <c r="J60" s="2">
        <f t="shared" ca="1" si="4"/>
        <v>70204.467974494299</v>
      </c>
      <c r="K60" s="1">
        <f t="shared" ca="1" si="0"/>
        <v>25908.371958585863</v>
      </c>
      <c r="L60" s="1">
        <f t="shared" ca="1" si="1"/>
        <v>94407.540404488886</v>
      </c>
      <c r="N60" t="str">
        <f t="shared" ca="1" si="5"/>
        <v>010</v>
      </c>
    </row>
    <row r="61" spans="5:14" x14ac:dyDescent="0.35">
      <c r="E61" s="1">
        <f ca="1">Data!J61</f>
        <v>124950.25090730329</v>
      </c>
      <c r="F61">
        <f ca="1">Data!G61</f>
        <v>1</v>
      </c>
      <c r="G61">
        <f ca="1">Data!H61</f>
        <v>0</v>
      </c>
      <c r="H61">
        <f ca="1">Data!I61</f>
        <v>1</v>
      </c>
      <c r="I61" s="1">
        <f t="shared" ca="1" si="3"/>
        <v>67305.957066747535</v>
      </c>
      <c r="J61" s="2">
        <f t="shared" ca="1" si="4"/>
        <v>79228.703522312542</v>
      </c>
      <c r="K61" s="1">
        <f t="shared" ca="1" si="0"/>
        <v>45721.547384990743</v>
      </c>
      <c r="L61" s="1">
        <f t="shared" ca="1" si="1"/>
        <v>114220.71583089377</v>
      </c>
      <c r="N61" t="str">
        <f t="shared" ca="1" si="5"/>
        <v>101</v>
      </c>
    </row>
    <row r="62" spans="5:14" x14ac:dyDescent="0.35">
      <c r="E62" s="1">
        <f ca="1">Data!J62</f>
        <v>144869.38200762586</v>
      </c>
      <c r="F62">
        <f ca="1">Data!G62</f>
        <v>1</v>
      </c>
      <c r="G62">
        <f ca="1">Data!H62</f>
        <v>1</v>
      </c>
      <c r="H62">
        <f ca="1">Data!I62</f>
        <v>1</v>
      </c>
      <c r="I62" s="1">
        <f t="shared" ca="1" si="3"/>
        <v>105445.25615981252</v>
      </c>
      <c r="J62" s="2">
        <f t="shared" ca="1" si="4"/>
        <v>73239.46266404925</v>
      </c>
      <c r="K62" s="1">
        <f t="shared" ca="1" si="0"/>
        <v>71629.919343576606</v>
      </c>
      <c r="L62" s="1">
        <f t="shared" ca="1" si="1"/>
        <v>140129.08778947964</v>
      </c>
      <c r="N62" t="str">
        <f t="shared" ca="1" si="5"/>
        <v>111</v>
      </c>
    </row>
    <row r="63" spans="5:14" x14ac:dyDescent="0.35">
      <c r="E63" s="1">
        <f ca="1">Data!J63</f>
        <v>97252.218559672241</v>
      </c>
      <c r="F63">
        <f ca="1">Data!G63</f>
        <v>0</v>
      </c>
      <c r="G63">
        <f ca="1">Data!H63</f>
        <v>1</v>
      </c>
      <c r="H63">
        <f ca="1">Data!I63</f>
        <v>1</v>
      </c>
      <c r="I63" s="1">
        <f t="shared" ca="1" si="3"/>
        <v>57071.94419595295</v>
      </c>
      <c r="J63" s="2">
        <f t="shared" ca="1" si="4"/>
        <v>58482.72898357064</v>
      </c>
      <c r="K63" s="1">
        <f t="shared" ca="1" si="0"/>
        <v>38769.489576101601</v>
      </c>
      <c r="L63" s="1">
        <f t="shared" ca="1" si="1"/>
        <v>107268.65802200462</v>
      </c>
      <c r="N63" t="str">
        <f t="shared" ca="1" si="5"/>
        <v>011</v>
      </c>
    </row>
    <row r="64" spans="5:14" x14ac:dyDescent="0.35">
      <c r="E64" s="1">
        <f ca="1">Data!J64</f>
        <v>101009.58538506902</v>
      </c>
      <c r="F64">
        <f ca="1">Data!G64</f>
        <v>0</v>
      </c>
      <c r="G64">
        <f ca="1">Data!H64</f>
        <v>1</v>
      </c>
      <c r="H64">
        <f ca="1">Data!I64</f>
        <v>1</v>
      </c>
      <c r="I64" s="1">
        <f t="shared" ca="1" si="3"/>
        <v>57071.94419595295</v>
      </c>
      <c r="J64" s="2">
        <f t="shared" ca="1" si="4"/>
        <v>62240.095808967417</v>
      </c>
      <c r="K64" s="1">
        <f t="shared" ca="1" si="0"/>
        <v>38769.489576101601</v>
      </c>
      <c r="L64" s="1">
        <f t="shared" ca="1" si="1"/>
        <v>107268.65802200462</v>
      </c>
      <c r="N64" t="str">
        <f t="shared" ca="1" si="5"/>
        <v>011</v>
      </c>
    </row>
    <row r="65" spans="5:14" x14ac:dyDescent="0.35">
      <c r="E65" s="1">
        <f ca="1">Data!J65</f>
        <v>95117.930490467625</v>
      </c>
      <c r="F65">
        <f ca="1">Data!G65</f>
        <v>0</v>
      </c>
      <c r="G65">
        <f ca="1">Data!H65</f>
        <v>1</v>
      </c>
      <c r="H65">
        <f ca="1">Data!I65</f>
        <v>1</v>
      </c>
      <c r="I65" s="1">
        <f t="shared" ca="1" si="3"/>
        <v>57071.94419595295</v>
      </c>
      <c r="J65" s="2">
        <f t="shared" ca="1" si="4"/>
        <v>56348.440914366023</v>
      </c>
      <c r="K65" s="1">
        <f t="shared" ca="1" si="0"/>
        <v>38769.489576101601</v>
      </c>
      <c r="L65" s="1">
        <f t="shared" ca="1" si="1"/>
        <v>107268.65802200462</v>
      </c>
      <c r="N65" t="str">
        <f t="shared" ca="1" si="5"/>
        <v>011</v>
      </c>
    </row>
    <row r="66" spans="5:14" x14ac:dyDescent="0.35">
      <c r="E66" s="1">
        <f ca="1">Data!J66</f>
        <v>63633.997175442993</v>
      </c>
      <c r="F66">
        <f ca="1">Data!G66</f>
        <v>0</v>
      </c>
      <c r="G66">
        <f ca="1">Data!H66</f>
        <v>0</v>
      </c>
      <c r="H66">
        <f ca="1">Data!I66</f>
        <v>0</v>
      </c>
      <c r="I66" s="1">
        <f t="shared" ca="1" si="3"/>
        <v>0</v>
      </c>
      <c r="J66" s="2">
        <f t="shared" ca="1" si="4"/>
        <v>63633.997175442993</v>
      </c>
      <c r="K66" s="1">
        <f t="shared" ref="K66:K129" ca="1" si="8">$A$2+I66*$C$6</f>
        <v>0</v>
      </c>
      <c r="L66" s="1">
        <f t="shared" ref="L66:L129" ca="1" si="9">K66-$A$7</f>
        <v>68499.168445903022</v>
      </c>
      <c r="N66" t="str">
        <f t="shared" ca="1" si="5"/>
        <v>000</v>
      </c>
    </row>
    <row r="67" spans="5:14" x14ac:dyDescent="0.35">
      <c r="E67" s="1">
        <f ca="1">Data!J67</f>
        <v>86707.358710339729</v>
      </c>
      <c r="F67">
        <f ca="1">Data!G67</f>
        <v>0</v>
      </c>
      <c r="G67">
        <f ca="1">Data!H67</f>
        <v>0</v>
      </c>
      <c r="H67">
        <f ca="1">Data!I67</f>
        <v>1</v>
      </c>
      <c r="I67" s="1">
        <f t="shared" ref="I67:I130" ca="1" si="10">$C$10*F67+$C$11*G67+$C$12*H67</f>
        <v>18932.645102887953</v>
      </c>
      <c r="J67" s="2">
        <f t="shared" ref="J67:J130" ca="1" si="11">E67-$C$6*I67</f>
        <v>73846.241092823999</v>
      </c>
      <c r="K67" s="1">
        <f t="shared" ca="1" si="8"/>
        <v>12861.117617515738</v>
      </c>
      <c r="L67" s="1">
        <f t="shared" ca="1" si="9"/>
        <v>81360.286063418753</v>
      </c>
      <c r="N67" t="str">
        <f t="shared" ref="N67:N130" ca="1" si="12">CONCATENATE(F67,G67,H67)</f>
        <v>001</v>
      </c>
    </row>
    <row r="68" spans="5:14" x14ac:dyDescent="0.35">
      <c r="E68" s="1">
        <f ca="1">Data!J68</f>
        <v>79940.78901844412</v>
      </c>
      <c r="F68">
        <f ca="1">Data!G68</f>
        <v>0</v>
      </c>
      <c r="G68">
        <f ca="1">Data!H68</f>
        <v>0</v>
      </c>
      <c r="H68">
        <f ca="1">Data!I68</f>
        <v>0</v>
      </c>
      <c r="I68" s="1">
        <f t="shared" ca="1" si="10"/>
        <v>0</v>
      </c>
      <c r="J68" s="2">
        <f t="shared" ca="1" si="11"/>
        <v>79940.78901844412</v>
      </c>
      <c r="K68" s="1">
        <f t="shared" ca="1" si="8"/>
        <v>0</v>
      </c>
      <c r="L68" s="1">
        <f t="shared" ca="1" si="9"/>
        <v>68499.168445903022</v>
      </c>
      <c r="N68" t="str">
        <f t="shared" ca="1" si="12"/>
        <v>000</v>
      </c>
    </row>
    <row r="69" spans="5:14" x14ac:dyDescent="0.35">
      <c r="E69" s="1">
        <f ca="1">Data!J69</f>
        <v>132955.34057335756</v>
      </c>
      <c r="F69">
        <f ca="1">Data!G69</f>
        <v>1</v>
      </c>
      <c r="G69">
        <f ca="1">Data!H69</f>
        <v>1</v>
      </c>
      <c r="H69">
        <f ca="1">Data!I69</f>
        <v>1</v>
      </c>
      <c r="I69" s="1">
        <f t="shared" ca="1" si="10"/>
        <v>105445.25615981252</v>
      </c>
      <c r="J69" s="2">
        <f t="shared" ca="1" si="11"/>
        <v>61325.421229780957</v>
      </c>
      <c r="K69" s="1">
        <f t="shared" ca="1" si="8"/>
        <v>71629.919343576606</v>
      </c>
      <c r="L69" s="1">
        <f t="shared" ca="1" si="9"/>
        <v>140129.08778947964</v>
      </c>
      <c r="N69" t="str">
        <f t="shared" ca="1" si="12"/>
        <v>111</v>
      </c>
    </row>
    <row r="70" spans="5:14" x14ac:dyDescent="0.35">
      <c r="E70" s="1">
        <f ca="1">Data!J70</f>
        <v>86836.980049979436</v>
      </c>
      <c r="F70">
        <f ca="1">Data!G70</f>
        <v>0</v>
      </c>
      <c r="G70">
        <f ca="1">Data!H70</f>
        <v>1</v>
      </c>
      <c r="H70">
        <f ca="1">Data!I70</f>
        <v>0</v>
      </c>
      <c r="I70" s="1">
        <f t="shared" ca="1" si="10"/>
        <v>38139.299093064998</v>
      </c>
      <c r="J70" s="2">
        <f t="shared" ca="1" si="11"/>
        <v>60928.608091393573</v>
      </c>
      <c r="K70" s="1">
        <f t="shared" ca="1" si="8"/>
        <v>25908.371958585863</v>
      </c>
      <c r="L70" s="1">
        <f t="shared" ca="1" si="9"/>
        <v>94407.540404488886</v>
      </c>
      <c r="N70" t="str">
        <f t="shared" ca="1" si="12"/>
        <v>010</v>
      </c>
    </row>
    <row r="71" spans="5:14" x14ac:dyDescent="0.35">
      <c r="E71" s="1">
        <f ca="1">Data!J71</f>
        <v>125106.61640647231</v>
      </c>
      <c r="F71">
        <f ca="1">Data!G71</f>
        <v>1</v>
      </c>
      <c r="G71">
        <f ca="1">Data!H71</f>
        <v>0</v>
      </c>
      <c r="H71">
        <f ca="1">Data!I71</f>
        <v>1</v>
      </c>
      <c r="I71" s="1">
        <f t="shared" ca="1" si="10"/>
        <v>67305.957066747535</v>
      </c>
      <c r="J71" s="2">
        <f t="shared" ca="1" si="11"/>
        <v>79385.06902148157</v>
      </c>
      <c r="K71" s="1">
        <f t="shared" ca="1" si="8"/>
        <v>45721.547384990743</v>
      </c>
      <c r="L71" s="1">
        <f t="shared" ca="1" si="9"/>
        <v>114220.71583089377</v>
      </c>
      <c r="N71" t="str">
        <f t="shared" ca="1" si="12"/>
        <v>101</v>
      </c>
    </row>
    <row r="72" spans="5:14" x14ac:dyDescent="0.35">
      <c r="E72" s="1">
        <f ca="1">Data!J72</f>
        <v>144949.52783166722</v>
      </c>
      <c r="F72">
        <f ca="1">Data!G72</f>
        <v>1</v>
      </c>
      <c r="G72">
        <f ca="1">Data!H72</f>
        <v>1</v>
      </c>
      <c r="H72">
        <f ca="1">Data!I72</f>
        <v>0</v>
      </c>
      <c r="I72" s="1">
        <f t="shared" ca="1" si="10"/>
        <v>86512.611056924565</v>
      </c>
      <c r="J72" s="2">
        <f t="shared" ca="1" si="11"/>
        <v>86180.726105606358</v>
      </c>
      <c r="K72" s="1">
        <f t="shared" ca="1" si="8"/>
        <v>58768.801726060861</v>
      </c>
      <c r="L72" s="1">
        <f t="shared" ca="1" si="9"/>
        <v>127267.97017196388</v>
      </c>
      <c r="N72" t="str">
        <f t="shared" ca="1" si="12"/>
        <v>110</v>
      </c>
    </row>
    <row r="73" spans="5:14" x14ac:dyDescent="0.35">
      <c r="E73" s="1">
        <f ca="1">Data!J73</f>
        <v>144401.88279091465</v>
      </c>
      <c r="F73">
        <f ca="1">Data!G73</f>
        <v>1</v>
      </c>
      <c r="G73">
        <f ca="1">Data!H73</f>
        <v>1</v>
      </c>
      <c r="H73">
        <f ca="1">Data!I73</f>
        <v>0</v>
      </c>
      <c r="I73" s="1">
        <f t="shared" ca="1" si="10"/>
        <v>86512.611056924565</v>
      </c>
      <c r="J73" s="2">
        <f t="shared" ca="1" si="11"/>
        <v>85633.081064853788</v>
      </c>
      <c r="K73" s="1">
        <f t="shared" ca="1" si="8"/>
        <v>58768.801726060861</v>
      </c>
      <c r="L73" s="1">
        <f t="shared" ca="1" si="9"/>
        <v>127267.97017196388</v>
      </c>
      <c r="N73" t="str">
        <f t="shared" ca="1" si="12"/>
        <v>110</v>
      </c>
    </row>
    <row r="74" spans="5:14" x14ac:dyDescent="0.35">
      <c r="E74" s="1">
        <f ca="1">Data!J74</f>
        <v>115061.95443043187</v>
      </c>
      <c r="F74">
        <f ca="1">Data!G74</f>
        <v>0</v>
      </c>
      <c r="G74">
        <f ca="1">Data!H74</f>
        <v>1</v>
      </c>
      <c r="H74">
        <f ca="1">Data!I74</f>
        <v>1</v>
      </c>
      <c r="I74" s="1">
        <f t="shared" ca="1" si="10"/>
        <v>57071.94419595295</v>
      </c>
      <c r="J74" s="2">
        <f t="shared" ca="1" si="11"/>
        <v>76292.464854330261</v>
      </c>
      <c r="K74" s="1">
        <f t="shared" ca="1" si="8"/>
        <v>38769.489576101601</v>
      </c>
      <c r="L74" s="1">
        <f t="shared" ca="1" si="9"/>
        <v>107268.65802200462</v>
      </c>
      <c r="N74" t="str">
        <f t="shared" ca="1" si="12"/>
        <v>011</v>
      </c>
    </row>
    <row r="75" spans="5:14" x14ac:dyDescent="0.35">
      <c r="E75" s="1">
        <f ca="1">Data!J75</f>
        <v>128977.60959723796</v>
      </c>
      <c r="F75">
        <f ca="1">Data!G75</f>
        <v>1</v>
      </c>
      <c r="G75">
        <f ca="1">Data!H75</f>
        <v>1</v>
      </c>
      <c r="H75">
        <f ca="1">Data!I75</f>
        <v>0</v>
      </c>
      <c r="I75" s="1">
        <f t="shared" ca="1" si="10"/>
        <v>86512.611056924565</v>
      </c>
      <c r="J75" s="2">
        <f t="shared" ca="1" si="11"/>
        <v>70208.807871177094</v>
      </c>
      <c r="K75" s="1">
        <f t="shared" ca="1" si="8"/>
        <v>58768.801726060861</v>
      </c>
      <c r="L75" s="1">
        <f t="shared" ca="1" si="9"/>
        <v>127267.97017196388</v>
      </c>
      <c r="N75" t="str">
        <f t="shared" ca="1" si="12"/>
        <v>110</v>
      </c>
    </row>
    <row r="76" spans="5:14" x14ac:dyDescent="0.35">
      <c r="E76" s="1">
        <f ca="1">Data!J76</f>
        <v>128387.59003498967</v>
      </c>
      <c r="F76">
        <f ca="1">Data!G76</f>
        <v>1</v>
      </c>
      <c r="G76">
        <f ca="1">Data!H76</f>
        <v>1</v>
      </c>
      <c r="H76">
        <f ca="1">Data!I76</f>
        <v>0</v>
      </c>
      <c r="I76" s="1">
        <f t="shared" ca="1" si="10"/>
        <v>86512.611056924565</v>
      </c>
      <c r="J76" s="2">
        <f t="shared" ca="1" si="11"/>
        <v>69618.788308928808</v>
      </c>
      <c r="K76" s="1">
        <f t="shared" ca="1" si="8"/>
        <v>58768.801726060861</v>
      </c>
      <c r="L76" s="1">
        <f t="shared" ca="1" si="9"/>
        <v>127267.97017196388</v>
      </c>
      <c r="N76" t="str">
        <f t="shared" ca="1" si="12"/>
        <v>110</v>
      </c>
    </row>
    <row r="77" spans="5:14" x14ac:dyDescent="0.35">
      <c r="E77" s="1">
        <f ca="1">Data!J77</f>
        <v>63584.749154374476</v>
      </c>
      <c r="F77">
        <f ca="1">Data!G77</f>
        <v>0</v>
      </c>
      <c r="G77">
        <f ca="1">Data!H77</f>
        <v>0</v>
      </c>
      <c r="H77">
        <f ca="1">Data!I77</f>
        <v>0</v>
      </c>
      <c r="I77" s="1">
        <f t="shared" ca="1" si="10"/>
        <v>0</v>
      </c>
      <c r="J77" s="2">
        <f t="shared" ca="1" si="11"/>
        <v>63584.749154374476</v>
      </c>
      <c r="K77" s="1">
        <f t="shared" ca="1" si="8"/>
        <v>0</v>
      </c>
      <c r="L77" s="1">
        <f t="shared" ca="1" si="9"/>
        <v>68499.168445903022</v>
      </c>
      <c r="N77" t="str">
        <f t="shared" ca="1" si="12"/>
        <v>000</v>
      </c>
    </row>
    <row r="78" spans="5:14" x14ac:dyDescent="0.35">
      <c r="E78" s="1">
        <f ca="1">Data!J78</f>
        <v>76379.23345686181</v>
      </c>
      <c r="F78">
        <f ca="1">Data!G78</f>
        <v>0</v>
      </c>
      <c r="G78">
        <f ca="1">Data!H78</f>
        <v>0</v>
      </c>
      <c r="H78">
        <f ca="1">Data!I78</f>
        <v>0</v>
      </c>
      <c r="I78" s="1">
        <f t="shared" ca="1" si="10"/>
        <v>0</v>
      </c>
      <c r="J78" s="2">
        <f t="shared" ca="1" si="11"/>
        <v>76379.23345686181</v>
      </c>
      <c r="K78" s="1">
        <f t="shared" ca="1" si="8"/>
        <v>0</v>
      </c>
      <c r="L78" s="1">
        <f t="shared" ca="1" si="9"/>
        <v>68499.168445903022</v>
      </c>
      <c r="N78" t="str">
        <f t="shared" ca="1" si="12"/>
        <v>000</v>
      </c>
    </row>
    <row r="79" spans="5:14" x14ac:dyDescent="0.35">
      <c r="E79" s="1">
        <f ca="1">Data!J79</f>
        <v>102872.79176570865</v>
      </c>
      <c r="F79">
        <f ca="1">Data!G79</f>
        <v>0</v>
      </c>
      <c r="G79">
        <f ca="1">Data!H79</f>
        <v>1</v>
      </c>
      <c r="H79">
        <f ca="1">Data!I79</f>
        <v>0</v>
      </c>
      <c r="I79" s="1">
        <f t="shared" ca="1" si="10"/>
        <v>38139.299093064998</v>
      </c>
      <c r="J79" s="2">
        <f t="shared" ca="1" si="11"/>
        <v>76964.419807122787</v>
      </c>
      <c r="K79" s="1">
        <f t="shared" ca="1" si="8"/>
        <v>25908.371958585863</v>
      </c>
      <c r="L79" s="1">
        <f t="shared" ca="1" si="9"/>
        <v>94407.540404488886</v>
      </c>
      <c r="N79" t="str">
        <f t="shared" ca="1" si="12"/>
        <v>010</v>
      </c>
    </row>
    <row r="80" spans="5:14" x14ac:dyDescent="0.35">
      <c r="E80" s="1">
        <f ca="1">Data!J80</f>
        <v>96757.549107797677</v>
      </c>
      <c r="F80">
        <f ca="1">Data!G80</f>
        <v>0</v>
      </c>
      <c r="G80">
        <f ca="1">Data!H80</f>
        <v>1</v>
      </c>
      <c r="H80">
        <f ca="1">Data!I80</f>
        <v>0</v>
      </c>
      <c r="I80" s="1">
        <f t="shared" ca="1" si="10"/>
        <v>38139.299093064998</v>
      </c>
      <c r="J80" s="2">
        <f t="shared" ca="1" si="11"/>
        <v>70849.177149211813</v>
      </c>
      <c r="K80" s="1">
        <f t="shared" ca="1" si="8"/>
        <v>25908.371958585863</v>
      </c>
      <c r="L80" s="1">
        <f t="shared" ca="1" si="9"/>
        <v>94407.540404488886</v>
      </c>
      <c r="N80" t="str">
        <f t="shared" ca="1" si="12"/>
        <v>010</v>
      </c>
    </row>
    <row r="81" spans="5:14" x14ac:dyDescent="0.35">
      <c r="E81" s="1">
        <f ca="1">Data!J81</f>
        <v>137025.3408153262</v>
      </c>
      <c r="F81">
        <f ca="1">Data!G81</f>
        <v>1</v>
      </c>
      <c r="G81">
        <f ca="1">Data!H81</f>
        <v>1</v>
      </c>
      <c r="H81">
        <f ca="1">Data!I81</f>
        <v>1</v>
      </c>
      <c r="I81" s="1">
        <f t="shared" ca="1" si="10"/>
        <v>105445.25615981252</v>
      </c>
      <c r="J81" s="2">
        <f t="shared" ca="1" si="11"/>
        <v>65395.421471749592</v>
      </c>
      <c r="K81" s="1">
        <f t="shared" ca="1" si="8"/>
        <v>71629.919343576606</v>
      </c>
      <c r="L81" s="1">
        <f t="shared" ca="1" si="9"/>
        <v>140129.08778947964</v>
      </c>
      <c r="N81" t="str">
        <f t="shared" ca="1" si="12"/>
        <v>111</v>
      </c>
    </row>
    <row r="82" spans="5:14" x14ac:dyDescent="0.35">
      <c r="E82" s="1">
        <f ca="1">Data!J82</f>
        <v>80662.062821613799</v>
      </c>
      <c r="F82">
        <f ca="1">Data!G82</f>
        <v>0</v>
      </c>
      <c r="G82">
        <f ca="1">Data!H82</f>
        <v>0</v>
      </c>
      <c r="H82">
        <f ca="1">Data!I82</f>
        <v>1</v>
      </c>
      <c r="I82" s="1">
        <f t="shared" ca="1" si="10"/>
        <v>18932.645102887953</v>
      </c>
      <c r="J82" s="2">
        <f t="shared" ca="1" si="11"/>
        <v>67800.945204098069</v>
      </c>
      <c r="K82" s="1">
        <f t="shared" ca="1" si="8"/>
        <v>12861.117617515738</v>
      </c>
      <c r="L82" s="1">
        <f t="shared" ca="1" si="9"/>
        <v>81360.286063418753</v>
      </c>
      <c r="N82" t="str">
        <f t="shared" ca="1" si="12"/>
        <v>001</v>
      </c>
    </row>
    <row r="83" spans="5:14" x14ac:dyDescent="0.35">
      <c r="E83" s="1">
        <f ca="1">Data!J83</f>
        <v>69412.460783312461</v>
      </c>
      <c r="F83">
        <f ca="1">Data!G83</f>
        <v>0</v>
      </c>
      <c r="G83">
        <f ca="1">Data!H83</f>
        <v>0</v>
      </c>
      <c r="H83">
        <f ca="1">Data!I83</f>
        <v>1</v>
      </c>
      <c r="I83" s="1">
        <f t="shared" ca="1" si="10"/>
        <v>18932.645102887953</v>
      </c>
      <c r="J83" s="2">
        <f t="shared" ca="1" si="11"/>
        <v>56551.343165796723</v>
      </c>
      <c r="K83" s="1">
        <f t="shared" ca="1" si="8"/>
        <v>12861.117617515738</v>
      </c>
      <c r="L83" s="1">
        <f t="shared" ca="1" si="9"/>
        <v>81360.286063418753</v>
      </c>
      <c r="N83" t="str">
        <f t="shared" ca="1" si="12"/>
        <v>001</v>
      </c>
    </row>
    <row r="84" spans="5:14" x14ac:dyDescent="0.35">
      <c r="E84" s="1">
        <f ca="1">Data!J84</f>
        <v>108405.87684004426</v>
      </c>
      <c r="F84">
        <f ca="1">Data!G84</f>
        <v>0</v>
      </c>
      <c r="G84">
        <f ca="1">Data!H84</f>
        <v>1</v>
      </c>
      <c r="H84">
        <f ca="1">Data!I84</f>
        <v>1</v>
      </c>
      <c r="I84" s="1">
        <f t="shared" ca="1" si="10"/>
        <v>57071.94419595295</v>
      </c>
      <c r="J84" s="2">
        <f t="shared" ca="1" si="11"/>
        <v>69636.387263942655</v>
      </c>
      <c r="K84" s="1">
        <f t="shared" ca="1" si="8"/>
        <v>38769.489576101601</v>
      </c>
      <c r="L84" s="1">
        <f t="shared" ca="1" si="9"/>
        <v>107268.65802200462</v>
      </c>
      <c r="N84" t="str">
        <f t="shared" ca="1" si="12"/>
        <v>011</v>
      </c>
    </row>
    <row r="85" spans="5:14" x14ac:dyDescent="0.35">
      <c r="E85" s="1">
        <f ca="1">Data!J85</f>
        <v>135643.47113692237</v>
      </c>
      <c r="F85">
        <f ca="1">Data!G85</f>
        <v>1</v>
      </c>
      <c r="G85">
        <f ca="1">Data!H85</f>
        <v>1</v>
      </c>
      <c r="H85">
        <f ca="1">Data!I85</f>
        <v>0</v>
      </c>
      <c r="I85" s="1">
        <f t="shared" ca="1" si="10"/>
        <v>86512.611056924565</v>
      </c>
      <c r="J85" s="2">
        <f t="shared" ca="1" si="11"/>
        <v>76874.669410861505</v>
      </c>
      <c r="K85" s="1">
        <f t="shared" ca="1" si="8"/>
        <v>58768.801726060861</v>
      </c>
      <c r="L85" s="1">
        <f t="shared" ca="1" si="9"/>
        <v>127267.97017196388</v>
      </c>
      <c r="N85" t="str">
        <f t="shared" ca="1" si="12"/>
        <v>110</v>
      </c>
    </row>
    <row r="86" spans="5:14" x14ac:dyDescent="0.35">
      <c r="E86" s="1">
        <f ca="1">Data!J86</f>
        <v>69374.592763920024</v>
      </c>
      <c r="F86">
        <f ca="1">Data!G86</f>
        <v>0</v>
      </c>
      <c r="G86">
        <f ca="1">Data!H86</f>
        <v>0</v>
      </c>
      <c r="H86">
        <f ca="1">Data!I86</f>
        <v>0</v>
      </c>
      <c r="I86" s="1">
        <f t="shared" ca="1" si="10"/>
        <v>0</v>
      </c>
      <c r="J86" s="2">
        <f t="shared" ca="1" si="11"/>
        <v>69374.592763920024</v>
      </c>
      <c r="K86" s="1">
        <f t="shared" ca="1" si="8"/>
        <v>0</v>
      </c>
      <c r="L86" s="1">
        <f t="shared" ca="1" si="9"/>
        <v>68499.168445903022</v>
      </c>
      <c r="N86" t="str">
        <f t="shared" ca="1" si="12"/>
        <v>000</v>
      </c>
    </row>
    <row r="87" spans="5:14" x14ac:dyDescent="0.35">
      <c r="E87" s="1">
        <f ca="1">Data!J87</f>
        <v>72990.600958476498</v>
      </c>
      <c r="F87">
        <f ca="1">Data!G87</f>
        <v>0</v>
      </c>
      <c r="G87">
        <f ca="1">Data!H87</f>
        <v>0</v>
      </c>
      <c r="H87">
        <f ca="1">Data!I87</f>
        <v>0</v>
      </c>
      <c r="I87" s="1">
        <f t="shared" ca="1" si="10"/>
        <v>0</v>
      </c>
      <c r="J87" s="2">
        <f t="shared" ca="1" si="11"/>
        <v>72990.600958476498</v>
      </c>
      <c r="K87" s="1">
        <f t="shared" ca="1" si="8"/>
        <v>0</v>
      </c>
      <c r="L87" s="1">
        <f t="shared" ca="1" si="9"/>
        <v>68499.168445903022</v>
      </c>
      <c r="N87" t="str">
        <f t="shared" ca="1" si="12"/>
        <v>000</v>
      </c>
    </row>
    <row r="88" spans="5:14" x14ac:dyDescent="0.35">
      <c r="E88" s="1">
        <f ca="1">Data!J88</f>
        <v>106789.06055318005</v>
      </c>
      <c r="F88">
        <f ca="1">Data!G88</f>
        <v>0</v>
      </c>
      <c r="G88">
        <f ca="1">Data!H88</f>
        <v>1</v>
      </c>
      <c r="H88">
        <f ca="1">Data!I88</f>
        <v>1</v>
      </c>
      <c r="I88" s="1">
        <f t="shared" ca="1" si="10"/>
        <v>57071.94419595295</v>
      </c>
      <c r="J88" s="2">
        <f t="shared" ca="1" si="11"/>
        <v>68019.57097707846</v>
      </c>
      <c r="K88" s="1">
        <f t="shared" ca="1" si="8"/>
        <v>38769.489576101601</v>
      </c>
      <c r="L88" s="1">
        <f t="shared" ca="1" si="9"/>
        <v>107268.65802200462</v>
      </c>
      <c r="N88" t="str">
        <f t="shared" ca="1" si="12"/>
        <v>011</v>
      </c>
    </row>
    <row r="89" spans="5:14" x14ac:dyDescent="0.35">
      <c r="E89" s="1">
        <f ca="1">Data!J89</f>
        <v>84449.903385117068</v>
      </c>
      <c r="F89">
        <f ca="1">Data!G89</f>
        <v>0</v>
      </c>
      <c r="G89">
        <f ca="1">Data!H89</f>
        <v>0</v>
      </c>
      <c r="H89">
        <f ca="1">Data!I89</f>
        <v>1</v>
      </c>
      <c r="I89" s="1">
        <f t="shared" ca="1" si="10"/>
        <v>18932.645102887953</v>
      </c>
      <c r="J89" s="2">
        <f t="shared" ca="1" si="11"/>
        <v>71588.785767601337</v>
      </c>
      <c r="K89" s="1">
        <f t="shared" ca="1" si="8"/>
        <v>12861.117617515738</v>
      </c>
      <c r="L89" s="1">
        <f t="shared" ca="1" si="9"/>
        <v>81360.286063418753</v>
      </c>
      <c r="N89" t="str">
        <f t="shared" ca="1" si="12"/>
        <v>001</v>
      </c>
    </row>
    <row r="90" spans="5:14" x14ac:dyDescent="0.35">
      <c r="E90" s="1">
        <f ca="1">Data!J90</f>
        <v>79053.395436026331</v>
      </c>
      <c r="F90">
        <f ca="1">Data!G90</f>
        <v>0</v>
      </c>
      <c r="G90">
        <f ca="1">Data!H90</f>
        <v>0</v>
      </c>
      <c r="H90">
        <f ca="1">Data!I90</f>
        <v>0</v>
      </c>
      <c r="I90" s="1">
        <f t="shared" ca="1" si="10"/>
        <v>0</v>
      </c>
      <c r="J90" s="2">
        <f t="shared" ca="1" si="11"/>
        <v>79053.395436026331</v>
      </c>
      <c r="K90" s="1">
        <f t="shared" ca="1" si="8"/>
        <v>0</v>
      </c>
      <c r="L90" s="1">
        <f t="shared" ca="1" si="9"/>
        <v>68499.168445903022</v>
      </c>
      <c r="N90" t="str">
        <f t="shared" ca="1" si="12"/>
        <v>000</v>
      </c>
    </row>
    <row r="91" spans="5:14" x14ac:dyDescent="0.35">
      <c r="E91" s="1">
        <f ca="1">Data!J91</f>
        <v>79533.689804532027</v>
      </c>
      <c r="F91">
        <f ca="1">Data!G91</f>
        <v>0</v>
      </c>
      <c r="G91">
        <f ca="1">Data!H91</f>
        <v>1</v>
      </c>
      <c r="H91">
        <f ca="1">Data!I91</f>
        <v>0</v>
      </c>
      <c r="I91" s="1">
        <f t="shared" ca="1" si="10"/>
        <v>38139.299093064998</v>
      </c>
      <c r="J91" s="2">
        <f t="shared" ca="1" si="11"/>
        <v>53625.317845946163</v>
      </c>
      <c r="K91" s="1">
        <f t="shared" ca="1" si="8"/>
        <v>25908.371958585863</v>
      </c>
      <c r="L91" s="1">
        <f t="shared" ca="1" si="9"/>
        <v>94407.540404488886</v>
      </c>
      <c r="N91" t="str">
        <f t="shared" ca="1" si="12"/>
        <v>010</v>
      </c>
    </row>
    <row r="92" spans="5:14" x14ac:dyDescent="0.35">
      <c r="E92" s="1">
        <f ca="1">Data!J92</f>
        <v>76373.056354527536</v>
      </c>
      <c r="F92">
        <f ca="1">Data!G92</f>
        <v>0</v>
      </c>
      <c r="G92">
        <f ca="1">Data!H92</f>
        <v>0</v>
      </c>
      <c r="H92">
        <f ca="1">Data!I92</f>
        <v>0</v>
      </c>
      <c r="I92" s="1">
        <f t="shared" ca="1" si="10"/>
        <v>0</v>
      </c>
      <c r="J92" s="2">
        <f t="shared" ca="1" si="11"/>
        <v>76373.056354527536</v>
      </c>
      <c r="K92" s="1">
        <f t="shared" ca="1" si="8"/>
        <v>0</v>
      </c>
      <c r="L92" s="1">
        <f t="shared" ca="1" si="9"/>
        <v>68499.168445903022</v>
      </c>
      <c r="N92" t="str">
        <f t="shared" ca="1" si="12"/>
        <v>000</v>
      </c>
    </row>
    <row r="93" spans="5:14" x14ac:dyDescent="0.35">
      <c r="E93" s="1">
        <f ca="1">Data!J93</f>
        <v>71245.216793376836</v>
      </c>
      <c r="F93">
        <f ca="1">Data!G93</f>
        <v>0</v>
      </c>
      <c r="G93">
        <f ca="1">Data!H93</f>
        <v>0</v>
      </c>
      <c r="H93">
        <f ca="1">Data!I93</f>
        <v>0</v>
      </c>
      <c r="I93" s="1">
        <f t="shared" ca="1" si="10"/>
        <v>0</v>
      </c>
      <c r="J93" s="2">
        <f t="shared" ca="1" si="11"/>
        <v>71245.216793376836</v>
      </c>
      <c r="K93" s="1">
        <f t="shared" ca="1" si="8"/>
        <v>0</v>
      </c>
      <c r="L93" s="1">
        <f t="shared" ca="1" si="9"/>
        <v>68499.168445903022</v>
      </c>
      <c r="N93" t="str">
        <f t="shared" ca="1" si="12"/>
        <v>000</v>
      </c>
    </row>
    <row r="94" spans="5:14" x14ac:dyDescent="0.35">
      <c r="E94" s="1">
        <f ca="1">Data!J94</f>
        <v>93302.477737624693</v>
      </c>
      <c r="F94">
        <f ca="1">Data!G94</f>
        <v>0</v>
      </c>
      <c r="G94">
        <f ca="1">Data!H94</f>
        <v>1</v>
      </c>
      <c r="H94">
        <f ca="1">Data!I94</f>
        <v>0</v>
      </c>
      <c r="I94" s="1">
        <f t="shared" ca="1" si="10"/>
        <v>38139.299093064998</v>
      </c>
      <c r="J94" s="2">
        <f t="shared" ca="1" si="11"/>
        <v>67394.105779038829</v>
      </c>
      <c r="K94" s="1">
        <f t="shared" ca="1" si="8"/>
        <v>25908.371958585863</v>
      </c>
      <c r="L94" s="1">
        <f t="shared" ca="1" si="9"/>
        <v>94407.540404488886</v>
      </c>
      <c r="N94" t="str">
        <f t="shared" ca="1" si="12"/>
        <v>010</v>
      </c>
    </row>
    <row r="95" spans="5:14" x14ac:dyDescent="0.35">
      <c r="E95" s="1">
        <f ca="1">Data!J95</f>
        <v>78686.183145243369</v>
      </c>
      <c r="F95">
        <f ca="1">Data!G95</f>
        <v>0</v>
      </c>
      <c r="G95">
        <f ca="1">Data!H95</f>
        <v>0</v>
      </c>
      <c r="H95">
        <f ca="1">Data!I95</f>
        <v>0</v>
      </c>
      <c r="I95" s="1">
        <f t="shared" ca="1" si="10"/>
        <v>0</v>
      </c>
      <c r="J95" s="2">
        <f t="shared" ca="1" si="11"/>
        <v>78686.183145243369</v>
      </c>
      <c r="K95" s="1">
        <f t="shared" ca="1" si="8"/>
        <v>0</v>
      </c>
      <c r="L95" s="1">
        <f t="shared" ca="1" si="9"/>
        <v>68499.168445903022</v>
      </c>
      <c r="N95" t="str">
        <f t="shared" ca="1" si="12"/>
        <v>000</v>
      </c>
    </row>
    <row r="96" spans="5:14" x14ac:dyDescent="0.35">
      <c r="E96" s="1">
        <f ca="1">Data!J96</f>
        <v>102242.01660580011</v>
      </c>
      <c r="F96">
        <f ca="1">Data!G96</f>
        <v>1</v>
      </c>
      <c r="G96">
        <f ca="1">Data!H96</f>
        <v>0</v>
      </c>
      <c r="H96">
        <f ca="1">Data!I96</f>
        <v>0</v>
      </c>
      <c r="I96" s="1">
        <f t="shared" ca="1" si="10"/>
        <v>48373.311963859574</v>
      </c>
      <c r="J96" s="2">
        <f t="shared" ca="1" si="11"/>
        <v>69381.586838325107</v>
      </c>
      <c r="K96" s="1">
        <f t="shared" ca="1" si="8"/>
        <v>32860.429767475005</v>
      </c>
      <c r="L96" s="1">
        <f t="shared" ca="1" si="9"/>
        <v>101359.59821337802</v>
      </c>
      <c r="N96" t="str">
        <f t="shared" ca="1" si="12"/>
        <v>100</v>
      </c>
    </row>
    <row r="97" spans="5:14" x14ac:dyDescent="0.35">
      <c r="E97" s="1">
        <f ca="1">Data!J97</f>
        <v>91900.431665462791</v>
      </c>
      <c r="F97">
        <f ca="1">Data!G97</f>
        <v>0</v>
      </c>
      <c r="G97">
        <f ca="1">Data!H97</f>
        <v>1</v>
      </c>
      <c r="H97">
        <f ca="1">Data!I97</f>
        <v>0</v>
      </c>
      <c r="I97" s="1">
        <f t="shared" ca="1" si="10"/>
        <v>38139.299093064998</v>
      </c>
      <c r="J97" s="2">
        <f t="shared" ca="1" si="11"/>
        <v>65992.059706876928</v>
      </c>
      <c r="K97" s="1">
        <f t="shared" ca="1" si="8"/>
        <v>25908.371958585863</v>
      </c>
      <c r="L97" s="1">
        <f t="shared" ca="1" si="9"/>
        <v>94407.540404488886</v>
      </c>
      <c r="N97" t="str">
        <f t="shared" ca="1" si="12"/>
        <v>010</v>
      </c>
    </row>
    <row r="98" spans="5:14" x14ac:dyDescent="0.35">
      <c r="E98" s="1">
        <f ca="1">Data!J98</f>
        <v>123406.74817080096</v>
      </c>
      <c r="F98">
        <f ca="1">Data!G98</f>
        <v>1</v>
      </c>
      <c r="G98">
        <f ca="1">Data!H98</f>
        <v>1</v>
      </c>
      <c r="H98">
        <f ca="1">Data!I98</f>
        <v>0</v>
      </c>
      <c r="I98" s="1">
        <f t="shared" ca="1" si="10"/>
        <v>86512.611056924565</v>
      </c>
      <c r="J98" s="2">
        <f t="shared" ca="1" si="11"/>
        <v>64637.946444740097</v>
      </c>
      <c r="K98" s="1">
        <f t="shared" ca="1" si="8"/>
        <v>58768.801726060861</v>
      </c>
      <c r="L98" s="1">
        <f t="shared" ca="1" si="9"/>
        <v>127267.97017196388</v>
      </c>
      <c r="N98" t="str">
        <f t="shared" ca="1" si="12"/>
        <v>110</v>
      </c>
    </row>
    <row r="99" spans="5:14" x14ac:dyDescent="0.35">
      <c r="E99" s="1">
        <f ca="1">Data!J99</f>
        <v>121323.79398202288</v>
      </c>
      <c r="F99">
        <f ca="1">Data!G99</f>
        <v>1</v>
      </c>
      <c r="G99">
        <f ca="1">Data!H99</f>
        <v>1</v>
      </c>
      <c r="H99">
        <f ca="1">Data!I99</f>
        <v>1</v>
      </c>
      <c r="I99" s="1">
        <f t="shared" ca="1" si="10"/>
        <v>105445.25615981252</v>
      </c>
      <c r="J99" s="2">
        <f t="shared" ca="1" si="11"/>
        <v>49693.874638446272</v>
      </c>
      <c r="K99" s="1">
        <f t="shared" ca="1" si="8"/>
        <v>71629.919343576606</v>
      </c>
      <c r="L99" s="1">
        <f t="shared" ca="1" si="9"/>
        <v>140129.08778947964</v>
      </c>
      <c r="N99" t="str">
        <f t="shared" ca="1" si="12"/>
        <v>111</v>
      </c>
    </row>
    <row r="100" spans="5:14" x14ac:dyDescent="0.35">
      <c r="E100" s="1">
        <f ca="1">Data!J100</f>
        <v>100888.94452377904</v>
      </c>
      <c r="F100">
        <f ca="1">Data!G100</f>
        <v>0</v>
      </c>
      <c r="G100">
        <f ca="1">Data!H100</f>
        <v>1</v>
      </c>
      <c r="H100">
        <f ca="1">Data!I100</f>
        <v>1</v>
      </c>
      <c r="I100" s="1">
        <f t="shared" ca="1" si="10"/>
        <v>57071.94419595295</v>
      </c>
      <c r="J100" s="2">
        <f t="shared" ca="1" si="11"/>
        <v>62119.454947677434</v>
      </c>
      <c r="K100" s="1">
        <f t="shared" ca="1" si="8"/>
        <v>38769.489576101601</v>
      </c>
      <c r="L100" s="1">
        <f t="shared" ca="1" si="9"/>
        <v>107268.65802200462</v>
      </c>
      <c r="N100" t="str">
        <f t="shared" ca="1" si="12"/>
        <v>011</v>
      </c>
    </row>
    <row r="101" spans="5:14" x14ac:dyDescent="0.35">
      <c r="E101" s="1">
        <f ca="1">Data!J101</f>
        <v>142834.44467509113</v>
      </c>
      <c r="F101">
        <f ca="1">Data!G101</f>
        <v>1</v>
      </c>
      <c r="G101">
        <f ca="1">Data!H101</f>
        <v>1</v>
      </c>
      <c r="H101">
        <f ca="1">Data!I101</f>
        <v>1</v>
      </c>
      <c r="I101" s="1">
        <f t="shared" ca="1" si="10"/>
        <v>105445.25615981252</v>
      </c>
      <c r="J101" s="2">
        <f t="shared" ca="1" si="11"/>
        <v>71204.525331514524</v>
      </c>
      <c r="K101" s="1">
        <f t="shared" ca="1" si="8"/>
        <v>71629.919343576606</v>
      </c>
      <c r="L101" s="1">
        <f t="shared" ca="1" si="9"/>
        <v>140129.08778947964</v>
      </c>
      <c r="N101" t="str">
        <f t="shared" ca="1" si="12"/>
        <v>111</v>
      </c>
    </row>
    <row r="102" spans="5:14" x14ac:dyDescent="0.35">
      <c r="E102" s="1">
        <f ca="1">Data!J102</f>
        <v>84540.308809997921</v>
      </c>
      <c r="F102">
        <f ca="1">Data!G102</f>
        <v>0</v>
      </c>
      <c r="G102">
        <f ca="1">Data!H102</f>
        <v>1</v>
      </c>
      <c r="H102">
        <f ca="1">Data!I102</f>
        <v>0</v>
      </c>
      <c r="I102" s="1">
        <f t="shared" ca="1" si="10"/>
        <v>38139.299093064998</v>
      </c>
      <c r="J102" s="2">
        <f t="shared" ca="1" si="11"/>
        <v>58631.936851412058</v>
      </c>
      <c r="K102" s="1">
        <f t="shared" ca="1" si="8"/>
        <v>25908.371958585863</v>
      </c>
      <c r="L102" s="1">
        <f t="shared" ca="1" si="9"/>
        <v>94407.540404488886</v>
      </c>
      <c r="N102" t="str">
        <f t="shared" ca="1" si="12"/>
        <v>010</v>
      </c>
    </row>
    <row r="103" spans="5:14" x14ac:dyDescent="0.35">
      <c r="E103" s="1">
        <f ca="1">Data!J103</f>
        <v>71364.533063102586</v>
      </c>
      <c r="F103">
        <f ca="1">Data!G103</f>
        <v>0</v>
      </c>
      <c r="G103">
        <f ca="1">Data!H103</f>
        <v>0</v>
      </c>
      <c r="H103">
        <f ca="1">Data!I103</f>
        <v>0</v>
      </c>
      <c r="I103" s="1">
        <f t="shared" ca="1" si="10"/>
        <v>0</v>
      </c>
      <c r="J103" s="2">
        <f t="shared" ca="1" si="11"/>
        <v>71364.533063102586</v>
      </c>
      <c r="K103" s="1">
        <f t="shared" ca="1" si="8"/>
        <v>0</v>
      </c>
      <c r="L103" s="1">
        <f t="shared" ca="1" si="9"/>
        <v>68499.168445903022</v>
      </c>
      <c r="N103" t="str">
        <f t="shared" ca="1" si="12"/>
        <v>000</v>
      </c>
    </row>
    <row r="104" spans="5:14" x14ac:dyDescent="0.35">
      <c r="E104" s="1">
        <f ca="1">Data!J104</f>
        <v>137359.39316018805</v>
      </c>
      <c r="F104">
        <f ca="1">Data!G104</f>
        <v>1</v>
      </c>
      <c r="G104">
        <f ca="1">Data!H104</f>
        <v>1</v>
      </c>
      <c r="H104">
        <f ca="1">Data!I104</f>
        <v>1</v>
      </c>
      <c r="I104" s="1">
        <f t="shared" ca="1" si="10"/>
        <v>105445.25615981252</v>
      </c>
      <c r="J104" s="2">
        <f t="shared" ca="1" si="11"/>
        <v>65729.47381661144</v>
      </c>
      <c r="K104" s="1">
        <f t="shared" ca="1" si="8"/>
        <v>71629.919343576606</v>
      </c>
      <c r="L104" s="1">
        <f t="shared" ca="1" si="9"/>
        <v>140129.08778947964</v>
      </c>
      <c r="N104" t="str">
        <f t="shared" ca="1" si="12"/>
        <v>111</v>
      </c>
    </row>
    <row r="105" spans="5:14" x14ac:dyDescent="0.35">
      <c r="E105" s="1">
        <f ca="1">Data!J105</f>
        <v>76870.513757743291</v>
      </c>
      <c r="F105">
        <f ca="1">Data!G105</f>
        <v>0</v>
      </c>
      <c r="G105">
        <f ca="1">Data!H105</f>
        <v>0</v>
      </c>
      <c r="H105">
        <f ca="1">Data!I105</f>
        <v>0</v>
      </c>
      <c r="I105" s="1">
        <f t="shared" ca="1" si="10"/>
        <v>0</v>
      </c>
      <c r="J105" s="2">
        <f t="shared" ca="1" si="11"/>
        <v>76870.513757743291</v>
      </c>
      <c r="K105" s="1">
        <f t="shared" ca="1" si="8"/>
        <v>0</v>
      </c>
      <c r="L105" s="1">
        <f t="shared" ca="1" si="9"/>
        <v>68499.168445903022</v>
      </c>
      <c r="N105" t="str">
        <f t="shared" ca="1" si="12"/>
        <v>000</v>
      </c>
    </row>
    <row r="106" spans="5:14" x14ac:dyDescent="0.35">
      <c r="E106" s="1">
        <f ca="1">Data!J106</f>
        <v>133356.64744694243</v>
      </c>
      <c r="F106">
        <f ca="1">Data!G106</f>
        <v>1</v>
      </c>
      <c r="G106">
        <f ca="1">Data!H106</f>
        <v>1</v>
      </c>
      <c r="H106">
        <f ca="1">Data!I106</f>
        <v>1</v>
      </c>
      <c r="I106" s="1">
        <f t="shared" ca="1" si="10"/>
        <v>105445.25615981252</v>
      </c>
      <c r="J106" s="2">
        <f t="shared" ca="1" si="11"/>
        <v>61726.728103365822</v>
      </c>
      <c r="K106" s="1">
        <f t="shared" ca="1" si="8"/>
        <v>71629.919343576606</v>
      </c>
      <c r="L106" s="1">
        <f t="shared" ca="1" si="9"/>
        <v>140129.08778947964</v>
      </c>
      <c r="N106" t="str">
        <f t="shared" ca="1" si="12"/>
        <v>111</v>
      </c>
    </row>
    <row r="107" spans="5:14" x14ac:dyDescent="0.35">
      <c r="E107" s="1">
        <f ca="1">Data!J107</f>
        <v>84325.845743857353</v>
      </c>
      <c r="F107">
        <f ca="1">Data!G107</f>
        <v>0</v>
      </c>
      <c r="G107">
        <f ca="1">Data!H107</f>
        <v>0</v>
      </c>
      <c r="H107">
        <f ca="1">Data!I107</f>
        <v>1</v>
      </c>
      <c r="I107" s="1">
        <f t="shared" ca="1" si="10"/>
        <v>18932.645102887953</v>
      </c>
      <c r="J107" s="2">
        <f t="shared" ca="1" si="11"/>
        <v>71464.728126341623</v>
      </c>
      <c r="K107" s="1">
        <f t="shared" ca="1" si="8"/>
        <v>12861.117617515738</v>
      </c>
      <c r="L107" s="1">
        <f t="shared" ca="1" si="9"/>
        <v>81360.286063418753</v>
      </c>
      <c r="N107" t="str">
        <f t="shared" ca="1" si="12"/>
        <v>001</v>
      </c>
    </row>
    <row r="108" spans="5:14" x14ac:dyDescent="0.35">
      <c r="E108" s="1">
        <f ca="1">Data!J108</f>
        <v>71601.507328007545</v>
      </c>
      <c r="F108">
        <f ca="1">Data!G108</f>
        <v>0</v>
      </c>
      <c r="G108">
        <f ca="1">Data!H108</f>
        <v>0</v>
      </c>
      <c r="H108">
        <f ca="1">Data!I108</f>
        <v>0</v>
      </c>
      <c r="I108" s="1">
        <f t="shared" ca="1" si="10"/>
        <v>0</v>
      </c>
      <c r="J108" s="2">
        <f t="shared" ca="1" si="11"/>
        <v>71601.507328007545</v>
      </c>
      <c r="K108" s="1">
        <f t="shared" ca="1" si="8"/>
        <v>0</v>
      </c>
      <c r="L108" s="1">
        <f t="shared" ca="1" si="9"/>
        <v>68499.168445903022</v>
      </c>
      <c r="N108" t="str">
        <f t="shared" ca="1" si="12"/>
        <v>000</v>
      </c>
    </row>
    <row r="109" spans="5:14" x14ac:dyDescent="0.35">
      <c r="E109" s="1">
        <f ca="1">Data!J109</f>
        <v>113036.38337826505</v>
      </c>
      <c r="F109">
        <f ca="1">Data!G109</f>
        <v>0</v>
      </c>
      <c r="G109">
        <f ca="1">Data!H109</f>
        <v>1</v>
      </c>
      <c r="H109">
        <f ca="1">Data!I109</f>
        <v>1</v>
      </c>
      <c r="I109" s="1">
        <f t="shared" ca="1" si="10"/>
        <v>57071.94419595295</v>
      </c>
      <c r="J109" s="2">
        <f t="shared" ca="1" si="11"/>
        <v>74266.893802163453</v>
      </c>
      <c r="K109" s="1">
        <f t="shared" ca="1" si="8"/>
        <v>38769.489576101601</v>
      </c>
      <c r="L109" s="1">
        <f t="shared" ca="1" si="9"/>
        <v>107268.65802200462</v>
      </c>
      <c r="N109" t="str">
        <f t="shared" ca="1" si="12"/>
        <v>011</v>
      </c>
    </row>
    <row r="110" spans="5:14" x14ac:dyDescent="0.35">
      <c r="E110" s="1">
        <f ca="1">Data!J110</f>
        <v>65676.289426688745</v>
      </c>
      <c r="F110">
        <f ca="1">Data!G110</f>
        <v>0</v>
      </c>
      <c r="G110">
        <f ca="1">Data!H110</f>
        <v>0</v>
      </c>
      <c r="H110">
        <f ca="1">Data!I110</f>
        <v>0</v>
      </c>
      <c r="I110" s="1">
        <f t="shared" ca="1" si="10"/>
        <v>0</v>
      </c>
      <c r="J110" s="2">
        <f t="shared" ca="1" si="11"/>
        <v>65676.289426688745</v>
      </c>
      <c r="K110" s="1">
        <f t="shared" ca="1" si="8"/>
        <v>0</v>
      </c>
      <c r="L110" s="1">
        <f t="shared" ca="1" si="9"/>
        <v>68499.168445903022</v>
      </c>
      <c r="N110" t="str">
        <f t="shared" ca="1" si="12"/>
        <v>000</v>
      </c>
    </row>
    <row r="111" spans="5:14" x14ac:dyDescent="0.35">
      <c r="E111" s="1">
        <f ca="1">Data!J111</f>
        <v>124095.41722814509</v>
      </c>
      <c r="F111">
        <f ca="1">Data!G111</f>
        <v>1</v>
      </c>
      <c r="G111">
        <f ca="1">Data!H111</f>
        <v>1</v>
      </c>
      <c r="H111">
        <f ca="1">Data!I111</f>
        <v>0</v>
      </c>
      <c r="I111" s="1">
        <f t="shared" ca="1" si="10"/>
        <v>86512.611056924565</v>
      </c>
      <c r="J111" s="2">
        <f t="shared" ca="1" si="11"/>
        <v>65326.615502084227</v>
      </c>
      <c r="K111" s="1">
        <f t="shared" ca="1" si="8"/>
        <v>58768.801726060861</v>
      </c>
      <c r="L111" s="1">
        <f t="shared" ca="1" si="9"/>
        <v>127267.97017196388</v>
      </c>
      <c r="N111" t="str">
        <f t="shared" ca="1" si="12"/>
        <v>110</v>
      </c>
    </row>
    <row r="112" spans="5:14" x14ac:dyDescent="0.35">
      <c r="E112" s="1">
        <f ca="1">Data!J112</f>
        <v>151402.06612493136</v>
      </c>
      <c r="F112">
        <f ca="1">Data!G112</f>
        <v>1</v>
      </c>
      <c r="G112">
        <f ca="1">Data!H112</f>
        <v>1</v>
      </c>
      <c r="H112">
        <f ca="1">Data!I112</f>
        <v>1</v>
      </c>
      <c r="I112" s="1">
        <f t="shared" ca="1" si="10"/>
        <v>105445.25615981252</v>
      </c>
      <c r="J112" s="2">
        <f t="shared" ca="1" si="11"/>
        <v>79772.14678135475</v>
      </c>
      <c r="K112" s="1">
        <f t="shared" ca="1" si="8"/>
        <v>71629.919343576606</v>
      </c>
      <c r="L112" s="1">
        <f t="shared" ca="1" si="9"/>
        <v>140129.08778947964</v>
      </c>
      <c r="N112" t="str">
        <f t="shared" ca="1" si="12"/>
        <v>111</v>
      </c>
    </row>
    <row r="113" spans="5:14" x14ac:dyDescent="0.35">
      <c r="E113" s="1">
        <f ca="1">Data!J113</f>
        <v>64427.290993558549</v>
      </c>
      <c r="F113">
        <f ca="1">Data!G113</f>
        <v>0</v>
      </c>
      <c r="G113">
        <f ca="1">Data!H113</f>
        <v>0</v>
      </c>
      <c r="H113">
        <f ca="1">Data!I113</f>
        <v>0</v>
      </c>
      <c r="I113" s="1">
        <f t="shared" ca="1" si="10"/>
        <v>0</v>
      </c>
      <c r="J113" s="2">
        <f t="shared" ca="1" si="11"/>
        <v>64427.290993558549</v>
      </c>
      <c r="K113" s="1">
        <f t="shared" ca="1" si="8"/>
        <v>0</v>
      </c>
      <c r="L113" s="1">
        <f t="shared" ca="1" si="9"/>
        <v>68499.168445903022</v>
      </c>
      <c r="N113" t="str">
        <f t="shared" ca="1" si="12"/>
        <v>000</v>
      </c>
    </row>
    <row r="114" spans="5:14" x14ac:dyDescent="0.35">
      <c r="E114" s="1">
        <f ca="1">Data!J114</f>
        <v>140909.03865202525</v>
      </c>
      <c r="F114">
        <f ca="1">Data!G114</f>
        <v>1</v>
      </c>
      <c r="G114">
        <f ca="1">Data!H114</f>
        <v>1</v>
      </c>
      <c r="H114">
        <f ca="1">Data!I114</f>
        <v>1</v>
      </c>
      <c r="I114" s="1">
        <f t="shared" ca="1" si="10"/>
        <v>105445.25615981252</v>
      </c>
      <c r="J114" s="2">
        <f t="shared" ca="1" si="11"/>
        <v>69279.119308448644</v>
      </c>
      <c r="K114" s="1">
        <f t="shared" ca="1" si="8"/>
        <v>71629.919343576606</v>
      </c>
      <c r="L114" s="1">
        <f t="shared" ca="1" si="9"/>
        <v>140129.08778947964</v>
      </c>
      <c r="N114" t="str">
        <f t="shared" ca="1" si="12"/>
        <v>111</v>
      </c>
    </row>
    <row r="115" spans="5:14" x14ac:dyDescent="0.35">
      <c r="E115" s="1">
        <f ca="1">Data!J115</f>
        <v>135082.42693652</v>
      </c>
      <c r="F115">
        <f ca="1">Data!G115</f>
        <v>1</v>
      </c>
      <c r="G115">
        <f ca="1">Data!H115</f>
        <v>1</v>
      </c>
      <c r="H115">
        <f ca="1">Data!I115</f>
        <v>1</v>
      </c>
      <c r="I115" s="1">
        <f t="shared" ca="1" si="10"/>
        <v>105445.25615981252</v>
      </c>
      <c r="J115" s="2">
        <f t="shared" ca="1" si="11"/>
        <v>63452.507592943395</v>
      </c>
      <c r="K115" s="1">
        <f t="shared" ca="1" si="8"/>
        <v>71629.919343576606</v>
      </c>
      <c r="L115" s="1">
        <f t="shared" ca="1" si="9"/>
        <v>140129.08778947964</v>
      </c>
      <c r="N115" t="str">
        <f t="shared" ca="1" si="12"/>
        <v>111</v>
      </c>
    </row>
    <row r="116" spans="5:14" x14ac:dyDescent="0.35">
      <c r="E116" s="1">
        <f ca="1">Data!J116</f>
        <v>122270.92055594947</v>
      </c>
      <c r="F116">
        <f ca="1">Data!G116</f>
        <v>1</v>
      </c>
      <c r="G116">
        <f ca="1">Data!H116</f>
        <v>0</v>
      </c>
      <c r="H116">
        <f ca="1">Data!I116</f>
        <v>0</v>
      </c>
      <c r="I116" s="1">
        <f t="shared" ca="1" si="10"/>
        <v>48373.311963859574</v>
      </c>
      <c r="J116" s="2">
        <f t="shared" ca="1" si="11"/>
        <v>89410.490788474475</v>
      </c>
      <c r="K116" s="1">
        <f t="shared" ca="1" si="8"/>
        <v>32860.429767475005</v>
      </c>
      <c r="L116" s="1">
        <f t="shared" ca="1" si="9"/>
        <v>101359.59821337802</v>
      </c>
      <c r="N116" t="str">
        <f t="shared" ca="1" si="12"/>
        <v>100</v>
      </c>
    </row>
    <row r="117" spans="5:14" x14ac:dyDescent="0.35">
      <c r="E117" s="1">
        <f ca="1">Data!J117</f>
        <v>131348.08530660541</v>
      </c>
      <c r="F117">
        <f ca="1">Data!G117</f>
        <v>1</v>
      </c>
      <c r="G117">
        <f ca="1">Data!H117</f>
        <v>1</v>
      </c>
      <c r="H117">
        <f ca="1">Data!I117</f>
        <v>1</v>
      </c>
      <c r="I117" s="1">
        <f t="shared" ca="1" si="10"/>
        <v>105445.25615981252</v>
      </c>
      <c r="J117" s="2">
        <f t="shared" ca="1" si="11"/>
        <v>59718.165963028805</v>
      </c>
      <c r="K117" s="1">
        <f t="shared" ca="1" si="8"/>
        <v>71629.919343576606</v>
      </c>
      <c r="L117" s="1">
        <f t="shared" ca="1" si="9"/>
        <v>140129.08778947964</v>
      </c>
      <c r="N117" t="str">
        <f t="shared" ca="1" si="12"/>
        <v>111</v>
      </c>
    </row>
    <row r="118" spans="5:14" x14ac:dyDescent="0.35">
      <c r="E118" s="1">
        <f ca="1">Data!J118</f>
        <v>122926.89936152258</v>
      </c>
      <c r="F118">
        <f ca="1">Data!G118</f>
        <v>1</v>
      </c>
      <c r="G118">
        <f ca="1">Data!H118</f>
        <v>1</v>
      </c>
      <c r="H118">
        <f ca="1">Data!I118</f>
        <v>0</v>
      </c>
      <c r="I118" s="1">
        <f t="shared" ca="1" si="10"/>
        <v>86512.611056924565</v>
      </c>
      <c r="J118" s="2">
        <f t="shared" ca="1" si="11"/>
        <v>64158.097635461716</v>
      </c>
      <c r="K118" s="1">
        <f t="shared" ca="1" si="8"/>
        <v>58768.801726060861</v>
      </c>
      <c r="L118" s="1">
        <f t="shared" ca="1" si="9"/>
        <v>127267.97017196388</v>
      </c>
      <c r="N118" t="str">
        <f t="shared" ca="1" si="12"/>
        <v>110</v>
      </c>
    </row>
    <row r="119" spans="5:14" x14ac:dyDescent="0.35">
      <c r="E119" s="1">
        <f ca="1">Data!J119</f>
        <v>103126.26789575641</v>
      </c>
      <c r="F119">
        <f ca="1">Data!G119</f>
        <v>1</v>
      </c>
      <c r="G119">
        <f ca="1">Data!H119</f>
        <v>0</v>
      </c>
      <c r="H119">
        <f ca="1">Data!I119</f>
        <v>0</v>
      </c>
      <c r="I119" s="1">
        <f t="shared" ca="1" si="10"/>
        <v>48373.311963859574</v>
      </c>
      <c r="J119" s="2">
        <f t="shared" ca="1" si="11"/>
        <v>70265.838128281408</v>
      </c>
      <c r="K119" s="1">
        <f t="shared" ca="1" si="8"/>
        <v>32860.429767475005</v>
      </c>
      <c r="L119" s="1">
        <f t="shared" ca="1" si="9"/>
        <v>101359.59821337802</v>
      </c>
      <c r="N119" t="str">
        <f t="shared" ca="1" si="12"/>
        <v>100</v>
      </c>
    </row>
    <row r="120" spans="5:14" x14ac:dyDescent="0.35">
      <c r="E120" s="1">
        <f ca="1">Data!J120</f>
        <v>88139.931081941948</v>
      </c>
      <c r="F120">
        <f ca="1">Data!G120</f>
        <v>0</v>
      </c>
      <c r="G120">
        <f ca="1">Data!H120</f>
        <v>0</v>
      </c>
      <c r="H120">
        <f ca="1">Data!I120</f>
        <v>1</v>
      </c>
      <c r="I120" s="1">
        <f t="shared" ca="1" si="10"/>
        <v>18932.645102887953</v>
      </c>
      <c r="J120" s="2">
        <f t="shared" ca="1" si="11"/>
        <v>75278.813464426203</v>
      </c>
      <c r="K120" s="1">
        <f t="shared" ca="1" si="8"/>
        <v>12861.117617515738</v>
      </c>
      <c r="L120" s="1">
        <f t="shared" ca="1" si="9"/>
        <v>81360.286063418753</v>
      </c>
      <c r="N120" t="str">
        <f t="shared" ca="1" si="12"/>
        <v>001</v>
      </c>
    </row>
    <row r="121" spans="5:14" x14ac:dyDescent="0.35">
      <c r="E121" s="1">
        <f ca="1">Data!J121</f>
        <v>65809.72510879871</v>
      </c>
      <c r="F121">
        <f ca="1">Data!G121</f>
        <v>0</v>
      </c>
      <c r="G121">
        <f ca="1">Data!H121</f>
        <v>0</v>
      </c>
      <c r="H121">
        <f ca="1">Data!I121</f>
        <v>0</v>
      </c>
      <c r="I121" s="1">
        <f t="shared" ca="1" si="10"/>
        <v>0</v>
      </c>
      <c r="J121" s="2">
        <f t="shared" ca="1" si="11"/>
        <v>65809.72510879871</v>
      </c>
      <c r="K121" s="1">
        <f t="shared" ca="1" si="8"/>
        <v>0</v>
      </c>
      <c r="L121" s="1">
        <f t="shared" ca="1" si="9"/>
        <v>68499.168445903022</v>
      </c>
      <c r="N121" t="str">
        <f t="shared" ca="1" si="12"/>
        <v>000</v>
      </c>
    </row>
    <row r="122" spans="5:14" x14ac:dyDescent="0.35">
      <c r="E122" s="1">
        <f ca="1">Data!J122</f>
        <v>78960.567176500161</v>
      </c>
      <c r="F122">
        <f ca="1">Data!G122</f>
        <v>0</v>
      </c>
      <c r="G122">
        <f ca="1">Data!H122</f>
        <v>0</v>
      </c>
      <c r="H122">
        <f ca="1">Data!I122</f>
        <v>1</v>
      </c>
      <c r="I122" s="1">
        <f t="shared" ca="1" si="10"/>
        <v>18932.645102887953</v>
      </c>
      <c r="J122" s="2">
        <f t="shared" ca="1" si="11"/>
        <v>66099.44955898443</v>
      </c>
      <c r="K122" s="1">
        <f t="shared" ca="1" si="8"/>
        <v>12861.117617515738</v>
      </c>
      <c r="L122" s="1">
        <f t="shared" ca="1" si="9"/>
        <v>81360.286063418753</v>
      </c>
      <c r="N122" t="str">
        <f t="shared" ca="1" si="12"/>
        <v>001</v>
      </c>
    </row>
    <row r="123" spans="5:14" x14ac:dyDescent="0.35">
      <c r="E123" s="1">
        <f ca="1">Data!J123</f>
        <v>133071.96643656041</v>
      </c>
      <c r="F123">
        <f ca="1">Data!G123</f>
        <v>1</v>
      </c>
      <c r="G123">
        <f ca="1">Data!H123</f>
        <v>1</v>
      </c>
      <c r="H123">
        <f ca="1">Data!I123</f>
        <v>0</v>
      </c>
      <c r="I123" s="1">
        <f t="shared" ca="1" si="10"/>
        <v>86512.611056924565</v>
      </c>
      <c r="J123" s="2">
        <f t="shared" ca="1" si="11"/>
        <v>74303.16471049955</v>
      </c>
      <c r="K123" s="1">
        <f t="shared" ca="1" si="8"/>
        <v>58768.801726060861</v>
      </c>
      <c r="L123" s="1">
        <f t="shared" ca="1" si="9"/>
        <v>127267.97017196388</v>
      </c>
      <c r="N123" t="str">
        <f t="shared" ca="1" si="12"/>
        <v>110</v>
      </c>
    </row>
    <row r="124" spans="5:14" x14ac:dyDescent="0.35">
      <c r="E124" s="1">
        <f ca="1">Data!J124</f>
        <v>125939.89487186984</v>
      </c>
      <c r="F124">
        <f ca="1">Data!G124</f>
        <v>1</v>
      </c>
      <c r="G124">
        <f ca="1">Data!H124</f>
        <v>1</v>
      </c>
      <c r="H124">
        <f ca="1">Data!I124</f>
        <v>0</v>
      </c>
      <c r="I124" s="1">
        <f t="shared" ca="1" si="10"/>
        <v>86512.611056924565</v>
      </c>
      <c r="J124" s="2">
        <f t="shared" ca="1" si="11"/>
        <v>67171.093145808976</v>
      </c>
      <c r="K124" s="1">
        <f t="shared" ca="1" si="8"/>
        <v>58768.801726060861</v>
      </c>
      <c r="L124" s="1">
        <f t="shared" ca="1" si="9"/>
        <v>127267.97017196388</v>
      </c>
      <c r="N124" t="str">
        <f t="shared" ca="1" si="12"/>
        <v>110</v>
      </c>
    </row>
    <row r="125" spans="5:14" x14ac:dyDescent="0.35">
      <c r="E125" s="1">
        <f ca="1">Data!J125</f>
        <v>75505.248121340876</v>
      </c>
      <c r="F125">
        <f ca="1">Data!G125</f>
        <v>0</v>
      </c>
      <c r="G125">
        <f ca="1">Data!H125</f>
        <v>0</v>
      </c>
      <c r="H125">
        <f ca="1">Data!I125</f>
        <v>1</v>
      </c>
      <c r="I125" s="1">
        <f t="shared" ca="1" si="10"/>
        <v>18932.645102887953</v>
      </c>
      <c r="J125" s="2">
        <f t="shared" ca="1" si="11"/>
        <v>62644.130503825138</v>
      </c>
      <c r="K125" s="1">
        <f t="shared" ca="1" si="8"/>
        <v>12861.117617515738</v>
      </c>
      <c r="L125" s="1">
        <f t="shared" ca="1" si="9"/>
        <v>81360.286063418753</v>
      </c>
      <c r="N125" t="str">
        <f t="shared" ca="1" si="12"/>
        <v>001</v>
      </c>
    </row>
    <row r="126" spans="5:14" x14ac:dyDescent="0.35">
      <c r="E126" s="1">
        <f ca="1">Data!J126</f>
        <v>118538.99217438222</v>
      </c>
      <c r="F126">
        <f ca="1">Data!G126</f>
        <v>1</v>
      </c>
      <c r="G126">
        <f ca="1">Data!H126</f>
        <v>1</v>
      </c>
      <c r="H126">
        <f ca="1">Data!I126</f>
        <v>1</v>
      </c>
      <c r="I126" s="1">
        <f t="shared" ca="1" si="10"/>
        <v>105445.25615981252</v>
      </c>
      <c r="J126" s="2">
        <f t="shared" ca="1" si="11"/>
        <v>46909.072830805613</v>
      </c>
      <c r="K126" s="1">
        <f t="shared" ca="1" si="8"/>
        <v>71629.919343576606</v>
      </c>
      <c r="L126" s="1">
        <f t="shared" ca="1" si="9"/>
        <v>140129.08778947964</v>
      </c>
      <c r="N126" t="str">
        <f t="shared" ca="1" si="12"/>
        <v>111</v>
      </c>
    </row>
    <row r="127" spans="5:14" x14ac:dyDescent="0.35">
      <c r="E127" s="1">
        <f ca="1">Data!J127</f>
        <v>133975.95103918813</v>
      </c>
      <c r="F127">
        <f ca="1">Data!G127</f>
        <v>1</v>
      </c>
      <c r="G127">
        <f ca="1">Data!H127</f>
        <v>1</v>
      </c>
      <c r="H127">
        <f ca="1">Data!I127</f>
        <v>1</v>
      </c>
      <c r="I127" s="1">
        <f t="shared" ca="1" si="10"/>
        <v>105445.25615981252</v>
      </c>
      <c r="J127" s="2">
        <f t="shared" ca="1" si="11"/>
        <v>62346.031695611528</v>
      </c>
      <c r="K127" s="1">
        <f t="shared" ca="1" si="8"/>
        <v>71629.919343576606</v>
      </c>
      <c r="L127" s="1">
        <f t="shared" ca="1" si="9"/>
        <v>140129.08778947964</v>
      </c>
      <c r="N127" t="str">
        <f t="shared" ca="1" si="12"/>
        <v>111</v>
      </c>
    </row>
    <row r="128" spans="5:14" x14ac:dyDescent="0.35">
      <c r="E128" s="1">
        <f ca="1">Data!J128</f>
        <v>142269.17586155009</v>
      </c>
      <c r="F128">
        <f ca="1">Data!G128</f>
        <v>1</v>
      </c>
      <c r="G128">
        <f ca="1">Data!H128</f>
        <v>1</v>
      </c>
      <c r="H128">
        <f ca="1">Data!I128</f>
        <v>1</v>
      </c>
      <c r="I128" s="1">
        <f t="shared" ca="1" si="10"/>
        <v>105445.25615981252</v>
      </c>
      <c r="J128" s="2">
        <f t="shared" ca="1" si="11"/>
        <v>70639.256517973481</v>
      </c>
      <c r="K128" s="1">
        <f t="shared" ca="1" si="8"/>
        <v>71629.919343576606</v>
      </c>
      <c r="L128" s="1">
        <f t="shared" ca="1" si="9"/>
        <v>140129.08778947964</v>
      </c>
      <c r="N128" t="str">
        <f t="shared" ca="1" si="12"/>
        <v>111</v>
      </c>
    </row>
    <row r="129" spans="5:14" x14ac:dyDescent="0.35">
      <c r="E129" s="1">
        <f ca="1">Data!J129</f>
        <v>87157.657014266297</v>
      </c>
      <c r="F129">
        <f ca="1">Data!G129</f>
        <v>0</v>
      </c>
      <c r="G129">
        <f ca="1">Data!H129</f>
        <v>0</v>
      </c>
      <c r="H129">
        <f ca="1">Data!I129</f>
        <v>1</v>
      </c>
      <c r="I129" s="1">
        <f t="shared" ca="1" si="10"/>
        <v>18932.645102887953</v>
      </c>
      <c r="J129" s="2">
        <f t="shared" ca="1" si="11"/>
        <v>74296.539396750566</v>
      </c>
      <c r="K129" s="1">
        <f t="shared" ca="1" si="8"/>
        <v>12861.117617515738</v>
      </c>
      <c r="L129" s="1">
        <f t="shared" ca="1" si="9"/>
        <v>81360.286063418753</v>
      </c>
      <c r="N129" t="str">
        <f t="shared" ca="1" si="12"/>
        <v>001</v>
      </c>
    </row>
    <row r="130" spans="5:14" x14ac:dyDescent="0.35">
      <c r="E130" s="1">
        <f ca="1">Data!J130</f>
        <v>78600.331869367379</v>
      </c>
      <c r="F130">
        <f ca="1">Data!G130</f>
        <v>0</v>
      </c>
      <c r="G130">
        <f ca="1">Data!H130</f>
        <v>0</v>
      </c>
      <c r="H130">
        <f ca="1">Data!I130</f>
        <v>0</v>
      </c>
      <c r="I130" s="1">
        <f t="shared" ca="1" si="10"/>
        <v>0</v>
      </c>
      <c r="J130" s="2">
        <f t="shared" ca="1" si="11"/>
        <v>78600.331869367379</v>
      </c>
      <c r="K130" s="1">
        <f t="shared" ref="K130:K193" ca="1" si="13">$A$2+I130*$C$6</f>
        <v>0</v>
      </c>
      <c r="L130" s="1">
        <f t="shared" ref="L130:L193" ca="1" si="14">K130-$A$7</f>
        <v>68499.168445903022</v>
      </c>
      <c r="N130" t="str">
        <f t="shared" ca="1" si="12"/>
        <v>000</v>
      </c>
    </row>
    <row r="131" spans="5:14" x14ac:dyDescent="0.35">
      <c r="E131" s="1">
        <f ca="1">Data!J131</f>
        <v>115925.7314214322</v>
      </c>
      <c r="F131">
        <f ca="1">Data!G131</f>
        <v>1</v>
      </c>
      <c r="G131">
        <f ca="1">Data!H131</f>
        <v>1</v>
      </c>
      <c r="H131">
        <f ca="1">Data!I131</f>
        <v>0</v>
      </c>
      <c r="I131" s="1">
        <f t="shared" ref="I131:I194" ca="1" si="15">$C$10*F131+$C$11*G131+$C$12*H131</f>
        <v>86512.611056924565</v>
      </c>
      <c r="J131" s="2">
        <f t="shared" ref="J131:J194" ca="1" si="16">E131-$C$6*I131</f>
        <v>57156.929695371335</v>
      </c>
      <c r="K131" s="1">
        <f t="shared" ca="1" si="13"/>
        <v>58768.801726060861</v>
      </c>
      <c r="L131" s="1">
        <f t="shared" ca="1" si="14"/>
        <v>127267.97017196388</v>
      </c>
      <c r="N131" t="str">
        <f t="shared" ref="N131:N194" ca="1" si="17">CONCATENATE(F131,G131,H131)</f>
        <v>110</v>
      </c>
    </row>
    <row r="132" spans="5:14" x14ac:dyDescent="0.35">
      <c r="E132" s="1">
        <f ca="1">Data!J132</f>
        <v>126560.14384119389</v>
      </c>
      <c r="F132">
        <f ca="1">Data!G132</f>
        <v>1</v>
      </c>
      <c r="G132">
        <f ca="1">Data!H132</f>
        <v>1</v>
      </c>
      <c r="H132">
        <f ca="1">Data!I132</f>
        <v>0</v>
      </c>
      <c r="I132" s="1">
        <f t="shared" ca="1" si="15"/>
        <v>86512.611056924565</v>
      </c>
      <c r="J132" s="2">
        <f t="shared" ca="1" si="16"/>
        <v>67791.342115133026</v>
      </c>
      <c r="K132" s="1">
        <f t="shared" ca="1" si="13"/>
        <v>58768.801726060861</v>
      </c>
      <c r="L132" s="1">
        <f t="shared" ca="1" si="14"/>
        <v>127267.97017196388</v>
      </c>
      <c r="N132" t="str">
        <f t="shared" ca="1" si="17"/>
        <v>110</v>
      </c>
    </row>
    <row r="133" spans="5:14" x14ac:dyDescent="0.35">
      <c r="E133" s="1">
        <f ca="1">Data!J133</f>
        <v>66204.163525783471</v>
      </c>
      <c r="F133">
        <f ca="1">Data!G133</f>
        <v>0</v>
      </c>
      <c r="G133">
        <f ca="1">Data!H133</f>
        <v>0</v>
      </c>
      <c r="H133">
        <f ca="1">Data!I133</f>
        <v>0</v>
      </c>
      <c r="I133" s="1">
        <f t="shared" ca="1" si="15"/>
        <v>0</v>
      </c>
      <c r="J133" s="2">
        <f t="shared" ca="1" si="16"/>
        <v>66204.163525783471</v>
      </c>
      <c r="K133" s="1">
        <f t="shared" ca="1" si="13"/>
        <v>0</v>
      </c>
      <c r="L133" s="1">
        <f t="shared" ca="1" si="14"/>
        <v>68499.168445903022</v>
      </c>
      <c r="N133" t="str">
        <f t="shared" ca="1" si="17"/>
        <v>000</v>
      </c>
    </row>
    <row r="134" spans="5:14" x14ac:dyDescent="0.35">
      <c r="E134" s="1">
        <f ca="1">Data!J134</f>
        <v>124048.25716735938</v>
      </c>
      <c r="F134">
        <f ca="1">Data!G134</f>
        <v>1</v>
      </c>
      <c r="G134">
        <f ca="1">Data!H134</f>
        <v>1</v>
      </c>
      <c r="H134">
        <f ca="1">Data!I134</f>
        <v>0</v>
      </c>
      <c r="I134" s="1">
        <f t="shared" ca="1" si="15"/>
        <v>86512.611056924565</v>
      </c>
      <c r="J134" s="2">
        <f t="shared" ca="1" si="16"/>
        <v>65279.455441298516</v>
      </c>
      <c r="K134" s="1">
        <f t="shared" ca="1" si="13"/>
        <v>58768.801726060861</v>
      </c>
      <c r="L134" s="1">
        <f t="shared" ca="1" si="14"/>
        <v>127267.97017196388</v>
      </c>
      <c r="N134" t="str">
        <f t="shared" ca="1" si="17"/>
        <v>110</v>
      </c>
    </row>
    <row r="135" spans="5:14" x14ac:dyDescent="0.35">
      <c r="E135" s="1">
        <f ca="1">Data!J135</f>
        <v>71500.674193038474</v>
      </c>
      <c r="F135">
        <f ca="1">Data!G135</f>
        <v>0</v>
      </c>
      <c r="G135">
        <f ca="1">Data!H135</f>
        <v>0</v>
      </c>
      <c r="H135">
        <f ca="1">Data!I135</f>
        <v>0</v>
      </c>
      <c r="I135" s="1">
        <f t="shared" ca="1" si="15"/>
        <v>0</v>
      </c>
      <c r="J135" s="2">
        <f t="shared" ca="1" si="16"/>
        <v>71500.674193038474</v>
      </c>
      <c r="K135" s="1">
        <f t="shared" ca="1" si="13"/>
        <v>0</v>
      </c>
      <c r="L135" s="1">
        <f t="shared" ca="1" si="14"/>
        <v>68499.168445903022</v>
      </c>
      <c r="N135" t="str">
        <f t="shared" ca="1" si="17"/>
        <v>000</v>
      </c>
    </row>
    <row r="136" spans="5:14" x14ac:dyDescent="0.35">
      <c r="E136" s="1">
        <f ca="1">Data!J136</f>
        <v>125124.98579681825</v>
      </c>
      <c r="F136">
        <f ca="1">Data!G136</f>
        <v>1</v>
      </c>
      <c r="G136">
        <f ca="1">Data!H136</f>
        <v>1</v>
      </c>
      <c r="H136">
        <f ca="1">Data!I136</f>
        <v>0</v>
      </c>
      <c r="I136" s="1">
        <f t="shared" ca="1" si="15"/>
        <v>86512.611056924565</v>
      </c>
      <c r="J136" s="2">
        <f t="shared" ca="1" si="16"/>
        <v>66356.184070757387</v>
      </c>
      <c r="K136" s="1">
        <f t="shared" ca="1" si="13"/>
        <v>58768.801726060861</v>
      </c>
      <c r="L136" s="1">
        <f t="shared" ca="1" si="14"/>
        <v>127267.97017196388</v>
      </c>
      <c r="N136" t="str">
        <f t="shared" ca="1" si="17"/>
        <v>110</v>
      </c>
    </row>
    <row r="137" spans="5:14" x14ac:dyDescent="0.35">
      <c r="E137" s="1">
        <f ca="1">Data!J137</f>
        <v>141786.14946287152</v>
      </c>
      <c r="F137">
        <f ca="1">Data!G137</f>
        <v>1</v>
      </c>
      <c r="G137">
        <f ca="1">Data!H137</f>
        <v>1</v>
      </c>
      <c r="H137">
        <f ca="1">Data!I137</f>
        <v>0</v>
      </c>
      <c r="I137" s="1">
        <f t="shared" ca="1" si="15"/>
        <v>86512.611056924565</v>
      </c>
      <c r="J137" s="2">
        <f t="shared" ca="1" si="16"/>
        <v>83017.347736810654</v>
      </c>
      <c r="K137" s="1">
        <f t="shared" ca="1" si="13"/>
        <v>58768.801726060861</v>
      </c>
      <c r="L137" s="1">
        <f t="shared" ca="1" si="14"/>
        <v>127267.97017196388</v>
      </c>
      <c r="N137" t="str">
        <f t="shared" ca="1" si="17"/>
        <v>110</v>
      </c>
    </row>
    <row r="138" spans="5:14" x14ac:dyDescent="0.35">
      <c r="E138" s="1">
        <f ca="1">Data!J138</f>
        <v>83590.069120482833</v>
      </c>
      <c r="F138">
        <f ca="1">Data!G138</f>
        <v>0</v>
      </c>
      <c r="G138">
        <f ca="1">Data!H138</f>
        <v>0</v>
      </c>
      <c r="H138">
        <f ca="1">Data!I138</f>
        <v>1</v>
      </c>
      <c r="I138" s="1">
        <f t="shared" ca="1" si="15"/>
        <v>18932.645102887953</v>
      </c>
      <c r="J138" s="2">
        <f t="shared" ca="1" si="16"/>
        <v>70728.951502967102</v>
      </c>
      <c r="K138" s="1">
        <f t="shared" ca="1" si="13"/>
        <v>12861.117617515738</v>
      </c>
      <c r="L138" s="1">
        <f t="shared" ca="1" si="14"/>
        <v>81360.286063418753</v>
      </c>
      <c r="N138" t="str">
        <f t="shared" ca="1" si="17"/>
        <v>001</v>
      </c>
    </row>
    <row r="139" spans="5:14" x14ac:dyDescent="0.35">
      <c r="E139" s="1">
        <f ca="1">Data!J139</f>
        <v>133109.67553598585</v>
      </c>
      <c r="F139">
        <f ca="1">Data!G139</f>
        <v>1</v>
      </c>
      <c r="G139">
        <f ca="1">Data!H139</f>
        <v>1</v>
      </c>
      <c r="H139">
        <f ca="1">Data!I139</f>
        <v>1</v>
      </c>
      <c r="I139" s="1">
        <f t="shared" ca="1" si="15"/>
        <v>105445.25615981252</v>
      </c>
      <c r="J139" s="2">
        <f t="shared" ca="1" si="16"/>
        <v>61479.756192409244</v>
      </c>
      <c r="K139" s="1">
        <f t="shared" ca="1" si="13"/>
        <v>71629.919343576606</v>
      </c>
      <c r="L139" s="1">
        <f t="shared" ca="1" si="14"/>
        <v>140129.08778947964</v>
      </c>
      <c r="N139" t="str">
        <f t="shared" ca="1" si="17"/>
        <v>111</v>
      </c>
    </row>
    <row r="140" spans="5:14" x14ac:dyDescent="0.35">
      <c r="E140" s="1">
        <f ca="1">Data!J140</f>
        <v>148581.46957640696</v>
      </c>
      <c r="F140">
        <f ca="1">Data!G140</f>
        <v>1</v>
      </c>
      <c r="G140">
        <f ca="1">Data!H140</f>
        <v>1</v>
      </c>
      <c r="H140">
        <f ca="1">Data!I140</f>
        <v>1</v>
      </c>
      <c r="I140" s="1">
        <f t="shared" ca="1" si="15"/>
        <v>105445.25615981252</v>
      </c>
      <c r="J140" s="2">
        <f t="shared" ca="1" si="16"/>
        <v>76951.550232830356</v>
      </c>
      <c r="K140" s="1">
        <f t="shared" ca="1" si="13"/>
        <v>71629.919343576606</v>
      </c>
      <c r="L140" s="1">
        <f t="shared" ca="1" si="14"/>
        <v>140129.08778947964</v>
      </c>
      <c r="N140" t="str">
        <f t="shared" ca="1" si="17"/>
        <v>111</v>
      </c>
    </row>
    <row r="141" spans="5:14" x14ac:dyDescent="0.35">
      <c r="E141" s="1">
        <f ca="1">Data!J141</f>
        <v>63718.67585241521</v>
      </c>
      <c r="F141">
        <f ca="1">Data!G141</f>
        <v>0</v>
      </c>
      <c r="G141">
        <f ca="1">Data!H141</f>
        <v>0</v>
      </c>
      <c r="H141">
        <f ca="1">Data!I141</f>
        <v>0</v>
      </c>
      <c r="I141" s="1">
        <f t="shared" ca="1" si="15"/>
        <v>0</v>
      </c>
      <c r="J141" s="2">
        <f t="shared" ca="1" si="16"/>
        <v>63718.67585241521</v>
      </c>
      <c r="K141" s="1">
        <f t="shared" ca="1" si="13"/>
        <v>0</v>
      </c>
      <c r="L141" s="1">
        <f t="shared" ca="1" si="14"/>
        <v>68499.168445903022</v>
      </c>
      <c r="N141" t="str">
        <f t="shared" ca="1" si="17"/>
        <v>000</v>
      </c>
    </row>
    <row r="142" spans="5:14" x14ac:dyDescent="0.35">
      <c r="E142" s="1">
        <f ca="1">Data!J142</f>
        <v>140127.10966320394</v>
      </c>
      <c r="F142">
        <f ca="1">Data!G142</f>
        <v>1</v>
      </c>
      <c r="G142">
        <f ca="1">Data!H142</f>
        <v>1</v>
      </c>
      <c r="H142">
        <f ca="1">Data!I142</f>
        <v>1</v>
      </c>
      <c r="I142" s="1">
        <f t="shared" ca="1" si="15"/>
        <v>105445.25615981252</v>
      </c>
      <c r="J142" s="2">
        <f t="shared" ca="1" si="16"/>
        <v>68497.190319627334</v>
      </c>
      <c r="K142" s="1">
        <f t="shared" ca="1" si="13"/>
        <v>71629.919343576606</v>
      </c>
      <c r="L142" s="1">
        <f t="shared" ca="1" si="14"/>
        <v>140129.08778947964</v>
      </c>
      <c r="N142" t="str">
        <f t="shared" ca="1" si="17"/>
        <v>111</v>
      </c>
    </row>
    <row r="143" spans="5:14" x14ac:dyDescent="0.35">
      <c r="E143" s="1">
        <f ca="1">Data!J143</f>
        <v>137369.61683280097</v>
      </c>
      <c r="F143">
        <f ca="1">Data!G143</f>
        <v>1</v>
      </c>
      <c r="G143">
        <f ca="1">Data!H143</f>
        <v>1</v>
      </c>
      <c r="H143">
        <f ca="1">Data!I143</f>
        <v>1</v>
      </c>
      <c r="I143" s="1">
        <f t="shared" ca="1" si="15"/>
        <v>105445.25615981252</v>
      </c>
      <c r="J143" s="2">
        <f t="shared" ca="1" si="16"/>
        <v>65739.69748922436</v>
      </c>
      <c r="K143" s="1">
        <f t="shared" ca="1" si="13"/>
        <v>71629.919343576606</v>
      </c>
      <c r="L143" s="1">
        <f t="shared" ca="1" si="14"/>
        <v>140129.08778947964</v>
      </c>
      <c r="N143" t="str">
        <f t="shared" ca="1" si="17"/>
        <v>111</v>
      </c>
    </row>
    <row r="144" spans="5:14" x14ac:dyDescent="0.35">
      <c r="E144" s="1">
        <f ca="1">Data!J144</f>
        <v>141209.90763935377</v>
      </c>
      <c r="F144">
        <f ca="1">Data!G144</f>
        <v>1</v>
      </c>
      <c r="G144">
        <f ca="1">Data!H144</f>
        <v>1</v>
      </c>
      <c r="H144">
        <f ca="1">Data!I144</f>
        <v>1</v>
      </c>
      <c r="I144" s="1">
        <f t="shared" ca="1" si="15"/>
        <v>105445.25615981252</v>
      </c>
      <c r="J144" s="2">
        <f t="shared" ca="1" si="16"/>
        <v>69579.988295777162</v>
      </c>
      <c r="K144" s="1">
        <f t="shared" ca="1" si="13"/>
        <v>71629.919343576606</v>
      </c>
      <c r="L144" s="1">
        <f t="shared" ca="1" si="14"/>
        <v>140129.08778947964</v>
      </c>
      <c r="N144" t="str">
        <f t="shared" ca="1" si="17"/>
        <v>111</v>
      </c>
    </row>
    <row r="145" spans="5:14" x14ac:dyDescent="0.35">
      <c r="E145" s="1">
        <f ca="1">Data!J145</f>
        <v>97403.734948504745</v>
      </c>
      <c r="F145">
        <f ca="1">Data!G145</f>
        <v>1</v>
      </c>
      <c r="G145">
        <f ca="1">Data!H145</f>
        <v>0</v>
      </c>
      <c r="H145">
        <f ca="1">Data!I145</f>
        <v>0</v>
      </c>
      <c r="I145" s="1">
        <f t="shared" ca="1" si="15"/>
        <v>48373.311963859574</v>
      </c>
      <c r="J145" s="2">
        <f t="shared" ca="1" si="16"/>
        <v>64543.30518102974</v>
      </c>
      <c r="K145" s="1">
        <f t="shared" ca="1" si="13"/>
        <v>32860.429767475005</v>
      </c>
      <c r="L145" s="1">
        <f t="shared" ca="1" si="14"/>
        <v>101359.59821337802</v>
      </c>
      <c r="N145" t="str">
        <f t="shared" ca="1" si="17"/>
        <v>100</v>
      </c>
    </row>
    <row r="146" spans="5:14" x14ac:dyDescent="0.35">
      <c r="E146" s="1">
        <f ca="1">Data!J146</f>
        <v>104981.6838294942</v>
      </c>
      <c r="F146">
        <f ca="1">Data!G146</f>
        <v>0</v>
      </c>
      <c r="G146">
        <f ca="1">Data!H146</f>
        <v>1</v>
      </c>
      <c r="H146">
        <f ca="1">Data!I146</f>
        <v>1</v>
      </c>
      <c r="I146" s="1">
        <f t="shared" ca="1" si="15"/>
        <v>57071.94419595295</v>
      </c>
      <c r="J146" s="2">
        <f t="shared" ca="1" si="16"/>
        <v>66212.194253392605</v>
      </c>
      <c r="K146" s="1">
        <f t="shared" ca="1" si="13"/>
        <v>38769.489576101601</v>
      </c>
      <c r="L146" s="1">
        <f t="shared" ca="1" si="14"/>
        <v>107268.65802200462</v>
      </c>
      <c r="N146" t="str">
        <f t="shared" ca="1" si="17"/>
        <v>011</v>
      </c>
    </row>
    <row r="147" spans="5:14" x14ac:dyDescent="0.35">
      <c r="E147" s="1">
        <f ca="1">Data!J147</f>
        <v>115078.28366501773</v>
      </c>
      <c r="F147">
        <f ca="1">Data!G147</f>
        <v>1</v>
      </c>
      <c r="G147">
        <f ca="1">Data!H147</f>
        <v>0</v>
      </c>
      <c r="H147">
        <f ca="1">Data!I147</f>
        <v>0</v>
      </c>
      <c r="I147" s="1">
        <f t="shared" ca="1" si="15"/>
        <v>48373.311963859574</v>
      </c>
      <c r="J147" s="2">
        <f t="shared" ca="1" si="16"/>
        <v>82217.853897542722</v>
      </c>
      <c r="K147" s="1">
        <f t="shared" ca="1" si="13"/>
        <v>32860.429767475005</v>
      </c>
      <c r="L147" s="1">
        <f t="shared" ca="1" si="14"/>
        <v>101359.59821337802</v>
      </c>
      <c r="N147" t="str">
        <f t="shared" ca="1" si="17"/>
        <v>100</v>
      </c>
    </row>
    <row r="148" spans="5:14" x14ac:dyDescent="0.35">
      <c r="E148" s="1">
        <f ca="1">Data!J148</f>
        <v>141759.86984494966</v>
      </c>
      <c r="F148">
        <f ca="1">Data!G148</f>
        <v>1</v>
      </c>
      <c r="G148">
        <f ca="1">Data!H148</f>
        <v>1</v>
      </c>
      <c r="H148">
        <f ca="1">Data!I148</f>
        <v>1</v>
      </c>
      <c r="I148" s="1">
        <f t="shared" ca="1" si="15"/>
        <v>105445.25615981252</v>
      </c>
      <c r="J148" s="2">
        <f t="shared" ca="1" si="16"/>
        <v>70129.950501373052</v>
      </c>
      <c r="K148" s="1">
        <f t="shared" ca="1" si="13"/>
        <v>71629.919343576606</v>
      </c>
      <c r="L148" s="1">
        <f t="shared" ca="1" si="14"/>
        <v>140129.08778947964</v>
      </c>
      <c r="N148" t="str">
        <f t="shared" ca="1" si="17"/>
        <v>111</v>
      </c>
    </row>
    <row r="149" spans="5:14" x14ac:dyDescent="0.35">
      <c r="E149" s="1">
        <f ca="1">Data!J149</f>
        <v>81585.416806640045</v>
      </c>
      <c r="F149">
        <f ca="1">Data!G149</f>
        <v>0</v>
      </c>
      <c r="G149">
        <f ca="1">Data!H149</f>
        <v>0</v>
      </c>
      <c r="H149">
        <f ca="1">Data!I149</f>
        <v>1</v>
      </c>
      <c r="I149" s="1">
        <f t="shared" ca="1" si="15"/>
        <v>18932.645102887953</v>
      </c>
      <c r="J149" s="2">
        <f t="shared" ca="1" si="16"/>
        <v>68724.299189124315</v>
      </c>
      <c r="K149" s="1">
        <f t="shared" ca="1" si="13"/>
        <v>12861.117617515738</v>
      </c>
      <c r="L149" s="1">
        <f t="shared" ca="1" si="14"/>
        <v>81360.286063418753</v>
      </c>
      <c r="N149" t="str">
        <f t="shared" ca="1" si="17"/>
        <v>001</v>
      </c>
    </row>
    <row r="150" spans="5:14" x14ac:dyDescent="0.35">
      <c r="E150" s="1">
        <f ca="1">Data!J150</f>
        <v>119183.69441891997</v>
      </c>
      <c r="F150">
        <f ca="1">Data!G150</f>
        <v>1</v>
      </c>
      <c r="G150">
        <f ca="1">Data!H150</f>
        <v>0</v>
      </c>
      <c r="H150">
        <f ca="1">Data!I150</f>
        <v>1</v>
      </c>
      <c r="I150" s="1">
        <f t="shared" ca="1" si="15"/>
        <v>67305.957066747535</v>
      </c>
      <c r="J150" s="2">
        <f t="shared" ca="1" si="16"/>
        <v>73462.147033929228</v>
      </c>
      <c r="K150" s="1">
        <f t="shared" ca="1" si="13"/>
        <v>45721.547384990743</v>
      </c>
      <c r="L150" s="1">
        <f t="shared" ca="1" si="14"/>
        <v>114220.71583089377</v>
      </c>
      <c r="N150" t="str">
        <f t="shared" ca="1" si="17"/>
        <v>101</v>
      </c>
    </row>
    <row r="151" spans="5:14" x14ac:dyDescent="0.35">
      <c r="E151" s="1">
        <f ca="1">Data!J151</f>
        <v>154742.21645976775</v>
      </c>
      <c r="F151">
        <f ca="1">Data!G151</f>
        <v>1</v>
      </c>
      <c r="G151">
        <f ca="1">Data!H151</f>
        <v>1</v>
      </c>
      <c r="H151">
        <f ca="1">Data!I151</f>
        <v>1</v>
      </c>
      <c r="I151" s="1">
        <f t="shared" ca="1" si="15"/>
        <v>105445.25615981252</v>
      </c>
      <c r="J151" s="2">
        <f t="shared" ca="1" si="16"/>
        <v>83112.297116191141</v>
      </c>
      <c r="K151" s="1">
        <f t="shared" ca="1" si="13"/>
        <v>71629.919343576606</v>
      </c>
      <c r="L151" s="1">
        <f t="shared" ca="1" si="14"/>
        <v>140129.08778947964</v>
      </c>
      <c r="N151" t="str">
        <f t="shared" ca="1" si="17"/>
        <v>111</v>
      </c>
    </row>
    <row r="152" spans="5:14" x14ac:dyDescent="0.35">
      <c r="E152" s="1">
        <f ca="1">Data!J152</f>
        <v>139127.90574395319</v>
      </c>
      <c r="F152">
        <f ca="1">Data!G152</f>
        <v>1</v>
      </c>
      <c r="G152">
        <f ca="1">Data!H152</f>
        <v>1</v>
      </c>
      <c r="H152">
        <f ca="1">Data!I152</f>
        <v>1</v>
      </c>
      <c r="I152" s="1">
        <f t="shared" ca="1" si="15"/>
        <v>105445.25615981252</v>
      </c>
      <c r="J152" s="2">
        <f t="shared" ca="1" si="16"/>
        <v>67497.986400376583</v>
      </c>
      <c r="K152" s="1">
        <f t="shared" ca="1" si="13"/>
        <v>71629.919343576606</v>
      </c>
      <c r="L152" s="1">
        <f t="shared" ca="1" si="14"/>
        <v>140129.08778947964</v>
      </c>
      <c r="N152" t="str">
        <f t="shared" ca="1" si="17"/>
        <v>111</v>
      </c>
    </row>
    <row r="153" spans="5:14" x14ac:dyDescent="0.35">
      <c r="E153" s="1">
        <f ca="1">Data!J153</f>
        <v>143214.20684789363</v>
      </c>
      <c r="F153">
        <f ca="1">Data!G153</f>
        <v>1</v>
      </c>
      <c r="G153">
        <f ca="1">Data!H153</f>
        <v>1</v>
      </c>
      <c r="H153">
        <f ca="1">Data!I153</f>
        <v>1</v>
      </c>
      <c r="I153" s="1">
        <f t="shared" ca="1" si="15"/>
        <v>105445.25615981252</v>
      </c>
      <c r="J153" s="2">
        <f t="shared" ca="1" si="16"/>
        <v>71584.287504317021</v>
      </c>
      <c r="K153" s="1">
        <f t="shared" ca="1" si="13"/>
        <v>71629.919343576606</v>
      </c>
      <c r="L153" s="1">
        <f t="shared" ca="1" si="14"/>
        <v>140129.08778947964</v>
      </c>
      <c r="N153" t="str">
        <f t="shared" ca="1" si="17"/>
        <v>111</v>
      </c>
    </row>
    <row r="154" spans="5:14" x14ac:dyDescent="0.35">
      <c r="E154" s="1">
        <f ca="1">Data!J154</f>
        <v>85162.364623345522</v>
      </c>
      <c r="F154">
        <f ca="1">Data!G154</f>
        <v>0</v>
      </c>
      <c r="G154">
        <f ca="1">Data!H154</f>
        <v>0</v>
      </c>
      <c r="H154">
        <f ca="1">Data!I154</f>
        <v>1</v>
      </c>
      <c r="I154" s="1">
        <f t="shared" ca="1" si="15"/>
        <v>18932.645102887953</v>
      </c>
      <c r="J154" s="2">
        <f t="shared" ca="1" si="16"/>
        <v>72301.247005829791</v>
      </c>
      <c r="K154" s="1">
        <f t="shared" ca="1" si="13"/>
        <v>12861.117617515738</v>
      </c>
      <c r="L154" s="1">
        <f t="shared" ca="1" si="14"/>
        <v>81360.286063418753</v>
      </c>
      <c r="N154" t="str">
        <f t="shared" ca="1" si="17"/>
        <v>001</v>
      </c>
    </row>
    <row r="155" spans="5:14" x14ac:dyDescent="0.35">
      <c r="E155" s="1">
        <f ca="1">Data!J155</f>
        <v>130273.04897172976</v>
      </c>
      <c r="F155">
        <f ca="1">Data!G155</f>
        <v>1</v>
      </c>
      <c r="G155">
        <f ca="1">Data!H155</f>
        <v>1</v>
      </c>
      <c r="H155">
        <f ca="1">Data!I155</f>
        <v>1</v>
      </c>
      <c r="I155" s="1">
        <f t="shared" ca="1" si="15"/>
        <v>105445.25615981252</v>
      </c>
      <c r="J155" s="2">
        <f t="shared" ca="1" si="16"/>
        <v>58643.129628153154</v>
      </c>
      <c r="K155" s="1">
        <f t="shared" ca="1" si="13"/>
        <v>71629.919343576606</v>
      </c>
      <c r="L155" s="1">
        <f t="shared" ca="1" si="14"/>
        <v>140129.08778947964</v>
      </c>
      <c r="N155" t="str">
        <f t="shared" ca="1" si="17"/>
        <v>111</v>
      </c>
    </row>
    <row r="156" spans="5:14" x14ac:dyDescent="0.35">
      <c r="E156" s="1">
        <f ca="1">Data!J156</f>
        <v>137962.84070968305</v>
      </c>
      <c r="F156">
        <f ca="1">Data!G156</f>
        <v>1</v>
      </c>
      <c r="G156">
        <f ca="1">Data!H156</f>
        <v>1</v>
      </c>
      <c r="H156">
        <f ca="1">Data!I156</f>
        <v>0</v>
      </c>
      <c r="I156" s="1">
        <f t="shared" ca="1" si="15"/>
        <v>86512.611056924565</v>
      </c>
      <c r="J156" s="2">
        <f t="shared" ca="1" si="16"/>
        <v>79194.038983622188</v>
      </c>
      <c r="K156" s="1">
        <f t="shared" ca="1" si="13"/>
        <v>58768.801726060861</v>
      </c>
      <c r="L156" s="1">
        <f t="shared" ca="1" si="14"/>
        <v>127267.97017196388</v>
      </c>
      <c r="N156" t="str">
        <f t="shared" ca="1" si="17"/>
        <v>110</v>
      </c>
    </row>
    <row r="157" spans="5:14" x14ac:dyDescent="0.35">
      <c r="E157" s="1">
        <f ca="1">Data!J157</f>
        <v>92955.051363469844</v>
      </c>
      <c r="F157">
        <f ca="1">Data!G157</f>
        <v>0</v>
      </c>
      <c r="G157">
        <f ca="1">Data!H157</f>
        <v>1</v>
      </c>
      <c r="H157">
        <f ca="1">Data!I157</f>
        <v>0</v>
      </c>
      <c r="I157" s="1">
        <f t="shared" ca="1" si="15"/>
        <v>38139.299093064998</v>
      </c>
      <c r="J157" s="2">
        <f t="shared" ca="1" si="16"/>
        <v>67046.67940488398</v>
      </c>
      <c r="K157" s="1">
        <f t="shared" ca="1" si="13"/>
        <v>25908.371958585863</v>
      </c>
      <c r="L157" s="1">
        <f t="shared" ca="1" si="14"/>
        <v>94407.540404488886</v>
      </c>
      <c r="N157" t="str">
        <f t="shared" ca="1" si="17"/>
        <v>010</v>
      </c>
    </row>
    <row r="158" spans="5:14" x14ac:dyDescent="0.35">
      <c r="E158" s="1">
        <f ca="1">Data!J158</f>
        <v>73402.89080658913</v>
      </c>
      <c r="F158">
        <f ca="1">Data!G158</f>
        <v>0</v>
      </c>
      <c r="G158">
        <f ca="1">Data!H158</f>
        <v>0</v>
      </c>
      <c r="H158">
        <f ca="1">Data!I158</f>
        <v>0</v>
      </c>
      <c r="I158" s="1">
        <f t="shared" ca="1" si="15"/>
        <v>0</v>
      </c>
      <c r="J158" s="2">
        <f t="shared" ca="1" si="16"/>
        <v>73402.89080658913</v>
      </c>
      <c r="K158" s="1">
        <f t="shared" ca="1" si="13"/>
        <v>0</v>
      </c>
      <c r="L158" s="1">
        <f t="shared" ca="1" si="14"/>
        <v>68499.168445903022</v>
      </c>
      <c r="N158" t="str">
        <f t="shared" ca="1" si="17"/>
        <v>000</v>
      </c>
    </row>
    <row r="159" spans="5:14" x14ac:dyDescent="0.35">
      <c r="E159" s="1">
        <f ca="1">Data!J159</f>
        <v>94951.291052136192</v>
      </c>
      <c r="F159">
        <f ca="1">Data!G159</f>
        <v>0</v>
      </c>
      <c r="G159">
        <f ca="1">Data!H159</f>
        <v>1</v>
      </c>
      <c r="H159">
        <f ca="1">Data!I159</f>
        <v>0</v>
      </c>
      <c r="I159" s="1">
        <f t="shared" ca="1" si="15"/>
        <v>38139.299093064998</v>
      </c>
      <c r="J159" s="2">
        <f t="shared" ca="1" si="16"/>
        <v>69042.919093550328</v>
      </c>
      <c r="K159" s="1">
        <f t="shared" ca="1" si="13"/>
        <v>25908.371958585863</v>
      </c>
      <c r="L159" s="1">
        <f t="shared" ca="1" si="14"/>
        <v>94407.540404488886</v>
      </c>
      <c r="N159" t="str">
        <f t="shared" ca="1" si="17"/>
        <v>010</v>
      </c>
    </row>
    <row r="160" spans="5:14" x14ac:dyDescent="0.35">
      <c r="E160" s="1">
        <f ca="1">Data!J160</f>
        <v>85872.960913655537</v>
      </c>
      <c r="F160">
        <f ca="1">Data!G160</f>
        <v>0</v>
      </c>
      <c r="G160">
        <f ca="1">Data!H160</f>
        <v>0</v>
      </c>
      <c r="H160">
        <f ca="1">Data!I160</f>
        <v>1</v>
      </c>
      <c r="I160" s="1">
        <f t="shared" ca="1" si="15"/>
        <v>18932.645102887953</v>
      </c>
      <c r="J160" s="2">
        <f t="shared" ca="1" si="16"/>
        <v>73011.843296139792</v>
      </c>
      <c r="K160" s="1">
        <f t="shared" ca="1" si="13"/>
        <v>12861.117617515738</v>
      </c>
      <c r="L160" s="1">
        <f t="shared" ca="1" si="14"/>
        <v>81360.286063418753</v>
      </c>
      <c r="N160" t="str">
        <f t="shared" ca="1" si="17"/>
        <v>001</v>
      </c>
    </row>
    <row r="161" spans="5:14" x14ac:dyDescent="0.35">
      <c r="E161" s="1">
        <f ca="1">Data!J161</f>
        <v>81674.82809977475</v>
      </c>
      <c r="F161">
        <f ca="1">Data!G161</f>
        <v>0</v>
      </c>
      <c r="G161">
        <f ca="1">Data!H161</f>
        <v>0</v>
      </c>
      <c r="H161">
        <f ca="1">Data!I161</f>
        <v>1</v>
      </c>
      <c r="I161" s="1">
        <f t="shared" ca="1" si="15"/>
        <v>18932.645102887953</v>
      </c>
      <c r="J161" s="2">
        <f t="shared" ca="1" si="16"/>
        <v>68813.710482259019</v>
      </c>
      <c r="K161" s="1">
        <f t="shared" ca="1" si="13"/>
        <v>12861.117617515738</v>
      </c>
      <c r="L161" s="1">
        <f t="shared" ca="1" si="14"/>
        <v>81360.286063418753</v>
      </c>
      <c r="N161" t="str">
        <f t="shared" ca="1" si="17"/>
        <v>001</v>
      </c>
    </row>
    <row r="162" spans="5:14" x14ac:dyDescent="0.35">
      <c r="E162" s="1">
        <f ca="1">Data!J162</f>
        <v>114286.15585184078</v>
      </c>
      <c r="F162">
        <f ca="1">Data!G162</f>
        <v>1</v>
      </c>
      <c r="G162">
        <f ca="1">Data!H162</f>
        <v>0</v>
      </c>
      <c r="H162">
        <f ca="1">Data!I162</f>
        <v>1</v>
      </c>
      <c r="I162" s="1">
        <f t="shared" ca="1" si="15"/>
        <v>67305.957066747535</v>
      </c>
      <c r="J162" s="2">
        <f t="shared" ca="1" si="16"/>
        <v>68564.608466850041</v>
      </c>
      <c r="K162" s="1">
        <f t="shared" ca="1" si="13"/>
        <v>45721.547384990743</v>
      </c>
      <c r="L162" s="1">
        <f t="shared" ca="1" si="14"/>
        <v>114220.71583089377</v>
      </c>
      <c r="N162" t="str">
        <f t="shared" ca="1" si="17"/>
        <v>101</v>
      </c>
    </row>
    <row r="163" spans="5:14" x14ac:dyDescent="0.35">
      <c r="E163" s="1">
        <f ca="1">Data!J163</f>
        <v>101092.70556269739</v>
      </c>
      <c r="F163">
        <f ca="1">Data!G163</f>
        <v>0</v>
      </c>
      <c r="G163">
        <f ca="1">Data!H163</f>
        <v>1</v>
      </c>
      <c r="H163">
        <f ca="1">Data!I163</f>
        <v>0</v>
      </c>
      <c r="I163" s="1">
        <f t="shared" ca="1" si="15"/>
        <v>38139.299093064998</v>
      </c>
      <c r="J163" s="2">
        <f t="shared" ca="1" si="16"/>
        <v>75184.333604111525</v>
      </c>
      <c r="K163" s="1">
        <f t="shared" ca="1" si="13"/>
        <v>25908.371958585863</v>
      </c>
      <c r="L163" s="1">
        <f t="shared" ca="1" si="14"/>
        <v>94407.540404488886</v>
      </c>
      <c r="N163" t="str">
        <f t="shared" ca="1" si="17"/>
        <v>010</v>
      </c>
    </row>
    <row r="164" spans="5:14" x14ac:dyDescent="0.35">
      <c r="E164" s="1">
        <f ca="1">Data!J164</f>
        <v>70459.652472549089</v>
      </c>
      <c r="F164">
        <f ca="1">Data!G164</f>
        <v>0</v>
      </c>
      <c r="G164">
        <f ca="1">Data!H164</f>
        <v>0</v>
      </c>
      <c r="H164">
        <f ca="1">Data!I164</f>
        <v>0</v>
      </c>
      <c r="I164" s="1">
        <f t="shared" ca="1" si="15"/>
        <v>0</v>
      </c>
      <c r="J164" s="2">
        <f t="shared" ca="1" si="16"/>
        <v>70459.652472549089</v>
      </c>
      <c r="K164" s="1">
        <f t="shared" ca="1" si="13"/>
        <v>0</v>
      </c>
      <c r="L164" s="1">
        <f t="shared" ca="1" si="14"/>
        <v>68499.168445903022</v>
      </c>
      <c r="N164" t="str">
        <f t="shared" ca="1" si="17"/>
        <v>000</v>
      </c>
    </row>
    <row r="165" spans="5:14" x14ac:dyDescent="0.35">
      <c r="E165" s="1">
        <f ca="1">Data!J165</f>
        <v>141032.15856320711</v>
      </c>
      <c r="F165">
        <f ca="1">Data!G165</f>
        <v>1</v>
      </c>
      <c r="G165">
        <f ca="1">Data!H165</f>
        <v>1</v>
      </c>
      <c r="H165">
        <f ca="1">Data!I165</f>
        <v>1</v>
      </c>
      <c r="I165" s="1">
        <f t="shared" ca="1" si="15"/>
        <v>105445.25615981252</v>
      </c>
      <c r="J165" s="2">
        <f t="shared" ca="1" si="16"/>
        <v>69402.239219630501</v>
      </c>
      <c r="K165" s="1">
        <f t="shared" ca="1" si="13"/>
        <v>71629.919343576606</v>
      </c>
      <c r="L165" s="1">
        <f t="shared" ca="1" si="14"/>
        <v>140129.08778947964</v>
      </c>
      <c r="N165" t="str">
        <f t="shared" ca="1" si="17"/>
        <v>111</v>
      </c>
    </row>
    <row r="166" spans="5:14" x14ac:dyDescent="0.35">
      <c r="E166" s="1">
        <f ca="1">Data!J166</f>
        <v>145021.25206681027</v>
      </c>
      <c r="F166">
        <f ca="1">Data!G166</f>
        <v>1</v>
      </c>
      <c r="G166">
        <f ca="1">Data!H166</f>
        <v>1</v>
      </c>
      <c r="H166">
        <f ca="1">Data!I166</f>
        <v>1</v>
      </c>
      <c r="I166" s="1">
        <f t="shared" ca="1" si="15"/>
        <v>105445.25615981252</v>
      </c>
      <c r="J166" s="2">
        <f t="shared" ca="1" si="16"/>
        <v>73391.33272323366</v>
      </c>
      <c r="K166" s="1">
        <f t="shared" ca="1" si="13"/>
        <v>71629.919343576606</v>
      </c>
      <c r="L166" s="1">
        <f t="shared" ca="1" si="14"/>
        <v>140129.08778947964</v>
      </c>
      <c r="N166" t="str">
        <f t="shared" ca="1" si="17"/>
        <v>111</v>
      </c>
    </row>
    <row r="167" spans="5:14" x14ac:dyDescent="0.35">
      <c r="E167" s="1">
        <f ca="1">Data!J167</f>
        <v>132153.44483284894</v>
      </c>
      <c r="F167">
        <f ca="1">Data!G167</f>
        <v>1</v>
      </c>
      <c r="G167">
        <f ca="1">Data!H167</f>
        <v>1</v>
      </c>
      <c r="H167">
        <f ca="1">Data!I167</f>
        <v>0</v>
      </c>
      <c r="I167" s="1">
        <f t="shared" ca="1" si="15"/>
        <v>86512.611056924565</v>
      </c>
      <c r="J167" s="2">
        <f t="shared" ca="1" si="16"/>
        <v>73384.643106788077</v>
      </c>
      <c r="K167" s="1">
        <f t="shared" ca="1" si="13"/>
        <v>58768.801726060861</v>
      </c>
      <c r="L167" s="1">
        <f t="shared" ca="1" si="14"/>
        <v>127267.97017196388</v>
      </c>
      <c r="N167" t="str">
        <f t="shared" ca="1" si="17"/>
        <v>110</v>
      </c>
    </row>
    <row r="168" spans="5:14" x14ac:dyDescent="0.35">
      <c r="E168" s="1">
        <f ca="1">Data!J168</f>
        <v>139764.95245623836</v>
      </c>
      <c r="F168">
        <f ca="1">Data!G168</f>
        <v>1</v>
      </c>
      <c r="G168">
        <f ca="1">Data!H168</f>
        <v>1</v>
      </c>
      <c r="H168">
        <f ca="1">Data!I168</f>
        <v>1</v>
      </c>
      <c r="I168" s="1">
        <f t="shared" ca="1" si="15"/>
        <v>105445.25615981252</v>
      </c>
      <c r="J168" s="2">
        <f t="shared" ca="1" si="16"/>
        <v>68135.033112661753</v>
      </c>
      <c r="K168" s="1">
        <f t="shared" ca="1" si="13"/>
        <v>71629.919343576606</v>
      </c>
      <c r="L168" s="1">
        <f t="shared" ca="1" si="14"/>
        <v>140129.08778947964</v>
      </c>
      <c r="N168" t="str">
        <f t="shared" ca="1" si="17"/>
        <v>111</v>
      </c>
    </row>
    <row r="169" spans="5:14" x14ac:dyDescent="0.35">
      <c r="E169" s="1">
        <f ca="1">Data!J169</f>
        <v>135582.86354587134</v>
      </c>
      <c r="F169">
        <f ca="1">Data!G169</f>
        <v>1</v>
      </c>
      <c r="G169">
        <f ca="1">Data!H169</f>
        <v>1</v>
      </c>
      <c r="H169">
        <f ca="1">Data!I169</f>
        <v>1</v>
      </c>
      <c r="I169" s="1">
        <f t="shared" ca="1" si="15"/>
        <v>105445.25615981252</v>
      </c>
      <c r="J169" s="2">
        <f t="shared" ca="1" si="16"/>
        <v>63952.944202294733</v>
      </c>
      <c r="K169" s="1">
        <f t="shared" ca="1" si="13"/>
        <v>71629.919343576606</v>
      </c>
      <c r="L169" s="1">
        <f t="shared" ca="1" si="14"/>
        <v>140129.08778947964</v>
      </c>
      <c r="N169" t="str">
        <f t="shared" ca="1" si="17"/>
        <v>111</v>
      </c>
    </row>
    <row r="170" spans="5:14" x14ac:dyDescent="0.35">
      <c r="E170" s="1">
        <f ca="1">Data!J170</f>
        <v>117409.00606128694</v>
      </c>
      <c r="F170">
        <f ca="1">Data!G170</f>
        <v>1</v>
      </c>
      <c r="G170">
        <f ca="1">Data!H170</f>
        <v>0</v>
      </c>
      <c r="H170">
        <f ca="1">Data!I170</f>
        <v>1</v>
      </c>
      <c r="I170" s="1">
        <f t="shared" ca="1" si="15"/>
        <v>67305.957066747535</v>
      </c>
      <c r="J170" s="2">
        <f t="shared" ca="1" si="16"/>
        <v>71687.458676296199</v>
      </c>
      <c r="K170" s="1">
        <f t="shared" ca="1" si="13"/>
        <v>45721.547384990743</v>
      </c>
      <c r="L170" s="1">
        <f t="shared" ca="1" si="14"/>
        <v>114220.71583089377</v>
      </c>
      <c r="N170" t="str">
        <f t="shared" ca="1" si="17"/>
        <v>101</v>
      </c>
    </row>
    <row r="171" spans="5:14" x14ac:dyDescent="0.35">
      <c r="E171" s="1">
        <f ca="1">Data!J171</f>
        <v>74412.348908128566</v>
      </c>
      <c r="F171">
        <f ca="1">Data!G171</f>
        <v>0</v>
      </c>
      <c r="G171">
        <f ca="1">Data!H171</f>
        <v>0</v>
      </c>
      <c r="H171">
        <f ca="1">Data!I171</f>
        <v>0</v>
      </c>
      <c r="I171" s="1">
        <f t="shared" ca="1" si="15"/>
        <v>0</v>
      </c>
      <c r="J171" s="2">
        <f t="shared" ca="1" si="16"/>
        <v>74412.348908128566</v>
      </c>
      <c r="K171" s="1">
        <f t="shared" ca="1" si="13"/>
        <v>0</v>
      </c>
      <c r="L171" s="1">
        <f t="shared" ca="1" si="14"/>
        <v>68499.168445903022</v>
      </c>
      <c r="N171" t="str">
        <f t="shared" ca="1" si="17"/>
        <v>000</v>
      </c>
    </row>
    <row r="172" spans="5:14" x14ac:dyDescent="0.35">
      <c r="E172" s="1">
        <f ca="1">Data!J172</f>
        <v>68763.532042260602</v>
      </c>
      <c r="F172">
        <f ca="1">Data!G172</f>
        <v>0</v>
      </c>
      <c r="G172">
        <f ca="1">Data!H172</f>
        <v>0</v>
      </c>
      <c r="H172">
        <f ca="1">Data!I172</f>
        <v>0</v>
      </c>
      <c r="I172" s="1">
        <f t="shared" ca="1" si="15"/>
        <v>0</v>
      </c>
      <c r="J172" s="2">
        <f t="shared" ca="1" si="16"/>
        <v>68763.532042260602</v>
      </c>
      <c r="K172" s="1">
        <f t="shared" ca="1" si="13"/>
        <v>0</v>
      </c>
      <c r="L172" s="1">
        <f t="shared" ca="1" si="14"/>
        <v>68499.168445903022</v>
      </c>
      <c r="N172" t="str">
        <f t="shared" ca="1" si="17"/>
        <v>000</v>
      </c>
    </row>
    <row r="173" spans="5:14" x14ac:dyDescent="0.35">
      <c r="E173" s="1">
        <f ca="1">Data!J173</f>
        <v>79392.026076716516</v>
      </c>
      <c r="F173">
        <f ca="1">Data!G173</f>
        <v>0</v>
      </c>
      <c r="G173">
        <f ca="1">Data!H173</f>
        <v>0</v>
      </c>
      <c r="H173">
        <f ca="1">Data!I173</f>
        <v>1</v>
      </c>
      <c r="I173" s="1">
        <f t="shared" ca="1" si="15"/>
        <v>18932.645102887953</v>
      </c>
      <c r="J173" s="2">
        <f t="shared" ca="1" si="16"/>
        <v>66530.908459200786</v>
      </c>
      <c r="K173" s="1">
        <f t="shared" ca="1" si="13"/>
        <v>12861.117617515738</v>
      </c>
      <c r="L173" s="1">
        <f t="shared" ca="1" si="14"/>
        <v>81360.286063418753</v>
      </c>
      <c r="N173" t="str">
        <f t="shared" ca="1" si="17"/>
        <v>001</v>
      </c>
    </row>
    <row r="174" spans="5:14" x14ac:dyDescent="0.35">
      <c r="E174" s="1">
        <f ca="1">Data!J174</f>
        <v>130534.666340916</v>
      </c>
      <c r="F174">
        <f ca="1">Data!G174</f>
        <v>1</v>
      </c>
      <c r="G174">
        <f ca="1">Data!H174</f>
        <v>1</v>
      </c>
      <c r="H174">
        <f ca="1">Data!I174</f>
        <v>0</v>
      </c>
      <c r="I174" s="1">
        <f t="shared" ca="1" si="15"/>
        <v>86512.611056924565</v>
      </c>
      <c r="J174" s="2">
        <f t="shared" ca="1" si="16"/>
        <v>71765.864614855134</v>
      </c>
      <c r="K174" s="1">
        <f t="shared" ca="1" si="13"/>
        <v>58768.801726060861</v>
      </c>
      <c r="L174" s="1">
        <f t="shared" ca="1" si="14"/>
        <v>127267.97017196388</v>
      </c>
      <c r="N174" t="str">
        <f t="shared" ca="1" si="17"/>
        <v>110</v>
      </c>
    </row>
    <row r="175" spans="5:14" x14ac:dyDescent="0.35">
      <c r="E175" s="1">
        <f ca="1">Data!J175</f>
        <v>147742.87492820466</v>
      </c>
      <c r="F175">
        <f ca="1">Data!G175</f>
        <v>1</v>
      </c>
      <c r="G175">
        <f ca="1">Data!H175</f>
        <v>1</v>
      </c>
      <c r="H175">
        <f ca="1">Data!I175</f>
        <v>1</v>
      </c>
      <c r="I175" s="1">
        <f t="shared" ca="1" si="15"/>
        <v>105445.25615981252</v>
      </c>
      <c r="J175" s="2">
        <f t="shared" ca="1" si="16"/>
        <v>76112.955584628056</v>
      </c>
      <c r="K175" s="1">
        <f t="shared" ca="1" si="13"/>
        <v>71629.919343576606</v>
      </c>
      <c r="L175" s="1">
        <f t="shared" ca="1" si="14"/>
        <v>140129.08778947964</v>
      </c>
      <c r="N175" t="str">
        <f t="shared" ca="1" si="17"/>
        <v>111</v>
      </c>
    </row>
    <row r="176" spans="5:14" x14ac:dyDescent="0.35">
      <c r="E176" s="1">
        <f ca="1">Data!J176</f>
        <v>117289.01658244943</v>
      </c>
      <c r="F176">
        <f ca="1">Data!G176</f>
        <v>1</v>
      </c>
      <c r="G176">
        <f ca="1">Data!H176</f>
        <v>0</v>
      </c>
      <c r="H176">
        <f ca="1">Data!I176</f>
        <v>1</v>
      </c>
      <c r="I176" s="1">
        <f t="shared" ca="1" si="15"/>
        <v>67305.957066747535</v>
      </c>
      <c r="J176" s="2">
        <f t="shared" ca="1" si="16"/>
        <v>71567.469197458689</v>
      </c>
      <c r="K176" s="1">
        <f t="shared" ca="1" si="13"/>
        <v>45721.547384990743</v>
      </c>
      <c r="L176" s="1">
        <f t="shared" ca="1" si="14"/>
        <v>114220.71583089377</v>
      </c>
      <c r="N176" t="str">
        <f t="shared" ca="1" si="17"/>
        <v>101</v>
      </c>
    </row>
    <row r="177" spans="5:14" x14ac:dyDescent="0.35">
      <c r="E177" s="1">
        <f ca="1">Data!J177</f>
        <v>115219.53670702211</v>
      </c>
      <c r="F177">
        <f ca="1">Data!G177</f>
        <v>1</v>
      </c>
      <c r="G177">
        <f ca="1">Data!H177</f>
        <v>1</v>
      </c>
      <c r="H177">
        <f ca="1">Data!I177</f>
        <v>0</v>
      </c>
      <c r="I177" s="1">
        <f t="shared" ca="1" si="15"/>
        <v>86512.611056924565</v>
      </c>
      <c r="J177" s="2">
        <f t="shared" ca="1" si="16"/>
        <v>56450.73498096125</v>
      </c>
      <c r="K177" s="1">
        <f t="shared" ca="1" si="13"/>
        <v>58768.801726060861</v>
      </c>
      <c r="L177" s="1">
        <f t="shared" ca="1" si="14"/>
        <v>127267.97017196388</v>
      </c>
      <c r="N177" t="str">
        <f t="shared" ca="1" si="17"/>
        <v>110</v>
      </c>
    </row>
    <row r="178" spans="5:14" x14ac:dyDescent="0.35">
      <c r="E178" s="1">
        <f ca="1">Data!J178</f>
        <v>134411.24694340388</v>
      </c>
      <c r="F178">
        <f ca="1">Data!G178</f>
        <v>1</v>
      </c>
      <c r="G178">
        <f ca="1">Data!H178</f>
        <v>1</v>
      </c>
      <c r="H178">
        <f ca="1">Data!I178</f>
        <v>1</v>
      </c>
      <c r="I178" s="1">
        <f t="shared" ca="1" si="15"/>
        <v>105445.25615981252</v>
      </c>
      <c r="J178" s="2">
        <f t="shared" ca="1" si="16"/>
        <v>62781.327599827273</v>
      </c>
      <c r="K178" s="1">
        <f t="shared" ca="1" si="13"/>
        <v>71629.919343576606</v>
      </c>
      <c r="L178" s="1">
        <f t="shared" ca="1" si="14"/>
        <v>140129.08778947964</v>
      </c>
      <c r="N178" t="str">
        <f t="shared" ca="1" si="17"/>
        <v>111</v>
      </c>
    </row>
    <row r="179" spans="5:14" x14ac:dyDescent="0.35">
      <c r="E179" s="1">
        <f ca="1">Data!J179</f>
        <v>68793.609115179424</v>
      </c>
      <c r="F179">
        <f ca="1">Data!G179</f>
        <v>0</v>
      </c>
      <c r="G179">
        <f ca="1">Data!H179</f>
        <v>0</v>
      </c>
      <c r="H179">
        <f ca="1">Data!I179</f>
        <v>0</v>
      </c>
      <c r="I179" s="1">
        <f t="shared" ca="1" si="15"/>
        <v>0</v>
      </c>
      <c r="J179" s="2">
        <f t="shared" ca="1" si="16"/>
        <v>68793.609115179424</v>
      </c>
      <c r="K179" s="1">
        <f t="shared" ca="1" si="13"/>
        <v>0</v>
      </c>
      <c r="L179" s="1">
        <f t="shared" ca="1" si="14"/>
        <v>68499.168445903022</v>
      </c>
      <c r="N179" t="str">
        <f t="shared" ca="1" si="17"/>
        <v>000</v>
      </c>
    </row>
    <row r="180" spans="5:14" x14ac:dyDescent="0.35">
      <c r="E180" s="1">
        <f ca="1">Data!J180</f>
        <v>130007.37937989492</v>
      </c>
      <c r="F180">
        <f ca="1">Data!G180</f>
        <v>1</v>
      </c>
      <c r="G180">
        <f ca="1">Data!H180</f>
        <v>1</v>
      </c>
      <c r="H180">
        <f ca="1">Data!I180</f>
        <v>1</v>
      </c>
      <c r="I180" s="1">
        <f t="shared" ca="1" si="15"/>
        <v>105445.25615981252</v>
      </c>
      <c r="J180" s="2">
        <f t="shared" ca="1" si="16"/>
        <v>58377.460036318313</v>
      </c>
      <c r="K180" s="1">
        <f t="shared" ca="1" si="13"/>
        <v>71629.919343576606</v>
      </c>
      <c r="L180" s="1">
        <f t="shared" ca="1" si="14"/>
        <v>140129.08778947964</v>
      </c>
      <c r="N180" t="str">
        <f t="shared" ca="1" si="17"/>
        <v>111</v>
      </c>
    </row>
    <row r="181" spans="5:14" x14ac:dyDescent="0.35">
      <c r="E181" s="1">
        <f ca="1">Data!J181</f>
        <v>78701.802582200442</v>
      </c>
      <c r="F181">
        <f ca="1">Data!G181</f>
        <v>0</v>
      </c>
      <c r="G181">
        <f ca="1">Data!H181</f>
        <v>0</v>
      </c>
      <c r="H181">
        <f ca="1">Data!I181</f>
        <v>1</v>
      </c>
      <c r="I181" s="1">
        <f t="shared" ca="1" si="15"/>
        <v>18932.645102887953</v>
      </c>
      <c r="J181" s="2">
        <f t="shared" ca="1" si="16"/>
        <v>65840.684964684711</v>
      </c>
      <c r="K181" s="1">
        <f t="shared" ca="1" si="13"/>
        <v>12861.117617515738</v>
      </c>
      <c r="L181" s="1">
        <f t="shared" ca="1" si="14"/>
        <v>81360.286063418753</v>
      </c>
      <c r="N181" t="str">
        <f t="shared" ca="1" si="17"/>
        <v>001</v>
      </c>
    </row>
    <row r="182" spans="5:14" x14ac:dyDescent="0.35">
      <c r="E182" s="1">
        <f ca="1">Data!J182</f>
        <v>87318.919675733021</v>
      </c>
      <c r="F182">
        <f ca="1">Data!G182</f>
        <v>0</v>
      </c>
      <c r="G182">
        <f ca="1">Data!H182</f>
        <v>1</v>
      </c>
      <c r="H182">
        <f ca="1">Data!I182</f>
        <v>0</v>
      </c>
      <c r="I182" s="1">
        <f t="shared" ca="1" si="15"/>
        <v>38139.299093064998</v>
      </c>
      <c r="J182" s="2">
        <f t="shared" ca="1" si="16"/>
        <v>61410.547717147158</v>
      </c>
      <c r="K182" s="1">
        <f t="shared" ca="1" si="13"/>
        <v>25908.371958585863</v>
      </c>
      <c r="L182" s="1">
        <f t="shared" ca="1" si="14"/>
        <v>94407.540404488886</v>
      </c>
      <c r="N182" t="str">
        <f t="shared" ca="1" si="17"/>
        <v>010</v>
      </c>
    </row>
    <row r="183" spans="5:14" x14ac:dyDescent="0.35">
      <c r="E183" s="1">
        <f ca="1">Data!J183</f>
        <v>85813.226059358305</v>
      </c>
      <c r="F183">
        <f ca="1">Data!G183</f>
        <v>0</v>
      </c>
      <c r="G183">
        <f ca="1">Data!H183</f>
        <v>1</v>
      </c>
      <c r="H183">
        <f ca="1">Data!I183</f>
        <v>1</v>
      </c>
      <c r="I183" s="1">
        <f t="shared" ca="1" si="15"/>
        <v>57071.94419595295</v>
      </c>
      <c r="J183" s="2">
        <f t="shared" ca="1" si="16"/>
        <v>47043.736483256704</v>
      </c>
      <c r="K183" s="1">
        <f t="shared" ca="1" si="13"/>
        <v>38769.489576101601</v>
      </c>
      <c r="L183" s="1">
        <f t="shared" ca="1" si="14"/>
        <v>107268.65802200462</v>
      </c>
      <c r="N183" t="str">
        <f t="shared" ca="1" si="17"/>
        <v>011</v>
      </c>
    </row>
    <row r="184" spans="5:14" x14ac:dyDescent="0.35">
      <c r="E184" s="1">
        <f ca="1">Data!J184</f>
        <v>135693.51611061886</v>
      </c>
      <c r="F184">
        <f ca="1">Data!G184</f>
        <v>1</v>
      </c>
      <c r="G184">
        <f ca="1">Data!H184</f>
        <v>1</v>
      </c>
      <c r="H184">
        <f ca="1">Data!I184</f>
        <v>1</v>
      </c>
      <c r="I184" s="1">
        <f t="shared" ca="1" si="15"/>
        <v>105445.25615981252</v>
      </c>
      <c r="J184" s="2">
        <f t="shared" ca="1" si="16"/>
        <v>64063.596767042254</v>
      </c>
      <c r="K184" s="1">
        <f t="shared" ca="1" si="13"/>
        <v>71629.919343576606</v>
      </c>
      <c r="L184" s="1">
        <f t="shared" ca="1" si="14"/>
        <v>140129.08778947964</v>
      </c>
      <c r="N184" t="str">
        <f t="shared" ca="1" si="17"/>
        <v>111</v>
      </c>
    </row>
    <row r="185" spans="5:14" x14ac:dyDescent="0.35">
      <c r="E185" s="1">
        <f ca="1">Data!J185</f>
        <v>71872.961489274647</v>
      </c>
      <c r="F185">
        <f ca="1">Data!G185</f>
        <v>0</v>
      </c>
      <c r="G185">
        <f ca="1">Data!H185</f>
        <v>0</v>
      </c>
      <c r="H185">
        <f ca="1">Data!I185</f>
        <v>1</v>
      </c>
      <c r="I185" s="1">
        <f t="shared" ca="1" si="15"/>
        <v>18932.645102887953</v>
      </c>
      <c r="J185" s="2">
        <f t="shared" ca="1" si="16"/>
        <v>59011.843871758909</v>
      </c>
      <c r="K185" s="1">
        <f t="shared" ca="1" si="13"/>
        <v>12861.117617515738</v>
      </c>
      <c r="L185" s="1">
        <f t="shared" ca="1" si="14"/>
        <v>81360.286063418753</v>
      </c>
      <c r="N185" t="str">
        <f t="shared" ca="1" si="17"/>
        <v>001</v>
      </c>
    </row>
    <row r="186" spans="5:14" x14ac:dyDescent="0.35">
      <c r="E186" s="1">
        <f ca="1">Data!J186</f>
        <v>76549.727690139407</v>
      </c>
      <c r="F186">
        <f ca="1">Data!G186</f>
        <v>0</v>
      </c>
      <c r="G186">
        <f ca="1">Data!H186</f>
        <v>0</v>
      </c>
      <c r="H186">
        <f ca="1">Data!I186</f>
        <v>1</v>
      </c>
      <c r="I186" s="1">
        <f t="shared" ca="1" si="15"/>
        <v>18932.645102887953</v>
      </c>
      <c r="J186" s="2">
        <f t="shared" ca="1" si="16"/>
        <v>63688.610072623669</v>
      </c>
      <c r="K186" s="1">
        <f t="shared" ca="1" si="13"/>
        <v>12861.117617515738</v>
      </c>
      <c r="L186" s="1">
        <f t="shared" ca="1" si="14"/>
        <v>81360.286063418753</v>
      </c>
      <c r="N186" t="str">
        <f t="shared" ca="1" si="17"/>
        <v>001</v>
      </c>
    </row>
    <row r="187" spans="5:14" x14ac:dyDescent="0.35">
      <c r="E187" s="1">
        <f ca="1">Data!J187</f>
        <v>101977.53216597614</v>
      </c>
      <c r="F187">
        <f ca="1">Data!G187</f>
        <v>0</v>
      </c>
      <c r="G187">
        <f ca="1">Data!H187</f>
        <v>1</v>
      </c>
      <c r="H187">
        <f ca="1">Data!I187</f>
        <v>1</v>
      </c>
      <c r="I187" s="1">
        <f t="shared" ca="1" si="15"/>
        <v>57071.94419595295</v>
      </c>
      <c r="J187" s="2">
        <f t="shared" ca="1" si="16"/>
        <v>63208.042589874538</v>
      </c>
      <c r="K187" s="1">
        <f t="shared" ca="1" si="13"/>
        <v>38769.489576101601</v>
      </c>
      <c r="L187" s="1">
        <f t="shared" ca="1" si="14"/>
        <v>107268.65802200462</v>
      </c>
      <c r="N187" t="str">
        <f t="shared" ca="1" si="17"/>
        <v>011</v>
      </c>
    </row>
    <row r="188" spans="5:14" x14ac:dyDescent="0.35">
      <c r="E188" s="1">
        <f ca="1">Data!J188</f>
        <v>60241.159578376188</v>
      </c>
      <c r="F188">
        <f ca="1">Data!G188</f>
        <v>0</v>
      </c>
      <c r="G188">
        <f ca="1">Data!H188</f>
        <v>0</v>
      </c>
      <c r="H188">
        <f ca="1">Data!I188</f>
        <v>0</v>
      </c>
      <c r="I188" s="1">
        <f t="shared" ca="1" si="15"/>
        <v>0</v>
      </c>
      <c r="J188" s="2">
        <f t="shared" ca="1" si="16"/>
        <v>60241.159578376188</v>
      </c>
      <c r="K188" s="1">
        <f t="shared" ca="1" si="13"/>
        <v>0</v>
      </c>
      <c r="L188" s="1">
        <f t="shared" ca="1" si="14"/>
        <v>68499.168445903022</v>
      </c>
      <c r="N188" t="str">
        <f t="shared" ca="1" si="17"/>
        <v>000</v>
      </c>
    </row>
    <row r="189" spans="5:14" x14ac:dyDescent="0.35">
      <c r="E189" s="1">
        <f ca="1">Data!J189</f>
        <v>132593.24452047833</v>
      </c>
      <c r="F189">
        <f ca="1">Data!G189</f>
        <v>1</v>
      </c>
      <c r="G189">
        <f ca="1">Data!H189</f>
        <v>1</v>
      </c>
      <c r="H189">
        <f ca="1">Data!I189</f>
        <v>1</v>
      </c>
      <c r="I189" s="1">
        <f t="shared" ca="1" si="15"/>
        <v>105445.25615981252</v>
      </c>
      <c r="J189" s="2">
        <f t="shared" ca="1" si="16"/>
        <v>60963.325176901722</v>
      </c>
      <c r="K189" s="1">
        <f t="shared" ca="1" si="13"/>
        <v>71629.919343576606</v>
      </c>
      <c r="L189" s="1">
        <f t="shared" ca="1" si="14"/>
        <v>140129.08778947964</v>
      </c>
      <c r="N189" t="str">
        <f t="shared" ca="1" si="17"/>
        <v>111</v>
      </c>
    </row>
    <row r="190" spans="5:14" x14ac:dyDescent="0.35">
      <c r="E190" s="1">
        <f ca="1">Data!J190</f>
        <v>98596.023201581731</v>
      </c>
      <c r="F190">
        <f ca="1">Data!G190</f>
        <v>0</v>
      </c>
      <c r="G190">
        <f ca="1">Data!H190</f>
        <v>1</v>
      </c>
      <c r="H190">
        <f ca="1">Data!I190</f>
        <v>1</v>
      </c>
      <c r="I190" s="1">
        <f t="shared" ca="1" si="15"/>
        <v>57071.94419595295</v>
      </c>
      <c r="J190" s="2">
        <f t="shared" ca="1" si="16"/>
        <v>59826.53362548013</v>
      </c>
      <c r="K190" s="1">
        <f t="shared" ca="1" si="13"/>
        <v>38769.489576101601</v>
      </c>
      <c r="L190" s="1">
        <f t="shared" ca="1" si="14"/>
        <v>107268.65802200462</v>
      </c>
      <c r="N190" t="str">
        <f t="shared" ca="1" si="17"/>
        <v>011</v>
      </c>
    </row>
    <row r="191" spans="5:14" x14ac:dyDescent="0.35">
      <c r="E191" s="1">
        <f ca="1">Data!J191</f>
        <v>95135.07177422833</v>
      </c>
      <c r="F191">
        <f ca="1">Data!G191</f>
        <v>0</v>
      </c>
      <c r="G191">
        <f ca="1">Data!H191</f>
        <v>1</v>
      </c>
      <c r="H191">
        <f ca="1">Data!I191</f>
        <v>0</v>
      </c>
      <c r="I191" s="1">
        <f t="shared" ca="1" si="15"/>
        <v>38139.299093064998</v>
      </c>
      <c r="J191" s="2">
        <f t="shared" ca="1" si="16"/>
        <v>69226.699815642467</v>
      </c>
      <c r="K191" s="1">
        <f t="shared" ca="1" si="13"/>
        <v>25908.371958585863</v>
      </c>
      <c r="L191" s="1">
        <f t="shared" ca="1" si="14"/>
        <v>94407.540404488886</v>
      </c>
      <c r="N191" t="str">
        <f t="shared" ca="1" si="17"/>
        <v>010</v>
      </c>
    </row>
    <row r="192" spans="5:14" x14ac:dyDescent="0.35">
      <c r="E192" s="1">
        <f ca="1">Data!J192</f>
        <v>73590.10960091211</v>
      </c>
      <c r="F192">
        <f ca="1">Data!G192</f>
        <v>0</v>
      </c>
      <c r="G192">
        <f ca="1">Data!H192</f>
        <v>0</v>
      </c>
      <c r="H192">
        <f ca="1">Data!I192</f>
        <v>0</v>
      </c>
      <c r="I192" s="1">
        <f t="shared" ca="1" si="15"/>
        <v>0</v>
      </c>
      <c r="J192" s="2">
        <f t="shared" ca="1" si="16"/>
        <v>73590.10960091211</v>
      </c>
      <c r="K192" s="1">
        <f t="shared" ca="1" si="13"/>
        <v>0</v>
      </c>
      <c r="L192" s="1">
        <f t="shared" ca="1" si="14"/>
        <v>68499.168445903022</v>
      </c>
      <c r="N192" t="str">
        <f t="shared" ca="1" si="17"/>
        <v>000</v>
      </c>
    </row>
    <row r="193" spans="5:14" x14ac:dyDescent="0.35">
      <c r="E193" s="1">
        <f ca="1">Data!J193</f>
        <v>126328.55530167461</v>
      </c>
      <c r="F193">
        <f ca="1">Data!G193</f>
        <v>1</v>
      </c>
      <c r="G193">
        <f ca="1">Data!H193</f>
        <v>1</v>
      </c>
      <c r="H193">
        <f ca="1">Data!I193</f>
        <v>1</v>
      </c>
      <c r="I193" s="1">
        <f t="shared" ca="1" si="15"/>
        <v>105445.25615981252</v>
      </c>
      <c r="J193" s="2">
        <f t="shared" ca="1" si="16"/>
        <v>54698.635958098006</v>
      </c>
      <c r="K193" s="1">
        <f t="shared" ca="1" si="13"/>
        <v>71629.919343576606</v>
      </c>
      <c r="L193" s="1">
        <f t="shared" ca="1" si="14"/>
        <v>140129.08778947964</v>
      </c>
      <c r="N193" t="str">
        <f t="shared" ca="1" si="17"/>
        <v>111</v>
      </c>
    </row>
    <row r="194" spans="5:14" x14ac:dyDescent="0.35">
      <c r="E194" s="1">
        <f ca="1">Data!J194</f>
        <v>87723.447897967795</v>
      </c>
      <c r="F194">
        <f ca="1">Data!G194</f>
        <v>0</v>
      </c>
      <c r="G194">
        <f ca="1">Data!H194</f>
        <v>1</v>
      </c>
      <c r="H194">
        <f ca="1">Data!I194</f>
        <v>0</v>
      </c>
      <c r="I194" s="1">
        <f t="shared" ca="1" si="15"/>
        <v>38139.299093064998</v>
      </c>
      <c r="J194" s="2">
        <f t="shared" ca="1" si="16"/>
        <v>61815.075939381932</v>
      </c>
      <c r="K194" s="1">
        <f t="shared" ref="K194:K257" ca="1" si="18">$A$2+I194*$C$6</f>
        <v>25908.371958585863</v>
      </c>
      <c r="L194" s="1">
        <f t="shared" ref="L194:L257" ca="1" si="19">K194-$A$7</f>
        <v>94407.540404488886</v>
      </c>
      <c r="N194" t="str">
        <f t="shared" ca="1" si="17"/>
        <v>010</v>
      </c>
    </row>
    <row r="195" spans="5:14" x14ac:dyDescent="0.35">
      <c r="E195" s="1">
        <f ca="1">Data!J195</f>
        <v>89715.516721205859</v>
      </c>
      <c r="F195">
        <f ca="1">Data!G195</f>
        <v>0</v>
      </c>
      <c r="G195">
        <f ca="1">Data!H195</f>
        <v>1</v>
      </c>
      <c r="H195">
        <f ca="1">Data!I195</f>
        <v>0</v>
      </c>
      <c r="I195" s="1">
        <f t="shared" ref="I195:I258" ca="1" si="20">$C$10*F195+$C$11*G195+$C$12*H195</f>
        <v>38139.299093064998</v>
      </c>
      <c r="J195" s="2">
        <f t="shared" ref="J195:J258" ca="1" si="21">E195-$C$6*I195</f>
        <v>63807.144762619995</v>
      </c>
      <c r="K195" s="1">
        <f t="shared" ca="1" si="18"/>
        <v>25908.371958585863</v>
      </c>
      <c r="L195" s="1">
        <f t="shared" ca="1" si="19"/>
        <v>94407.540404488886</v>
      </c>
      <c r="N195" t="str">
        <f t="shared" ref="N195:N258" ca="1" si="22">CONCATENATE(F195,G195,H195)</f>
        <v>010</v>
      </c>
    </row>
    <row r="196" spans="5:14" x14ac:dyDescent="0.35">
      <c r="E196" s="1">
        <f ca="1">Data!J196</f>
        <v>60224.012331354679</v>
      </c>
      <c r="F196">
        <f ca="1">Data!G196</f>
        <v>0</v>
      </c>
      <c r="G196">
        <f ca="1">Data!H196</f>
        <v>0</v>
      </c>
      <c r="H196">
        <f ca="1">Data!I196</f>
        <v>0</v>
      </c>
      <c r="I196" s="1">
        <f t="shared" ca="1" si="20"/>
        <v>0</v>
      </c>
      <c r="J196" s="2">
        <f t="shared" ca="1" si="21"/>
        <v>60224.012331354679</v>
      </c>
      <c r="K196" s="1">
        <f t="shared" ca="1" si="18"/>
        <v>0</v>
      </c>
      <c r="L196" s="1">
        <f t="shared" ca="1" si="19"/>
        <v>68499.168445903022</v>
      </c>
      <c r="N196" t="str">
        <f t="shared" ca="1" si="22"/>
        <v>000</v>
      </c>
    </row>
    <row r="197" spans="5:14" x14ac:dyDescent="0.35">
      <c r="E197" s="1">
        <f ca="1">Data!J197</f>
        <v>155316.55317026452</v>
      </c>
      <c r="F197">
        <f ca="1">Data!G197</f>
        <v>1</v>
      </c>
      <c r="G197">
        <f ca="1">Data!H197</f>
        <v>1</v>
      </c>
      <c r="H197">
        <f ca="1">Data!I197</f>
        <v>1</v>
      </c>
      <c r="I197" s="1">
        <f t="shared" ca="1" si="20"/>
        <v>105445.25615981252</v>
      </c>
      <c r="J197" s="2">
        <f t="shared" ca="1" si="21"/>
        <v>83686.633826687917</v>
      </c>
      <c r="K197" s="1">
        <f t="shared" ca="1" si="18"/>
        <v>71629.919343576606</v>
      </c>
      <c r="L197" s="1">
        <f t="shared" ca="1" si="19"/>
        <v>140129.08778947964</v>
      </c>
      <c r="N197" t="str">
        <f t="shared" ca="1" si="22"/>
        <v>111</v>
      </c>
    </row>
    <row r="198" spans="5:14" x14ac:dyDescent="0.35">
      <c r="E198" s="1">
        <f ca="1">Data!J198</f>
        <v>86736.360040918065</v>
      </c>
      <c r="F198">
        <f ca="1">Data!G198</f>
        <v>0</v>
      </c>
      <c r="G198">
        <f ca="1">Data!H198</f>
        <v>1</v>
      </c>
      <c r="H198">
        <f ca="1">Data!I198</f>
        <v>0</v>
      </c>
      <c r="I198" s="1">
        <f t="shared" ca="1" si="20"/>
        <v>38139.299093064998</v>
      </c>
      <c r="J198" s="2">
        <f t="shared" ca="1" si="21"/>
        <v>60827.988082332202</v>
      </c>
      <c r="K198" s="1">
        <f t="shared" ca="1" si="18"/>
        <v>25908.371958585863</v>
      </c>
      <c r="L198" s="1">
        <f t="shared" ca="1" si="19"/>
        <v>94407.540404488886</v>
      </c>
      <c r="N198" t="str">
        <f t="shared" ca="1" si="22"/>
        <v>010</v>
      </c>
    </row>
    <row r="199" spans="5:14" x14ac:dyDescent="0.35">
      <c r="E199" s="1">
        <f ca="1">Data!J199</f>
        <v>69180.530895375472</v>
      </c>
      <c r="F199">
        <f ca="1">Data!G199</f>
        <v>0</v>
      </c>
      <c r="G199">
        <f ca="1">Data!H199</f>
        <v>0</v>
      </c>
      <c r="H199">
        <f ca="1">Data!I199</f>
        <v>1</v>
      </c>
      <c r="I199" s="1">
        <f t="shared" ca="1" si="20"/>
        <v>18932.645102887953</v>
      </c>
      <c r="J199" s="2">
        <f t="shared" ca="1" si="21"/>
        <v>56319.413277859734</v>
      </c>
      <c r="K199" s="1">
        <f t="shared" ca="1" si="18"/>
        <v>12861.117617515738</v>
      </c>
      <c r="L199" s="1">
        <f t="shared" ca="1" si="19"/>
        <v>81360.286063418753</v>
      </c>
      <c r="N199" t="str">
        <f t="shared" ca="1" si="22"/>
        <v>001</v>
      </c>
    </row>
    <row r="200" spans="5:14" x14ac:dyDescent="0.35">
      <c r="E200" s="1">
        <f ca="1">Data!J200</f>
        <v>142060.75966556295</v>
      </c>
      <c r="F200">
        <f ca="1">Data!G200</f>
        <v>1</v>
      </c>
      <c r="G200">
        <f ca="1">Data!H200</f>
        <v>1</v>
      </c>
      <c r="H200">
        <f ca="1">Data!I200</f>
        <v>1</v>
      </c>
      <c r="I200" s="1">
        <f t="shared" ca="1" si="20"/>
        <v>105445.25615981252</v>
      </c>
      <c r="J200" s="2">
        <f t="shared" ca="1" si="21"/>
        <v>70430.840321986339</v>
      </c>
      <c r="K200" s="1">
        <f t="shared" ca="1" si="18"/>
        <v>71629.919343576606</v>
      </c>
      <c r="L200" s="1">
        <f t="shared" ca="1" si="19"/>
        <v>140129.08778947964</v>
      </c>
      <c r="N200" t="str">
        <f t="shared" ca="1" si="22"/>
        <v>111</v>
      </c>
    </row>
    <row r="201" spans="5:14" x14ac:dyDescent="0.35">
      <c r="E201" s="1">
        <f ca="1">Data!J201</f>
        <v>135648.43613653211</v>
      </c>
      <c r="F201">
        <f ca="1">Data!G201</f>
        <v>1</v>
      </c>
      <c r="G201">
        <f ca="1">Data!H201</f>
        <v>1</v>
      </c>
      <c r="H201">
        <f ca="1">Data!I201</f>
        <v>0</v>
      </c>
      <c r="I201" s="1">
        <f t="shared" ca="1" si="20"/>
        <v>86512.611056924565</v>
      </c>
      <c r="J201" s="2">
        <f t="shared" ca="1" si="21"/>
        <v>76879.634410471248</v>
      </c>
      <c r="K201" s="1">
        <f t="shared" ca="1" si="18"/>
        <v>58768.801726060861</v>
      </c>
      <c r="L201" s="1">
        <f t="shared" ca="1" si="19"/>
        <v>127267.97017196388</v>
      </c>
      <c r="N201" t="str">
        <f t="shared" ca="1" si="22"/>
        <v>110</v>
      </c>
    </row>
    <row r="202" spans="5:14" x14ac:dyDescent="0.35">
      <c r="E202" s="1">
        <f ca="1">Data!J202</f>
        <v>130406.6228008623</v>
      </c>
      <c r="F202">
        <f ca="1">Data!G202</f>
        <v>1</v>
      </c>
      <c r="G202">
        <f ca="1">Data!H202</f>
        <v>1</v>
      </c>
      <c r="H202">
        <f ca="1">Data!I202</f>
        <v>1</v>
      </c>
      <c r="I202" s="1">
        <f t="shared" ca="1" si="20"/>
        <v>105445.25615981252</v>
      </c>
      <c r="J202" s="2">
        <f t="shared" ca="1" si="21"/>
        <v>58776.703457285694</v>
      </c>
      <c r="K202" s="1">
        <f t="shared" ca="1" si="18"/>
        <v>71629.919343576606</v>
      </c>
      <c r="L202" s="1">
        <f t="shared" ca="1" si="19"/>
        <v>140129.08778947964</v>
      </c>
      <c r="N202" t="str">
        <f t="shared" ca="1" si="22"/>
        <v>111</v>
      </c>
    </row>
    <row r="203" spans="5:14" x14ac:dyDescent="0.35">
      <c r="E203" s="1">
        <f ca="1">Data!J203</f>
        <v>142604.78226957165</v>
      </c>
      <c r="F203">
        <f ca="1">Data!G203</f>
        <v>1</v>
      </c>
      <c r="G203">
        <f ca="1">Data!H203</f>
        <v>1</v>
      </c>
      <c r="H203">
        <f ca="1">Data!I203</f>
        <v>1</v>
      </c>
      <c r="I203" s="1">
        <f t="shared" ca="1" si="20"/>
        <v>105445.25615981252</v>
      </c>
      <c r="J203" s="2">
        <f t="shared" ca="1" si="21"/>
        <v>70974.862925995039</v>
      </c>
      <c r="K203" s="1">
        <f t="shared" ca="1" si="18"/>
        <v>71629.919343576606</v>
      </c>
      <c r="L203" s="1">
        <f t="shared" ca="1" si="19"/>
        <v>140129.08778947964</v>
      </c>
      <c r="N203" t="str">
        <f t="shared" ca="1" si="22"/>
        <v>111</v>
      </c>
    </row>
    <row r="204" spans="5:14" x14ac:dyDescent="0.35">
      <c r="E204" s="1">
        <f ca="1">Data!J204</f>
        <v>64118.369475513689</v>
      </c>
      <c r="F204">
        <f ca="1">Data!G204</f>
        <v>0</v>
      </c>
      <c r="G204">
        <f ca="1">Data!H204</f>
        <v>0</v>
      </c>
      <c r="H204">
        <f ca="1">Data!I204</f>
        <v>0</v>
      </c>
      <c r="I204" s="1">
        <f t="shared" ca="1" si="20"/>
        <v>0</v>
      </c>
      <c r="J204" s="2">
        <f t="shared" ca="1" si="21"/>
        <v>64118.369475513689</v>
      </c>
      <c r="K204" s="1">
        <f t="shared" ca="1" si="18"/>
        <v>0</v>
      </c>
      <c r="L204" s="1">
        <f t="shared" ca="1" si="19"/>
        <v>68499.168445903022</v>
      </c>
      <c r="N204" t="str">
        <f t="shared" ca="1" si="22"/>
        <v>000</v>
      </c>
    </row>
    <row r="205" spans="5:14" x14ac:dyDescent="0.35">
      <c r="E205" s="1">
        <f ca="1">Data!J205</f>
        <v>117788.80038899646</v>
      </c>
      <c r="F205">
        <f ca="1">Data!G205</f>
        <v>1</v>
      </c>
      <c r="G205">
        <f ca="1">Data!H205</f>
        <v>0</v>
      </c>
      <c r="H205">
        <f ca="1">Data!I205</f>
        <v>1</v>
      </c>
      <c r="I205" s="1">
        <f t="shared" ca="1" si="20"/>
        <v>67305.957066747535</v>
      </c>
      <c r="J205" s="2">
        <f t="shared" ca="1" si="21"/>
        <v>72067.253004005717</v>
      </c>
      <c r="K205" s="1">
        <f t="shared" ca="1" si="18"/>
        <v>45721.547384990743</v>
      </c>
      <c r="L205" s="1">
        <f t="shared" ca="1" si="19"/>
        <v>114220.71583089377</v>
      </c>
      <c r="N205" t="str">
        <f t="shared" ca="1" si="22"/>
        <v>101</v>
      </c>
    </row>
    <row r="206" spans="5:14" x14ac:dyDescent="0.35">
      <c r="E206" s="1">
        <f ca="1">Data!J206</f>
        <v>102076.11568264452</v>
      </c>
      <c r="F206">
        <f ca="1">Data!G206</f>
        <v>0</v>
      </c>
      <c r="G206">
        <f ca="1">Data!H206</f>
        <v>1</v>
      </c>
      <c r="H206">
        <f ca="1">Data!I206</f>
        <v>1</v>
      </c>
      <c r="I206" s="1">
        <f t="shared" ca="1" si="20"/>
        <v>57071.94419595295</v>
      </c>
      <c r="J206" s="2">
        <f t="shared" ca="1" si="21"/>
        <v>63306.626106542921</v>
      </c>
      <c r="K206" s="1">
        <f t="shared" ca="1" si="18"/>
        <v>38769.489576101601</v>
      </c>
      <c r="L206" s="1">
        <f t="shared" ca="1" si="19"/>
        <v>107268.65802200462</v>
      </c>
      <c r="N206" t="str">
        <f t="shared" ca="1" si="22"/>
        <v>011</v>
      </c>
    </row>
    <row r="207" spans="5:14" x14ac:dyDescent="0.35">
      <c r="E207" s="1">
        <f ca="1">Data!J207</f>
        <v>73569.58030028746</v>
      </c>
      <c r="F207">
        <f ca="1">Data!G207</f>
        <v>0</v>
      </c>
      <c r="G207">
        <f ca="1">Data!H207</f>
        <v>0</v>
      </c>
      <c r="H207">
        <f ca="1">Data!I207</f>
        <v>0</v>
      </c>
      <c r="I207" s="1">
        <f t="shared" ca="1" si="20"/>
        <v>0</v>
      </c>
      <c r="J207" s="2">
        <f t="shared" ca="1" si="21"/>
        <v>73569.58030028746</v>
      </c>
      <c r="K207" s="1">
        <f t="shared" ca="1" si="18"/>
        <v>0</v>
      </c>
      <c r="L207" s="1">
        <f t="shared" ca="1" si="19"/>
        <v>68499.168445903022</v>
      </c>
      <c r="N207" t="str">
        <f t="shared" ca="1" si="22"/>
        <v>000</v>
      </c>
    </row>
    <row r="208" spans="5:14" x14ac:dyDescent="0.35">
      <c r="E208" s="1">
        <f ca="1">Data!J208</f>
        <v>114817.29149378499</v>
      </c>
      <c r="F208">
        <f ca="1">Data!G208</f>
        <v>1</v>
      </c>
      <c r="G208">
        <f ca="1">Data!H208</f>
        <v>1</v>
      </c>
      <c r="H208">
        <f ca="1">Data!I208</f>
        <v>0</v>
      </c>
      <c r="I208" s="1">
        <f t="shared" ca="1" si="20"/>
        <v>86512.611056924565</v>
      </c>
      <c r="J208" s="2">
        <f t="shared" ca="1" si="21"/>
        <v>56048.489767724124</v>
      </c>
      <c r="K208" s="1">
        <f t="shared" ca="1" si="18"/>
        <v>58768.801726060861</v>
      </c>
      <c r="L208" s="1">
        <f t="shared" ca="1" si="19"/>
        <v>127267.97017196388</v>
      </c>
      <c r="N208" t="str">
        <f t="shared" ca="1" si="22"/>
        <v>110</v>
      </c>
    </row>
    <row r="209" spans="5:14" x14ac:dyDescent="0.35">
      <c r="E209" s="1">
        <f ca="1">Data!J209</f>
        <v>75234.549408325882</v>
      </c>
      <c r="F209">
        <f ca="1">Data!G209</f>
        <v>0</v>
      </c>
      <c r="G209">
        <f ca="1">Data!H209</f>
        <v>0</v>
      </c>
      <c r="H209">
        <f ca="1">Data!I209</f>
        <v>1</v>
      </c>
      <c r="I209" s="1">
        <f t="shared" ca="1" si="20"/>
        <v>18932.645102887953</v>
      </c>
      <c r="J209" s="2">
        <f t="shared" ca="1" si="21"/>
        <v>62373.431790810144</v>
      </c>
      <c r="K209" s="1">
        <f t="shared" ca="1" si="18"/>
        <v>12861.117617515738</v>
      </c>
      <c r="L209" s="1">
        <f t="shared" ca="1" si="19"/>
        <v>81360.286063418753</v>
      </c>
      <c r="N209" t="str">
        <f t="shared" ca="1" si="22"/>
        <v>001</v>
      </c>
    </row>
    <row r="210" spans="5:14" x14ac:dyDescent="0.35">
      <c r="E210" s="1">
        <f ca="1">Data!J210</f>
        <v>146578.00003062937</v>
      </c>
      <c r="F210">
        <f ca="1">Data!G210</f>
        <v>1</v>
      </c>
      <c r="G210">
        <f ca="1">Data!H210</f>
        <v>1</v>
      </c>
      <c r="H210">
        <f ca="1">Data!I210</f>
        <v>1</v>
      </c>
      <c r="I210" s="1">
        <f t="shared" ca="1" si="20"/>
        <v>105445.25615981252</v>
      </c>
      <c r="J210" s="2">
        <f t="shared" ca="1" si="21"/>
        <v>74948.080687052759</v>
      </c>
      <c r="K210" s="1">
        <f t="shared" ca="1" si="18"/>
        <v>71629.919343576606</v>
      </c>
      <c r="L210" s="1">
        <f t="shared" ca="1" si="19"/>
        <v>140129.08778947964</v>
      </c>
      <c r="N210" t="str">
        <f t="shared" ca="1" si="22"/>
        <v>111</v>
      </c>
    </row>
    <row r="211" spans="5:14" x14ac:dyDescent="0.35">
      <c r="E211" s="1">
        <f ca="1">Data!J211</f>
        <v>92079.907907508459</v>
      </c>
      <c r="F211">
        <f ca="1">Data!G211</f>
        <v>0</v>
      </c>
      <c r="G211">
        <f ca="1">Data!H211</f>
        <v>1</v>
      </c>
      <c r="H211">
        <f ca="1">Data!I211</f>
        <v>0</v>
      </c>
      <c r="I211" s="1">
        <f t="shared" ca="1" si="20"/>
        <v>38139.299093064998</v>
      </c>
      <c r="J211" s="2">
        <f t="shared" ca="1" si="21"/>
        <v>66171.535948922596</v>
      </c>
      <c r="K211" s="1">
        <f t="shared" ca="1" si="18"/>
        <v>25908.371958585863</v>
      </c>
      <c r="L211" s="1">
        <f t="shared" ca="1" si="19"/>
        <v>94407.540404488886</v>
      </c>
      <c r="N211" t="str">
        <f t="shared" ca="1" si="22"/>
        <v>010</v>
      </c>
    </row>
    <row r="212" spans="5:14" x14ac:dyDescent="0.35">
      <c r="E212" s="1">
        <f ca="1">Data!J212</f>
        <v>70541.985304732865</v>
      </c>
      <c r="F212">
        <f ca="1">Data!G212</f>
        <v>0</v>
      </c>
      <c r="G212">
        <f ca="1">Data!H212</f>
        <v>0</v>
      </c>
      <c r="H212">
        <f ca="1">Data!I212</f>
        <v>0</v>
      </c>
      <c r="I212" s="1">
        <f t="shared" ca="1" si="20"/>
        <v>0</v>
      </c>
      <c r="J212" s="2">
        <f t="shared" ca="1" si="21"/>
        <v>70541.985304732865</v>
      </c>
      <c r="K212" s="1">
        <f t="shared" ca="1" si="18"/>
        <v>0</v>
      </c>
      <c r="L212" s="1">
        <f t="shared" ca="1" si="19"/>
        <v>68499.168445903022</v>
      </c>
      <c r="N212" t="str">
        <f t="shared" ca="1" si="22"/>
        <v>000</v>
      </c>
    </row>
    <row r="213" spans="5:14" x14ac:dyDescent="0.35">
      <c r="E213" s="1">
        <f ca="1">Data!J213</f>
        <v>129655.31128727339</v>
      </c>
      <c r="F213">
        <f ca="1">Data!G213</f>
        <v>1</v>
      </c>
      <c r="G213">
        <f ca="1">Data!H213</f>
        <v>1</v>
      </c>
      <c r="H213">
        <f ca="1">Data!I213</f>
        <v>0</v>
      </c>
      <c r="I213" s="1">
        <f t="shared" ca="1" si="20"/>
        <v>86512.611056924565</v>
      </c>
      <c r="J213" s="2">
        <f t="shared" ca="1" si="21"/>
        <v>70886.50956121253</v>
      </c>
      <c r="K213" s="1">
        <f t="shared" ca="1" si="18"/>
        <v>58768.801726060861</v>
      </c>
      <c r="L213" s="1">
        <f t="shared" ca="1" si="19"/>
        <v>127267.97017196388</v>
      </c>
      <c r="N213" t="str">
        <f t="shared" ca="1" si="22"/>
        <v>110</v>
      </c>
    </row>
    <row r="214" spans="5:14" x14ac:dyDescent="0.35">
      <c r="E214" s="1">
        <f ca="1">Data!J214</f>
        <v>91698.993028199955</v>
      </c>
      <c r="F214">
        <f ca="1">Data!G214</f>
        <v>1</v>
      </c>
      <c r="G214">
        <f ca="1">Data!H214</f>
        <v>0</v>
      </c>
      <c r="H214">
        <f ca="1">Data!I214</f>
        <v>0</v>
      </c>
      <c r="I214" s="1">
        <f t="shared" ca="1" si="20"/>
        <v>48373.311963859574</v>
      </c>
      <c r="J214" s="2">
        <f t="shared" ca="1" si="21"/>
        <v>58838.56326072495</v>
      </c>
      <c r="K214" s="1">
        <f t="shared" ca="1" si="18"/>
        <v>32860.429767475005</v>
      </c>
      <c r="L214" s="1">
        <f t="shared" ca="1" si="19"/>
        <v>101359.59821337802</v>
      </c>
      <c r="N214" t="str">
        <f t="shared" ca="1" si="22"/>
        <v>100</v>
      </c>
    </row>
    <row r="215" spans="5:14" x14ac:dyDescent="0.35">
      <c r="E215" s="1">
        <f ca="1">Data!J215</f>
        <v>106593.76605899111</v>
      </c>
      <c r="F215">
        <f ca="1">Data!G215</f>
        <v>1</v>
      </c>
      <c r="G215">
        <f ca="1">Data!H215</f>
        <v>0</v>
      </c>
      <c r="H215">
        <f ca="1">Data!I215</f>
        <v>1</v>
      </c>
      <c r="I215" s="1">
        <f t="shared" ca="1" si="20"/>
        <v>67305.957066747535</v>
      </c>
      <c r="J215" s="2">
        <f t="shared" ca="1" si="21"/>
        <v>60872.218674000367</v>
      </c>
      <c r="K215" s="1">
        <f t="shared" ca="1" si="18"/>
        <v>45721.547384990743</v>
      </c>
      <c r="L215" s="1">
        <f t="shared" ca="1" si="19"/>
        <v>114220.71583089377</v>
      </c>
      <c r="N215" t="str">
        <f t="shared" ca="1" si="22"/>
        <v>101</v>
      </c>
    </row>
    <row r="216" spans="5:14" x14ac:dyDescent="0.35">
      <c r="E216" s="1">
        <f ca="1">Data!J216</f>
        <v>147419.59205197822</v>
      </c>
      <c r="F216">
        <f ca="1">Data!G216</f>
        <v>1</v>
      </c>
      <c r="G216">
        <f ca="1">Data!H216</f>
        <v>1</v>
      </c>
      <c r="H216">
        <f ca="1">Data!I216</f>
        <v>1</v>
      </c>
      <c r="I216" s="1">
        <f t="shared" ca="1" si="20"/>
        <v>105445.25615981252</v>
      </c>
      <c r="J216" s="2">
        <f t="shared" ca="1" si="21"/>
        <v>75789.672708401617</v>
      </c>
      <c r="K216" s="1">
        <f t="shared" ca="1" si="18"/>
        <v>71629.919343576606</v>
      </c>
      <c r="L216" s="1">
        <f t="shared" ca="1" si="19"/>
        <v>140129.08778947964</v>
      </c>
      <c r="N216" t="str">
        <f t="shared" ca="1" si="22"/>
        <v>111</v>
      </c>
    </row>
    <row r="217" spans="5:14" x14ac:dyDescent="0.35">
      <c r="E217" s="1">
        <f ca="1">Data!J217</f>
        <v>85908.144140437304</v>
      </c>
      <c r="F217">
        <f ca="1">Data!G217</f>
        <v>0</v>
      </c>
      <c r="G217">
        <f ca="1">Data!H217</f>
        <v>0</v>
      </c>
      <c r="H217">
        <f ca="1">Data!I217</f>
        <v>1</v>
      </c>
      <c r="I217" s="1">
        <f t="shared" ca="1" si="20"/>
        <v>18932.645102887953</v>
      </c>
      <c r="J217" s="2">
        <f t="shared" ca="1" si="21"/>
        <v>73047.026522921573</v>
      </c>
      <c r="K217" s="1">
        <f t="shared" ca="1" si="18"/>
        <v>12861.117617515738</v>
      </c>
      <c r="L217" s="1">
        <f t="shared" ca="1" si="19"/>
        <v>81360.286063418753</v>
      </c>
      <c r="N217" t="str">
        <f t="shared" ca="1" si="22"/>
        <v>001</v>
      </c>
    </row>
    <row r="218" spans="5:14" x14ac:dyDescent="0.35">
      <c r="E218" s="1">
        <f ca="1">Data!J218</f>
        <v>90841.505308939712</v>
      </c>
      <c r="F218">
        <f ca="1">Data!G218</f>
        <v>0</v>
      </c>
      <c r="G218">
        <f ca="1">Data!H218</f>
        <v>1</v>
      </c>
      <c r="H218">
        <f ca="1">Data!I218</f>
        <v>0</v>
      </c>
      <c r="I218" s="1">
        <f t="shared" ca="1" si="20"/>
        <v>38139.299093064998</v>
      </c>
      <c r="J218" s="2">
        <f t="shared" ca="1" si="21"/>
        <v>64933.133350353848</v>
      </c>
      <c r="K218" s="1">
        <f t="shared" ca="1" si="18"/>
        <v>25908.371958585863</v>
      </c>
      <c r="L218" s="1">
        <f t="shared" ca="1" si="19"/>
        <v>94407.540404488886</v>
      </c>
      <c r="N218" t="str">
        <f t="shared" ca="1" si="22"/>
        <v>010</v>
      </c>
    </row>
    <row r="219" spans="5:14" x14ac:dyDescent="0.35">
      <c r="E219" s="1">
        <f ca="1">Data!J219</f>
        <v>60647.780930374764</v>
      </c>
      <c r="F219">
        <f ca="1">Data!G219</f>
        <v>0</v>
      </c>
      <c r="G219">
        <f ca="1">Data!H219</f>
        <v>0</v>
      </c>
      <c r="H219">
        <f ca="1">Data!I219</f>
        <v>0</v>
      </c>
      <c r="I219" s="1">
        <f t="shared" ca="1" si="20"/>
        <v>0</v>
      </c>
      <c r="J219" s="2">
        <f t="shared" ca="1" si="21"/>
        <v>60647.780930374764</v>
      </c>
      <c r="K219" s="1">
        <f t="shared" ca="1" si="18"/>
        <v>0</v>
      </c>
      <c r="L219" s="1">
        <f t="shared" ca="1" si="19"/>
        <v>68499.168445903022</v>
      </c>
      <c r="N219" t="str">
        <f t="shared" ca="1" si="22"/>
        <v>000</v>
      </c>
    </row>
    <row r="220" spans="5:14" x14ac:dyDescent="0.35">
      <c r="E220" s="1">
        <f ca="1">Data!J220</f>
        <v>93532.681976464824</v>
      </c>
      <c r="F220">
        <f ca="1">Data!G220</f>
        <v>0</v>
      </c>
      <c r="G220">
        <f ca="1">Data!H220</f>
        <v>1</v>
      </c>
      <c r="H220">
        <f ca="1">Data!I220</f>
        <v>0</v>
      </c>
      <c r="I220" s="1">
        <f t="shared" ca="1" si="20"/>
        <v>38139.299093064998</v>
      </c>
      <c r="J220" s="2">
        <f t="shared" ca="1" si="21"/>
        <v>67624.310017878961</v>
      </c>
      <c r="K220" s="1">
        <f t="shared" ca="1" si="18"/>
        <v>25908.371958585863</v>
      </c>
      <c r="L220" s="1">
        <f t="shared" ca="1" si="19"/>
        <v>94407.540404488886</v>
      </c>
      <c r="N220" t="str">
        <f t="shared" ca="1" si="22"/>
        <v>010</v>
      </c>
    </row>
    <row r="221" spans="5:14" x14ac:dyDescent="0.35">
      <c r="E221" s="1">
        <f ca="1">Data!J221</f>
        <v>95460.375287149276</v>
      </c>
      <c r="F221">
        <f ca="1">Data!G221</f>
        <v>0</v>
      </c>
      <c r="G221">
        <f ca="1">Data!H221</f>
        <v>1</v>
      </c>
      <c r="H221">
        <f ca="1">Data!I221</f>
        <v>1</v>
      </c>
      <c r="I221" s="1">
        <f t="shared" ca="1" si="20"/>
        <v>57071.94419595295</v>
      </c>
      <c r="J221" s="2">
        <f t="shared" ca="1" si="21"/>
        <v>56690.885711047675</v>
      </c>
      <c r="K221" s="1">
        <f t="shared" ca="1" si="18"/>
        <v>38769.489576101601</v>
      </c>
      <c r="L221" s="1">
        <f t="shared" ca="1" si="19"/>
        <v>107268.65802200462</v>
      </c>
      <c r="N221" t="str">
        <f t="shared" ca="1" si="22"/>
        <v>011</v>
      </c>
    </row>
    <row r="222" spans="5:14" x14ac:dyDescent="0.35">
      <c r="E222" s="1">
        <f ca="1">Data!J222</f>
        <v>100615.16712792664</v>
      </c>
      <c r="F222">
        <f ca="1">Data!G222</f>
        <v>0</v>
      </c>
      <c r="G222">
        <f ca="1">Data!H222</f>
        <v>1</v>
      </c>
      <c r="H222">
        <f ca="1">Data!I222</f>
        <v>1</v>
      </c>
      <c r="I222" s="1">
        <f t="shared" ca="1" si="20"/>
        <v>57071.94419595295</v>
      </c>
      <c r="J222" s="2">
        <f t="shared" ca="1" si="21"/>
        <v>61845.677551825043</v>
      </c>
      <c r="K222" s="1">
        <f t="shared" ca="1" si="18"/>
        <v>38769.489576101601</v>
      </c>
      <c r="L222" s="1">
        <f t="shared" ca="1" si="19"/>
        <v>107268.65802200462</v>
      </c>
      <c r="N222" t="str">
        <f t="shared" ca="1" si="22"/>
        <v>011</v>
      </c>
    </row>
    <row r="223" spans="5:14" x14ac:dyDescent="0.35">
      <c r="E223" s="1">
        <f ca="1">Data!J223</f>
        <v>75779.778806318878</v>
      </c>
      <c r="F223">
        <f ca="1">Data!G223</f>
        <v>0</v>
      </c>
      <c r="G223">
        <f ca="1">Data!H223</f>
        <v>0</v>
      </c>
      <c r="H223">
        <f ca="1">Data!I223</f>
        <v>0</v>
      </c>
      <c r="I223" s="1">
        <f t="shared" ca="1" si="20"/>
        <v>0</v>
      </c>
      <c r="J223" s="2">
        <f t="shared" ca="1" si="21"/>
        <v>75779.778806318878</v>
      </c>
      <c r="K223" s="1">
        <f t="shared" ca="1" si="18"/>
        <v>0</v>
      </c>
      <c r="L223" s="1">
        <f t="shared" ca="1" si="19"/>
        <v>68499.168445903022</v>
      </c>
      <c r="N223" t="str">
        <f t="shared" ca="1" si="22"/>
        <v>000</v>
      </c>
    </row>
    <row r="224" spans="5:14" x14ac:dyDescent="0.35">
      <c r="E224" s="1">
        <f ca="1">Data!J224</f>
        <v>107268.46203340734</v>
      </c>
      <c r="F224">
        <f ca="1">Data!G224</f>
        <v>1</v>
      </c>
      <c r="G224">
        <f ca="1">Data!H224</f>
        <v>1</v>
      </c>
      <c r="H224">
        <f ca="1">Data!I224</f>
        <v>0</v>
      </c>
      <c r="I224" s="1">
        <f t="shared" ca="1" si="20"/>
        <v>86512.611056924565</v>
      </c>
      <c r="J224" s="2">
        <f t="shared" ca="1" si="21"/>
        <v>48499.660307346479</v>
      </c>
      <c r="K224" s="1">
        <f t="shared" ca="1" si="18"/>
        <v>58768.801726060861</v>
      </c>
      <c r="L224" s="1">
        <f t="shared" ca="1" si="19"/>
        <v>127267.97017196388</v>
      </c>
      <c r="N224" t="str">
        <f t="shared" ca="1" si="22"/>
        <v>110</v>
      </c>
    </row>
    <row r="225" spans="5:14" x14ac:dyDescent="0.35">
      <c r="E225" s="1">
        <f ca="1">Data!J225</f>
        <v>119627.29722283604</v>
      </c>
      <c r="F225">
        <f ca="1">Data!G225</f>
        <v>1</v>
      </c>
      <c r="G225">
        <f ca="1">Data!H225</f>
        <v>1</v>
      </c>
      <c r="H225">
        <f ca="1">Data!I225</f>
        <v>0</v>
      </c>
      <c r="I225" s="1">
        <f t="shared" ca="1" si="20"/>
        <v>86512.611056924565</v>
      </c>
      <c r="J225" s="2">
        <f t="shared" ca="1" si="21"/>
        <v>60858.495496775184</v>
      </c>
      <c r="K225" s="1">
        <f t="shared" ca="1" si="18"/>
        <v>58768.801726060861</v>
      </c>
      <c r="L225" s="1">
        <f t="shared" ca="1" si="19"/>
        <v>127267.97017196388</v>
      </c>
      <c r="N225" t="str">
        <f t="shared" ca="1" si="22"/>
        <v>110</v>
      </c>
    </row>
    <row r="226" spans="5:14" x14ac:dyDescent="0.35">
      <c r="E226" s="1">
        <f ca="1">Data!J226</f>
        <v>93559.429605366895</v>
      </c>
      <c r="F226">
        <f ca="1">Data!G226</f>
        <v>0</v>
      </c>
      <c r="G226">
        <f ca="1">Data!H226</f>
        <v>1</v>
      </c>
      <c r="H226">
        <f ca="1">Data!I226</f>
        <v>0</v>
      </c>
      <c r="I226" s="1">
        <f t="shared" ca="1" si="20"/>
        <v>38139.299093064998</v>
      </c>
      <c r="J226" s="2">
        <f t="shared" ca="1" si="21"/>
        <v>67651.057646781032</v>
      </c>
      <c r="K226" s="1">
        <f t="shared" ca="1" si="18"/>
        <v>25908.371958585863</v>
      </c>
      <c r="L226" s="1">
        <f t="shared" ca="1" si="19"/>
        <v>94407.540404488886</v>
      </c>
      <c r="N226" t="str">
        <f t="shared" ca="1" si="22"/>
        <v>010</v>
      </c>
    </row>
    <row r="227" spans="5:14" x14ac:dyDescent="0.35">
      <c r="E227" s="1">
        <f ca="1">Data!J227</f>
        <v>114855.22460300112</v>
      </c>
      <c r="F227">
        <f ca="1">Data!G227</f>
        <v>1</v>
      </c>
      <c r="G227">
        <f ca="1">Data!H227</f>
        <v>0</v>
      </c>
      <c r="H227">
        <f ca="1">Data!I227</f>
        <v>1</v>
      </c>
      <c r="I227" s="1">
        <f t="shared" ca="1" si="20"/>
        <v>67305.957066747535</v>
      </c>
      <c r="J227" s="2">
        <f t="shared" ca="1" si="21"/>
        <v>69133.677218010373</v>
      </c>
      <c r="K227" s="1">
        <f t="shared" ca="1" si="18"/>
        <v>45721.547384990743</v>
      </c>
      <c r="L227" s="1">
        <f t="shared" ca="1" si="19"/>
        <v>114220.71583089377</v>
      </c>
      <c r="N227" t="str">
        <f t="shared" ca="1" si="22"/>
        <v>101</v>
      </c>
    </row>
    <row r="228" spans="5:14" x14ac:dyDescent="0.35">
      <c r="E228" s="1">
        <f ca="1">Data!J228</f>
        <v>102756.17318586109</v>
      </c>
      <c r="F228">
        <f ca="1">Data!G228</f>
        <v>1</v>
      </c>
      <c r="G228">
        <f ca="1">Data!H228</f>
        <v>0</v>
      </c>
      <c r="H228">
        <f ca="1">Data!I228</f>
        <v>1</v>
      </c>
      <c r="I228" s="1">
        <f t="shared" ca="1" si="20"/>
        <v>67305.957066747535</v>
      </c>
      <c r="J228" s="2">
        <f t="shared" ca="1" si="21"/>
        <v>57034.625800870344</v>
      </c>
      <c r="K228" s="1">
        <f t="shared" ca="1" si="18"/>
        <v>45721.547384990743</v>
      </c>
      <c r="L228" s="1">
        <f t="shared" ca="1" si="19"/>
        <v>114220.71583089377</v>
      </c>
      <c r="N228" t="str">
        <f t="shared" ca="1" si="22"/>
        <v>101</v>
      </c>
    </row>
    <row r="229" spans="5:14" x14ac:dyDescent="0.35">
      <c r="E229" s="1">
        <f ca="1">Data!J229</f>
        <v>130966.28242474698</v>
      </c>
      <c r="F229">
        <f ca="1">Data!G229</f>
        <v>1</v>
      </c>
      <c r="G229">
        <f ca="1">Data!H229</f>
        <v>1</v>
      </c>
      <c r="H229">
        <f ca="1">Data!I229</f>
        <v>0</v>
      </c>
      <c r="I229" s="1">
        <f t="shared" ca="1" si="20"/>
        <v>86512.611056924565</v>
      </c>
      <c r="J229" s="2">
        <f t="shared" ca="1" si="21"/>
        <v>72197.480698686122</v>
      </c>
      <c r="K229" s="1">
        <f t="shared" ca="1" si="18"/>
        <v>58768.801726060861</v>
      </c>
      <c r="L229" s="1">
        <f t="shared" ca="1" si="19"/>
        <v>127267.97017196388</v>
      </c>
      <c r="N229" t="str">
        <f t="shared" ca="1" si="22"/>
        <v>110</v>
      </c>
    </row>
    <row r="230" spans="5:14" x14ac:dyDescent="0.35">
      <c r="E230" s="1">
        <f ca="1">Data!J230</f>
        <v>111919.66234129442</v>
      </c>
      <c r="F230">
        <f ca="1">Data!G230</f>
        <v>1</v>
      </c>
      <c r="G230">
        <f ca="1">Data!H230</f>
        <v>0</v>
      </c>
      <c r="H230">
        <f ca="1">Data!I230</f>
        <v>1</v>
      </c>
      <c r="I230" s="1">
        <f t="shared" ca="1" si="20"/>
        <v>67305.957066747535</v>
      </c>
      <c r="J230" s="2">
        <f t="shared" ca="1" si="21"/>
        <v>66198.114956303674</v>
      </c>
      <c r="K230" s="1">
        <f t="shared" ca="1" si="18"/>
        <v>45721.547384990743</v>
      </c>
      <c r="L230" s="1">
        <f t="shared" ca="1" si="19"/>
        <v>114220.71583089377</v>
      </c>
      <c r="N230" t="str">
        <f t="shared" ca="1" si="22"/>
        <v>101</v>
      </c>
    </row>
    <row r="231" spans="5:14" x14ac:dyDescent="0.35">
      <c r="E231" s="1">
        <f ca="1">Data!J231</f>
        <v>73734.995277912938</v>
      </c>
      <c r="F231">
        <f ca="1">Data!G231</f>
        <v>0</v>
      </c>
      <c r="G231">
        <f ca="1">Data!H231</f>
        <v>0</v>
      </c>
      <c r="H231">
        <f ca="1">Data!I231</f>
        <v>0</v>
      </c>
      <c r="I231" s="1">
        <f t="shared" ca="1" si="20"/>
        <v>0</v>
      </c>
      <c r="J231" s="2">
        <f t="shared" ca="1" si="21"/>
        <v>73734.995277912938</v>
      </c>
      <c r="K231" s="1">
        <f t="shared" ca="1" si="18"/>
        <v>0</v>
      </c>
      <c r="L231" s="1">
        <f t="shared" ca="1" si="19"/>
        <v>68499.168445903022</v>
      </c>
      <c r="N231" t="str">
        <f t="shared" ca="1" si="22"/>
        <v>000</v>
      </c>
    </row>
    <row r="232" spans="5:14" x14ac:dyDescent="0.35">
      <c r="E232" s="1">
        <f ca="1">Data!J232</f>
        <v>79906.798666615301</v>
      </c>
      <c r="F232">
        <f ca="1">Data!G232</f>
        <v>0</v>
      </c>
      <c r="G232">
        <f ca="1">Data!H232</f>
        <v>0</v>
      </c>
      <c r="H232">
        <f ca="1">Data!I232</f>
        <v>0</v>
      </c>
      <c r="I232" s="1">
        <f t="shared" ca="1" si="20"/>
        <v>0</v>
      </c>
      <c r="J232" s="2">
        <f t="shared" ca="1" si="21"/>
        <v>79906.798666615301</v>
      </c>
      <c r="K232" s="1">
        <f t="shared" ca="1" si="18"/>
        <v>0</v>
      </c>
      <c r="L232" s="1">
        <f t="shared" ca="1" si="19"/>
        <v>68499.168445903022</v>
      </c>
      <c r="N232" t="str">
        <f t="shared" ca="1" si="22"/>
        <v>000</v>
      </c>
    </row>
    <row r="233" spans="5:14" x14ac:dyDescent="0.35">
      <c r="E233" s="1">
        <f ca="1">Data!J233</f>
        <v>67540.836399766704</v>
      </c>
      <c r="F233">
        <f ca="1">Data!G233</f>
        <v>0</v>
      </c>
      <c r="G233">
        <f ca="1">Data!H233</f>
        <v>0</v>
      </c>
      <c r="H233">
        <f ca="1">Data!I233</f>
        <v>0</v>
      </c>
      <c r="I233" s="1">
        <f t="shared" ca="1" si="20"/>
        <v>0</v>
      </c>
      <c r="J233" s="2">
        <f t="shared" ca="1" si="21"/>
        <v>67540.836399766704</v>
      </c>
      <c r="K233" s="1">
        <f t="shared" ca="1" si="18"/>
        <v>0</v>
      </c>
      <c r="L233" s="1">
        <f t="shared" ca="1" si="19"/>
        <v>68499.168445903022</v>
      </c>
      <c r="N233" t="str">
        <f t="shared" ca="1" si="22"/>
        <v>000</v>
      </c>
    </row>
    <row r="234" spans="5:14" x14ac:dyDescent="0.35">
      <c r="E234" s="1">
        <f ca="1">Data!J234</f>
        <v>86368.729628733359</v>
      </c>
      <c r="F234">
        <f ca="1">Data!G234</f>
        <v>0</v>
      </c>
      <c r="G234">
        <f ca="1">Data!H234</f>
        <v>0</v>
      </c>
      <c r="H234">
        <f ca="1">Data!I234</f>
        <v>1</v>
      </c>
      <c r="I234" s="1">
        <f t="shared" ca="1" si="20"/>
        <v>18932.645102887953</v>
      </c>
      <c r="J234" s="2">
        <f t="shared" ca="1" si="21"/>
        <v>73507.612011217629</v>
      </c>
      <c r="K234" s="1">
        <f t="shared" ca="1" si="18"/>
        <v>12861.117617515738</v>
      </c>
      <c r="L234" s="1">
        <f t="shared" ca="1" si="19"/>
        <v>81360.286063418753</v>
      </c>
      <c r="N234" t="str">
        <f t="shared" ca="1" si="22"/>
        <v>001</v>
      </c>
    </row>
    <row r="235" spans="5:14" x14ac:dyDescent="0.35">
      <c r="E235" s="1">
        <f ca="1">Data!J235</f>
        <v>75844.571524642233</v>
      </c>
      <c r="F235">
        <f ca="1">Data!G235</f>
        <v>0</v>
      </c>
      <c r="G235">
        <f ca="1">Data!H235</f>
        <v>0</v>
      </c>
      <c r="H235">
        <f ca="1">Data!I235</f>
        <v>0</v>
      </c>
      <c r="I235" s="1">
        <f t="shared" ca="1" si="20"/>
        <v>0</v>
      </c>
      <c r="J235" s="2">
        <f t="shared" ca="1" si="21"/>
        <v>75844.571524642233</v>
      </c>
      <c r="K235" s="1">
        <f t="shared" ca="1" si="18"/>
        <v>0</v>
      </c>
      <c r="L235" s="1">
        <f t="shared" ca="1" si="19"/>
        <v>68499.168445903022</v>
      </c>
      <c r="N235" t="str">
        <f t="shared" ca="1" si="22"/>
        <v>000</v>
      </c>
    </row>
    <row r="236" spans="5:14" x14ac:dyDescent="0.35">
      <c r="E236" s="1">
        <f ca="1">Data!J236</f>
        <v>133520.78168214002</v>
      </c>
      <c r="F236">
        <f ca="1">Data!G236</f>
        <v>1</v>
      </c>
      <c r="G236">
        <f ca="1">Data!H236</f>
        <v>1</v>
      </c>
      <c r="H236">
        <f ca="1">Data!I236</f>
        <v>1</v>
      </c>
      <c r="I236" s="1">
        <f t="shared" ca="1" si="20"/>
        <v>105445.25615981252</v>
      </c>
      <c r="J236" s="2">
        <f t="shared" ca="1" si="21"/>
        <v>61890.862338563413</v>
      </c>
      <c r="K236" s="1">
        <f t="shared" ca="1" si="18"/>
        <v>71629.919343576606</v>
      </c>
      <c r="L236" s="1">
        <f t="shared" ca="1" si="19"/>
        <v>140129.08778947964</v>
      </c>
      <c r="N236" t="str">
        <f t="shared" ca="1" si="22"/>
        <v>111</v>
      </c>
    </row>
    <row r="237" spans="5:14" x14ac:dyDescent="0.35">
      <c r="E237" s="1">
        <f ca="1">Data!J237</f>
        <v>77442.183539875114</v>
      </c>
      <c r="F237">
        <f ca="1">Data!G237</f>
        <v>0</v>
      </c>
      <c r="G237">
        <f ca="1">Data!H237</f>
        <v>0</v>
      </c>
      <c r="H237">
        <f ca="1">Data!I237</f>
        <v>1</v>
      </c>
      <c r="I237" s="1">
        <f t="shared" ca="1" si="20"/>
        <v>18932.645102887953</v>
      </c>
      <c r="J237" s="2">
        <f t="shared" ca="1" si="21"/>
        <v>64581.065922359376</v>
      </c>
      <c r="K237" s="1">
        <f t="shared" ca="1" si="18"/>
        <v>12861.117617515738</v>
      </c>
      <c r="L237" s="1">
        <f t="shared" ca="1" si="19"/>
        <v>81360.286063418753</v>
      </c>
      <c r="N237" t="str">
        <f t="shared" ca="1" si="22"/>
        <v>001</v>
      </c>
    </row>
    <row r="238" spans="5:14" x14ac:dyDescent="0.35">
      <c r="E238" s="1">
        <f ca="1">Data!J238</f>
        <v>81279.564723019022</v>
      </c>
      <c r="F238">
        <f ca="1">Data!G238</f>
        <v>0</v>
      </c>
      <c r="G238">
        <f ca="1">Data!H238</f>
        <v>0</v>
      </c>
      <c r="H238">
        <f ca="1">Data!I238</f>
        <v>1</v>
      </c>
      <c r="I238" s="1">
        <f t="shared" ca="1" si="20"/>
        <v>18932.645102887953</v>
      </c>
      <c r="J238" s="2">
        <f t="shared" ca="1" si="21"/>
        <v>68418.447105503292</v>
      </c>
      <c r="K238" s="1">
        <f t="shared" ca="1" si="18"/>
        <v>12861.117617515738</v>
      </c>
      <c r="L238" s="1">
        <f t="shared" ca="1" si="19"/>
        <v>81360.286063418753</v>
      </c>
      <c r="N238" t="str">
        <f t="shared" ca="1" si="22"/>
        <v>001</v>
      </c>
    </row>
    <row r="239" spans="5:14" x14ac:dyDescent="0.35">
      <c r="E239" s="1">
        <f ca="1">Data!J239</f>
        <v>63348.446604626071</v>
      </c>
      <c r="F239">
        <f ca="1">Data!G239</f>
        <v>0</v>
      </c>
      <c r="G239">
        <f ca="1">Data!H239</f>
        <v>0</v>
      </c>
      <c r="H239">
        <f ca="1">Data!I239</f>
        <v>0</v>
      </c>
      <c r="I239" s="1">
        <f t="shared" ca="1" si="20"/>
        <v>0</v>
      </c>
      <c r="J239" s="2">
        <f t="shared" ca="1" si="21"/>
        <v>63348.446604626071</v>
      </c>
      <c r="K239" s="1">
        <f t="shared" ca="1" si="18"/>
        <v>0</v>
      </c>
      <c r="L239" s="1">
        <f t="shared" ca="1" si="19"/>
        <v>68499.168445903022</v>
      </c>
      <c r="N239" t="str">
        <f t="shared" ca="1" si="22"/>
        <v>000</v>
      </c>
    </row>
    <row r="240" spans="5:14" x14ac:dyDescent="0.35">
      <c r="E240" s="1">
        <f ca="1">Data!J240</f>
        <v>84949.578117460129</v>
      </c>
      <c r="F240">
        <f ca="1">Data!G240</f>
        <v>0</v>
      </c>
      <c r="G240">
        <f ca="1">Data!H240</f>
        <v>0</v>
      </c>
      <c r="H240">
        <f ca="1">Data!I240</f>
        <v>1</v>
      </c>
      <c r="I240" s="1">
        <f t="shared" ca="1" si="20"/>
        <v>18932.645102887953</v>
      </c>
      <c r="J240" s="2">
        <f t="shared" ca="1" si="21"/>
        <v>72088.460499944398</v>
      </c>
      <c r="K240" s="1">
        <f t="shared" ca="1" si="18"/>
        <v>12861.117617515738</v>
      </c>
      <c r="L240" s="1">
        <f t="shared" ca="1" si="19"/>
        <v>81360.286063418753</v>
      </c>
      <c r="N240" t="str">
        <f t="shared" ca="1" si="22"/>
        <v>001</v>
      </c>
    </row>
    <row r="241" spans="5:14" x14ac:dyDescent="0.35">
      <c r="E241" s="1">
        <f ca="1">Data!J241</f>
        <v>93114.150070570613</v>
      </c>
      <c r="F241">
        <f ca="1">Data!G241</f>
        <v>0</v>
      </c>
      <c r="G241">
        <f ca="1">Data!H241</f>
        <v>1</v>
      </c>
      <c r="H241">
        <f ca="1">Data!I241</f>
        <v>1</v>
      </c>
      <c r="I241" s="1">
        <f t="shared" ca="1" si="20"/>
        <v>57071.94419595295</v>
      </c>
      <c r="J241" s="2">
        <f t="shared" ca="1" si="21"/>
        <v>54344.660494469012</v>
      </c>
      <c r="K241" s="1">
        <f t="shared" ca="1" si="18"/>
        <v>38769.489576101601</v>
      </c>
      <c r="L241" s="1">
        <f t="shared" ca="1" si="19"/>
        <v>107268.65802200462</v>
      </c>
      <c r="N241" t="str">
        <f t="shared" ca="1" si="22"/>
        <v>011</v>
      </c>
    </row>
    <row r="242" spans="5:14" x14ac:dyDescent="0.35">
      <c r="E242" s="1">
        <f ca="1">Data!J242</f>
        <v>104039.06816269408</v>
      </c>
      <c r="F242">
        <f ca="1">Data!G242</f>
        <v>1</v>
      </c>
      <c r="G242">
        <f ca="1">Data!H242</f>
        <v>0</v>
      </c>
      <c r="H242">
        <f ca="1">Data!I242</f>
        <v>1</v>
      </c>
      <c r="I242" s="1">
        <f t="shared" ca="1" si="20"/>
        <v>67305.957066747535</v>
      </c>
      <c r="J242" s="2">
        <f t="shared" ca="1" si="21"/>
        <v>58317.520777703336</v>
      </c>
      <c r="K242" s="1">
        <f t="shared" ca="1" si="18"/>
        <v>45721.547384990743</v>
      </c>
      <c r="L242" s="1">
        <f t="shared" ca="1" si="19"/>
        <v>114220.71583089377</v>
      </c>
      <c r="N242" t="str">
        <f t="shared" ca="1" si="22"/>
        <v>101</v>
      </c>
    </row>
    <row r="243" spans="5:14" x14ac:dyDescent="0.35">
      <c r="E243" s="1">
        <f ca="1">Data!J243</f>
        <v>106591.12545598691</v>
      </c>
      <c r="F243">
        <f ca="1">Data!G243</f>
        <v>0</v>
      </c>
      <c r="G243">
        <f ca="1">Data!H243</f>
        <v>1</v>
      </c>
      <c r="H243">
        <f ca="1">Data!I243</f>
        <v>0</v>
      </c>
      <c r="I243" s="1">
        <f t="shared" ca="1" si="20"/>
        <v>38139.299093064998</v>
      </c>
      <c r="J243" s="2">
        <f t="shared" ca="1" si="21"/>
        <v>80682.753497401049</v>
      </c>
      <c r="K243" s="1">
        <f t="shared" ca="1" si="18"/>
        <v>25908.371958585863</v>
      </c>
      <c r="L243" s="1">
        <f t="shared" ca="1" si="19"/>
        <v>94407.540404488886</v>
      </c>
      <c r="N243" t="str">
        <f t="shared" ca="1" si="22"/>
        <v>010</v>
      </c>
    </row>
    <row r="244" spans="5:14" x14ac:dyDescent="0.35">
      <c r="E244" s="1">
        <f ca="1">Data!J244</f>
        <v>129564.53308036641</v>
      </c>
      <c r="F244">
        <f ca="1">Data!G244</f>
        <v>1</v>
      </c>
      <c r="G244">
        <f ca="1">Data!H244</f>
        <v>1</v>
      </c>
      <c r="H244">
        <f ca="1">Data!I244</f>
        <v>1</v>
      </c>
      <c r="I244" s="1">
        <f t="shared" ca="1" si="20"/>
        <v>105445.25615981252</v>
      </c>
      <c r="J244" s="2">
        <f t="shared" ca="1" si="21"/>
        <v>57934.613736789805</v>
      </c>
      <c r="K244" s="1">
        <f t="shared" ca="1" si="18"/>
        <v>71629.919343576606</v>
      </c>
      <c r="L244" s="1">
        <f t="shared" ca="1" si="19"/>
        <v>140129.08778947964</v>
      </c>
      <c r="N244" t="str">
        <f t="shared" ca="1" si="22"/>
        <v>111</v>
      </c>
    </row>
    <row r="245" spans="5:14" x14ac:dyDescent="0.35">
      <c r="E245" s="1">
        <f ca="1">Data!J245</f>
        <v>130386.89188522598</v>
      </c>
      <c r="F245">
        <f ca="1">Data!G245</f>
        <v>1</v>
      </c>
      <c r="G245">
        <f ca="1">Data!H245</f>
        <v>1</v>
      </c>
      <c r="H245">
        <f ca="1">Data!I245</f>
        <v>0</v>
      </c>
      <c r="I245" s="1">
        <f t="shared" ca="1" si="20"/>
        <v>86512.611056924565</v>
      </c>
      <c r="J245" s="2">
        <f t="shared" ca="1" si="21"/>
        <v>71618.09015916512</v>
      </c>
      <c r="K245" s="1">
        <f t="shared" ca="1" si="18"/>
        <v>58768.801726060861</v>
      </c>
      <c r="L245" s="1">
        <f t="shared" ca="1" si="19"/>
        <v>127267.97017196388</v>
      </c>
      <c r="N245" t="str">
        <f t="shared" ca="1" si="22"/>
        <v>110</v>
      </c>
    </row>
    <row r="246" spans="5:14" x14ac:dyDescent="0.35">
      <c r="E246" s="1">
        <f ca="1">Data!J246</f>
        <v>108495.51980330856</v>
      </c>
      <c r="F246">
        <f ca="1">Data!G246</f>
        <v>1</v>
      </c>
      <c r="G246">
        <f ca="1">Data!H246</f>
        <v>0</v>
      </c>
      <c r="H246">
        <f ca="1">Data!I246</f>
        <v>0</v>
      </c>
      <c r="I246" s="1">
        <f t="shared" ca="1" si="20"/>
        <v>48373.311963859574</v>
      </c>
      <c r="J246" s="2">
        <f t="shared" ca="1" si="21"/>
        <v>75635.090035833564</v>
      </c>
      <c r="K246" s="1">
        <f t="shared" ca="1" si="18"/>
        <v>32860.429767475005</v>
      </c>
      <c r="L246" s="1">
        <f t="shared" ca="1" si="19"/>
        <v>101359.59821337802</v>
      </c>
      <c r="N246" t="str">
        <f t="shared" ca="1" si="22"/>
        <v>100</v>
      </c>
    </row>
    <row r="247" spans="5:14" x14ac:dyDescent="0.35">
      <c r="E247" s="1">
        <f ca="1">Data!J247</f>
        <v>74974.851166241147</v>
      </c>
      <c r="F247">
        <f ca="1">Data!G247</f>
        <v>0</v>
      </c>
      <c r="G247">
        <f ca="1">Data!H247</f>
        <v>0</v>
      </c>
      <c r="H247">
        <f ca="1">Data!I247</f>
        <v>1</v>
      </c>
      <c r="I247" s="1">
        <f t="shared" ca="1" si="20"/>
        <v>18932.645102887953</v>
      </c>
      <c r="J247" s="2">
        <f t="shared" ca="1" si="21"/>
        <v>62113.733548725409</v>
      </c>
      <c r="K247" s="1">
        <f t="shared" ca="1" si="18"/>
        <v>12861.117617515738</v>
      </c>
      <c r="L247" s="1">
        <f t="shared" ca="1" si="19"/>
        <v>81360.286063418753</v>
      </c>
      <c r="N247" t="str">
        <f t="shared" ca="1" si="22"/>
        <v>001</v>
      </c>
    </row>
    <row r="248" spans="5:14" x14ac:dyDescent="0.35">
      <c r="E248" s="1">
        <f ca="1">Data!J248</f>
        <v>77052.801235545252</v>
      </c>
      <c r="F248">
        <f ca="1">Data!G248</f>
        <v>0</v>
      </c>
      <c r="G248">
        <f ca="1">Data!H248</f>
        <v>0</v>
      </c>
      <c r="H248">
        <f ca="1">Data!I248</f>
        <v>1</v>
      </c>
      <c r="I248" s="1">
        <f t="shared" ca="1" si="20"/>
        <v>18932.645102887953</v>
      </c>
      <c r="J248" s="2">
        <f t="shared" ca="1" si="21"/>
        <v>64191.683618029514</v>
      </c>
      <c r="K248" s="1">
        <f t="shared" ca="1" si="18"/>
        <v>12861.117617515738</v>
      </c>
      <c r="L248" s="1">
        <f t="shared" ca="1" si="19"/>
        <v>81360.286063418753</v>
      </c>
      <c r="N248" t="str">
        <f t="shared" ca="1" si="22"/>
        <v>001</v>
      </c>
    </row>
    <row r="249" spans="5:14" x14ac:dyDescent="0.35">
      <c r="E249" s="1">
        <f ca="1">Data!J249</f>
        <v>119499.7385947068</v>
      </c>
      <c r="F249">
        <f ca="1">Data!G249</f>
        <v>1</v>
      </c>
      <c r="G249">
        <f ca="1">Data!H249</f>
        <v>1</v>
      </c>
      <c r="H249">
        <f ca="1">Data!I249</f>
        <v>0</v>
      </c>
      <c r="I249" s="1">
        <f t="shared" ca="1" si="20"/>
        <v>86512.611056924565</v>
      </c>
      <c r="J249" s="2">
        <f t="shared" ca="1" si="21"/>
        <v>60730.936868645935</v>
      </c>
      <c r="K249" s="1">
        <f t="shared" ca="1" si="18"/>
        <v>58768.801726060861</v>
      </c>
      <c r="L249" s="1">
        <f t="shared" ca="1" si="19"/>
        <v>127267.97017196388</v>
      </c>
      <c r="N249" t="str">
        <f t="shared" ca="1" si="22"/>
        <v>110</v>
      </c>
    </row>
    <row r="250" spans="5:14" x14ac:dyDescent="0.35">
      <c r="E250" s="1">
        <f ca="1">Data!J250</f>
        <v>136040.79375895855</v>
      </c>
      <c r="F250">
        <f ca="1">Data!G250</f>
        <v>1</v>
      </c>
      <c r="G250">
        <f ca="1">Data!H250</f>
        <v>1</v>
      </c>
      <c r="H250">
        <f ca="1">Data!I250</f>
        <v>0</v>
      </c>
      <c r="I250" s="1">
        <f t="shared" ca="1" si="20"/>
        <v>86512.611056924565</v>
      </c>
      <c r="J250" s="2">
        <f t="shared" ca="1" si="21"/>
        <v>77271.992032897688</v>
      </c>
      <c r="K250" s="1">
        <f t="shared" ca="1" si="18"/>
        <v>58768.801726060861</v>
      </c>
      <c r="L250" s="1">
        <f t="shared" ca="1" si="19"/>
        <v>127267.97017196388</v>
      </c>
      <c r="N250" t="str">
        <f t="shared" ca="1" si="22"/>
        <v>110</v>
      </c>
    </row>
    <row r="251" spans="5:14" x14ac:dyDescent="0.35">
      <c r="E251" s="1">
        <f ca="1">Data!J251</f>
        <v>91428.010068871255</v>
      </c>
      <c r="F251">
        <f ca="1">Data!G251</f>
        <v>0</v>
      </c>
      <c r="G251">
        <f ca="1">Data!H251</f>
        <v>1</v>
      </c>
      <c r="H251">
        <f ca="1">Data!I251</f>
        <v>0</v>
      </c>
      <c r="I251" s="1">
        <f t="shared" ca="1" si="20"/>
        <v>38139.299093064998</v>
      </c>
      <c r="J251" s="2">
        <f t="shared" ca="1" si="21"/>
        <v>65519.638110285392</v>
      </c>
      <c r="K251" s="1">
        <f t="shared" ca="1" si="18"/>
        <v>25908.371958585863</v>
      </c>
      <c r="L251" s="1">
        <f t="shared" ca="1" si="19"/>
        <v>94407.540404488886</v>
      </c>
      <c r="N251" t="str">
        <f t="shared" ca="1" si="22"/>
        <v>010</v>
      </c>
    </row>
    <row r="252" spans="5:14" x14ac:dyDescent="0.35">
      <c r="E252" s="1">
        <f ca="1">Data!J252</f>
        <v>134475.36785047437</v>
      </c>
      <c r="F252">
        <f ca="1">Data!G252</f>
        <v>1</v>
      </c>
      <c r="G252">
        <f ca="1">Data!H252</f>
        <v>1</v>
      </c>
      <c r="H252">
        <f ca="1">Data!I252</f>
        <v>0</v>
      </c>
      <c r="I252" s="1">
        <f t="shared" ca="1" si="20"/>
        <v>86512.611056924565</v>
      </c>
      <c r="J252" s="2">
        <f t="shared" ca="1" si="21"/>
        <v>75706.566124413512</v>
      </c>
      <c r="K252" s="1">
        <f t="shared" ca="1" si="18"/>
        <v>58768.801726060861</v>
      </c>
      <c r="L252" s="1">
        <f t="shared" ca="1" si="19"/>
        <v>127267.97017196388</v>
      </c>
      <c r="N252" t="str">
        <f t="shared" ca="1" si="22"/>
        <v>110</v>
      </c>
    </row>
    <row r="253" spans="5:14" x14ac:dyDescent="0.35">
      <c r="E253" s="1">
        <f ca="1">Data!J253</f>
        <v>83808.177912545987</v>
      </c>
      <c r="F253">
        <f ca="1">Data!G253</f>
        <v>0</v>
      </c>
      <c r="G253">
        <f ca="1">Data!H253</f>
        <v>1</v>
      </c>
      <c r="H253">
        <f ca="1">Data!I253</f>
        <v>0</v>
      </c>
      <c r="I253" s="1">
        <f t="shared" ca="1" si="20"/>
        <v>38139.299093064998</v>
      </c>
      <c r="J253" s="2">
        <f t="shared" ca="1" si="21"/>
        <v>57899.805953960124</v>
      </c>
      <c r="K253" s="1">
        <f t="shared" ca="1" si="18"/>
        <v>25908.371958585863</v>
      </c>
      <c r="L253" s="1">
        <f t="shared" ca="1" si="19"/>
        <v>94407.540404488886</v>
      </c>
      <c r="N253" t="str">
        <f t="shared" ca="1" si="22"/>
        <v>010</v>
      </c>
    </row>
    <row r="254" spans="5:14" x14ac:dyDescent="0.35">
      <c r="E254" s="1">
        <f ca="1">Data!J254</f>
        <v>110354.63125217552</v>
      </c>
      <c r="F254">
        <f ca="1">Data!G254</f>
        <v>1</v>
      </c>
      <c r="G254">
        <f ca="1">Data!H254</f>
        <v>0</v>
      </c>
      <c r="H254">
        <f ca="1">Data!I254</f>
        <v>1</v>
      </c>
      <c r="I254" s="1">
        <f t="shared" ca="1" si="20"/>
        <v>67305.957066747535</v>
      </c>
      <c r="J254" s="2">
        <f t="shared" ca="1" si="21"/>
        <v>64633.083867184774</v>
      </c>
      <c r="K254" s="1">
        <f t="shared" ca="1" si="18"/>
        <v>45721.547384990743</v>
      </c>
      <c r="L254" s="1">
        <f t="shared" ca="1" si="19"/>
        <v>114220.71583089377</v>
      </c>
      <c r="N254" t="str">
        <f t="shared" ca="1" si="22"/>
        <v>101</v>
      </c>
    </row>
    <row r="255" spans="5:14" x14ac:dyDescent="0.35">
      <c r="E255" s="1">
        <f ca="1">Data!J255</f>
        <v>140588.24514621272</v>
      </c>
      <c r="F255">
        <f ca="1">Data!G255</f>
        <v>1</v>
      </c>
      <c r="G255">
        <f ca="1">Data!H255</f>
        <v>1</v>
      </c>
      <c r="H255">
        <f ca="1">Data!I255</f>
        <v>1</v>
      </c>
      <c r="I255" s="1">
        <f t="shared" ca="1" si="20"/>
        <v>105445.25615981252</v>
      </c>
      <c r="J255" s="2">
        <f t="shared" ca="1" si="21"/>
        <v>68958.325802636115</v>
      </c>
      <c r="K255" s="1">
        <f t="shared" ca="1" si="18"/>
        <v>71629.919343576606</v>
      </c>
      <c r="L255" s="1">
        <f t="shared" ca="1" si="19"/>
        <v>140129.08778947964</v>
      </c>
      <c r="N255" t="str">
        <f t="shared" ca="1" si="22"/>
        <v>111</v>
      </c>
    </row>
    <row r="256" spans="5:14" x14ac:dyDescent="0.35">
      <c r="E256" s="1">
        <f ca="1">Data!J256</f>
        <v>132756.2612268322</v>
      </c>
      <c r="F256">
        <f ca="1">Data!G256</f>
        <v>1</v>
      </c>
      <c r="G256">
        <f ca="1">Data!H256</f>
        <v>1</v>
      </c>
      <c r="H256">
        <f ca="1">Data!I256</f>
        <v>0</v>
      </c>
      <c r="I256" s="1">
        <f t="shared" ca="1" si="20"/>
        <v>86512.611056924565</v>
      </c>
      <c r="J256" s="2">
        <f t="shared" ca="1" si="21"/>
        <v>73987.459500771336</v>
      </c>
      <c r="K256" s="1">
        <f t="shared" ca="1" si="18"/>
        <v>58768.801726060861</v>
      </c>
      <c r="L256" s="1">
        <f t="shared" ca="1" si="19"/>
        <v>127267.97017196388</v>
      </c>
      <c r="N256" t="str">
        <f t="shared" ca="1" si="22"/>
        <v>110</v>
      </c>
    </row>
    <row r="257" spans="5:14" x14ac:dyDescent="0.35">
      <c r="E257" s="1">
        <f ca="1">Data!J257</f>
        <v>83942.359633226821</v>
      </c>
      <c r="F257">
        <f ca="1">Data!G257</f>
        <v>0</v>
      </c>
      <c r="G257">
        <f ca="1">Data!H257</f>
        <v>0</v>
      </c>
      <c r="H257">
        <f ca="1">Data!I257</f>
        <v>1</v>
      </c>
      <c r="I257" s="1">
        <f t="shared" ca="1" si="20"/>
        <v>18932.645102887953</v>
      </c>
      <c r="J257" s="2">
        <f t="shared" ca="1" si="21"/>
        <v>71081.24201571109</v>
      </c>
      <c r="K257" s="1">
        <f t="shared" ca="1" si="18"/>
        <v>12861.117617515738</v>
      </c>
      <c r="L257" s="1">
        <f t="shared" ca="1" si="19"/>
        <v>81360.286063418753</v>
      </c>
      <c r="N257" t="str">
        <f t="shared" ca="1" si="22"/>
        <v>001</v>
      </c>
    </row>
    <row r="258" spans="5:14" x14ac:dyDescent="0.35">
      <c r="E258" s="1">
        <f ca="1">Data!J258</f>
        <v>153572.16736949317</v>
      </c>
      <c r="F258">
        <f ca="1">Data!G258</f>
        <v>1</v>
      </c>
      <c r="G258">
        <f ca="1">Data!H258</f>
        <v>1</v>
      </c>
      <c r="H258">
        <f ca="1">Data!I258</f>
        <v>1</v>
      </c>
      <c r="I258" s="1">
        <f t="shared" ca="1" si="20"/>
        <v>105445.25615981252</v>
      </c>
      <c r="J258" s="2">
        <f t="shared" ca="1" si="21"/>
        <v>81942.24802591656</v>
      </c>
      <c r="K258" s="1">
        <f t="shared" ref="K258:K287" ca="1" si="23">$A$2+I258*$C$6</f>
        <v>71629.919343576606</v>
      </c>
      <c r="L258" s="1">
        <f t="shared" ref="L258:L321" ca="1" si="24">K258-$A$7</f>
        <v>140129.08778947964</v>
      </c>
      <c r="N258" t="str">
        <f t="shared" ca="1" si="22"/>
        <v>111</v>
      </c>
    </row>
    <row r="259" spans="5:14" x14ac:dyDescent="0.35">
      <c r="E259" s="1">
        <f ca="1">Data!J259</f>
        <v>77649.589443713805</v>
      </c>
      <c r="F259">
        <f ca="1">Data!G259</f>
        <v>0</v>
      </c>
      <c r="G259">
        <f ca="1">Data!H259</f>
        <v>0</v>
      </c>
      <c r="H259">
        <f ca="1">Data!I259</f>
        <v>1</v>
      </c>
      <c r="I259" s="1">
        <f t="shared" ref="I259:I287" ca="1" si="25">$C$10*F259+$C$11*G259+$C$12*H259</f>
        <v>18932.645102887953</v>
      </c>
      <c r="J259" s="2">
        <f t="shared" ref="J259:J287" ca="1" si="26">E259-$C$6*I259</f>
        <v>64788.471826198067</v>
      </c>
      <c r="K259" s="1">
        <f t="shared" ca="1" si="23"/>
        <v>12861.117617515738</v>
      </c>
      <c r="L259" s="1">
        <f t="shared" ca="1" si="24"/>
        <v>81360.286063418753</v>
      </c>
      <c r="N259" t="str">
        <f t="shared" ref="N259:N287" ca="1" si="27">CONCATENATE(F259,G259,H259)</f>
        <v>001</v>
      </c>
    </row>
    <row r="260" spans="5:14" x14ac:dyDescent="0.35">
      <c r="E260" s="1">
        <f ca="1">Data!J260</f>
        <v>99083.000155951871</v>
      </c>
      <c r="F260">
        <f ca="1">Data!G260</f>
        <v>0</v>
      </c>
      <c r="G260">
        <f ca="1">Data!H260</f>
        <v>1</v>
      </c>
      <c r="H260">
        <f ca="1">Data!I260</f>
        <v>1</v>
      </c>
      <c r="I260" s="1">
        <f t="shared" ca="1" si="25"/>
        <v>57071.94419595295</v>
      </c>
      <c r="J260" s="2">
        <f t="shared" ca="1" si="26"/>
        <v>60313.51057985027</v>
      </c>
      <c r="K260" s="1">
        <f t="shared" ca="1" si="23"/>
        <v>38769.489576101601</v>
      </c>
      <c r="L260" s="1">
        <f t="shared" ca="1" si="24"/>
        <v>107268.65802200462</v>
      </c>
      <c r="N260" t="str">
        <f t="shared" ca="1" si="27"/>
        <v>011</v>
      </c>
    </row>
    <row r="261" spans="5:14" x14ac:dyDescent="0.35">
      <c r="E261" s="1">
        <f ca="1">Data!J261</f>
        <v>139917.26959139935</v>
      </c>
      <c r="F261">
        <f ca="1">Data!G261</f>
        <v>1</v>
      </c>
      <c r="G261">
        <f ca="1">Data!H261</f>
        <v>1</v>
      </c>
      <c r="H261">
        <f ca="1">Data!I261</f>
        <v>1</v>
      </c>
      <c r="I261" s="1">
        <f t="shared" ca="1" si="25"/>
        <v>105445.25615981252</v>
      </c>
      <c r="J261" s="2">
        <f t="shared" ca="1" si="26"/>
        <v>68287.350247822746</v>
      </c>
      <c r="K261" s="1">
        <f t="shared" ca="1" si="23"/>
        <v>71629.919343576606</v>
      </c>
      <c r="L261" s="1">
        <f t="shared" ca="1" si="24"/>
        <v>140129.08778947964</v>
      </c>
      <c r="N261" t="str">
        <f t="shared" ca="1" si="27"/>
        <v>111</v>
      </c>
    </row>
    <row r="262" spans="5:14" x14ac:dyDescent="0.35">
      <c r="E262" s="1">
        <f ca="1">Data!J262</f>
        <v>132453.12069253827</v>
      </c>
      <c r="F262">
        <f ca="1">Data!G262</f>
        <v>1</v>
      </c>
      <c r="G262">
        <f ca="1">Data!H262</f>
        <v>0</v>
      </c>
      <c r="H262">
        <f ca="1">Data!I262</f>
        <v>1</v>
      </c>
      <c r="I262" s="1">
        <f t="shared" ca="1" si="25"/>
        <v>67305.957066747535</v>
      </c>
      <c r="J262" s="2">
        <f t="shared" ca="1" si="26"/>
        <v>86731.573307547529</v>
      </c>
      <c r="K262" s="1">
        <f t="shared" ca="1" si="23"/>
        <v>45721.547384990743</v>
      </c>
      <c r="L262" s="1">
        <f t="shared" ca="1" si="24"/>
        <v>114220.71583089377</v>
      </c>
      <c r="N262" t="str">
        <f t="shared" ca="1" si="27"/>
        <v>101</v>
      </c>
    </row>
    <row r="263" spans="5:14" x14ac:dyDescent="0.35">
      <c r="E263" s="1">
        <f ca="1">Data!J263</f>
        <v>156373.27632095956</v>
      </c>
      <c r="F263">
        <f ca="1">Data!G263</f>
        <v>1</v>
      </c>
      <c r="G263">
        <f ca="1">Data!H263</f>
        <v>1</v>
      </c>
      <c r="H263">
        <f ca="1">Data!I263</f>
        <v>1</v>
      </c>
      <c r="I263" s="1">
        <f t="shared" ca="1" si="25"/>
        <v>105445.25615981252</v>
      </c>
      <c r="J263" s="2">
        <f t="shared" ca="1" si="26"/>
        <v>84743.356977382951</v>
      </c>
      <c r="K263" s="1">
        <f t="shared" ca="1" si="23"/>
        <v>71629.919343576606</v>
      </c>
      <c r="L263" s="1">
        <f t="shared" ca="1" si="24"/>
        <v>140129.08778947964</v>
      </c>
      <c r="N263" t="str">
        <f t="shared" ca="1" si="27"/>
        <v>111</v>
      </c>
    </row>
    <row r="264" spans="5:14" x14ac:dyDescent="0.35">
      <c r="E264" s="1">
        <f ca="1">Data!J264</f>
        <v>63781.8003663536</v>
      </c>
      <c r="F264">
        <f ca="1">Data!G264</f>
        <v>0</v>
      </c>
      <c r="G264">
        <f ca="1">Data!H264</f>
        <v>0</v>
      </c>
      <c r="H264">
        <f ca="1">Data!I264</f>
        <v>0</v>
      </c>
      <c r="I264" s="1">
        <f t="shared" ca="1" si="25"/>
        <v>0</v>
      </c>
      <c r="J264" s="2">
        <f t="shared" ca="1" si="26"/>
        <v>63781.8003663536</v>
      </c>
      <c r="K264" s="1">
        <f t="shared" ca="1" si="23"/>
        <v>0</v>
      </c>
      <c r="L264" s="1">
        <f t="shared" ca="1" si="24"/>
        <v>68499.168445903022</v>
      </c>
      <c r="N264" t="str">
        <f t="shared" ca="1" si="27"/>
        <v>000</v>
      </c>
    </row>
    <row r="265" spans="5:14" x14ac:dyDescent="0.35">
      <c r="E265" s="1">
        <f ca="1">Data!J265</f>
        <v>106780.65268429948</v>
      </c>
      <c r="F265">
        <f ca="1">Data!G265</f>
        <v>0</v>
      </c>
      <c r="G265">
        <f ca="1">Data!H265</f>
        <v>1</v>
      </c>
      <c r="H265">
        <f ca="1">Data!I265</f>
        <v>1</v>
      </c>
      <c r="I265" s="1">
        <f t="shared" ca="1" si="25"/>
        <v>57071.94419595295</v>
      </c>
      <c r="J265" s="2">
        <f t="shared" ca="1" si="26"/>
        <v>68011.163108197885</v>
      </c>
      <c r="K265" s="1">
        <f t="shared" ca="1" si="23"/>
        <v>38769.489576101601</v>
      </c>
      <c r="L265" s="1">
        <f t="shared" ca="1" si="24"/>
        <v>107268.65802200462</v>
      </c>
      <c r="N265" t="str">
        <f t="shared" ca="1" si="27"/>
        <v>011</v>
      </c>
    </row>
    <row r="266" spans="5:14" x14ac:dyDescent="0.35">
      <c r="E266" s="1">
        <f ca="1">Data!J266</f>
        <v>98448.980215397474</v>
      </c>
      <c r="F266">
        <f ca="1">Data!G266</f>
        <v>0</v>
      </c>
      <c r="G266">
        <f ca="1">Data!H266</f>
        <v>1</v>
      </c>
      <c r="H266">
        <f ca="1">Data!I266</f>
        <v>0</v>
      </c>
      <c r="I266" s="1">
        <f t="shared" ca="1" si="25"/>
        <v>38139.299093064998</v>
      </c>
      <c r="J266" s="2">
        <f t="shared" ca="1" si="26"/>
        <v>72540.608256811611</v>
      </c>
      <c r="K266" s="1">
        <f t="shared" ca="1" si="23"/>
        <v>25908.371958585863</v>
      </c>
      <c r="L266" s="1">
        <f t="shared" ca="1" si="24"/>
        <v>94407.540404488886</v>
      </c>
      <c r="N266" t="str">
        <f t="shared" ca="1" si="27"/>
        <v>010</v>
      </c>
    </row>
    <row r="267" spans="5:14" x14ac:dyDescent="0.35">
      <c r="E267" s="1">
        <f ca="1">Data!J267</f>
        <v>137846.99873142169</v>
      </c>
      <c r="F267">
        <f ca="1">Data!G267</f>
        <v>1</v>
      </c>
      <c r="G267">
        <f ca="1">Data!H267</f>
        <v>1</v>
      </c>
      <c r="H267">
        <f ca="1">Data!I267</f>
        <v>1</v>
      </c>
      <c r="I267" s="1">
        <f t="shared" ca="1" si="25"/>
        <v>105445.25615981252</v>
      </c>
      <c r="J267" s="2">
        <f t="shared" ca="1" si="26"/>
        <v>66217.079387845079</v>
      </c>
      <c r="K267" s="1">
        <f t="shared" ca="1" si="23"/>
        <v>71629.919343576606</v>
      </c>
      <c r="L267" s="1">
        <f t="shared" ca="1" si="24"/>
        <v>140129.08778947964</v>
      </c>
      <c r="N267" t="str">
        <f t="shared" ca="1" si="27"/>
        <v>111</v>
      </c>
    </row>
    <row r="268" spans="5:14" x14ac:dyDescent="0.35">
      <c r="E268" s="1">
        <f ca="1">Data!J268</f>
        <v>120341.81924240195</v>
      </c>
      <c r="F268">
        <f ca="1">Data!G268</f>
        <v>1</v>
      </c>
      <c r="G268">
        <f ca="1">Data!H268</f>
        <v>1</v>
      </c>
      <c r="H268">
        <f ca="1">Data!I268</f>
        <v>0</v>
      </c>
      <c r="I268" s="1">
        <f t="shared" ca="1" si="25"/>
        <v>86512.611056924565</v>
      </c>
      <c r="J268" s="2">
        <f t="shared" ca="1" si="26"/>
        <v>61573.01751634109</v>
      </c>
      <c r="K268" s="1">
        <f t="shared" ca="1" si="23"/>
        <v>58768.801726060861</v>
      </c>
      <c r="L268" s="1">
        <f t="shared" ca="1" si="24"/>
        <v>127267.97017196388</v>
      </c>
      <c r="N268" t="str">
        <f t="shared" ca="1" si="27"/>
        <v>110</v>
      </c>
    </row>
    <row r="269" spans="5:14" x14ac:dyDescent="0.35">
      <c r="E269" s="1">
        <f ca="1">Data!J269</f>
        <v>93675.144460537907</v>
      </c>
      <c r="F269">
        <f ca="1">Data!G269</f>
        <v>0</v>
      </c>
      <c r="G269">
        <f ca="1">Data!H269</f>
        <v>1</v>
      </c>
      <c r="H269">
        <f ca="1">Data!I269</f>
        <v>0</v>
      </c>
      <c r="I269" s="1">
        <f t="shared" ca="1" si="25"/>
        <v>38139.299093064998</v>
      </c>
      <c r="J269" s="2">
        <f t="shared" ca="1" si="26"/>
        <v>67766.772501952044</v>
      </c>
      <c r="K269" s="1">
        <f t="shared" ca="1" si="23"/>
        <v>25908.371958585863</v>
      </c>
      <c r="L269" s="1">
        <f t="shared" ca="1" si="24"/>
        <v>94407.540404488886</v>
      </c>
      <c r="N269" t="str">
        <f t="shared" ca="1" si="27"/>
        <v>010</v>
      </c>
    </row>
    <row r="270" spans="5:14" x14ac:dyDescent="0.35">
      <c r="E270" s="1">
        <f ca="1">Data!J270</f>
        <v>134486.91868630209</v>
      </c>
      <c r="F270">
        <f ca="1">Data!G270</f>
        <v>1</v>
      </c>
      <c r="G270">
        <f ca="1">Data!H270</f>
        <v>1</v>
      </c>
      <c r="H270">
        <f ca="1">Data!I270</f>
        <v>1</v>
      </c>
      <c r="I270" s="1">
        <f t="shared" ca="1" si="25"/>
        <v>105445.25615981252</v>
      </c>
      <c r="J270" s="2">
        <f t="shared" ca="1" si="26"/>
        <v>62856.999342725481</v>
      </c>
      <c r="K270" s="1">
        <f t="shared" ca="1" si="23"/>
        <v>71629.919343576606</v>
      </c>
      <c r="L270" s="1">
        <f t="shared" ca="1" si="24"/>
        <v>140129.08778947964</v>
      </c>
      <c r="N270" t="str">
        <f t="shared" ca="1" si="27"/>
        <v>111</v>
      </c>
    </row>
    <row r="271" spans="5:14" x14ac:dyDescent="0.35">
      <c r="E271" s="1">
        <f ca="1">Data!J271</f>
        <v>125302.00589808545</v>
      </c>
      <c r="F271">
        <f ca="1">Data!G271</f>
        <v>1</v>
      </c>
      <c r="G271">
        <f ca="1">Data!H271</f>
        <v>0</v>
      </c>
      <c r="H271">
        <f ca="1">Data!I271</f>
        <v>1</v>
      </c>
      <c r="I271" s="1">
        <f t="shared" ca="1" si="25"/>
        <v>67305.957066747535</v>
      </c>
      <c r="J271" s="2">
        <f t="shared" ca="1" si="26"/>
        <v>79580.458513094709</v>
      </c>
      <c r="K271" s="1">
        <f t="shared" ca="1" si="23"/>
        <v>45721.547384990743</v>
      </c>
      <c r="L271" s="1">
        <f t="shared" ca="1" si="24"/>
        <v>114220.71583089377</v>
      </c>
      <c r="N271" t="str">
        <f t="shared" ca="1" si="27"/>
        <v>101</v>
      </c>
    </row>
    <row r="272" spans="5:14" x14ac:dyDescent="0.35">
      <c r="E272" s="1">
        <f ca="1">Data!J272</f>
        <v>85727.892105742663</v>
      </c>
      <c r="F272">
        <f ca="1">Data!G272</f>
        <v>0</v>
      </c>
      <c r="G272">
        <f ca="1">Data!H272</f>
        <v>0</v>
      </c>
      <c r="H272">
        <f ca="1">Data!I272</f>
        <v>1</v>
      </c>
      <c r="I272" s="1">
        <f t="shared" ca="1" si="25"/>
        <v>18932.645102887953</v>
      </c>
      <c r="J272" s="2">
        <f t="shared" ca="1" si="26"/>
        <v>72866.774488226918</v>
      </c>
      <c r="K272" s="1">
        <f t="shared" ca="1" si="23"/>
        <v>12861.117617515738</v>
      </c>
      <c r="L272" s="1">
        <f t="shared" ca="1" si="24"/>
        <v>81360.286063418753</v>
      </c>
      <c r="N272" t="str">
        <f t="shared" ca="1" si="27"/>
        <v>001</v>
      </c>
    </row>
    <row r="273" spans="5:14" x14ac:dyDescent="0.35">
      <c r="E273" s="1">
        <f ca="1">Data!J273</f>
        <v>89001.272463392714</v>
      </c>
      <c r="F273">
        <f ca="1">Data!G273</f>
        <v>0</v>
      </c>
      <c r="G273">
        <f ca="1">Data!H273</f>
        <v>1</v>
      </c>
      <c r="H273">
        <f ca="1">Data!I273</f>
        <v>0</v>
      </c>
      <c r="I273" s="1">
        <f t="shared" ca="1" si="25"/>
        <v>38139.299093064998</v>
      </c>
      <c r="J273" s="2">
        <f t="shared" ca="1" si="26"/>
        <v>63092.90050480685</v>
      </c>
      <c r="K273" s="1">
        <f t="shared" ca="1" si="23"/>
        <v>25908.371958585863</v>
      </c>
      <c r="L273" s="1">
        <f t="shared" ca="1" si="24"/>
        <v>94407.540404488886</v>
      </c>
      <c r="N273" t="str">
        <f t="shared" ca="1" si="27"/>
        <v>010</v>
      </c>
    </row>
    <row r="274" spans="5:14" x14ac:dyDescent="0.35">
      <c r="E274" s="1">
        <f ca="1">Data!J274</f>
        <v>74142.114471658831</v>
      </c>
      <c r="F274">
        <f ca="1">Data!G274</f>
        <v>0</v>
      </c>
      <c r="G274">
        <f ca="1">Data!H274</f>
        <v>0</v>
      </c>
      <c r="H274">
        <f ca="1">Data!I274</f>
        <v>1</v>
      </c>
      <c r="I274" s="1">
        <f t="shared" ca="1" si="25"/>
        <v>18932.645102887953</v>
      </c>
      <c r="J274" s="2">
        <f t="shared" ca="1" si="26"/>
        <v>61280.996854143094</v>
      </c>
      <c r="K274" s="1">
        <f t="shared" ca="1" si="23"/>
        <v>12861.117617515738</v>
      </c>
      <c r="L274" s="1">
        <f t="shared" ca="1" si="24"/>
        <v>81360.286063418753</v>
      </c>
      <c r="N274" t="str">
        <f t="shared" ca="1" si="27"/>
        <v>001</v>
      </c>
    </row>
    <row r="275" spans="5:14" x14ac:dyDescent="0.35">
      <c r="E275" s="1">
        <f ca="1">Data!J275</f>
        <v>105345.70443605124</v>
      </c>
      <c r="F275">
        <f ca="1">Data!G275</f>
        <v>0</v>
      </c>
      <c r="G275">
        <f ca="1">Data!H275</f>
        <v>1</v>
      </c>
      <c r="H275">
        <f ca="1">Data!I275</f>
        <v>1</v>
      </c>
      <c r="I275" s="1">
        <f t="shared" ca="1" si="25"/>
        <v>57071.94419595295</v>
      </c>
      <c r="J275" s="2">
        <f t="shared" ca="1" si="26"/>
        <v>66576.214859949629</v>
      </c>
      <c r="K275" s="1">
        <f t="shared" ca="1" si="23"/>
        <v>38769.489576101601</v>
      </c>
      <c r="L275" s="1">
        <f t="shared" ca="1" si="24"/>
        <v>107268.65802200462</v>
      </c>
      <c r="N275" t="str">
        <f t="shared" ca="1" si="27"/>
        <v>011</v>
      </c>
    </row>
    <row r="276" spans="5:14" x14ac:dyDescent="0.35">
      <c r="E276" s="1">
        <f ca="1">Data!J276</f>
        <v>85808.268277999305</v>
      </c>
      <c r="F276">
        <f ca="1">Data!G276</f>
        <v>0</v>
      </c>
      <c r="G276">
        <f ca="1">Data!H276</f>
        <v>0</v>
      </c>
      <c r="H276">
        <f ca="1">Data!I276</f>
        <v>1</v>
      </c>
      <c r="I276" s="1">
        <f t="shared" ca="1" si="25"/>
        <v>18932.645102887953</v>
      </c>
      <c r="J276" s="2">
        <f t="shared" ca="1" si="26"/>
        <v>72947.150660483574</v>
      </c>
      <c r="K276" s="1">
        <f t="shared" ca="1" si="23"/>
        <v>12861.117617515738</v>
      </c>
      <c r="L276" s="1">
        <f t="shared" ca="1" si="24"/>
        <v>81360.286063418753</v>
      </c>
      <c r="N276" t="str">
        <f t="shared" ca="1" si="27"/>
        <v>001</v>
      </c>
    </row>
    <row r="277" spans="5:14" x14ac:dyDescent="0.35">
      <c r="E277" s="1">
        <f ca="1">Data!J277</f>
        <v>102381.67666857701</v>
      </c>
      <c r="F277">
        <f ca="1">Data!G277</f>
        <v>0</v>
      </c>
      <c r="G277">
        <f ca="1">Data!H277</f>
        <v>1</v>
      </c>
      <c r="H277">
        <f ca="1">Data!I277</f>
        <v>0</v>
      </c>
      <c r="I277" s="1">
        <f t="shared" ca="1" si="25"/>
        <v>38139.299093064998</v>
      </c>
      <c r="J277" s="2">
        <f t="shared" ca="1" si="26"/>
        <v>76473.304709991149</v>
      </c>
      <c r="K277" s="1">
        <f t="shared" ca="1" si="23"/>
        <v>25908.371958585863</v>
      </c>
      <c r="L277" s="1">
        <f t="shared" ca="1" si="24"/>
        <v>94407.540404488886</v>
      </c>
      <c r="N277" t="str">
        <f t="shared" ca="1" si="27"/>
        <v>010</v>
      </c>
    </row>
    <row r="278" spans="5:14" x14ac:dyDescent="0.35">
      <c r="E278" s="1">
        <f ca="1">Data!J278</f>
        <v>85057.824292412857</v>
      </c>
      <c r="F278">
        <f ca="1">Data!G278</f>
        <v>0</v>
      </c>
      <c r="G278">
        <f ca="1">Data!H278</f>
        <v>1</v>
      </c>
      <c r="H278">
        <f ca="1">Data!I278</f>
        <v>0</v>
      </c>
      <c r="I278" s="1">
        <f t="shared" ca="1" si="25"/>
        <v>38139.299093064998</v>
      </c>
      <c r="J278" s="2">
        <f t="shared" ca="1" si="26"/>
        <v>59149.452333826994</v>
      </c>
      <c r="K278" s="1">
        <f t="shared" ca="1" si="23"/>
        <v>25908.371958585863</v>
      </c>
      <c r="L278" s="1">
        <f t="shared" ca="1" si="24"/>
        <v>94407.540404488886</v>
      </c>
      <c r="N278" t="str">
        <f t="shared" ca="1" si="27"/>
        <v>010</v>
      </c>
    </row>
    <row r="279" spans="5:14" x14ac:dyDescent="0.35">
      <c r="E279" s="1">
        <f ca="1">Data!J279</f>
        <v>110198.53354438425</v>
      </c>
      <c r="F279">
        <f ca="1">Data!G279</f>
        <v>0</v>
      </c>
      <c r="G279">
        <f ca="1">Data!H279</f>
        <v>1</v>
      </c>
      <c r="H279">
        <f ca="1">Data!I279</f>
        <v>1</v>
      </c>
      <c r="I279" s="1">
        <f t="shared" ca="1" si="25"/>
        <v>57071.94419595295</v>
      </c>
      <c r="J279" s="2">
        <f t="shared" ca="1" si="26"/>
        <v>71429.04396828264</v>
      </c>
      <c r="K279" s="1">
        <f t="shared" ca="1" si="23"/>
        <v>38769.489576101601</v>
      </c>
      <c r="L279" s="1">
        <f t="shared" ca="1" si="24"/>
        <v>107268.65802200462</v>
      </c>
      <c r="N279" t="str">
        <f t="shared" ca="1" si="27"/>
        <v>011</v>
      </c>
    </row>
    <row r="280" spans="5:14" x14ac:dyDescent="0.35">
      <c r="E280" s="1">
        <f ca="1">Data!J280</f>
        <v>154222.01360226711</v>
      </c>
      <c r="F280">
        <f ca="1">Data!G280</f>
        <v>1</v>
      </c>
      <c r="G280">
        <f ca="1">Data!H280</f>
        <v>1</v>
      </c>
      <c r="H280">
        <f ca="1">Data!I280</f>
        <v>1</v>
      </c>
      <c r="I280" s="1">
        <f t="shared" ca="1" si="25"/>
        <v>105445.25615981252</v>
      </c>
      <c r="J280" s="2">
        <f t="shared" ca="1" si="26"/>
        <v>82592.0942586905</v>
      </c>
      <c r="K280" s="1">
        <f t="shared" ca="1" si="23"/>
        <v>71629.919343576606</v>
      </c>
      <c r="L280" s="1">
        <f t="shared" ca="1" si="24"/>
        <v>140129.08778947964</v>
      </c>
      <c r="N280" t="str">
        <f t="shared" ca="1" si="27"/>
        <v>111</v>
      </c>
    </row>
    <row r="281" spans="5:14" x14ac:dyDescent="0.35">
      <c r="E281" s="1">
        <f ca="1">Data!J281</f>
        <v>148185.13034436695</v>
      </c>
      <c r="F281">
        <f ca="1">Data!G281</f>
        <v>1</v>
      </c>
      <c r="G281">
        <f ca="1">Data!H281</f>
        <v>1</v>
      </c>
      <c r="H281">
        <f ca="1">Data!I281</f>
        <v>1</v>
      </c>
      <c r="I281" s="1">
        <f t="shared" ca="1" si="25"/>
        <v>105445.25615981252</v>
      </c>
      <c r="J281" s="2">
        <f t="shared" ca="1" si="26"/>
        <v>76555.211000790339</v>
      </c>
      <c r="K281" s="1">
        <f t="shared" ca="1" si="23"/>
        <v>71629.919343576606</v>
      </c>
      <c r="L281" s="1">
        <f t="shared" ca="1" si="24"/>
        <v>140129.08778947964</v>
      </c>
      <c r="N281" t="str">
        <f t="shared" ca="1" si="27"/>
        <v>111</v>
      </c>
    </row>
    <row r="282" spans="5:14" x14ac:dyDescent="0.35">
      <c r="E282" s="1">
        <f ca="1">Data!J282</f>
        <v>130705.88437353261</v>
      </c>
      <c r="F282">
        <f ca="1">Data!G282</f>
        <v>1</v>
      </c>
      <c r="G282">
        <f ca="1">Data!H282</f>
        <v>1</v>
      </c>
      <c r="H282">
        <f ca="1">Data!I282</f>
        <v>1</v>
      </c>
      <c r="I282" s="1">
        <f t="shared" ca="1" si="25"/>
        <v>105445.25615981252</v>
      </c>
      <c r="J282" s="2">
        <f t="shared" ca="1" si="26"/>
        <v>59075.965029956002</v>
      </c>
      <c r="K282" s="1">
        <f t="shared" ca="1" si="23"/>
        <v>71629.919343576606</v>
      </c>
      <c r="L282" s="1">
        <f t="shared" ca="1" si="24"/>
        <v>140129.08778947964</v>
      </c>
      <c r="N282" t="str">
        <f t="shared" ca="1" si="27"/>
        <v>111</v>
      </c>
    </row>
    <row r="283" spans="5:14" x14ac:dyDescent="0.35">
      <c r="E283" s="1">
        <f ca="1">Data!J283</f>
        <v>88806.53524049517</v>
      </c>
      <c r="F283">
        <f ca="1">Data!G283</f>
        <v>0</v>
      </c>
      <c r="G283">
        <f ca="1">Data!H283</f>
        <v>1</v>
      </c>
      <c r="H283">
        <f ca="1">Data!I283</f>
        <v>0</v>
      </c>
      <c r="I283" s="1">
        <f t="shared" ca="1" si="25"/>
        <v>38139.299093064998</v>
      </c>
      <c r="J283" s="2">
        <f t="shared" ca="1" si="26"/>
        <v>62898.163281909307</v>
      </c>
      <c r="K283" s="1">
        <f t="shared" ca="1" si="23"/>
        <v>25908.371958585863</v>
      </c>
      <c r="L283" s="1">
        <f t="shared" ca="1" si="24"/>
        <v>94407.540404488886</v>
      </c>
      <c r="N283" t="str">
        <f t="shared" ca="1" si="27"/>
        <v>010</v>
      </c>
    </row>
    <row r="284" spans="5:14" x14ac:dyDescent="0.35">
      <c r="E284" s="1">
        <f ca="1">Data!J284</f>
        <v>136803.98238325695</v>
      </c>
      <c r="F284">
        <f ca="1">Data!G284</f>
        <v>1</v>
      </c>
      <c r="G284">
        <f ca="1">Data!H284</f>
        <v>1</v>
      </c>
      <c r="H284">
        <f ca="1">Data!I284</f>
        <v>0</v>
      </c>
      <c r="I284" s="1">
        <f t="shared" ca="1" si="25"/>
        <v>86512.611056924565</v>
      </c>
      <c r="J284" s="2">
        <f t="shared" ca="1" si="26"/>
        <v>78035.180657196091</v>
      </c>
      <c r="K284" s="1">
        <f t="shared" ca="1" si="23"/>
        <v>58768.801726060861</v>
      </c>
      <c r="L284" s="1">
        <f t="shared" ca="1" si="24"/>
        <v>127267.97017196388</v>
      </c>
      <c r="N284" t="str">
        <f t="shared" ca="1" si="27"/>
        <v>110</v>
      </c>
    </row>
    <row r="285" spans="5:14" x14ac:dyDescent="0.35">
      <c r="E285" s="1">
        <f ca="1">Data!J285</f>
        <v>149975.4239967686</v>
      </c>
      <c r="F285">
        <f ca="1">Data!G285</f>
        <v>1</v>
      </c>
      <c r="G285">
        <f ca="1">Data!H285</f>
        <v>1</v>
      </c>
      <c r="H285">
        <f ca="1">Data!I285</f>
        <v>1</v>
      </c>
      <c r="I285" s="1">
        <f t="shared" ca="1" si="25"/>
        <v>105445.25615981252</v>
      </c>
      <c r="J285" s="2">
        <f t="shared" ca="1" si="26"/>
        <v>78345.504653191994</v>
      </c>
      <c r="K285" s="1">
        <f t="shared" ca="1" si="23"/>
        <v>71629.919343576606</v>
      </c>
      <c r="L285" s="1">
        <f t="shared" ca="1" si="24"/>
        <v>140129.08778947964</v>
      </c>
      <c r="N285" t="str">
        <f t="shared" ca="1" si="27"/>
        <v>111</v>
      </c>
    </row>
    <row r="286" spans="5:14" x14ac:dyDescent="0.35">
      <c r="E286" s="1">
        <f ca="1">Data!J286</f>
        <v>146024.74716531715</v>
      </c>
      <c r="F286">
        <f ca="1">Data!G286</f>
        <v>1</v>
      </c>
      <c r="G286">
        <f ca="1">Data!H286</f>
        <v>1</v>
      </c>
      <c r="H286">
        <f ca="1">Data!I286</f>
        <v>1</v>
      </c>
      <c r="I286" s="1">
        <f t="shared" ca="1" si="25"/>
        <v>105445.25615981252</v>
      </c>
      <c r="J286" s="2">
        <f t="shared" ca="1" si="26"/>
        <v>74394.827821740546</v>
      </c>
      <c r="K286" s="1">
        <f t="shared" ca="1" si="23"/>
        <v>71629.919343576606</v>
      </c>
      <c r="L286" s="1">
        <f t="shared" ca="1" si="24"/>
        <v>140129.08778947964</v>
      </c>
      <c r="N286" t="str">
        <f t="shared" ca="1" si="27"/>
        <v>111</v>
      </c>
    </row>
    <row r="287" spans="5:14" x14ac:dyDescent="0.35">
      <c r="E287" s="1">
        <f ca="1">Data!J287</f>
        <v>77741.994608169698</v>
      </c>
      <c r="F287">
        <f ca="1">Data!G287</f>
        <v>0</v>
      </c>
      <c r="G287">
        <f ca="1">Data!H287</f>
        <v>0</v>
      </c>
      <c r="H287">
        <f ca="1">Data!I287</f>
        <v>0</v>
      </c>
      <c r="I287" s="1">
        <f t="shared" ca="1" si="25"/>
        <v>0</v>
      </c>
      <c r="J287" s="2">
        <f t="shared" ca="1" si="26"/>
        <v>77741.994608169698</v>
      </c>
      <c r="K287" s="1">
        <f t="shared" ca="1" si="23"/>
        <v>0</v>
      </c>
      <c r="L287" s="1">
        <f t="shared" ca="1" si="24"/>
        <v>68499.168445903022</v>
      </c>
      <c r="N287" t="str">
        <f t="shared" ca="1" si="27"/>
        <v>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83"/>
  <sheetViews>
    <sheetView workbookViewId="0">
      <selection activeCell="A2" sqref="A2"/>
    </sheetView>
  </sheetViews>
  <sheetFormatPr defaultRowHeight="14.5" x14ac:dyDescent="0.35"/>
  <cols>
    <col min="5" max="5" width="11.1796875" bestFit="1" customWidth="1"/>
  </cols>
  <sheetData>
    <row r="1" spans="1:18" x14ac:dyDescent="0.35">
      <c r="A1" t="s">
        <v>43</v>
      </c>
      <c r="B1" t="s">
        <v>2</v>
      </c>
      <c r="C1" t="s">
        <v>3</v>
      </c>
      <c r="D1" t="s">
        <v>4</v>
      </c>
      <c r="E1" t="s">
        <v>27</v>
      </c>
      <c r="H1" t="s">
        <v>4</v>
      </c>
      <c r="I1" t="s">
        <v>3</v>
      </c>
      <c r="J1" t="s">
        <v>2</v>
      </c>
      <c r="K1" t="s">
        <v>38</v>
      </c>
      <c r="M1" t="s">
        <v>28</v>
      </c>
      <c r="Q1" t="s">
        <v>9</v>
      </c>
      <c r="R1" t="s">
        <v>37</v>
      </c>
    </row>
    <row r="2" spans="1:18" x14ac:dyDescent="0.35">
      <c r="A2" s="1">
        <f ca="1">Data!J2</f>
        <v>73946.825821286024</v>
      </c>
      <c r="B2">
        <f ca="1">Data!G2</f>
        <v>0</v>
      </c>
      <c r="C2">
        <f ca="1">Data!H2</f>
        <v>0</v>
      </c>
      <c r="D2">
        <f ca="1">Data!I2</f>
        <v>1</v>
      </c>
      <c r="E2" s="1">
        <f ca="1">$K$2+$J$2*B2+$I$2*C2+$H$2*D2</f>
        <v>79883.640757021858</v>
      </c>
      <c r="H2" s="1">
        <f t="array" aca="1" ref="H2:K2" ca="1">LINEST(A2:A287,B2:D287)</f>
        <v>10085.362933179737</v>
      </c>
      <c r="I2" s="1">
        <f ca="1"/>
        <v>22702.750214069365</v>
      </c>
      <c r="J2" s="1">
        <f ca="1"/>
        <v>37018.831757873289</v>
      </c>
      <c r="K2" s="1">
        <f ca="1"/>
        <v>69798.277823842116</v>
      </c>
      <c r="M2" t="str">
        <f ca="1">CONCATENATE(B2,C2,D2)</f>
        <v>001</v>
      </c>
      <c r="O2" s="12" t="s">
        <v>29</v>
      </c>
      <c r="P2">
        <f ca="1">COUNTIF(M:M,O2)</f>
        <v>49</v>
      </c>
      <c r="Q2" s="1">
        <f ca="1">AVERAGEIF(M:M,O2,A:A)</f>
        <v>70076.278305083659</v>
      </c>
      <c r="R2" s="1">
        <f ca="1">AVERAGEIF(M:M,O2,E:E)</f>
        <v>69798.277823842116</v>
      </c>
    </row>
    <row r="3" spans="1:18" x14ac:dyDescent="0.35">
      <c r="A3" s="1">
        <f ca="1">Data!J3</f>
        <v>123192.11617068105</v>
      </c>
      <c r="B3">
        <f ca="1">Data!G3</f>
        <v>1</v>
      </c>
      <c r="C3">
        <f ca="1">Data!H3</f>
        <v>1</v>
      </c>
      <c r="D3">
        <f ca="1">Data!I3</f>
        <v>1</v>
      </c>
      <c r="E3" s="1">
        <f t="shared" ref="E3:E66" ca="1" si="0">$K$2+$J$2*B3+$I$2*C3+$H$2*D3</f>
        <v>139605.22272896449</v>
      </c>
      <c r="M3" t="str">
        <f t="shared" ref="M3:M66" ca="1" si="1">CONCATENATE(B3,C3,D3)</f>
        <v>111</v>
      </c>
      <c r="O3" s="12" t="s">
        <v>30</v>
      </c>
      <c r="P3">
        <f t="shared" ref="P3:P9" ca="1" si="2">COUNTIF(M:M,O3)</f>
        <v>43</v>
      </c>
      <c r="Q3" s="1">
        <f t="shared" ref="Q3:Q9" ca="1" si="3">AVERAGEIF(M:M,O3,A:A)</f>
        <v>79895.547757684486</v>
      </c>
      <c r="R3" s="1">
        <f t="shared" ref="R3:R9" ca="1" si="4">AVERAGEIF(M:M,O3,E:E)</f>
        <v>79883.640757021931</v>
      </c>
    </row>
    <row r="4" spans="1:18" x14ac:dyDescent="0.35">
      <c r="A4" s="1">
        <f ca="1">Data!J4</f>
        <v>120651.52384293253</v>
      </c>
      <c r="B4">
        <f ca="1">Data!G4</f>
        <v>1</v>
      </c>
      <c r="C4">
        <f ca="1">Data!H4</f>
        <v>1</v>
      </c>
      <c r="D4">
        <f ca="1">Data!I4</f>
        <v>1</v>
      </c>
      <c r="E4" s="1">
        <f t="shared" ca="1" si="0"/>
        <v>139605.22272896449</v>
      </c>
      <c r="M4" t="str">
        <f t="shared" ca="1" si="1"/>
        <v>111</v>
      </c>
      <c r="O4" s="12" t="s">
        <v>31</v>
      </c>
      <c r="P4">
        <f t="shared" ca="1" si="2"/>
        <v>32</v>
      </c>
      <c r="Q4" s="1">
        <f t="shared" ca="1" si="3"/>
        <v>92437.037318884366</v>
      </c>
      <c r="R4" s="1">
        <f t="shared" ca="1" si="4"/>
        <v>92501.028037911441</v>
      </c>
    </row>
    <row r="5" spans="1:18" x14ac:dyDescent="0.35">
      <c r="A5" s="1">
        <f ca="1">Data!J5</f>
        <v>65369.512939361011</v>
      </c>
      <c r="B5">
        <f ca="1">Data!G5</f>
        <v>0</v>
      </c>
      <c r="C5">
        <f ca="1">Data!H5</f>
        <v>0</v>
      </c>
      <c r="D5">
        <f ca="1">Data!I5</f>
        <v>0</v>
      </c>
      <c r="E5" s="1">
        <f t="shared" ca="1" si="0"/>
        <v>69798.277823842116</v>
      </c>
      <c r="M5" t="str">
        <f t="shared" ca="1" si="1"/>
        <v>000</v>
      </c>
      <c r="O5" s="12" t="s">
        <v>32</v>
      </c>
      <c r="P5">
        <f t="shared" ca="1" si="2"/>
        <v>21</v>
      </c>
      <c r="Q5" s="1">
        <f t="shared" ca="1" si="3"/>
        <v>102010.85184726029</v>
      </c>
      <c r="R5" s="1">
        <f t="shared" ca="1" si="4"/>
        <v>102586.39097109118</v>
      </c>
    </row>
    <row r="6" spans="1:18" x14ac:dyDescent="0.35">
      <c r="A6" s="1">
        <f ca="1">Data!J6</f>
        <v>123935.42944186636</v>
      </c>
      <c r="B6">
        <f ca="1">Data!G6</f>
        <v>1</v>
      </c>
      <c r="C6">
        <f ca="1">Data!H6</f>
        <v>1</v>
      </c>
      <c r="D6">
        <f ca="1">Data!I6</f>
        <v>1</v>
      </c>
      <c r="E6" s="1">
        <f t="shared" ca="1" si="0"/>
        <v>139605.22272896449</v>
      </c>
      <c r="M6" t="str">
        <f t="shared" ca="1" si="1"/>
        <v>111</v>
      </c>
      <c r="O6" s="12" t="s">
        <v>33</v>
      </c>
      <c r="P6">
        <f t="shared" ca="1" si="2"/>
        <v>8</v>
      </c>
      <c r="Q6" s="1">
        <f t="shared" ca="1" si="3"/>
        <v>106756.08669686918</v>
      </c>
      <c r="R6" s="1">
        <f t="shared" ca="1" si="4"/>
        <v>106817.10958171541</v>
      </c>
    </row>
    <row r="7" spans="1:18" x14ac:dyDescent="0.35">
      <c r="A7" s="1">
        <f ca="1">Data!J7</f>
        <v>126265.60304077412</v>
      </c>
      <c r="B7">
        <f ca="1">Data!G7</f>
        <v>1</v>
      </c>
      <c r="C7">
        <f ca="1">Data!H7</f>
        <v>0</v>
      </c>
      <c r="D7">
        <f ca="1">Data!I7</f>
        <v>1</v>
      </c>
      <c r="E7" s="1">
        <f t="shared" ca="1" si="0"/>
        <v>116902.47251489514</v>
      </c>
      <c r="M7" t="str">
        <f t="shared" ca="1" si="1"/>
        <v>101</v>
      </c>
      <c r="O7" s="12" t="s">
        <v>34</v>
      </c>
      <c r="P7">
        <f t="shared" ca="1" si="2"/>
        <v>24</v>
      </c>
      <c r="Q7" s="1">
        <f t="shared" ca="1" si="3"/>
        <v>116333.8957844556</v>
      </c>
      <c r="R7" s="1">
        <f t="shared" ca="1" si="4"/>
        <v>116902.47251489521</v>
      </c>
    </row>
    <row r="8" spans="1:18" x14ac:dyDescent="0.35">
      <c r="A8" s="1">
        <f ca="1">Data!J8</f>
        <v>72961.202149956822</v>
      </c>
      <c r="B8">
        <f ca="1">Data!G8</f>
        <v>0</v>
      </c>
      <c r="C8">
        <f ca="1">Data!H8</f>
        <v>0</v>
      </c>
      <c r="D8">
        <f ca="1">Data!I8</f>
        <v>0</v>
      </c>
      <c r="E8" s="1">
        <f t="shared" ca="1" si="0"/>
        <v>69798.277823842116</v>
      </c>
      <c r="M8" t="str">
        <f t="shared" ca="1" si="1"/>
        <v>000</v>
      </c>
      <c r="O8" s="12" t="s">
        <v>35</v>
      </c>
      <c r="P8">
        <f t="shared" ca="1" si="2"/>
        <v>39</v>
      </c>
      <c r="Q8" s="1">
        <f t="shared" ca="1" si="3"/>
        <v>129235.59986006189</v>
      </c>
      <c r="R8" s="1">
        <f t="shared" ca="1" si="4"/>
        <v>129519.85979578468</v>
      </c>
    </row>
    <row r="9" spans="1:18" x14ac:dyDescent="0.35">
      <c r="A9" s="1">
        <f ca="1">Data!J9</f>
        <v>83692.369683555386</v>
      </c>
      <c r="B9">
        <f ca="1">Data!G9</f>
        <v>0</v>
      </c>
      <c r="C9">
        <f ca="1">Data!H9</f>
        <v>0</v>
      </c>
      <c r="D9">
        <f ca="1">Data!I9</f>
        <v>1</v>
      </c>
      <c r="E9" s="1">
        <f t="shared" ca="1" si="0"/>
        <v>79883.640757021858</v>
      </c>
      <c r="M9" t="str">
        <f t="shared" ca="1" si="1"/>
        <v>001</v>
      </c>
      <c r="O9" s="12" t="s">
        <v>36</v>
      </c>
      <c r="P9">
        <f t="shared" ca="1" si="2"/>
        <v>70</v>
      </c>
      <c r="Q9" s="1">
        <f t="shared" ca="1" si="3"/>
        <v>139965.51075900035</v>
      </c>
      <c r="R9" s="1">
        <f t="shared" ca="1" si="4"/>
        <v>139605.22272896455</v>
      </c>
    </row>
    <row r="10" spans="1:18" x14ac:dyDescent="0.35">
      <c r="A10" s="1">
        <f ca="1">Data!J10</f>
        <v>143870.4878896625</v>
      </c>
      <c r="B10">
        <f ca="1">Data!G10</f>
        <v>1</v>
      </c>
      <c r="C10">
        <f ca="1">Data!H10</f>
        <v>1</v>
      </c>
      <c r="D10">
        <f ca="1">Data!I10</f>
        <v>0</v>
      </c>
      <c r="E10" s="1">
        <f t="shared" ca="1" si="0"/>
        <v>129519.85979578477</v>
      </c>
      <c r="M10" t="str">
        <f t="shared" ca="1" si="1"/>
        <v>110</v>
      </c>
    </row>
    <row r="11" spans="1:18" x14ac:dyDescent="0.35">
      <c r="A11" s="1">
        <f ca="1">Data!J11</f>
        <v>123462.61265986177</v>
      </c>
      <c r="B11">
        <f ca="1">Data!G11</f>
        <v>1</v>
      </c>
      <c r="C11">
        <f ca="1">Data!H11</f>
        <v>1</v>
      </c>
      <c r="D11">
        <f ca="1">Data!I11</f>
        <v>0</v>
      </c>
      <c r="E11" s="1">
        <f t="shared" ca="1" si="0"/>
        <v>129519.85979578477</v>
      </c>
      <c r="M11" t="str">
        <f t="shared" ca="1" si="1"/>
        <v>110</v>
      </c>
    </row>
    <row r="12" spans="1:18" x14ac:dyDescent="0.35">
      <c r="A12" s="1">
        <f ca="1">Data!J12</f>
        <v>136410.13475563121</v>
      </c>
      <c r="B12">
        <f ca="1">Data!G12</f>
        <v>1</v>
      </c>
      <c r="C12">
        <f ca="1">Data!H12</f>
        <v>1</v>
      </c>
      <c r="D12">
        <f ca="1">Data!I12</f>
        <v>1</v>
      </c>
      <c r="E12" s="1">
        <f t="shared" ca="1" si="0"/>
        <v>139605.22272896449</v>
      </c>
      <c r="M12" t="str">
        <f t="shared" ca="1" si="1"/>
        <v>111</v>
      </c>
    </row>
    <row r="13" spans="1:18" x14ac:dyDescent="0.35">
      <c r="A13" s="1">
        <f ca="1">Data!J13</f>
        <v>86021.328514394045</v>
      </c>
      <c r="B13">
        <f ca="1">Data!G13</f>
        <v>0</v>
      </c>
      <c r="C13">
        <f ca="1">Data!H13</f>
        <v>1</v>
      </c>
      <c r="D13">
        <f ca="1">Data!I13</f>
        <v>0</v>
      </c>
      <c r="E13" s="1">
        <f t="shared" ca="1" si="0"/>
        <v>92501.028037911485</v>
      </c>
      <c r="M13" t="str">
        <f t="shared" ca="1" si="1"/>
        <v>010</v>
      </c>
    </row>
    <row r="14" spans="1:18" x14ac:dyDescent="0.35">
      <c r="A14" s="1">
        <f ca="1">Data!J14</f>
        <v>96225.705290248065</v>
      </c>
      <c r="B14">
        <f ca="1">Data!G14</f>
        <v>1</v>
      </c>
      <c r="C14">
        <f ca="1">Data!H14</f>
        <v>0</v>
      </c>
      <c r="D14">
        <f ca="1">Data!I14</f>
        <v>1</v>
      </c>
      <c r="E14" s="1">
        <f t="shared" ca="1" si="0"/>
        <v>116902.47251489514</v>
      </c>
      <c r="M14" t="str">
        <f t="shared" ca="1" si="1"/>
        <v>101</v>
      </c>
    </row>
    <row r="15" spans="1:18" x14ac:dyDescent="0.35">
      <c r="A15" s="1">
        <f ca="1">Data!J15</f>
        <v>71059.20035605249</v>
      </c>
      <c r="B15">
        <f ca="1">Data!G15</f>
        <v>0</v>
      </c>
      <c r="C15">
        <f ca="1">Data!H15</f>
        <v>0</v>
      </c>
      <c r="D15">
        <f ca="1">Data!I15</f>
        <v>1</v>
      </c>
      <c r="E15" s="1">
        <f t="shared" ca="1" si="0"/>
        <v>79883.640757021858</v>
      </c>
      <c r="M15" t="str">
        <f t="shared" ca="1" si="1"/>
        <v>001</v>
      </c>
    </row>
    <row r="16" spans="1:18" x14ac:dyDescent="0.35">
      <c r="A16" s="1">
        <f ca="1">Data!J16</f>
        <v>148782.39704581053</v>
      </c>
      <c r="B16">
        <f ca="1">Data!G16</f>
        <v>1</v>
      </c>
      <c r="C16">
        <f ca="1">Data!H16</f>
        <v>1</v>
      </c>
      <c r="D16">
        <f ca="1">Data!I16</f>
        <v>1</v>
      </c>
      <c r="E16" s="1">
        <f t="shared" ca="1" si="0"/>
        <v>139605.22272896449</v>
      </c>
      <c r="M16" t="str">
        <f t="shared" ca="1" si="1"/>
        <v>111</v>
      </c>
    </row>
    <row r="17" spans="1:13" x14ac:dyDescent="0.35">
      <c r="A17" s="1">
        <f ca="1">Data!J17</f>
        <v>118555.44738810498</v>
      </c>
      <c r="B17">
        <f ca="1">Data!G17</f>
        <v>1</v>
      </c>
      <c r="C17">
        <f ca="1">Data!H17</f>
        <v>1</v>
      </c>
      <c r="D17">
        <f ca="1">Data!I17</f>
        <v>1</v>
      </c>
      <c r="E17" s="1">
        <f t="shared" ca="1" si="0"/>
        <v>139605.22272896449</v>
      </c>
      <c r="M17" t="str">
        <f t="shared" ca="1" si="1"/>
        <v>111</v>
      </c>
    </row>
    <row r="18" spans="1:13" x14ac:dyDescent="0.35">
      <c r="A18" s="1">
        <f ca="1">Data!J18</f>
        <v>62207.042572230501</v>
      </c>
      <c r="B18">
        <f ca="1">Data!G18</f>
        <v>0</v>
      </c>
      <c r="C18">
        <f ca="1">Data!H18</f>
        <v>0</v>
      </c>
      <c r="D18">
        <f ca="1">Data!I18</f>
        <v>0</v>
      </c>
      <c r="E18" s="1">
        <f t="shared" ca="1" si="0"/>
        <v>69798.277823842116</v>
      </c>
      <c r="M18" t="str">
        <f t="shared" ca="1" si="1"/>
        <v>000</v>
      </c>
    </row>
    <row r="19" spans="1:13" x14ac:dyDescent="0.35">
      <c r="A19" s="1">
        <f ca="1">Data!J19</f>
        <v>134375.17369418437</v>
      </c>
      <c r="B19">
        <f ca="1">Data!G19</f>
        <v>1</v>
      </c>
      <c r="C19">
        <f ca="1">Data!H19</f>
        <v>1</v>
      </c>
      <c r="D19">
        <f ca="1">Data!I19</f>
        <v>1</v>
      </c>
      <c r="E19" s="1">
        <f t="shared" ca="1" si="0"/>
        <v>139605.22272896449</v>
      </c>
      <c r="M19" t="str">
        <f t="shared" ca="1" si="1"/>
        <v>111</v>
      </c>
    </row>
    <row r="20" spans="1:13" x14ac:dyDescent="0.35">
      <c r="A20" s="1">
        <f ca="1">Data!J20</f>
        <v>101334.11468667256</v>
      </c>
      <c r="B20">
        <f ca="1">Data!G20</f>
        <v>0</v>
      </c>
      <c r="C20">
        <f ca="1">Data!H20</f>
        <v>1</v>
      </c>
      <c r="D20">
        <f ca="1">Data!I20</f>
        <v>0</v>
      </c>
      <c r="E20" s="1">
        <f t="shared" ca="1" si="0"/>
        <v>92501.028037911485</v>
      </c>
      <c r="M20" t="str">
        <f t="shared" ca="1" si="1"/>
        <v>010</v>
      </c>
    </row>
    <row r="21" spans="1:13" x14ac:dyDescent="0.35">
      <c r="A21" s="1">
        <f ca="1">Data!J21</f>
        <v>119334.01137762491</v>
      </c>
      <c r="B21">
        <f ca="1">Data!G21</f>
        <v>1</v>
      </c>
      <c r="C21">
        <f ca="1">Data!H21</f>
        <v>0</v>
      </c>
      <c r="D21">
        <f ca="1">Data!I21</f>
        <v>1</v>
      </c>
      <c r="E21" s="1">
        <f t="shared" ca="1" si="0"/>
        <v>116902.47251489514</v>
      </c>
      <c r="M21" t="str">
        <f t="shared" ca="1" si="1"/>
        <v>101</v>
      </c>
    </row>
    <row r="22" spans="1:13" x14ac:dyDescent="0.35">
      <c r="A22" s="1">
        <f ca="1">Data!J22</f>
        <v>75775.735522253846</v>
      </c>
      <c r="B22">
        <f ca="1">Data!G22</f>
        <v>0</v>
      </c>
      <c r="C22">
        <f ca="1">Data!H22</f>
        <v>0</v>
      </c>
      <c r="D22">
        <f ca="1">Data!I22</f>
        <v>0</v>
      </c>
      <c r="E22" s="1">
        <f t="shared" ca="1" si="0"/>
        <v>69798.277823842116</v>
      </c>
      <c r="M22" t="str">
        <f t="shared" ca="1" si="1"/>
        <v>000</v>
      </c>
    </row>
    <row r="23" spans="1:13" x14ac:dyDescent="0.35">
      <c r="A23" s="1">
        <f ca="1">Data!J23</f>
        <v>147047.47076485673</v>
      </c>
      <c r="B23">
        <f ca="1">Data!G23</f>
        <v>1</v>
      </c>
      <c r="C23">
        <f ca="1">Data!H23</f>
        <v>1</v>
      </c>
      <c r="D23">
        <f ca="1">Data!I23</f>
        <v>1</v>
      </c>
      <c r="E23" s="1">
        <f t="shared" ca="1" si="0"/>
        <v>139605.22272896449</v>
      </c>
      <c r="M23" t="str">
        <f t="shared" ca="1" si="1"/>
        <v>111</v>
      </c>
    </row>
    <row r="24" spans="1:13" x14ac:dyDescent="0.35">
      <c r="A24" s="1">
        <f ca="1">Data!J24</f>
        <v>133845.83865462037</v>
      </c>
      <c r="B24">
        <f ca="1">Data!G24</f>
        <v>1</v>
      </c>
      <c r="C24">
        <f ca="1">Data!H24</f>
        <v>1</v>
      </c>
      <c r="D24">
        <f ca="1">Data!I24</f>
        <v>0</v>
      </c>
      <c r="E24" s="1">
        <f t="shared" ca="1" si="0"/>
        <v>129519.85979578477</v>
      </c>
      <c r="M24" t="str">
        <f t="shared" ca="1" si="1"/>
        <v>110</v>
      </c>
    </row>
    <row r="25" spans="1:13" x14ac:dyDescent="0.35">
      <c r="A25" s="1">
        <f ca="1">Data!J25</f>
        <v>115485.26866597099</v>
      </c>
      <c r="B25">
        <f ca="1">Data!G25</f>
        <v>1</v>
      </c>
      <c r="C25">
        <f ca="1">Data!H25</f>
        <v>0</v>
      </c>
      <c r="D25">
        <f ca="1">Data!I25</f>
        <v>1</v>
      </c>
      <c r="E25" s="1">
        <f t="shared" ca="1" si="0"/>
        <v>116902.47251489514</v>
      </c>
      <c r="M25" t="str">
        <f t="shared" ca="1" si="1"/>
        <v>101</v>
      </c>
    </row>
    <row r="26" spans="1:13" x14ac:dyDescent="0.35">
      <c r="A26" s="1">
        <f ca="1">Data!J26</f>
        <v>152105.4709998536</v>
      </c>
      <c r="B26">
        <f ca="1">Data!G26</f>
        <v>1</v>
      </c>
      <c r="C26">
        <f ca="1">Data!H26</f>
        <v>1</v>
      </c>
      <c r="D26">
        <f ca="1">Data!I26</f>
        <v>1</v>
      </c>
      <c r="E26" s="1">
        <f t="shared" ca="1" si="0"/>
        <v>139605.22272896449</v>
      </c>
      <c r="M26" t="str">
        <f t="shared" ca="1" si="1"/>
        <v>111</v>
      </c>
    </row>
    <row r="27" spans="1:13" x14ac:dyDescent="0.35">
      <c r="A27" s="1">
        <f ca="1">Data!J27</f>
        <v>120993.07606987109</v>
      </c>
      <c r="B27">
        <f ca="1">Data!G27</f>
        <v>1</v>
      </c>
      <c r="C27">
        <f ca="1">Data!H27</f>
        <v>0</v>
      </c>
      <c r="D27">
        <f ca="1">Data!I27</f>
        <v>1</v>
      </c>
      <c r="E27" s="1">
        <f t="shared" ca="1" si="0"/>
        <v>116902.47251489514</v>
      </c>
      <c r="M27" t="str">
        <f t="shared" ca="1" si="1"/>
        <v>101</v>
      </c>
    </row>
    <row r="28" spans="1:13" x14ac:dyDescent="0.35">
      <c r="A28" s="1">
        <f ca="1">Data!J28</f>
        <v>113669.62302932436</v>
      </c>
      <c r="B28">
        <f ca="1">Data!G28</f>
        <v>1</v>
      </c>
      <c r="C28">
        <f ca="1">Data!H28</f>
        <v>0</v>
      </c>
      <c r="D28">
        <f ca="1">Data!I28</f>
        <v>1</v>
      </c>
      <c r="E28" s="1">
        <f t="shared" ca="1" si="0"/>
        <v>116902.47251489514</v>
      </c>
      <c r="M28" t="str">
        <f t="shared" ca="1" si="1"/>
        <v>101</v>
      </c>
    </row>
    <row r="29" spans="1:13" x14ac:dyDescent="0.35">
      <c r="A29" s="1">
        <f ca="1">Data!J29</f>
        <v>82591.701289326011</v>
      </c>
      <c r="B29">
        <f ca="1">Data!G29</f>
        <v>0</v>
      </c>
      <c r="C29">
        <f ca="1">Data!H29</f>
        <v>0</v>
      </c>
      <c r="D29">
        <f ca="1">Data!I29</f>
        <v>1</v>
      </c>
      <c r="E29" s="1">
        <f t="shared" ca="1" si="0"/>
        <v>79883.640757021858</v>
      </c>
      <c r="M29" t="str">
        <f t="shared" ca="1" si="1"/>
        <v>001</v>
      </c>
    </row>
    <row r="30" spans="1:13" x14ac:dyDescent="0.35">
      <c r="A30" s="1">
        <f ca="1">Data!J30</f>
        <v>69276.173209748988</v>
      </c>
      <c r="B30">
        <f ca="1">Data!G30</f>
        <v>0</v>
      </c>
      <c r="C30">
        <f ca="1">Data!H30</f>
        <v>0</v>
      </c>
      <c r="D30">
        <f ca="1">Data!I30</f>
        <v>1</v>
      </c>
      <c r="E30" s="1">
        <f t="shared" ca="1" si="0"/>
        <v>79883.640757021858</v>
      </c>
      <c r="M30" t="str">
        <f t="shared" ca="1" si="1"/>
        <v>001</v>
      </c>
    </row>
    <row r="31" spans="1:13" x14ac:dyDescent="0.35">
      <c r="A31" s="1">
        <f ca="1">Data!J31</f>
        <v>153386.18814141658</v>
      </c>
      <c r="B31">
        <f ca="1">Data!G31</f>
        <v>1</v>
      </c>
      <c r="C31">
        <f ca="1">Data!H31</f>
        <v>1</v>
      </c>
      <c r="D31">
        <f ca="1">Data!I31</f>
        <v>1</v>
      </c>
      <c r="E31" s="1">
        <f t="shared" ca="1" si="0"/>
        <v>139605.22272896449</v>
      </c>
      <c r="M31" t="str">
        <f t="shared" ca="1" si="1"/>
        <v>111</v>
      </c>
    </row>
    <row r="32" spans="1:13" x14ac:dyDescent="0.35">
      <c r="A32" s="1">
        <f ca="1">Data!J32</f>
        <v>83157.325075430912</v>
      </c>
      <c r="B32">
        <f ca="1">Data!G32</f>
        <v>0</v>
      </c>
      <c r="C32">
        <f ca="1">Data!H32</f>
        <v>0</v>
      </c>
      <c r="D32">
        <f ca="1">Data!I32</f>
        <v>1</v>
      </c>
      <c r="E32" s="1">
        <f t="shared" ca="1" si="0"/>
        <v>79883.640757021858</v>
      </c>
      <c r="M32" t="str">
        <f t="shared" ca="1" si="1"/>
        <v>001</v>
      </c>
    </row>
    <row r="33" spans="1:13" x14ac:dyDescent="0.35">
      <c r="A33" s="1">
        <f ca="1">Data!J33</f>
        <v>73170.948245169988</v>
      </c>
      <c r="B33">
        <f ca="1">Data!G33</f>
        <v>0</v>
      </c>
      <c r="C33">
        <f ca="1">Data!H33</f>
        <v>0</v>
      </c>
      <c r="D33">
        <f ca="1">Data!I33</f>
        <v>1</v>
      </c>
      <c r="E33" s="1">
        <f t="shared" ca="1" si="0"/>
        <v>79883.640757021858</v>
      </c>
      <c r="M33" t="str">
        <f t="shared" ca="1" si="1"/>
        <v>001</v>
      </c>
    </row>
    <row r="34" spans="1:13" x14ac:dyDescent="0.35">
      <c r="A34" s="1">
        <f ca="1">Data!J34</f>
        <v>73253.725091447166</v>
      </c>
      <c r="B34">
        <f ca="1">Data!G34</f>
        <v>0</v>
      </c>
      <c r="C34">
        <f ca="1">Data!H34</f>
        <v>0</v>
      </c>
      <c r="D34">
        <f ca="1">Data!I34</f>
        <v>0</v>
      </c>
      <c r="E34" s="1">
        <f t="shared" ca="1" si="0"/>
        <v>69798.277823842116</v>
      </c>
      <c r="M34" t="str">
        <f t="shared" ca="1" si="1"/>
        <v>000</v>
      </c>
    </row>
    <row r="35" spans="1:13" x14ac:dyDescent="0.35">
      <c r="A35" s="1">
        <f ca="1">Data!J35</f>
        <v>151125.55567836631</v>
      </c>
      <c r="B35">
        <f ca="1">Data!G35</f>
        <v>1</v>
      </c>
      <c r="C35">
        <f ca="1">Data!H35</f>
        <v>1</v>
      </c>
      <c r="D35">
        <f ca="1">Data!I35</f>
        <v>1</v>
      </c>
      <c r="E35" s="1">
        <f t="shared" ca="1" si="0"/>
        <v>139605.22272896449</v>
      </c>
      <c r="M35" t="str">
        <f t="shared" ca="1" si="1"/>
        <v>111</v>
      </c>
    </row>
    <row r="36" spans="1:13" x14ac:dyDescent="0.35">
      <c r="A36" s="1">
        <f ca="1">Data!J36</f>
        <v>100623.77038616837</v>
      </c>
      <c r="B36">
        <f ca="1">Data!G36</f>
        <v>0</v>
      </c>
      <c r="C36">
        <f ca="1">Data!H36</f>
        <v>1</v>
      </c>
      <c r="D36">
        <f ca="1">Data!I36</f>
        <v>1</v>
      </c>
      <c r="E36" s="1">
        <f t="shared" ca="1" si="0"/>
        <v>102586.39097109123</v>
      </c>
      <c r="M36" t="str">
        <f t="shared" ca="1" si="1"/>
        <v>011</v>
      </c>
    </row>
    <row r="37" spans="1:13" x14ac:dyDescent="0.35">
      <c r="A37" s="1">
        <f ca="1">Data!J37</f>
        <v>70633.2710103016</v>
      </c>
      <c r="B37">
        <f ca="1">Data!G37</f>
        <v>0</v>
      </c>
      <c r="C37">
        <f ca="1">Data!H37</f>
        <v>0</v>
      </c>
      <c r="D37">
        <f ca="1">Data!I37</f>
        <v>0</v>
      </c>
      <c r="E37" s="1">
        <f t="shared" ca="1" si="0"/>
        <v>69798.277823842116</v>
      </c>
      <c r="M37" t="str">
        <f t="shared" ca="1" si="1"/>
        <v>000</v>
      </c>
    </row>
    <row r="38" spans="1:13" x14ac:dyDescent="0.35">
      <c r="A38" s="1">
        <f ca="1">Data!J38</f>
        <v>70155.27522479459</v>
      </c>
      <c r="B38">
        <f ca="1">Data!G38</f>
        <v>0</v>
      </c>
      <c r="C38">
        <f ca="1">Data!H38</f>
        <v>0</v>
      </c>
      <c r="D38">
        <f ca="1">Data!I38</f>
        <v>1</v>
      </c>
      <c r="E38" s="1">
        <f t="shared" ca="1" si="0"/>
        <v>79883.640757021858</v>
      </c>
      <c r="M38" t="str">
        <f t="shared" ca="1" si="1"/>
        <v>001</v>
      </c>
    </row>
    <row r="39" spans="1:13" x14ac:dyDescent="0.35">
      <c r="A39" s="1">
        <f ca="1">Data!J39</f>
        <v>136382.81403645489</v>
      </c>
      <c r="B39">
        <f ca="1">Data!G39</f>
        <v>1</v>
      </c>
      <c r="C39">
        <f ca="1">Data!H39</f>
        <v>1</v>
      </c>
      <c r="D39">
        <f ca="1">Data!I39</f>
        <v>0</v>
      </c>
      <c r="E39" s="1">
        <f t="shared" ca="1" si="0"/>
        <v>129519.85979578477</v>
      </c>
      <c r="M39" t="str">
        <f t="shared" ca="1" si="1"/>
        <v>110</v>
      </c>
    </row>
    <row r="40" spans="1:13" x14ac:dyDescent="0.35">
      <c r="A40" s="1">
        <f ca="1">Data!J40</f>
        <v>93932.046464196334</v>
      </c>
      <c r="B40">
        <f ca="1">Data!G40</f>
        <v>0</v>
      </c>
      <c r="C40">
        <f ca="1">Data!H40</f>
        <v>1</v>
      </c>
      <c r="D40">
        <f ca="1">Data!I40</f>
        <v>0</v>
      </c>
      <c r="E40" s="1">
        <f t="shared" ca="1" si="0"/>
        <v>92501.028037911485</v>
      </c>
      <c r="M40" t="str">
        <f t="shared" ca="1" si="1"/>
        <v>010</v>
      </c>
    </row>
    <row r="41" spans="1:13" x14ac:dyDescent="0.35">
      <c r="A41" s="1">
        <f ca="1">Data!J41</f>
        <v>159561.60154328408</v>
      </c>
      <c r="B41">
        <f ca="1">Data!G41</f>
        <v>1</v>
      </c>
      <c r="C41">
        <f ca="1">Data!H41</f>
        <v>1</v>
      </c>
      <c r="D41">
        <f ca="1">Data!I41</f>
        <v>1</v>
      </c>
      <c r="E41" s="1">
        <f t="shared" ca="1" si="0"/>
        <v>139605.22272896449</v>
      </c>
      <c r="M41" t="str">
        <f t="shared" ca="1" si="1"/>
        <v>111</v>
      </c>
    </row>
    <row r="42" spans="1:13" x14ac:dyDescent="0.35">
      <c r="A42" s="1">
        <f ca="1">Data!J42</f>
        <v>133144.15660457558</v>
      </c>
      <c r="B42">
        <f ca="1">Data!G42</f>
        <v>1</v>
      </c>
      <c r="C42">
        <f ca="1">Data!H42</f>
        <v>1</v>
      </c>
      <c r="D42">
        <f ca="1">Data!I42</f>
        <v>0</v>
      </c>
      <c r="E42" s="1">
        <f t="shared" ca="1" si="0"/>
        <v>129519.85979578477</v>
      </c>
      <c r="M42" t="str">
        <f t="shared" ca="1" si="1"/>
        <v>110</v>
      </c>
    </row>
    <row r="43" spans="1:13" x14ac:dyDescent="0.35">
      <c r="A43" s="1">
        <f ca="1">Data!J43</f>
        <v>145690.37595007155</v>
      </c>
      <c r="B43">
        <f ca="1">Data!G43</f>
        <v>1</v>
      </c>
      <c r="C43">
        <f ca="1">Data!H43</f>
        <v>1</v>
      </c>
      <c r="D43">
        <f ca="1">Data!I43</f>
        <v>1</v>
      </c>
      <c r="E43" s="1">
        <f t="shared" ca="1" si="0"/>
        <v>139605.22272896449</v>
      </c>
      <c r="M43" t="str">
        <f t="shared" ca="1" si="1"/>
        <v>111</v>
      </c>
    </row>
    <row r="44" spans="1:13" x14ac:dyDescent="0.35">
      <c r="A44" s="1">
        <f ca="1">Data!J44</f>
        <v>86720.846667132166</v>
      </c>
      <c r="B44">
        <f ca="1">Data!G44</f>
        <v>0</v>
      </c>
      <c r="C44">
        <f ca="1">Data!H44</f>
        <v>0</v>
      </c>
      <c r="D44">
        <f ca="1">Data!I44</f>
        <v>1</v>
      </c>
      <c r="E44" s="1">
        <f t="shared" ca="1" si="0"/>
        <v>79883.640757021858</v>
      </c>
      <c r="M44" t="str">
        <f t="shared" ca="1" si="1"/>
        <v>001</v>
      </c>
    </row>
    <row r="45" spans="1:13" x14ac:dyDescent="0.35">
      <c r="A45" s="1">
        <f ca="1">Data!J45</f>
        <v>124548.55183752358</v>
      </c>
      <c r="B45">
        <f ca="1">Data!G45</f>
        <v>1</v>
      </c>
      <c r="C45">
        <f ca="1">Data!H45</f>
        <v>0</v>
      </c>
      <c r="D45">
        <f ca="1">Data!I45</f>
        <v>1</v>
      </c>
      <c r="E45" s="1">
        <f t="shared" ca="1" si="0"/>
        <v>116902.47251489514</v>
      </c>
      <c r="M45" t="str">
        <f t="shared" ca="1" si="1"/>
        <v>101</v>
      </c>
    </row>
    <row r="46" spans="1:13" x14ac:dyDescent="0.35">
      <c r="A46" s="1">
        <f ca="1">Data!J46</f>
        <v>136530.97980968875</v>
      </c>
      <c r="B46">
        <f ca="1">Data!G46</f>
        <v>1</v>
      </c>
      <c r="C46">
        <f ca="1">Data!H46</f>
        <v>1</v>
      </c>
      <c r="D46">
        <f ca="1">Data!I46</f>
        <v>1</v>
      </c>
      <c r="E46" s="1">
        <f t="shared" ca="1" si="0"/>
        <v>139605.22272896449</v>
      </c>
      <c r="M46" t="str">
        <f t="shared" ca="1" si="1"/>
        <v>111</v>
      </c>
    </row>
    <row r="47" spans="1:13" x14ac:dyDescent="0.35">
      <c r="A47" s="1">
        <f ca="1">Data!J47</f>
        <v>61889.173832334811</v>
      </c>
      <c r="B47">
        <f ca="1">Data!G47</f>
        <v>0</v>
      </c>
      <c r="C47">
        <f ca="1">Data!H47</f>
        <v>0</v>
      </c>
      <c r="D47">
        <f ca="1">Data!I47</f>
        <v>0</v>
      </c>
      <c r="E47" s="1">
        <f t="shared" ca="1" si="0"/>
        <v>69798.277823842116</v>
      </c>
      <c r="M47" t="str">
        <f t="shared" ca="1" si="1"/>
        <v>000</v>
      </c>
    </row>
    <row r="48" spans="1:13" x14ac:dyDescent="0.35">
      <c r="A48" s="1">
        <f ca="1">Data!J48</f>
        <v>106895.36764589594</v>
      </c>
      <c r="B48">
        <f ca="1">Data!G48</f>
        <v>1</v>
      </c>
      <c r="C48">
        <f ca="1">Data!H48</f>
        <v>0</v>
      </c>
      <c r="D48">
        <f ca="1">Data!I48</f>
        <v>1</v>
      </c>
      <c r="E48" s="1">
        <f t="shared" ca="1" si="0"/>
        <v>116902.47251489514</v>
      </c>
      <c r="M48" t="str">
        <f t="shared" ca="1" si="1"/>
        <v>101</v>
      </c>
    </row>
    <row r="49" spans="1:13" x14ac:dyDescent="0.35">
      <c r="A49" s="1">
        <f ca="1">Data!J49</f>
        <v>154278.11956821239</v>
      </c>
      <c r="B49">
        <f ca="1">Data!G49</f>
        <v>1</v>
      </c>
      <c r="C49">
        <f ca="1">Data!H49</f>
        <v>1</v>
      </c>
      <c r="D49">
        <f ca="1">Data!I49</f>
        <v>1</v>
      </c>
      <c r="E49" s="1">
        <f t="shared" ca="1" si="0"/>
        <v>139605.22272896449</v>
      </c>
      <c r="M49" t="str">
        <f t="shared" ca="1" si="1"/>
        <v>111</v>
      </c>
    </row>
    <row r="50" spans="1:13" x14ac:dyDescent="0.35">
      <c r="A50" s="1">
        <f ca="1">Data!J50</f>
        <v>113732.9570724166</v>
      </c>
      <c r="B50">
        <f ca="1">Data!G50</f>
        <v>1</v>
      </c>
      <c r="C50">
        <f ca="1">Data!H50</f>
        <v>0</v>
      </c>
      <c r="D50">
        <f ca="1">Data!I50</f>
        <v>0</v>
      </c>
      <c r="E50" s="1">
        <f t="shared" ca="1" si="0"/>
        <v>106817.1095817154</v>
      </c>
      <c r="M50" t="str">
        <f t="shared" ca="1" si="1"/>
        <v>100</v>
      </c>
    </row>
    <row r="51" spans="1:13" x14ac:dyDescent="0.35">
      <c r="A51" s="1">
        <f ca="1">Data!J51</f>
        <v>122480.76904322862</v>
      </c>
      <c r="B51">
        <f ca="1">Data!G51</f>
        <v>1</v>
      </c>
      <c r="C51">
        <f ca="1">Data!H51</f>
        <v>1</v>
      </c>
      <c r="D51">
        <f ca="1">Data!I51</f>
        <v>0</v>
      </c>
      <c r="E51" s="1">
        <f t="shared" ca="1" si="0"/>
        <v>129519.85979578477</v>
      </c>
      <c r="M51" t="str">
        <f t="shared" ca="1" si="1"/>
        <v>110</v>
      </c>
    </row>
    <row r="52" spans="1:13" x14ac:dyDescent="0.35">
      <c r="A52" s="1">
        <f ca="1">Data!J52</f>
        <v>142172.20087669147</v>
      </c>
      <c r="B52">
        <f ca="1">Data!G52</f>
        <v>1</v>
      </c>
      <c r="C52">
        <f ca="1">Data!H52</f>
        <v>1</v>
      </c>
      <c r="D52">
        <f ca="1">Data!I52</f>
        <v>1</v>
      </c>
      <c r="E52" s="1">
        <f t="shared" ca="1" si="0"/>
        <v>139605.22272896449</v>
      </c>
      <c r="M52" t="str">
        <f t="shared" ca="1" si="1"/>
        <v>111</v>
      </c>
    </row>
    <row r="53" spans="1:13" x14ac:dyDescent="0.35">
      <c r="A53" s="1">
        <f ca="1">Data!J53</f>
        <v>63957.013666631232</v>
      </c>
      <c r="B53">
        <f ca="1">Data!G53</f>
        <v>0</v>
      </c>
      <c r="C53">
        <f ca="1">Data!H53</f>
        <v>0</v>
      </c>
      <c r="D53">
        <f ca="1">Data!I53</f>
        <v>0</v>
      </c>
      <c r="E53" s="1">
        <f t="shared" ca="1" si="0"/>
        <v>69798.277823842116</v>
      </c>
      <c r="M53" t="str">
        <f t="shared" ca="1" si="1"/>
        <v>000</v>
      </c>
    </row>
    <row r="54" spans="1:13" x14ac:dyDescent="0.35">
      <c r="A54" s="1">
        <f ca="1">Data!J54</f>
        <v>124309.09905779117</v>
      </c>
      <c r="B54">
        <f ca="1">Data!G54</f>
        <v>1</v>
      </c>
      <c r="C54">
        <f ca="1">Data!H54</f>
        <v>0</v>
      </c>
      <c r="D54">
        <f ca="1">Data!I54</f>
        <v>1</v>
      </c>
      <c r="E54" s="1">
        <f t="shared" ca="1" si="0"/>
        <v>116902.47251489514</v>
      </c>
      <c r="M54" t="str">
        <f t="shared" ca="1" si="1"/>
        <v>101</v>
      </c>
    </row>
    <row r="55" spans="1:13" x14ac:dyDescent="0.35">
      <c r="A55" s="1">
        <f ca="1">Data!J55</f>
        <v>149472.71769074971</v>
      </c>
      <c r="B55">
        <f ca="1">Data!G55</f>
        <v>1</v>
      </c>
      <c r="C55">
        <f ca="1">Data!H55</f>
        <v>1</v>
      </c>
      <c r="D55">
        <f ca="1">Data!I55</f>
        <v>1</v>
      </c>
      <c r="E55" s="1">
        <f t="shared" ca="1" si="0"/>
        <v>139605.22272896449</v>
      </c>
      <c r="M55" t="str">
        <f t="shared" ca="1" si="1"/>
        <v>111</v>
      </c>
    </row>
    <row r="56" spans="1:13" x14ac:dyDescent="0.35">
      <c r="A56" s="1">
        <f ca="1">Data!J56</f>
        <v>137597.01637279722</v>
      </c>
      <c r="B56">
        <f ca="1">Data!G56</f>
        <v>1</v>
      </c>
      <c r="C56">
        <f ca="1">Data!H56</f>
        <v>1</v>
      </c>
      <c r="D56">
        <f ca="1">Data!I56</f>
        <v>0</v>
      </c>
      <c r="E56" s="1">
        <f t="shared" ca="1" si="0"/>
        <v>129519.85979578477</v>
      </c>
      <c r="M56" t="str">
        <f t="shared" ca="1" si="1"/>
        <v>110</v>
      </c>
    </row>
    <row r="57" spans="1:13" x14ac:dyDescent="0.35">
      <c r="A57" s="1">
        <f ca="1">Data!J57</f>
        <v>64211.187668718856</v>
      </c>
      <c r="B57">
        <f ca="1">Data!G57</f>
        <v>0</v>
      </c>
      <c r="C57">
        <f ca="1">Data!H57</f>
        <v>0</v>
      </c>
      <c r="D57">
        <f ca="1">Data!I57</f>
        <v>0</v>
      </c>
      <c r="E57" s="1">
        <f t="shared" ca="1" si="0"/>
        <v>69798.277823842116</v>
      </c>
      <c r="M57" t="str">
        <f t="shared" ca="1" si="1"/>
        <v>000</v>
      </c>
    </row>
    <row r="58" spans="1:13" x14ac:dyDescent="0.35">
      <c r="A58" s="1">
        <f ca="1">Data!J58</f>
        <v>82793.341060100647</v>
      </c>
      <c r="B58">
        <f ca="1">Data!G58</f>
        <v>0</v>
      </c>
      <c r="C58">
        <f ca="1">Data!H58</f>
        <v>0</v>
      </c>
      <c r="D58">
        <f ca="1">Data!I58</f>
        <v>1</v>
      </c>
      <c r="E58" s="1">
        <f t="shared" ca="1" si="0"/>
        <v>79883.640757021858</v>
      </c>
      <c r="M58" t="str">
        <f t="shared" ca="1" si="1"/>
        <v>001</v>
      </c>
    </row>
    <row r="59" spans="1:13" x14ac:dyDescent="0.35">
      <c r="A59" s="1">
        <f ca="1">Data!J59</f>
        <v>79560.197919960541</v>
      </c>
      <c r="B59">
        <f ca="1">Data!G59</f>
        <v>0</v>
      </c>
      <c r="C59">
        <f ca="1">Data!H59</f>
        <v>0</v>
      </c>
      <c r="D59">
        <f ca="1">Data!I59</f>
        <v>1</v>
      </c>
      <c r="E59" s="1">
        <f t="shared" ca="1" si="0"/>
        <v>79883.640757021858</v>
      </c>
      <c r="M59" t="str">
        <f t="shared" ca="1" si="1"/>
        <v>001</v>
      </c>
    </row>
    <row r="60" spans="1:13" x14ac:dyDescent="0.35">
      <c r="A60" s="1">
        <f ca="1">Data!J60</f>
        <v>96112.839933080162</v>
      </c>
      <c r="B60">
        <f ca="1">Data!G60</f>
        <v>0</v>
      </c>
      <c r="C60">
        <f ca="1">Data!H60</f>
        <v>1</v>
      </c>
      <c r="D60">
        <f ca="1">Data!I60</f>
        <v>0</v>
      </c>
      <c r="E60" s="1">
        <f t="shared" ca="1" si="0"/>
        <v>92501.028037911485</v>
      </c>
      <c r="M60" t="str">
        <f t="shared" ca="1" si="1"/>
        <v>010</v>
      </c>
    </row>
    <row r="61" spans="1:13" x14ac:dyDescent="0.35">
      <c r="A61" s="1">
        <f ca="1">Data!J61</f>
        <v>124950.25090730329</v>
      </c>
      <c r="B61">
        <f ca="1">Data!G61</f>
        <v>1</v>
      </c>
      <c r="C61">
        <f ca="1">Data!H61</f>
        <v>0</v>
      </c>
      <c r="D61">
        <f ca="1">Data!I61</f>
        <v>1</v>
      </c>
      <c r="E61" s="1">
        <f t="shared" ca="1" si="0"/>
        <v>116902.47251489514</v>
      </c>
      <c r="M61" t="str">
        <f t="shared" ca="1" si="1"/>
        <v>101</v>
      </c>
    </row>
    <row r="62" spans="1:13" x14ac:dyDescent="0.35">
      <c r="A62" s="1">
        <f ca="1">Data!J62</f>
        <v>144869.38200762586</v>
      </c>
      <c r="B62">
        <f ca="1">Data!G62</f>
        <v>1</v>
      </c>
      <c r="C62">
        <f ca="1">Data!H62</f>
        <v>1</v>
      </c>
      <c r="D62">
        <f ca="1">Data!I62</f>
        <v>1</v>
      </c>
      <c r="E62" s="1">
        <f t="shared" ca="1" si="0"/>
        <v>139605.22272896449</v>
      </c>
      <c r="M62" t="str">
        <f t="shared" ca="1" si="1"/>
        <v>111</v>
      </c>
    </row>
    <row r="63" spans="1:13" x14ac:dyDescent="0.35">
      <c r="A63" s="1">
        <f ca="1">Data!J63</f>
        <v>97252.218559672241</v>
      </c>
      <c r="B63">
        <f ca="1">Data!G63</f>
        <v>0</v>
      </c>
      <c r="C63">
        <f ca="1">Data!H63</f>
        <v>1</v>
      </c>
      <c r="D63">
        <f ca="1">Data!I63</f>
        <v>1</v>
      </c>
      <c r="E63" s="1">
        <f t="shared" ca="1" si="0"/>
        <v>102586.39097109123</v>
      </c>
      <c r="M63" t="str">
        <f t="shared" ca="1" si="1"/>
        <v>011</v>
      </c>
    </row>
    <row r="64" spans="1:13" x14ac:dyDescent="0.35">
      <c r="A64" s="1">
        <f ca="1">Data!J64</f>
        <v>101009.58538506902</v>
      </c>
      <c r="B64">
        <f ca="1">Data!G64</f>
        <v>0</v>
      </c>
      <c r="C64">
        <f ca="1">Data!H64</f>
        <v>1</v>
      </c>
      <c r="D64">
        <f ca="1">Data!I64</f>
        <v>1</v>
      </c>
      <c r="E64" s="1">
        <f t="shared" ca="1" si="0"/>
        <v>102586.39097109123</v>
      </c>
      <c r="M64" t="str">
        <f t="shared" ca="1" si="1"/>
        <v>011</v>
      </c>
    </row>
    <row r="65" spans="1:13" x14ac:dyDescent="0.35">
      <c r="A65" s="1">
        <f ca="1">Data!J65</f>
        <v>95117.930490467625</v>
      </c>
      <c r="B65">
        <f ca="1">Data!G65</f>
        <v>0</v>
      </c>
      <c r="C65">
        <f ca="1">Data!H65</f>
        <v>1</v>
      </c>
      <c r="D65">
        <f ca="1">Data!I65</f>
        <v>1</v>
      </c>
      <c r="E65" s="1">
        <f t="shared" ca="1" si="0"/>
        <v>102586.39097109123</v>
      </c>
      <c r="M65" t="str">
        <f t="shared" ca="1" si="1"/>
        <v>011</v>
      </c>
    </row>
    <row r="66" spans="1:13" x14ac:dyDescent="0.35">
      <c r="A66" s="1">
        <f ca="1">Data!J66</f>
        <v>63633.997175442993</v>
      </c>
      <c r="B66">
        <f ca="1">Data!G66</f>
        <v>0</v>
      </c>
      <c r="C66">
        <f ca="1">Data!H66</f>
        <v>0</v>
      </c>
      <c r="D66">
        <f ca="1">Data!I66</f>
        <v>0</v>
      </c>
      <c r="E66" s="1">
        <f t="shared" ca="1" si="0"/>
        <v>69798.277823842116</v>
      </c>
      <c r="M66" t="str">
        <f t="shared" ca="1" si="1"/>
        <v>000</v>
      </c>
    </row>
    <row r="67" spans="1:13" x14ac:dyDescent="0.35">
      <c r="A67" s="1">
        <f ca="1">Data!J67</f>
        <v>86707.358710339729</v>
      </c>
      <c r="B67">
        <f ca="1">Data!G67</f>
        <v>0</v>
      </c>
      <c r="C67">
        <f ca="1">Data!H67</f>
        <v>0</v>
      </c>
      <c r="D67">
        <f ca="1">Data!I67</f>
        <v>1</v>
      </c>
      <c r="E67" s="1">
        <f t="shared" ref="E67:E130" ca="1" si="5">$K$2+$J$2*B67+$I$2*C67+$H$2*D67</f>
        <v>79883.640757021858</v>
      </c>
      <c r="M67" t="str">
        <f t="shared" ref="M67:M130" ca="1" si="6">CONCATENATE(B67,C67,D67)</f>
        <v>001</v>
      </c>
    </row>
    <row r="68" spans="1:13" x14ac:dyDescent="0.35">
      <c r="A68" s="1">
        <f ca="1">Data!J68</f>
        <v>79940.78901844412</v>
      </c>
      <c r="B68">
        <f ca="1">Data!G68</f>
        <v>0</v>
      </c>
      <c r="C68">
        <f ca="1">Data!H68</f>
        <v>0</v>
      </c>
      <c r="D68">
        <f ca="1">Data!I68</f>
        <v>0</v>
      </c>
      <c r="E68" s="1">
        <f t="shared" ca="1" si="5"/>
        <v>69798.277823842116</v>
      </c>
      <c r="M68" t="str">
        <f t="shared" ca="1" si="6"/>
        <v>000</v>
      </c>
    </row>
    <row r="69" spans="1:13" x14ac:dyDescent="0.35">
      <c r="A69" s="1">
        <f ca="1">Data!J69</f>
        <v>132955.34057335756</v>
      </c>
      <c r="B69">
        <f ca="1">Data!G69</f>
        <v>1</v>
      </c>
      <c r="C69">
        <f ca="1">Data!H69</f>
        <v>1</v>
      </c>
      <c r="D69">
        <f ca="1">Data!I69</f>
        <v>1</v>
      </c>
      <c r="E69" s="1">
        <f t="shared" ca="1" si="5"/>
        <v>139605.22272896449</v>
      </c>
      <c r="M69" t="str">
        <f t="shared" ca="1" si="6"/>
        <v>111</v>
      </c>
    </row>
    <row r="70" spans="1:13" x14ac:dyDescent="0.35">
      <c r="A70" s="1">
        <f ca="1">Data!J70</f>
        <v>86836.980049979436</v>
      </c>
      <c r="B70">
        <f ca="1">Data!G70</f>
        <v>0</v>
      </c>
      <c r="C70">
        <f ca="1">Data!H70</f>
        <v>1</v>
      </c>
      <c r="D70">
        <f ca="1">Data!I70</f>
        <v>0</v>
      </c>
      <c r="E70" s="1">
        <f t="shared" ca="1" si="5"/>
        <v>92501.028037911485</v>
      </c>
      <c r="M70" t="str">
        <f t="shared" ca="1" si="6"/>
        <v>010</v>
      </c>
    </row>
    <row r="71" spans="1:13" x14ac:dyDescent="0.35">
      <c r="A71" s="1">
        <f ca="1">Data!J71</f>
        <v>125106.61640647231</v>
      </c>
      <c r="B71">
        <f ca="1">Data!G71</f>
        <v>1</v>
      </c>
      <c r="C71">
        <f ca="1">Data!H71</f>
        <v>0</v>
      </c>
      <c r="D71">
        <f ca="1">Data!I71</f>
        <v>1</v>
      </c>
      <c r="E71" s="1">
        <f t="shared" ca="1" si="5"/>
        <v>116902.47251489514</v>
      </c>
      <c r="M71" t="str">
        <f t="shared" ca="1" si="6"/>
        <v>101</v>
      </c>
    </row>
    <row r="72" spans="1:13" x14ac:dyDescent="0.35">
      <c r="A72" s="1">
        <f ca="1">Data!J72</f>
        <v>144949.52783166722</v>
      </c>
      <c r="B72">
        <f ca="1">Data!G72</f>
        <v>1</v>
      </c>
      <c r="C72">
        <f ca="1">Data!H72</f>
        <v>1</v>
      </c>
      <c r="D72">
        <f ca="1">Data!I72</f>
        <v>0</v>
      </c>
      <c r="E72" s="1">
        <f t="shared" ca="1" si="5"/>
        <v>129519.85979578477</v>
      </c>
      <c r="M72" t="str">
        <f t="shared" ca="1" si="6"/>
        <v>110</v>
      </c>
    </row>
    <row r="73" spans="1:13" x14ac:dyDescent="0.35">
      <c r="A73" s="1">
        <f ca="1">Data!J73</f>
        <v>144401.88279091465</v>
      </c>
      <c r="B73">
        <f ca="1">Data!G73</f>
        <v>1</v>
      </c>
      <c r="C73">
        <f ca="1">Data!H73</f>
        <v>1</v>
      </c>
      <c r="D73">
        <f ca="1">Data!I73</f>
        <v>0</v>
      </c>
      <c r="E73" s="1">
        <f t="shared" ca="1" si="5"/>
        <v>129519.85979578477</v>
      </c>
      <c r="M73" t="str">
        <f t="shared" ca="1" si="6"/>
        <v>110</v>
      </c>
    </row>
    <row r="74" spans="1:13" x14ac:dyDescent="0.35">
      <c r="A74" s="1">
        <f ca="1">Data!J74</f>
        <v>115061.95443043187</v>
      </c>
      <c r="B74">
        <f ca="1">Data!G74</f>
        <v>0</v>
      </c>
      <c r="C74">
        <f ca="1">Data!H74</f>
        <v>1</v>
      </c>
      <c r="D74">
        <f ca="1">Data!I74</f>
        <v>1</v>
      </c>
      <c r="E74" s="1">
        <f t="shared" ca="1" si="5"/>
        <v>102586.39097109123</v>
      </c>
      <c r="M74" t="str">
        <f t="shared" ca="1" si="6"/>
        <v>011</v>
      </c>
    </row>
    <row r="75" spans="1:13" x14ac:dyDescent="0.35">
      <c r="A75" s="1">
        <f ca="1">Data!J75</f>
        <v>128977.60959723796</v>
      </c>
      <c r="B75">
        <f ca="1">Data!G75</f>
        <v>1</v>
      </c>
      <c r="C75">
        <f ca="1">Data!H75</f>
        <v>1</v>
      </c>
      <c r="D75">
        <f ca="1">Data!I75</f>
        <v>0</v>
      </c>
      <c r="E75" s="1">
        <f t="shared" ca="1" si="5"/>
        <v>129519.85979578477</v>
      </c>
      <c r="M75" t="str">
        <f t="shared" ca="1" si="6"/>
        <v>110</v>
      </c>
    </row>
    <row r="76" spans="1:13" x14ac:dyDescent="0.35">
      <c r="A76" s="1">
        <f ca="1">Data!J76</f>
        <v>128387.59003498967</v>
      </c>
      <c r="B76">
        <f ca="1">Data!G76</f>
        <v>1</v>
      </c>
      <c r="C76">
        <f ca="1">Data!H76</f>
        <v>1</v>
      </c>
      <c r="D76">
        <f ca="1">Data!I76</f>
        <v>0</v>
      </c>
      <c r="E76" s="1">
        <f t="shared" ca="1" si="5"/>
        <v>129519.85979578477</v>
      </c>
      <c r="M76" t="str">
        <f t="shared" ca="1" si="6"/>
        <v>110</v>
      </c>
    </row>
    <row r="77" spans="1:13" x14ac:dyDescent="0.35">
      <c r="A77" s="1">
        <f ca="1">Data!J77</f>
        <v>63584.749154374476</v>
      </c>
      <c r="B77">
        <f ca="1">Data!G77</f>
        <v>0</v>
      </c>
      <c r="C77">
        <f ca="1">Data!H77</f>
        <v>0</v>
      </c>
      <c r="D77">
        <f ca="1">Data!I77</f>
        <v>0</v>
      </c>
      <c r="E77" s="1">
        <f t="shared" ca="1" si="5"/>
        <v>69798.277823842116</v>
      </c>
      <c r="M77" t="str">
        <f t="shared" ca="1" si="6"/>
        <v>000</v>
      </c>
    </row>
    <row r="78" spans="1:13" x14ac:dyDescent="0.35">
      <c r="A78" s="1">
        <f ca="1">Data!J78</f>
        <v>76379.23345686181</v>
      </c>
      <c r="B78">
        <f ca="1">Data!G78</f>
        <v>0</v>
      </c>
      <c r="C78">
        <f ca="1">Data!H78</f>
        <v>0</v>
      </c>
      <c r="D78">
        <f ca="1">Data!I78</f>
        <v>0</v>
      </c>
      <c r="E78" s="1">
        <f t="shared" ca="1" si="5"/>
        <v>69798.277823842116</v>
      </c>
      <c r="M78" t="str">
        <f t="shared" ca="1" si="6"/>
        <v>000</v>
      </c>
    </row>
    <row r="79" spans="1:13" x14ac:dyDescent="0.35">
      <c r="A79" s="1">
        <f ca="1">Data!J79</f>
        <v>102872.79176570865</v>
      </c>
      <c r="B79">
        <f ca="1">Data!G79</f>
        <v>0</v>
      </c>
      <c r="C79">
        <f ca="1">Data!H79</f>
        <v>1</v>
      </c>
      <c r="D79">
        <f ca="1">Data!I79</f>
        <v>0</v>
      </c>
      <c r="E79" s="1">
        <f t="shared" ca="1" si="5"/>
        <v>92501.028037911485</v>
      </c>
      <c r="M79" t="str">
        <f t="shared" ca="1" si="6"/>
        <v>010</v>
      </c>
    </row>
    <row r="80" spans="1:13" x14ac:dyDescent="0.35">
      <c r="A80" s="1">
        <f ca="1">Data!J80</f>
        <v>96757.549107797677</v>
      </c>
      <c r="B80">
        <f ca="1">Data!G80</f>
        <v>0</v>
      </c>
      <c r="C80">
        <f ca="1">Data!H80</f>
        <v>1</v>
      </c>
      <c r="D80">
        <f ca="1">Data!I80</f>
        <v>0</v>
      </c>
      <c r="E80" s="1">
        <f t="shared" ca="1" si="5"/>
        <v>92501.028037911485</v>
      </c>
      <c r="M80" t="str">
        <f t="shared" ca="1" si="6"/>
        <v>010</v>
      </c>
    </row>
    <row r="81" spans="1:13" x14ac:dyDescent="0.35">
      <c r="A81" s="1">
        <f ca="1">Data!J81</f>
        <v>137025.3408153262</v>
      </c>
      <c r="B81">
        <f ca="1">Data!G81</f>
        <v>1</v>
      </c>
      <c r="C81">
        <f ca="1">Data!H81</f>
        <v>1</v>
      </c>
      <c r="D81">
        <f ca="1">Data!I81</f>
        <v>1</v>
      </c>
      <c r="E81" s="1">
        <f t="shared" ca="1" si="5"/>
        <v>139605.22272896449</v>
      </c>
      <c r="M81" t="str">
        <f t="shared" ca="1" si="6"/>
        <v>111</v>
      </c>
    </row>
    <row r="82" spans="1:13" x14ac:dyDescent="0.35">
      <c r="A82" s="1">
        <f ca="1">Data!J82</f>
        <v>80662.062821613799</v>
      </c>
      <c r="B82">
        <f ca="1">Data!G82</f>
        <v>0</v>
      </c>
      <c r="C82">
        <f ca="1">Data!H82</f>
        <v>0</v>
      </c>
      <c r="D82">
        <f ca="1">Data!I82</f>
        <v>1</v>
      </c>
      <c r="E82" s="1">
        <f t="shared" ca="1" si="5"/>
        <v>79883.640757021858</v>
      </c>
      <c r="M82" t="str">
        <f t="shared" ca="1" si="6"/>
        <v>001</v>
      </c>
    </row>
    <row r="83" spans="1:13" x14ac:dyDescent="0.35">
      <c r="A83" s="1">
        <f ca="1">Data!J83</f>
        <v>69412.460783312461</v>
      </c>
      <c r="B83">
        <f ca="1">Data!G83</f>
        <v>0</v>
      </c>
      <c r="C83">
        <f ca="1">Data!H83</f>
        <v>0</v>
      </c>
      <c r="D83">
        <f ca="1">Data!I83</f>
        <v>1</v>
      </c>
      <c r="E83" s="1">
        <f t="shared" ca="1" si="5"/>
        <v>79883.640757021858</v>
      </c>
      <c r="M83" t="str">
        <f t="shared" ca="1" si="6"/>
        <v>001</v>
      </c>
    </row>
    <row r="84" spans="1:13" x14ac:dyDescent="0.35">
      <c r="A84" s="1">
        <f ca="1">Data!J84</f>
        <v>108405.87684004426</v>
      </c>
      <c r="B84">
        <f ca="1">Data!G84</f>
        <v>0</v>
      </c>
      <c r="C84">
        <f ca="1">Data!H84</f>
        <v>1</v>
      </c>
      <c r="D84">
        <f ca="1">Data!I84</f>
        <v>1</v>
      </c>
      <c r="E84" s="1">
        <f t="shared" ca="1" si="5"/>
        <v>102586.39097109123</v>
      </c>
      <c r="M84" t="str">
        <f t="shared" ca="1" si="6"/>
        <v>011</v>
      </c>
    </row>
    <row r="85" spans="1:13" x14ac:dyDescent="0.35">
      <c r="A85" s="1">
        <f ca="1">Data!J85</f>
        <v>135643.47113692237</v>
      </c>
      <c r="B85">
        <f ca="1">Data!G85</f>
        <v>1</v>
      </c>
      <c r="C85">
        <f ca="1">Data!H85</f>
        <v>1</v>
      </c>
      <c r="D85">
        <f ca="1">Data!I85</f>
        <v>0</v>
      </c>
      <c r="E85" s="1">
        <f t="shared" ca="1" si="5"/>
        <v>129519.85979578477</v>
      </c>
      <c r="M85" t="str">
        <f t="shared" ca="1" si="6"/>
        <v>110</v>
      </c>
    </row>
    <row r="86" spans="1:13" x14ac:dyDescent="0.35">
      <c r="A86" s="1">
        <f ca="1">Data!J86</f>
        <v>69374.592763920024</v>
      </c>
      <c r="B86">
        <f ca="1">Data!G86</f>
        <v>0</v>
      </c>
      <c r="C86">
        <f ca="1">Data!H86</f>
        <v>0</v>
      </c>
      <c r="D86">
        <f ca="1">Data!I86</f>
        <v>0</v>
      </c>
      <c r="E86" s="1">
        <f t="shared" ca="1" si="5"/>
        <v>69798.277823842116</v>
      </c>
      <c r="M86" t="str">
        <f t="shared" ca="1" si="6"/>
        <v>000</v>
      </c>
    </row>
    <row r="87" spans="1:13" x14ac:dyDescent="0.35">
      <c r="A87" s="1">
        <f ca="1">Data!J87</f>
        <v>72990.600958476498</v>
      </c>
      <c r="B87">
        <f ca="1">Data!G87</f>
        <v>0</v>
      </c>
      <c r="C87">
        <f ca="1">Data!H87</f>
        <v>0</v>
      </c>
      <c r="D87">
        <f ca="1">Data!I87</f>
        <v>0</v>
      </c>
      <c r="E87" s="1">
        <f t="shared" ca="1" si="5"/>
        <v>69798.277823842116</v>
      </c>
      <c r="M87" t="str">
        <f t="shared" ca="1" si="6"/>
        <v>000</v>
      </c>
    </row>
    <row r="88" spans="1:13" x14ac:dyDescent="0.35">
      <c r="A88" s="1">
        <f ca="1">Data!J88</f>
        <v>106789.06055318005</v>
      </c>
      <c r="B88">
        <f ca="1">Data!G88</f>
        <v>0</v>
      </c>
      <c r="C88">
        <f ca="1">Data!H88</f>
        <v>1</v>
      </c>
      <c r="D88">
        <f ca="1">Data!I88</f>
        <v>1</v>
      </c>
      <c r="E88" s="1">
        <f t="shared" ca="1" si="5"/>
        <v>102586.39097109123</v>
      </c>
      <c r="M88" t="str">
        <f t="shared" ca="1" si="6"/>
        <v>011</v>
      </c>
    </row>
    <row r="89" spans="1:13" x14ac:dyDescent="0.35">
      <c r="A89" s="1">
        <f ca="1">Data!J89</f>
        <v>84449.903385117068</v>
      </c>
      <c r="B89">
        <f ca="1">Data!G89</f>
        <v>0</v>
      </c>
      <c r="C89">
        <f ca="1">Data!H89</f>
        <v>0</v>
      </c>
      <c r="D89">
        <f ca="1">Data!I89</f>
        <v>1</v>
      </c>
      <c r="E89" s="1">
        <f t="shared" ca="1" si="5"/>
        <v>79883.640757021858</v>
      </c>
      <c r="M89" t="str">
        <f t="shared" ca="1" si="6"/>
        <v>001</v>
      </c>
    </row>
    <row r="90" spans="1:13" x14ac:dyDescent="0.35">
      <c r="A90" s="1">
        <f ca="1">Data!J90</f>
        <v>79053.395436026331</v>
      </c>
      <c r="B90">
        <f ca="1">Data!G90</f>
        <v>0</v>
      </c>
      <c r="C90">
        <f ca="1">Data!H90</f>
        <v>0</v>
      </c>
      <c r="D90">
        <f ca="1">Data!I90</f>
        <v>0</v>
      </c>
      <c r="E90" s="1">
        <f t="shared" ca="1" si="5"/>
        <v>69798.277823842116</v>
      </c>
      <c r="M90" t="str">
        <f t="shared" ca="1" si="6"/>
        <v>000</v>
      </c>
    </row>
    <row r="91" spans="1:13" x14ac:dyDescent="0.35">
      <c r="A91" s="1">
        <f ca="1">Data!J91</f>
        <v>79533.689804532027</v>
      </c>
      <c r="B91">
        <f ca="1">Data!G91</f>
        <v>0</v>
      </c>
      <c r="C91">
        <f ca="1">Data!H91</f>
        <v>1</v>
      </c>
      <c r="D91">
        <f ca="1">Data!I91</f>
        <v>0</v>
      </c>
      <c r="E91" s="1">
        <f t="shared" ca="1" si="5"/>
        <v>92501.028037911485</v>
      </c>
      <c r="M91" t="str">
        <f t="shared" ca="1" si="6"/>
        <v>010</v>
      </c>
    </row>
    <row r="92" spans="1:13" x14ac:dyDescent="0.35">
      <c r="A92" s="1">
        <f ca="1">Data!J92</f>
        <v>76373.056354527536</v>
      </c>
      <c r="B92">
        <f ca="1">Data!G92</f>
        <v>0</v>
      </c>
      <c r="C92">
        <f ca="1">Data!H92</f>
        <v>0</v>
      </c>
      <c r="D92">
        <f ca="1">Data!I92</f>
        <v>0</v>
      </c>
      <c r="E92" s="1">
        <f t="shared" ca="1" si="5"/>
        <v>69798.277823842116</v>
      </c>
      <c r="M92" t="str">
        <f t="shared" ca="1" si="6"/>
        <v>000</v>
      </c>
    </row>
    <row r="93" spans="1:13" x14ac:dyDescent="0.35">
      <c r="A93" s="1">
        <f ca="1">Data!J93</f>
        <v>71245.216793376836</v>
      </c>
      <c r="B93">
        <f ca="1">Data!G93</f>
        <v>0</v>
      </c>
      <c r="C93">
        <f ca="1">Data!H93</f>
        <v>0</v>
      </c>
      <c r="D93">
        <f ca="1">Data!I93</f>
        <v>0</v>
      </c>
      <c r="E93" s="1">
        <f t="shared" ca="1" si="5"/>
        <v>69798.277823842116</v>
      </c>
      <c r="M93" t="str">
        <f t="shared" ca="1" si="6"/>
        <v>000</v>
      </c>
    </row>
    <row r="94" spans="1:13" x14ac:dyDescent="0.35">
      <c r="A94" s="1">
        <f ca="1">Data!J94</f>
        <v>93302.477737624693</v>
      </c>
      <c r="B94">
        <f ca="1">Data!G94</f>
        <v>0</v>
      </c>
      <c r="C94">
        <f ca="1">Data!H94</f>
        <v>1</v>
      </c>
      <c r="D94">
        <f ca="1">Data!I94</f>
        <v>0</v>
      </c>
      <c r="E94" s="1">
        <f t="shared" ca="1" si="5"/>
        <v>92501.028037911485</v>
      </c>
      <c r="M94" t="str">
        <f t="shared" ca="1" si="6"/>
        <v>010</v>
      </c>
    </row>
    <row r="95" spans="1:13" x14ac:dyDescent="0.35">
      <c r="A95" s="1">
        <f ca="1">Data!J95</f>
        <v>78686.183145243369</v>
      </c>
      <c r="B95">
        <f ca="1">Data!G95</f>
        <v>0</v>
      </c>
      <c r="C95">
        <f ca="1">Data!H95</f>
        <v>0</v>
      </c>
      <c r="D95">
        <f ca="1">Data!I95</f>
        <v>0</v>
      </c>
      <c r="E95" s="1">
        <f t="shared" ca="1" si="5"/>
        <v>69798.277823842116</v>
      </c>
      <c r="M95" t="str">
        <f t="shared" ca="1" si="6"/>
        <v>000</v>
      </c>
    </row>
    <row r="96" spans="1:13" x14ac:dyDescent="0.35">
      <c r="A96" s="1">
        <f ca="1">Data!J96</f>
        <v>102242.01660580011</v>
      </c>
      <c r="B96">
        <f ca="1">Data!G96</f>
        <v>1</v>
      </c>
      <c r="C96">
        <f ca="1">Data!H96</f>
        <v>0</v>
      </c>
      <c r="D96">
        <f ca="1">Data!I96</f>
        <v>0</v>
      </c>
      <c r="E96" s="1">
        <f t="shared" ca="1" si="5"/>
        <v>106817.1095817154</v>
      </c>
      <c r="M96" t="str">
        <f t="shared" ca="1" si="6"/>
        <v>100</v>
      </c>
    </row>
    <row r="97" spans="1:13" x14ac:dyDescent="0.35">
      <c r="A97" s="1">
        <f ca="1">Data!J97</f>
        <v>91900.431665462791</v>
      </c>
      <c r="B97">
        <f ca="1">Data!G97</f>
        <v>0</v>
      </c>
      <c r="C97">
        <f ca="1">Data!H97</f>
        <v>1</v>
      </c>
      <c r="D97">
        <f ca="1">Data!I97</f>
        <v>0</v>
      </c>
      <c r="E97" s="1">
        <f t="shared" ca="1" si="5"/>
        <v>92501.028037911485</v>
      </c>
      <c r="M97" t="str">
        <f t="shared" ca="1" si="6"/>
        <v>010</v>
      </c>
    </row>
    <row r="98" spans="1:13" x14ac:dyDescent="0.35">
      <c r="A98" s="1">
        <f ca="1">Data!J98</f>
        <v>123406.74817080096</v>
      </c>
      <c r="B98">
        <f ca="1">Data!G98</f>
        <v>1</v>
      </c>
      <c r="C98">
        <f ca="1">Data!H98</f>
        <v>1</v>
      </c>
      <c r="D98">
        <f ca="1">Data!I98</f>
        <v>0</v>
      </c>
      <c r="E98" s="1">
        <f t="shared" ca="1" si="5"/>
        <v>129519.85979578477</v>
      </c>
      <c r="M98" t="str">
        <f t="shared" ca="1" si="6"/>
        <v>110</v>
      </c>
    </row>
    <row r="99" spans="1:13" x14ac:dyDescent="0.35">
      <c r="A99" s="1">
        <f ca="1">Data!J99</f>
        <v>121323.79398202288</v>
      </c>
      <c r="B99">
        <f ca="1">Data!G99</f>
        <v>1</v>
      </c>
      <c r="C99">
        <f ca="1">Data!H99</f>
        <v>1</v>
      </c>
      <c r="D99">
        <f ca="1">Data!I99</f>
        <v>1</v>
      </c>
      <c r="E99" s="1">
        <f t="shared" ca="1" si="5"/>
        <v>139605.22272896449</v>
      </c>
      <c r="M99" t="str">
        <f t="shared" ca="1" si="6"/>
        <v>111</v>
      </c>
    </row>
    <row r="100" spans="1:13" x14ac:dyDescent="0.35">
      <c r="A100" s="1">
        <f ca="1">Data!J100</f>
        <v>100888.94452377904</v>
      </c>
      <c r="B100">
        <f ca="1">Data!G100</f>
        <v>0</v>
      </c>
      <c r="C100">
        <f ca="1">Data!H100</f>
        <v>1</v>
      </c>
      <c r="D100">
        <f ca="1">Data!I100</f>
        <v>1</v>
      </c>
      <c r="E100" s="1">
        <f t="shared" ca="1" si="5"/>
        <v>102586.39097109123</v>
      </c>
      <c r="M100" t="str">
        <f t="shared" ca="1" si="6"/>
        <v>011</v>
      </c>
    </row>
    <row r="101" spans="1:13" x14ac:dyDescent="0.35">
      <c r="A101" s="1">
        <f ca="1">Data!J101</f>
        <v>142834.44467509113</v>
      </c>
      <c r="B101">
        <f ca="1">Data!G101</f>
        <v>1</v>
      </c>
      <c r="C101">
        <f ca="1">Data!H101</f>
        <v>1</v>
      </c>
      <c r="D101">
        <f ca="1">Data!I101</f>
        <v>1</v>
      </c>
      <c r="E101" s="1">
        <f t="shared" ca="1" si="5"/>
        <v>139605.22272896449</v>
      </c>
      <c r="M101" t="str">
        <f t="shared" ca="1" si="6"/>
        <v>111</v>
      </c>
    </row>
    <row r="102" spans="1:13" x14ac:dyDescent="0.35">
      <c r="A102" s="1">
        <f ca="1">Data!J102</f>
        <v>84540.308809997921</v>
      </c>
      <c r="B102">
        <f ca="1">Data!G102</f>
        <v>0</v>
      </c>
      <c r="C102">
        <f ca="1">Data!H102</f>
        <v>1</v>
      </c>
      <c r="D102">
        <f ca="1">Data!I102</f>
        <v>0</v>
      </c>
      <c r="E102" s="1">
        <f t="shared" ca="1" si="5"/>
        <v>92501.028037911485</v>
      </c>
      <c r="M102" t="str">
        <f t="shared" ca="1" si="6"/>
        <v>010</v>
      </c>
    </row>
    <row r="103" spans="1:13" x14ac:dyDescent="0.35">
      <c r="A103" s="1">
        <f ca="1">Data!J103</f>
        <v>71364.533063102586</v>
      </c>
      <c r="B103">
        <f ca="1">Data!G103</f>
        <v>0</v>
      </c>
      <c r="C103">
        <f ca="1">Data!H103</f>
        <v>0</v>
      </c>
      <c r="D103">
        <f ca="1">Data!I103</f>
        <v>0</v>
      </c>
      <c r="E103" s="1">
        <f t="shared" ca="1" si="5"/>
        <v>69798.277823842116</v>
      </c>
      <c r="M103" t="str">
        <f t="shared" ca="1" si="6"/>
        <v>000</v>
      </c>
    </row>
    <row r="104" spans="1:13" x14ac:dyDescent="0.35">
      <c r="A104" s="1">
        <f ca="1">Data!J104</f>
        <v>137359.39316018805</v>
      </c>
      <c r="B104">
        <f ca="1">Data!G104</f>
        <v>1</v>
      </c>
      <c r="C104">
        <f ca="1">Data!H104</f>
        <v>1</v>
      </c>
      <c r="D104">
        <f ca="1">Data!I104</f>
        <v>1</v>
      </c>
      <c r="E104" s="1">
        <f t="shared" ca="1" si="5"/>
        <v>139605.22272896449</v>
      </c>
      <c r="M104" t="str">
        <f t="shared" ca="1" si="6"/>
        <v>111</v>
      </c>
    </row>
    <row r="105" spans="1:13" x14ac:dyDescent="0.35">
      <c r="A105" s="1">
        <f ca="1">Data!J105</f>
        <v>76870.513757743291</v>
      </c>
      <c r="B105">
        <f ca="1">Data!G105</f>
        <v>0</v>
      </c>
      <c r="C105">
        <f ca="1">Data!H105</f>
        <v>0</v>
      </c>
      <c r="D105">
        <f ca="1">Data!I105</f>
        <v>0</v>
      </c>
      <c r="E105" s="1">
        <f t="shared" ca="1" si="5"/>
        <v>69798.277823842116</v>
      </c>
      <c r="M105" t="str">
        <f t="shared" ca="1" si="6"/>
        <v>000</v>
      </c>
    </row>
    <row r="106" spans="1:13" x14ac:dyDescent="0.35">
      <c r="A106" s="1">
        <f ca="1">Data!J106</f>
        <v>133356.64744694243</v>
      </c>
      <c r="B106">
        <f ca="1">Data!G106</f>
        <v>1</v>
      </c>
      <c r="C106">
        <f ca="1">Data!H106</f>
        <v>1</v>
      </c>
      <c r="D106">
        <f ca="1">Data!I106</f>
        <v>1</v>
      </c>
      <c r="E106" s="1">
        <f t="shared" ca="1" si="5"/>
        <v>139605.22272896449</v>
      </c>
      <c r="M106" t="str">
        <f t="shared" ca="1" si="6"/>
        <v>111</v>
      </c>
    </row>
    <row r="107" spans="1:13" x14ac:dyDescent="0.35">
      <c r="A107" s="1">
        <f ca="1">Data!J107</f>
        <v>84325.845743857353</v>
      </c>
      <c r="B107">
        <f ca="1">Data!G107</f>
        <v>0</v>
      </c>
      <c r="C107">
        <f ca="1">Data!H107</f>
        <v>0</v>
      </c>
      <c r="D107">
        <f ca="1">Data!I107</f>
        <v>1</v>
      </c>
      <c r="E107" s="1">
        <f t="shared" ca="1" si="5"/>
        <v>79883.640757021858</v>
      </c>
      <c r="M107" t="str">
        <f t="shared" ca="1" si="6"/>
        <v>001</v>
      </c>
    </row>
    <row r="108" spans="1:13" x14ac:dyDescent="0.35">
      <c r="A108" s="1">
        <f ca="1">Data!J108</f>
        <v>71601.507328007545</v>
      </c>
      <c r="B108">
        <f ca="1">Data!G108</f>
        <v>0</v>
      </c>
      <c r="C108">
        <f ca="1">Data!H108</f>
        <v>0</v>
      </c>
      <c r="D108">
        <f ca="1">Data!I108</f>
        <v>0</v>
      </c>
      <c r="E108" s="1">
        <f t="shared" ca="1" si="5"/>
        <v>69798.277823842116</v>
      </c>
      <c r="M108" t="str">
        <f t="shared" ca="1" si="6"/>
        <v>000</v>
      </c>
    </row>
    <row r="109" spans="1:13" x14ac:dyDescent="0.35">
      <c r="A109" s="1">
        <f ca="1">Data!J109</f>
        <v>113036.38337826505</v>
      </c>
      <c r="B109">
        <f ca="1">Data!G109</f>
        <v>0</v>
      </c>
      <c r="C109">
        <f ca="1">Data!H109</f>
        <v>1</v>
      </c>
      <c r="D109">
        <f ca="1">Data!I109</f>
        <v>1</v>
      </c>
      <c r="E109" s="1">
        <f t="shared" ca="1" si="5"/>
        <v>102586.39097109123</v>
      </c>
      <c r="M109" t="str">
        <f t="shared" ca="1" si="6"/>
        <v>011</v>
      </c>
    </row>
    <row r="110" spans="1:13" x14ac:dyDescent="0.35">
      <c r="A110" s="1">
        <f ca="1">Data!J110</f>
        <v>65676.289426688745</v>
      </c>
      <c r="B110">
        <f ca="1">Data!G110</f>
        <v>0</v>
      </c>
      <c r="C110">
        <f ca="1">Data!H110</f>
        <v>0</v>
      </c>
      <c r="D110">
        <f ca="1">Data!I110</f>
        <v>0</v>
      </c>
      <c r="E110" s="1">
        <f t="shared" ca="1" si="5"/>
        <v>69798.277823842116</v>
      </c>
      <c r="M110" t="str">
        <f t="shared" ca="1" si="6"/>
        <v>000</v>
      </c>
    </row>
    <row r="111" spans="1:13" x14ac:dyDescent="0.35">
      <c r="A111" s="1">
        <f ca="1">Data!J111</f>
        <v>124095.41722814509</v>
      </c>
      <c r="B111">
        <f ca="1">Data!G111</f>
        <v>1</v>
      </c>
      <c r="C111">
        <f ca="1">Data!H111</f>
        <v>1</v>
      </c>
      <c r="D111">
        <f ca="1">Data!I111</f>
        <v>0</v>
      </c>
      <c r="E111" s="1">
        <f t="shared" ca="1" si="5"/>
        <v>129519.85979578477</v>
      </c>
      <c r="M111" t="str">
        <f t="shared" ca="1" si="6"/>
        <v>110</v>
      </c>
    </row>
    <row r="112" spans="1:13" x14ac:dyDescent="0.35">
      <c r="A112" s="1">
        <f ca="1">Data!J112</f>
        <v>151402.06612493136</v>
      </c>
      <c r="B112">
        <f ca="1">Data!G112</f>
        <v>1</v>
      </c>
      <c r="C112">
        <f ca="1">Data!H112</f>
        <v>1</v>
      </c>
      <c r="D112">
        <f ca="1">Data!I112</f>
        <v>1</v>
      </c>
      <c r="E112" s="1">
        <f t="shared" ca="1" si="5"/>
        <v>139605.22272896449</v>
      </c>
      <c r="M112" t="str">
        <f t="shared" ca="1" si="6"/>
        <v>111</v>
      </c>
    </row>
    <row r="113" spans="1:13" x14ac:dyDescent="0.35">
      <c r="A113" s="1">
        <f ca="1">Data!J113</f>
        <v>64427.290993558549</v>
      </c>
      <c r="B113">
        <f ca="1">Data!G113</f>
        <v>0</v>
      </c>
      <c r="C113">
        <f ca="1">Data!H113</f>
        <v>0</v>
      </c>
      <c r="D113">
        <f ca="1">Data!I113</f>
        <v>0</v>
      </c>
      <c r="E113" s="1">
        <f t="shared" ca="1" si="5"/>
        <v>69798.277823842116</v>
      </c>
      <c r="M113" t="str">
        <f t="shared" ca="1" si="6"/>
        <v>000</v>
      </c>
    </row>
    <row r="114" spans="1:13" x14ac:dyDescent="0.35">
      <c r="A114" s="1">
        <f ca="1">Data!J114</f>
        <v>140909.03865202525</v>
      </c>
      <c r="B114">
        <f ca="1">Data!G114</f>
        <v>1</v>
      </c>
      <c r="C114">
        <f ca="1">Data!H114</f>
        <v>1</v>
      </c>
      <c r="D114">
        <f ca="1">Data!I114</f>
        <v>1</v>
      </c>
      <c r="E114" s="1">
        <f t="shared" ca="1" si="5"/>
        <v>139605.22272896449</v>
      </c>
      <c r="M114" t="str">
        <f t="shared" ca="1" si="6"/>
        <v>111</v>
      </c>
    </row>
    <row r="115" spans="1:13" x14ac:dyDescent="0.35">
      <c r="A115" s="1">
        <f ca="1">Data!J115</f>
        <v>135082.42693652</v>
      </c>
      <c r="B115">
        <f ca="1">Data!G115</f>
        <v>1</v>
      </c>
      <c r="C115">
        <f ca="1">Data!H115</f>
        <v>1</v>
      </c>
      <c r="D115">
        <f ca="1">Data!I115</f>
        <v>1</v>
      </c>
      <c r="E115" s="1">
        <f t="shared" ca="1" si="5"/>
        <v>139605.22272896449</v>
      </c>
      <c r="M115" t="str">
        <f t="shared" ca="1" si="6"/>
        <v>111</v>
      </c>
    </row>
    <row r="116" spans="1:13" x14ac:dyDescent="0.35">
      <c r="A116" s="1">
        <f ca="1">Data!J116</f>
        <v>122270.92055594947</v>
      </c>
      <c r="B116">
        <f ca="1">Data!G116</f>
        <v>1</v>
      </c>
      <c r="C116">
        <f ca="1">Data!H116</f>
        <v>0</v>
      </c>
      <c r="D116">
        <f ca="1">Data!I116</f>
        <v>0</v>
      </c>
      <c r="E116" s="1">
        <f t="shared" ca="1" si="5"/>
        <v>106817.1095817154</v>
      </c>
      <c r="M116" t="str">
        <f t="shared" ca="1" si="6"/>
        <v>100</v>
      </c>
    </row>
    <row r="117" spans="1:13" x14ac:dyDescent="0.35">
      <c r="A117" s="1">
        <f ca="1">Data!J117</f>
        <v>131348.08530660541</v>
      </c>
      <c r="B117">
        <f ca="1">Data!G117</f>
        <v>1</v>
      </c>
      <c r="C117">
        <f ca="1">Data!H117</f>
        <v>1</v>
      </c>
      <c r="D117">
        <f ca="1">Data!I117</f>
        <v>1</v>
      </c>
      <c r="E117" s="1">
        <f t="shared" ca="1" si="5"/>
        <v>139605.22272896449</v>
      </c>
      <c r="M117" t="str">
        <f t="shared" ca="1" si="6"/>
        <v>111</v>
      </c>
    </row>
    <row r="118" spans="1:13" x14ac:dyDescent="0.35">
      <c r="A118" s="1">
        <f ca="1">Data!J118</f>
        <v>122926.89936152258</v>
      </c>
      <c r="B118">
        <f ca="1">Data!G118</f>
        <v>1</v>
      </c>
      <c r="C118">
        <f ca="1">Data!H118</f>
        <v>1</v>
      </c>
      <c r="D118">
        <f ca="1">Data!I118</f>
        <v>0</v>
      </c>
      <c r="E118" s="1">
        <f t="shared" ca="1" si="5"/>
        <v>129519.85979578477</v>
      </c>
      <c r="M118" t="str">
        <f t="shared" ca="1" si="6"/>
        <v>110</v>
      </c>
    </row>
    <row r="119" spans="1:13" x14ac:dyDescent="0.35">
      <c r="A119" s="1">
        <f ca="1">Data!J119</f>
        <v>103126.26789575641</v>
      </c>
      <c r="B119">
        <f ca="1">Data!G119</f>
        <v>1</v>
      </c>
      <c r="C119">
        <f ca="1">Data!H119</f>
        <v>0</v>
      </c>
      <c r="D119">
        <f ca="1">Data!I119</f>
        <v>0</v>
      </c>
      <c r="E119" s="1">
        <f t="shared" ca="1" si="5"/>
        <v>106817.1095817154</v>
      </c>
      <c r="M119" t="str">
        <f t="shared" ca="1" si="6"/>
        <v>100</v>
      </c>
    </row>
    <row r="120" spans="1:13" x14ac:dyDescent="0.35">
      <c r="A120" s="1">
        <f ca="1">Data!J120</f>
        <v>88139.931081941948</v>
      </c>
      <c r="B120">
        <f ca="1">Data!G120</f>
        <v>0</v>
      </c>
      <c r="C120">
        <f ca="1">Data!H120</f>
        <v>0</v>
      </c>
      <c r="D120">
        <f ca="1">Data!I120</f>
        <v>1</v>
      </c>
      <c r="E120" s="1">
        <f t="shared" ca="1" si="5"/>
        <v>79883.640757021858</v>
      </c>
      <c r="M120" t="str">
        <f t="shared" ca="1" si="6"/>
        <v>001</v>
      </c>
    </row>
    <row r="121" spans="1:13" x14ac:dyDescent="0.35">
      <c r="A121" s="1">
        <f ca="1">Data!J121</f>
        <v>65809.72510879871</v>
      </c>
      <c r="B121">
        <f ca="1">Data!G121</f>
        <v>0</v>
      </c>
      <c r="C121">
        <f ca="1">Data!H121</f>
        <v>0</v>
      </c>
      <c r="D121">
        <f ca="1">Data!I121</f>
        <v>0</v>
      </c>
      <c r="E121" s="1">
        <f t="shared" ca="1" si="5"/>
        <v>69798.277823842116</v>
      </c>
      <c r="M121" t="str">
        <f t="shared" ca="1" si="6"/>
        <v>000</v>
      </c>
    </row>
    <row r="122" spans="1:13" x14ac:dyDescent="0.35">
      <c r="A122" s="1">
        <f ca="1">Data!J122</f>
        <v>78960.567176500161</v>
      </c>
      <c r="B122">
        <f ca="1">Data!G122</f>
        <v>0</v>
      </c>
      <c r="C122">
        <f ca="1">Data!H122</f>
        <v>0</v>
      </c>
      <c r="D122">
        <f ca="1">Data!I122</f>
        <v>1</v>
      </c>
      <c r="E122" s="1">
        <f t="shared" ca="1" si="5"/>
        <v>79883.640757021858</v>
      </c>
      <c r="M122" t="str">
        <f t="shared" ca="1" si="6"/>
        <v>001</v>
      </c>
    </row>
    <row r="123" spans="1:13" x14ac:dyDescent="0.35">
      <c r="A123" s="1">
        <f ca="1">Data!J123</f>
        <v>133071.96643656041</v>
      </c>
      <c r="B123">
        <f ca="1">Data!G123</f>
        <v>1</v>
      </c>
      <c r="C123">
        <f ca="1">Data!H123</f>
        <v>1</v>
      </c>
      <c r="D123">
        <f ca="1">Data!I123</f>
        <v>0</v>
      </c>
      <c r="E123" s="1">
        <f t="shared" ca="1" si="5"/>
        <v>129519.85979578477</v>
      </c>
      <c r="M123" t="str">
        <f t="shared" ca="1" si="6"/>
        <v>110</v>
      </c>
    </row>
    <row r="124" spans="1:13" x14ac:dyDescent="0.35">
      <c r="A124" s="1">
        <f ca="1">Data!J124</f>
        <v>125939.89487186984</v>
      </c>
      <c r="B124">
        <f ca="1">Data!G124</f>
        <v>1</v>
      </c>
      <c r="C124">
        <f ca="1">Data!H124</f>
        <v>1</v>
      </c>
      <c r="D124">
        <f ca="1">Data!I124</f>
        <v>0</v>
      </c>
      <c r="E124" s="1">
        <f t="shared" ca="1" si="5"/>
        <v>129519.85979578477</v>
      </c>
      <c r="M124" t="str">
        <f t="shared" ca="1" si="6"/>
        <v>110</v>
      </c>
    </row>
    <row r="125" spans="1:13" x14ac:dyDescent="0.35">
      <c r="A125" s="1">
        <f ca="1">Data!J125</f>
        <v>75505.248121340876</v>
      </c>
      <c r="B125">
        <f ca="1">Data!G125</f>
        <v>0</v>
      </c>
      <c r="C125">
        <f ca="1">Data!H125</f>
        <v>0</v>
      </c>
      <c r="D125">
        <f ca="1">Data!I125</f>
        <v>1</v>
      </c>
      <c r="E125" s="1">
        <f t="shared" ca="1" si="5"/>
        <v>79883.640757021858</v>
      </c>
      <c r="M125" t="str">
        <f t="shared" ca="1" si="6"/>
        <v>001</v>
      </c>
    </row>
    <row r="126" spans="1:13" x14ac:dyDescent="0.35">
      <c r="A126" s="1">
        <f ca="1">Data!J126</f>
        <v>118538.99217438222</v>
      </c>
      <c r="B126">
        <f ca="1">Data!G126</f>
        <v>1</v>
      </c>
      <c r="C126">
        <f ca="1">Data!H126</f>
        <v>1</v>
      </c>
      <c r="D126">
        <f ca="1">Data!I126</f>
        <v>1</v>
      </c>
      <c r="E126" s="1">
        <f t="shared" ca="1" si="5"/>
        <v>139605.22272896449</v>
      </c>
      <c r="M126" t="str">
        <f t="shared" ca="1" si="6"/>
        <v>111</v>
      </c>
    </row>
    <row r="127" spans="1:13" x14ac:dyDescent="0.35">
      <c r="A127" s="1">
        <f ca="1">Data!J127</f>
        <v>133975.95103918813</v>
      </c>
      <c r="B127">
        <f ca="1">Data!G127</f>
        <v>1</v>
      </c>
      <c r="C127">
        <f ca="1">Data!H127</f>
        <v>1</v>
      </c>
      <c r="D127">
        <f ca="1">Data!I127</f>
        <v>1</v>
      </c>
      <c r="E127" s="1">
        <f t="shared" ca="1" si="5"/>
        <v>139605.22272896449</v>
      </c>
      <c r="M127" t="str">
        <f t="shared" ca="1" si="6"/>
        <v>111</v>
      </c>
    </row>
    <row r="128" spans="1:13" x14ac:dyDescent="0.35">
      <c r="A128" s="1">
        <f ca="1">Data!J128</f>
        <v>142269.17586155009</v>
      </c>
      <c r="B128">
        <f ca="1">Data!G128</f>
        <v>1</v>
      </c>
      <c r="C128">
        <f ca="1">Data!H128</f>
        <v>1</v>
      </c>
      <c r="D128">
        <f ca="1">Data!I128</f>
        <v>1</v>
      </c>
      <c r="E128" s="1">
        <f t="shared" ca="1" si="5"/>
        <v>139605.22272896449</v>
      </c>
      <c r="M128" t="str">
        <f t="shared" ca="1" si="6"/>
        <v>111</v>
      </c>
    </row>
    <row r="129" spans="1:13" x14ac:dyDescent="0.35">
      <c r="A129" s="1">
        <f ca="1">Data!J129</f>
        <v>87157.657014266297</v>
      </c>
      <c r="B129">
        <f ca="1">Data!G129</f>
        <v>0</v>
      </c>
      <c r="C129">
        <f ca="1">Data!H129</f>
        <v>0</v>
      </c>
      <c r="D129">
        <f ca="1">Data!I129</f>
        <v>1</v>
      </c>
      <c r="E129" s="1">
        <f t="shared" ca="1" si="5"/>
        <v>79883.640757021858</v>
      </c>
      <c r="M129" t="str">
        <f t="shared" ca="1" si="6"/>
        <v>001</v>
      </c>
    </row>
    <row r="130" spans="1:13" x14ac:dyDescent="0.35">
      <c r="A130" s="1">
        <f ca="1">Data!J130</f>
        <v>78600.331869367379</v>
      </c>
      <c r="B130">
        <f ca="1">Data!G130</f>
        <v>0</v>
      </c>
      <c r="C130">
        <f ca="1">Data!H130</f>
        <v>0</v>
      </c>
      <c r="D130">
        <f ca="1">Data!I130</f>
        <v>0</v>
      </c>
      <c r="E130" s="1">
        <f t="shared" ca="1" si="5"/>
        <v>69798.277823842116</v>
      </c>
      <c r="M130" t="str">
        <f t="shared" ca="1" si="6"/>
        <v>000</v>
      </c>
    </row>
    <row r="131" spans="1:13" x14ac:dyDescent="0.35">
      <c r="A131" s="1">
        <f ca="1">Data!J131</f>
        <v>115925.7314214322</v>
      </c>
      <c r="B131">
        <f ca="1">Data!G131</f>
        <v>1</v>
      </c>
      <c r="C131">
        <f ca="1">Data!H131</f>
        <v>1</v>
      </c>
      <c r="D131">
        <f ca="1">Data!I131</f>
        <v>0</v>
      </c>
      <c r="E131" s="1">
        <f t="shared" ref="E131:E194" ca="1" si="7">$K$2+$J$2*B131+$I$2*C131+$H$2*D131</f>
        <v>129519.85979578477</v>
      </c>
      <c r="M131" t="str">
        <f t="shared" ref="M131:M194" ca="1" si="8">CONCATENATE(B131,C131,D131)</f>
        <v>110</v>
      </c>
    </row>
    <row r="132" spans="1:13" x14ac:dyDescent="0.35">
      <c r="A132" s="1">
        <f ca="1">Data!J132</f>
        <v>126560.14384119389</v>
      </c>
      <c r="B132">
        <f ca="1">Data!G132</f>
        <v>1</v>
      </c>
      <c r="C132">
        <f ca="1">Data!H132</f>
        <v>1</v>
      </c>
      <c r="D132">
        <f ca="1">Data!I132</f>
        <v>0</v>
      </c>
      <c r="E132" s="1">
        <f t="shared" ca="1" si="7"/>
        <v>129519.85979578477</v>
      </c>
      <c r="M132" t="str">
        <f t="shared" ca="1" si="8"/>
        <v>110</v>
      </c>
    </row>
    <row r="133" spans="1:13" x14ac:dyDescent="0.35">
      <c r="A133" s="1">
        <f ca="1">Data!J133</f>
        <v>66204.163525783471</v>
      </c>
      <c r="B133">
        <f ca="1">Data!G133</f>
        <v>0</v>
      </c>
      <c r="C133">
        <f ca="1">Data!H133</f>
        <v>0</v>
      </c>
      <c r="D133">
        <f ca="1">Data!I133</f>
        <v>0</v>
      </c>
      <c r="E133" s="1">
        <f t="shared" ca="1" si="7"/>
        <v>69798.277823842116</v>
      </c>
      <c r="M133" t="str">
        <f t="shared" ca="1" si="8"/>
        <v>000</v>
      </c>
    </row>
    <row r="134" spans="1:13" x14ac:dyDescent="0.35">
      <c r="A134" s="1">
        <f ca="1">Data!J134</f>
        <v>124048.25716735938</v>
      </c>
      <c r="B134">
        <f ca="1">Data!G134</f>
        <v>1</v>
      </c>
      <c r="C134">
        <f ca="1">Data!H134</f>
        <v>1</v>
      </c>
      <c r="D134">
        <f ca="1">Data!I134</f>
        <v>0</v>
      </c>
      <c r="E134" s="1">
        <f t="shared" ca="1" si="7"/>
        <v>129519.85979578477</v>
      </c>
      <c r="M134" t="str">
        <f t="shared" ca="1" si="8"/>
        <v>110</v>
      </c>
    </row>
    <row r="135" spans="1:13" x14ac:dyDescent="0.35">
      <c r="A135" s="1">
        <f ca="1">Data!J135</f>
        <v>71500.674193038474</v>
      </c>
      <c r="B135">
        <f ca="1">Data!G135</f>
        <v>0</v>
      </c>
      <c r="C135">
        <f ca="1">Data!H135</f>
        <v>0</v>
      </c>
      <c r="D135">
        <f ca="1">Data!I135</f>
        <v>0</v>
      </c>
      <c r="E135" s="1">
        <f t="shared" ca="1" si="7"/>
        <v>69798.277823842116</v>
      </c>
      <c r="M135" t="str">
        <f t="shared" ca="1" si="8"/>
        <v>000</v>
      </c>
    </row>
    <row r="136" spans="1:13" x14ac:dyDescent="0.35">
      <c r="A136" s="1">
        <f ca="1">Data!J136</f>
        <v>125124.98579681825</v>
      </c>
      <c r="B136">
        <f ca="1">Data!G136</f>
        <v>1</v>
      </c>
      <c r="C136">
        <f ca="1">Data!H136</f>
        <v>1</v>
      </c>
      <c r="D136">
        <f ca="1">Data!I136</f>
        <v>0</v>
      </c>
      <c r="E136" s="1">
        <f t="shared" ca="1" si="7"/>
        <v>129519.85979578477</v>
      </c>
      <c r="M136" t="str">
        <f t="shared" ca="1" si="8"/>
        <v>110</v>
      </c>
    </row>
    <row r="137" spans="1:13" x14ac:dyDescent="0.35">
      <c r="A137" s="1">
        <f ca="1">Data!J137</f>
        <v>141786.14946287152</v>
      </c>
      <c r="B137">
        <f ca="1">Data!G137</f>
        <v>1</v>
      </c>
      <c r="C137">
        <f ca="1">Data!H137</f>
        <v>1</v>
      </c>
      <c r="D137">
        <f ca="1">Data!I137</f>
        <v>0</v>
      </c>
      <c r="E137" s="1">
        <f t="shared" ca="1" si="7"/>
        <v>129519.85979578477</v>
      </c>
      <c r="M137" t="str">
        <f t="shared" ca="1" si="8"/>
        <v>110</v>
      </c>
    </row>
    <row r="138" spans="1:13" x14ac:dyDescent="0.35">
      <c r="A138" s="1">
        <f ca="1">Data!J138</f>
        <v>83590.069120482833</v>
      </c>
      <c r="B138">
        <f ca="1">Data!G138</f>
        <v>0</v>
      </c>
      <c r="C138">
        <f ca="1">Data!H138</f>
        <v>0</v>
      </c>
      <c r="D138">
        <f ca="1">Data!I138</f>
        <v>1</v>
      </c>
      <c r="E138" s="1">
        <f t="shared" ca="1" si="7"/>
        <v>79883.640757021858</v>
      </c>
      <c r="M138" t="str">
        <f t="shared" ca="1" si="8"/>
        <v>001</v>
      </c>
    </row>
    <row r="139" spans="1:13" x14ac:dyDescent="0.35">
      <c r="A139" s="1">
        <f ca="1">Data!J139</f>
        <v>133109.67553598585</v>
      </c>
      <c r="B139">
        <f ca="1">Data!G139</f>
        <v>1</v>
      </c>
      <c r="C139">
        <f ca="1">Data!H139</f>
        <v>1</v>
      </c>
      <c r="D139">
        <f ca="1">Data!I139</f>
        <v>1</v>
      </c>
      <c r="E139" s="1">
        <f t="shared" ca="1" si="7"/>
        <v>139605.22272896449</v>
      </c>
      <c r="M139" t="str">
        <f t="shared" ca="1" si="8"/>
        <v>111</v>
      </c>
    </row>
    <row r="140" spans="1:13" x14ac:dyDescent="0.35">
      <c r="A140" s="1">
        <f ca="1">Data!J140</f>
        <v>148581.46957640696</v>
      </c>
      <c r="B140">
        <f ca="1">Data!G140</f>
        <v>1</v>
      </c>
      <c r="C140">
        <f ca="1">Data!H140</f>
        <v>1</v>
      </c>
      <c r="D140">
        <f ca="1">Data!I140</f>
        <v>1</v>
      </c>
      <c r="E140" s="1">
        <f t="shared" ca="1" si="7"/>
        <v>139605.22272896449</v>
      </c>
      <c r="M140" t="str">
        <f t="shared" ca="1" si="8"/>
        <v>111</v>
      </c>
    </row>
    <row r="141" spans="1:13" x14ac:dyDescent="0.35">
      <c r="A141" s="1">
        <f ca="1">Data!J141</f>
        <v>63718.67585241521</v>
      </c>
      <c r="B141">
        <f ca="1">Data!G141</f>
        <v>0</v>
      </c>
      <c r="C141">
        <f ca="1">Data!H141</f>
        <v>0</v>
      </c>
      <c r="D141">
        <f ca="1">Data!I141</f>
        <v>0</v>
      </c>
      <c r="E141" s="1">
        <f t="shared" ca="1" si="7"/>
        <v>69798.277823842116</v>
      </c>
      <c r="M141" t="str">
        <f t="shared" ca="1" si="8"/>
        <v>000</v>
      </c>
    </row>
    <row r="142" spans="1:13" x14ac:dyDescent="0.35">
      <c r="A142" s="1">
        <f ca="1">Data!J142</f>
        <v>140127.10966320394</v>
      </c>
      <c r="B142">
        <f ca="1">Data!G142</f>
        <v>1</v>
      </c>
      <c r="C142">
        <f ca="1">Data!H142</f>
        <v>1</v>
      </c>
      <c r="D142">
        <f ca="1">Data!I142</f>
        <v>1</v>
      </c>
      <c r="E142" s="1">
        <f t="shared" ca="1" si="7"/>
        <v>139605.22272896449</v>
      </c>
      <c r="M142" t="str">
        <f t="shared" ca="1" si="8"/>
        <v>111</v>
      </c>
    </row>
    <row r="143" spans="1:13" x14ac:dyDescent="0.35">
      <c r="A143" s="1">
        <f ca="1">Data!J143</f>
        <v>137369.61683280097</v>
      </c>
      <c r="B143">
        <f ca="1">Data!G143</f>
        <v>1</v>
      </c>
      <c r="C143">
        <f ca="1">Data!H143</f>
        <v>1</v>
      </c>
      <c r="D143">
        <f ca="1">Data!I143</f>
        <v>1</v>
      </c>
      <c r="E143" s="1">
        <f t="shared" ca="1" si="7"/>
        <v>139605.22272896449</v>
      </c>
      <c r="M143" t="str">
        <f t="shared" ca="1" si="8"/>
        <v>111</v>
      </c>
    </row>
    <row r="144" spans="1:13" x14ac:dyDescent="0.35">
      <c r="A144" s="1">
        <f ca="1">Data!J144</f>
        <v>141209.90763935377</v>
      </c>
      <c r="B144">
        <f ca="1">Data!G144</f>
        <v>1</v>
      </c>
      <c r="C144">
        <f ca="1">Data!H144</f>
        <v>1</v>
      </c>
      <c r="D144">
        <f ca="1">Data!I144</f>
        <v>1</v>
      </c>
      <c r="E144" s="1">
        <f t="shared" ca="1" si="7"/>
        <v>139605.22272896449</v>
      </c>
      <c r="M144" t="str">
        <f t="shared" ca="1" si="8"/>
        <v>111</v>
      </c>
    </row>
    <row r="145" spans="1:13" x14ac:dyDescent="0.35">
      <c r="A145" s="1">
        <f ca="1">Data!J145</f>
        <v>97403.734948504745</v>
      </c>
      <c r="B145">
        <f ca="1">Data!G145</f>
        <v>1</v>
      </c>
      <c r="C145">
        <f ca="1">Data!H145</f>
        <v>0</v>
      </c>
      <c r="D145">
        <f ca="1">Data!I145</f>
        <v>0</v>
      </c>
      <c r="E145" s="1">
        <f t="shared" ca="1" si="7"/>
        <v>106817.1095817154</v>
      </c>
      <c r="M145" t="str">
        <f t="shared" ca="1" si="8"/>
        <v>100</v>
      </c>
    </row>
    <row r="146" spans="1:13" x14ac:dyDescent="0.35">
      <c r="A146" s="1">
        <f ca="1">Data!J146</f>
        <v>104981.6838294942</v>
      </c>
      <c r="B146">
        <f ca="1">Data!G146</f>
        <v>0</v>
      </c>
      <c r="C146">
        <f ca="1">Data!H146</f>
        <v>1</v>
      </c>
      <c r="D146">
        <f ca="1">Data!I146</f>
        <v>1</v>
      </c>
      <c r="E146" s="1">
        <f t="shared" ca="1" si="7"/>
        <v>102586.39097109123</v>
      </c>
      <c r="M146" t="str">
        <f t="shared" ca="1" si="8"/>
        <v>011</v>
      </c>
    </row>
    <row r="147" spans="1:13" x14ac:dyDescent="0.35">
      <c r="A147" s="1">
        <f ca="1">Data!J147</f>
        <v>115078.28366501773</v>
      </c>
      <c r="B147">
        <f ca="1">Data!G147</f>
        <v>1</v>
      </c>
      <c r="C147">
        <f ca="1">Data!H147</f>
        <v>0</v>
      </c>
      <c r="D147">
        <f ca="1">Data!I147</f>
        <v>0</v>
      </c>
      <c r="E147" s="1">
        <f t="shared" ca="1" si="7"/>
        <v>106817.1095817154</v>
      </c>
      <c r="M147" t="str">
        <f t="shared" ca="1" si="8"/>
        <v>100</v>
      </c>
    </row>
    <row r="148" spans="1:13" x14ac:dyDescent="0.35">
      <c r="A148" s="1">
        <f ca="1">Data!J148</f>
        <v>141759.86984494966</v>
      </c>
      <c r="B148">
        <f ca="1">Data!G148</f>
        <v>1</v>
      </c>
      <c r="C148">
        <f ca="1">Data!H148</f>
        <v>1</v>
      </c>
      <c r="D148">
        <f ca="1">Data!I148</f>
        <v>1</v>
      </c>
      <c r="E148" s="1">
        <f t="shared" ca="1" si="7"/>
        <v>139605.22272896449</v>
      </c>
      <c r="M148" t="str">
        <f t="shared" ca="1" si="8"/>
        <v>111</v>
      </c>
    </row>
    <row r="149" spans="1:13" x14ac:dyDescent="0.35">
      <c r="A149" s="1">
        <f ca="1">Data!J149</f>
        <v>81585.416806640045</v>
      </c>
      <c r="B149">
        <f ca="1">Data!G149</f>
        <v>0</v>
      </c>
      <c r="C149">
        <f ca="1">Data!H149</f>
        <v>0</v>
      </c>
      <c r="D149">
        <f ca="1">Data!I149</f>
        <v>1</v>
      </c>
      <c r="E149" s="1">
        <f t="shared" ca="1" si="7"/>
        <v>79883.640757021858</v>
      </c>
      <c r="M149" t="str">
        <f t="shared" ca="1" si="8"/>
        <v>001</v>
      </c>
    </row>
    <row r="150" spans="1:13" x14ac:dyDescent="0.35">
      <c r="A150" s="1">
        <f ca="1">Data!J150</f>
        <v>119183.69441891997</v>
      </c>
      <c r="B150">
        <f ca="1">Data!G150</f>
        <v>1</v>
      </c>
      <c r="C150">
        <f ca="1">Data!H150</f>
        <v>0</v>
      </c>
      <c r="D150">
        <f ca="1">Data!I150</f>
        <v>1</v>
      </c>
      <c r="E150" s="1">
        <f t="shared" ca="1" si="7"/>
        <v>116902.47251489514</v>
      </c>
      <c r="M150" t="str">
        <f t="shared" ca="1" si="8"/>
        <v>101</v>
      </c>
    </row>
    <row r="151" spans="1:13" x14ac:dyDescent="0.35">
      <c r="A151" s="1">
        <f ca="1">Data!J151</f>
        <v>154742.21645976775</v>
      </c>
      <c r="B151">
        <f ca="1">Data!G151</f>
        <v>1</v>
      </c>
      <c r="C151">
        <f ca="1">Data!H151</f>
        <v>1</v>
      </c>
      <c r="D151">
        <f ca="1">Data!I151</f>
        <v>1</v>
      </c>
      <c r="E151" s="1">
        <f t="shared" ca="1" si="7"/>
        <v>139605.22272896449</v>
      </c>
      <c r="M151" t="str">
        <f t="shared" ca="1" si="8"/>
        <v>111</v>
      </c>
    </row>
    <row r="152" spans="1:13" x14ac:dyDescent="0.35">
      <c r="A152" s="1">
        <f ca="1">Data!J152</f>
        <v>139127.90574395319</v>
      </c>
      <c r="B152">
        <f ca="1">Data!G152</f>
        <v>1</v>
      </c>
      <c r="C152">
        <f ca="1">Data!H152</f>
        <v>1</v>
      </c>
      <c r="D152">
        <f ca="1">Data!I152</f>
        <v>1</v>
      </c>
      <c r="E152" s="1">
        <f t="shared" ca="1" si="7"/>
        <v>139605.22272896449</v>
      </c>
      <c r="M152" t="str">
        <f t="shared" ca="1" si="8"/>
        <v>111</v>
      </c>
    </row>
    <row r="153" spans="1:13" x14ac:dyDescent="0.35">
      <c r="A153" s="1">
        <f ca="1">Data!J153</f>
        <v>143214.20684789363</v>
      </c>
      <c r="B153">
        <f ca="1">Data!G153</f>
        <v>1</v>
      </c>
      <c r="C153">
        <f ca="1">Data!H153</f>
        <v>1</v>
      </c>
      <c r="D153">
        <f ca="1">Data!I153</f>
        <v>1</v>
      </c>
      <c r="E153" s="1">
        <f t="shared" ca="1" si="7"/>
        <v>139605.22272896449</v>
      </c>
      <c r="M153" t="str">
        <f t="shared" ca="1" si="8"/>
        <v>111</v>
      </c>
    </row>
    <row r="154" spans="1:13" x14ac:dyDescent="0.35">
      <c r="A154" s="1">
        <f ca="1">Data!J154</f>
        <v>85162.364623345522</v>
      </c>
      <c r="B154">
        <f ca="1">Data!G154</f>
        <v>0</v>
      </c>
      <c r="C154">
        <f ca="1">Data!H154</f>
        <v>0</v>
      </c>
      <c r="D154">
        <f ca="1">Data!I154</f>
        <v>1</v>
      </c>
      <c r="E154" s="1">
        <f t="shared" ca="1" si="7"/>
        <v>79883.640757021858</v>
      </c>
      <c r="M154" t="str">
        <f t="shared" ca="1" si="8"/>
        <v>001</v>
      </c>
    </row>
    <row r="155" spans="1:13" x14ac:dyDescent="0.35">
      <c r="A155" s="1">
        <f ca="1">Data!J155</f>
        <v>130273.04897172976</v>
      </c>
      <c r="B155">
        <f ca="1">Data!G155</f>
        <v>1</v>
      </c>
      <c r="C155">
        <f ca="1">Data!H155</f>
        <v>1</v>
      </c>
      <c r="D155">
        <f ca="1">Data!I155</f>
        <v>1</v>
      </c>
      <c r="E155" s="1">
        <f t="shared" ca="1" si="7"/>
        <v>139605.22272896449</v>
      </c>
      <c r="M155" t="str">
        <f t="shared" ca="1" si="8"/>
        <v>111</v>
      </c>
    </row>
    <row r="156" spans="1:13" x14ac:dyDescent="0.35">
      <c r="A156" s="1">
        <f ca="1">Data!J156</f>
        <v>137962.84070968305</v>
      </c>
      <c r="B156">
        <f ca="1">Data!G156</f>
        <v>1</v>
      </c>
      <c r="C156">
        <f ca="1">Data!H156</f>
        <v>1</v>
      </c>
      <c r="D156">
        <f ca="1">Data!I156</f>
        <v>0</v>
      </c>
      <c r="E156" s="1">
        <f t="shared" ca="1" si="7"/>
        <v>129519.85979578477</v>
      </c>
      <c r="M156" t="str">
        <f t="shared" ca="1" si="8"/>
        <v>110</v>
      </c>
    </row>
    <row r="157" spans="1:13" x14ac:dyDescent="0.35">
      <c r="A157" s="1">
        <f ca="1">Data!J157</f>
        <v>92955.051363469844</v>
      </c>
      <c r="B157">
        <f ca="1">Data!G157</f>
        <v>0</v>
      </c>
      <c r="C157">
        <f ca="1">Data!H157</f>
        <v>1</v>
      </c>
      <c r="D157">
        <f ca="1">Data!I157</f>
        <v>0</v>
      </c>
      <c r="E157" s="1">
        <f t="shared" ca="1" si="7"/>
        <v>92501.028037911485</v>
      </c>
      <c r="M157" t="str">
        <f t="shared" ca="1" si="8"/>
        <v>010</v>
      </c>
    </row>
    <row r="158" spans="1:13" x14ac:dyDescent="0.35">
      <c r="A158" s="1">
        <f ca="1">Data!J158</f>
        <v>73402.89080658913</v>
      </c>
      <c r="B158">
        <f ca="1">Data!G158</f>
        <v>0</v>
      </c>
      <c r="C158">
        <f ca="1">Data!H158</f>
        <v>0</v>
      </c>
      <c r="D158">
        <f ca="1">Data!I158</f>
        <v>0</v>
      </c>
      <c r="E158" s="1">
        <f t="shared" ca="1" si="7"/>
        <v>69798.277823842116</v>
      </c>
      <c r="M158" t="str">
        <f t="shared" ca="1" si="8"/>
        <v>000</v>
      </c>
    </row>
    <row r="159" spans="1:13" x14ac:dyDescent="0.35">
      <c r="A159" s="1">
        <f ca="1">Data!J159</f>
        <v>94951.291052136192</v>
      </c>
      <c r="B159">
        <f ca="1">Data!G159</f>
        <v>0</v>
      </c>
      <c r="C159">
        <f ca="1">Data!H159</f>
        <v>1</v>
      </c>
      <c r="D159">
        <f ca="1">Data!I159</f>
        <v>0</v>
      </c>
      <c r="E159" s="1">
        <f t="shared" ca="1" si="7"/>
        <v>92501.028037911485</v>
      </c>
      <c r="M159" t="str">
        <f t="shared" ca="1" si="8"/>
        <v>010</v>
      </c>
    </row>
    <row r="160" spans="1:13" x14ac:dyDescent="0.35">
      <c r="A160" s="1">
        <f ca="1">Data!J160</f>
        <v>85872.960913655537</v>
      </c>
      <c r="B160">
        <f ca="1">Data!G160</f>
        <v>0</v>
      </c>
      <c r="C160">
        <f ca="1">Data!H160</f>
        <v>0</v>
      </c>
      <c r="D160">
        <f ca="1">Data!I160</f>
        <v>1</v>
      </c>
      <c r="E160" s="1">
        <f t="shared" ca="1" si="7"/>
        <v>79883.640757021858</v>
      </c>
      <c r="M160" t="str">
        <f t="shared" ca="1" si="8"/>
        <v>001</v>
      </c>
    </row>
    <row r="161" spans="1:13" x14ac:dyDescent="0.35">
      <c r="A161" s="1">
        <f ca="1">Data!J161</f>
        <v>81674.82809977475</v>
      </c>
      <c r="B161">
        <f ca="1">Data!G161</f>
        <v>0</v>
      </c>
      <c r="C161">
        <f ca="1">Data!H161</f>
        <v>0</v>
      </c>
      <c r="D161">
        <f ca="1">Data!I161</f>
        <v>1</v>
      </c>
      <c r="E161" s="1">
        <f t="shared" ca="1" si="7"/>
        <v>79883.640757021858</v>
      </c>
      <c r="M161" t="str">
        <f t="shared" ca="1" si="8"/>
        <v>001</v>
      </c>
    </row>
    <row r="162" spans="1:13" x14ac:dyDescent="0.35">
      <c r="A162" s="1">
        <f ca="1">Data!J162</f>
        <v>114286.15585184078</v>
      </c>
      <c r="B162">
        <f ca="1">Data!G162</f>
        <v>1</v>
      </c>
      <c r="C162">
        <f ca="1">Data!H162</f>
        <v>0</v>
      </c>
      <c r="D162">
        <f ca="1">Data!I162</f>
        <v>1</v>
      </c>
      <c r="E162" s="1">
        <f t="shared" ca="1" si="7"/>
        <v>116902.47251489514</v>
      </c>
      <c r="M162" t="str">
        <f t="shared" ca="1" si="8"/>
        <v>101</v>
      </c>
    </row>
    <row r="163" spans="1:13" x14ac:dyDescent="0.35">
      <c r="A163" s="1">
        <f ca="1">Data!J163</f>
        <v>101092.70556269739</v>
      </c>
      <c r="B163">
        <f ca="1">Data!G163</f>
        <v>0</v>
      </c>
      <c r="C163">
        <f ca="1">Data!H163</f>
        <v>1</v>
      </c>
      <c r="D163">
        <f ca="1">Data!I163</f>
        <v>0</v>
      </c>
      <c r="E163" s="1">
        <f t="shared" ca="1" si="7"/>
        <v>92501.028037911485</v>
      </c>
      <c r="M163" t="str">
        <f t="shared" ca="1" si="8"/>
        <v>010</v>
      </c>
    </row>
    <row r="164" spans="1:13" x14ac:dyDescent="0.35">
      <c r="A164" s="1">
        <f ca="1">Data!J164</f>
        <v>70459.652472549089</v>
      </c>
      <c r="B164">
        <f ca="1">Data!G164</f>
        <v>0</v>
      </c>
      <c r="C164">
        <f ca="1">Data!H164</f>
        <v>0</v>
      </c>
      <c r="D164">
        <f ca="1">Data!I164</f>
        <v>0</v>
      </c>
      <c r="E164" s="1">
        <f t="shared" ca="1" si="7"/>
        <v>69798.277823842116</v>
      </c>
      <c r="M164" t="str">
        <f t="shared" ca="1" si="8"/>
        <v>000</v>
      </c>
    </row>
    <row r="165" spans="1:13" x14ac:dyDescent="0.35">
      <c r="A165" s="1">
        <f ca="1">Data!J165</f>
        <v>141032.15856320711</v>
      </c>
      <c r="B165">
        <f ca="1">Data!G165</f>
        <v>1</v>
      </c>
      <c r="C165">
        <f ca="1">Data!H165</f>
        <v>1</v>
      </c>
      <c r="D165">
        <f ca="1">Data!I165</f>
        <v>1</v>
      </c>
      <c r="E165" s="1">
        <f t="shared" ca="1" si="7"/>
        <v>139605.22272896449</v>
      </c>
      <c r="M165" t="str">
        <f t="shared" ca="1" si="8"/>
        <v>111</v>
      </c>
    </row>
    <row r="166" spans="1:13" x14ac:dyDescent="0.35">
      <c r="A166" s="1">
        <f ca="1">Data!J166</f>
        <v>145021.25206681027</v>
      </c>
      <c r="B166">
        <f ca="1">Data!G166</f>
        <v>1</v>
      </c>
      <c r="C166">
        <f ca="1">Data!H166</f>
        <v>1</v>
      </c>
      <c r="D166">
        <f ca="1">Data!I166</f>
        <v>1</v>
      </c>
      <c r="E166" s="1">
        <f t="shared" ca="1" si="7"/>
        <v>139605.22272896449</v>
      </c>
      <c r="M166" t="str">
        <f t="shared" ca="1" si="8"/>
        <v>111</v>
      </c>
    </row>
    <row r="167" spans="1:13" x14ac:dyDescent="0.35">
      <c r="A167" s="1">
        <f ca="1">Data!J167</f>
        <v>132153.44483284894</v>
      </c>
      <c r="B167">
        <f ca="1">Data!G167</f>
        <v>1</v>
      </c>
      <c r="C167">
        <f ca="1">Data!H167</f>
        <v>1</v>
      </c>
      <c r="D167">
        <f ca="1">Data!I167</f>
        <v>0</v>
      </c>
      <c r="E167" s="1">
        <f t="shared" ca="1" si="7"/>
        <v>129519.85979578477</v>
      </c>
      <c r="M167" t="str">
        <f t="shared" ca="1" si="8"/>
        <v>110</v>
      </c>
    </row>
    <row r="168" spans="1:13" x14ac:dyDescent="0.35">
      <c r="A168" s="1">
        <f ca="1">Data!J168</f>
        <v>139764.95245623836</v>
      </c>
      <c r="B168">
        <f ca="1">Data!G168</f>
        <v>1</v>
      </c>
      <c r="C168">
        <f ca="1">Data!H168</f>
        <v>1</v>
      </c>
      <c r="D168">
        <f ca="1">Data!I168</f>
        <v>1</v>
      </c>
      <c r="E168" s="1">
        <f t="shared" ca="1" si="7"/>
        <v>139605.22272896449</v>
      </c>
      <c r="M168" t="str">
        <f t="shared" ca="1" si="8"/>
        <v>111</v>
      </c>
    </row>
    <row r="169" spans="1:13" x14ac:dyDescent="0.35">
      <c r="A169" s="1">
        <f ca="1">Data!J169</f>
        <v>135582.86354587134</v>
      </c>
      <c r="B169">
        <f ca="1">Data!G169</f>
        <v>1</v>
      </c>
      <c r="C169">
        <f ca="1">Data!H169</f>
        <v>1</v>
      </c>
      <c r="D169">
        <f ca="1">Data!I169</f>
        <v>1</v>
      </c>
      <c r="E169" s="1">
        <f t="shared" ca="1" si="7"/>
        <v>139605.22272896449</v>
      </c>
      <c r="M169" t="str">
        <f t="shared" ca="1" si="8"/>
        <v>111</v>
      </c>
    </row>
    <row r="170" spans="1:13" x14ac:dyDescent="0.35">
      <c r="A170" s="1">
        <f ca="1">Data!J170</f>
        <v>117409.00606128694</v>
      </c>
      <c r="B170">
        <f ca="1">Data!G170</f>
        <v>1</v>
      </c>
      <c r="C170">
        <f ca="1">Data!H170</f>
        <v>0</v>
      </c>
      <c r="D170">
        <f ca="1">Data!I170</f>
        <v>1</v>
      </c>
      <c r="E170" s="1">
        <f t="shared" ca="1" si="7"/>
        <v>116902.47251489514</v>
      </c>
      <c r="M170" t="str">
        <f t="shared" ca="1" si="8"/>
        <v>101</v>
      </c>
    </row>
    <row r="171" spans="1:13" x14ac:dyDescent="0.35">
      <c r="A171" s="1">
        <f ca="1">Data!J171</f>
        <v>74412.348908128566</v>
      </c>
      <c r="B171">
        <f ca="1">Data!G171</f>
        <v>0</v>
      </c>
      <c r="C171">
        <f ca="1">Data!H171</f>
        <v>0</v>
      </c>
      <c r="D171">
        <f ca="1">Data!I171</f>
        <v>0</v>
      </c>
      <c r="E171" s="1">
        <f t="shared" ca="1" si="7"/>
        <v>69798.277823842116</v>
      </c>
      <c r="M171" t="str">
        <f t="shared" ca="1" si="8"/>
        <v>000</v>
      </c>
    </row>
    <row r="172" spans="1:13" x14ac:dyDescent="0.35">
      <c r="A172" s="1">
        <f ca="1">Data!J172</f>
        <v>68763.532042260602</v>
      </c>
      <c r="B172">
        <f ca="1">Data!G172</f>
        <v>0</v>
      </c>
      <c r="C172">
        <f ca="1">Data!H172</f>
        <v>0</v>
      </c>
      <c r="D172">
        <f ca="1">Data!I172</f>
        <v>0</v>
      </c>
      <c r="E172" s="1">
        <f t="shared" ca="1" si="7"/>
        <v>69798.277823842116</v>
      </c>
      <c r="M172" t="str">
        <f t="shared" ca="1" si="8"/>
        <v>000</v>
      </c>
    </row>
    <row r="173" spans="1:13" x14ac:dyDescent="0.35">
      <c r="A173" s="1">
        <f ca="1">Data!J173</f>
        <v>79392.026076716516</v>
      </c>
      <c r="B173">
        <f ca="1">Data!G173</f>
        <v>0</v>
      </c>
      <c r="C173">
        <f ca="1">Data!H173</f>
        <v>0</v>
      </c>
      <c r="D173">
        <f ca="1">Data!I173</f>
        <v>1</v>
      </c>
      <c r="E173" s="1">
        <f t="shared" ca="1" si="7"/>
        <v>79883.640757021858</v>
      </c>
      <c r="M173" t="str">
        <f t="shared" ca="1" si="8"/>
        <v>001</v>
      </c>
    </row>
    <row r="174" spans="1:13" x14ac:dyDescent="0.35">
      <c r="A174" s="1">
        <f ca="1">Data!J174</f>
        <v>130534.666340916</v>
      </c>
      <c r="B174">
        <f ca="1">Data!G174</f>
        <v>1</v>
      </c>
      <c r="C174">
        <f ca="1">Data!H174</f>
        <v>1</v>
      </c>
      <c r="D174">
        <f ca="1">Data!I174</f>
        <v>0</v>
      </c>
      <c r="E174" s="1">
        <f t="shared" ca="1" si="7"/>
        <v>129519.85979578477</v>
      </c>
      <c r="M174" t="str">
        <f t="shared" ca="1" si="8"/>
        <v>110</v>
      </c>
    </row>
    <row r="175" spans="1:13" x14ac:dyDescent="0.35">
      <c r="A175" s="1">
        <f ca="1">Data!J175</f>
        <v>147742.87492820466</v>
      </c>
      <c r="B175">
        <f ca="1">Data!G175</f>
        <v>1</v>
      </c>
      <c r="C175">
        <f ca="1">Data!H175</f>
        <v>1</v>
      </c>
      <c r="D175">
        <f ca="1">Data!I175</f>
        <v>1</v>
      </c>
      <c r="E175" s="1">
        <f t="shared" ca="1" si="7"/>
        <v>139605.22272896449</v>
      </c>
      <c r="M175" t="str">
        <f t="shared" ca="1" si="8"/>
        <v>111</v>
      </c>
    </row>
    <row r="176" spans="1:13" x14ac:dyDescent="0.35">
      <c r="A176" s="1">
        <f ca="1">Data!J176</f>
        <v>117289.01658244943</v>
      </c>
      <c r="B176">
        <f ca="1">Data!G176</f>
        <v>1</v>
      </c>
      <c r="C176">
        <f ca="1">Data!H176</f>
        <v>0</v>
      </c>
      <c r="D176">
        <f ca="1">Data!I176</f>
        <v>1</v>
      </c>
      <c r="E176" s="1">
        <f t="shared" ca="1" si="7"/>
        <v>116902.47251489514</v>
      </c>
      <c r="M176" t="str">
        <f t="shared" ca="1" si="8"/>
        <v>101</v>
      </c>
    </row>
    <row r="177" spans="1:13" x14ac:dyDescent="0.35">
      <c r="A177" s="1">
        <f ca="1">Data!J177</f>
        <v>115219.53670702211</v>
      </c>
      <c r="B177">
        <f ca="1">Data!G177</f>
        <v>1</v>
      </c>
      <c r="C177">
        <f ca="1">Data!H177</f>
        <v>1</v>
      </c>
      <c r="D177">
        <f ca="1">Data!I177</f>
        <v>0</v>
      </c>
      <c r="E177" s="1">
        <f t="shared" ca="1" si="7"/>
        <v>129519.85979578477</v>
      </c>
      <c r="M177" t="str">
        <f t="shared" ca="1" si="8"/>
        <v>110</v>
      </c>
    </row>
    <row r="178" spans="1:13" x14ac:dyDescent="0.35">
      <c r="A178" s="1">
        <f ca="1">Data!J178</f>
        <v>134411.24694340388</v>
      </c>
      <c r="B178">
        <f ca="1">Data!G178</f>
        <v>1</v>
      </c>
      <c r="C178">
        <f ca="1">Data!H178</f>
        <v>1</v>
      </c>
      <c r="D178">
        <f ca="1">Data!I178</f>
        <v>1</v>
      </c>
      <c r="E178" s="1">
        <f t="shared" ca="1" si="7"/>
        <v>139605.22272896449</v>
      </c>
      <c r="M178" t="str">
        <f t="shared" ca="1" si="8"/>
        <v>111</v>
      </c>
    </row>
    <row r="179" spans="1:13" x14ac:dyDescent="0.35">
      <c r="A179" s="1">
        <f ca="1">Data!J179</f>
        <v>68793.609115179424</v>
      </c>
      <c r="B179">
        <f ca="1">Data!G179</f>
        <v>0</v>
      </c>
      <c r="C179">
        <f ca="1">Data!H179</f>
        <v>0</v>
      </c>
      <c r="D179">
        <f ca="1">Data!I179</f>
        <v>0</v>
      </c>
      <c r="E179" s="1">
        <f t="shared" ca="1" si="7"/>
        <v>69798.277823842116</v>
      </c>
      <c r="M179" t="str">
        <f t="shared" ca="1" si="8"/>
        <v>000</v>
      </c>
    </row>
    <row r="180" spans="1:13" x14ac:dyDescent="0.35">
      <c r="A180" s="1">
        <f ca="1">Data!J180</f>
        <v>130007.37937989492</v>
      </c>
      <c r="B180">
        <f ca="1">Data!G180</f>
        <v>1</v>
      </c>
      <c r="C180">
        <f ca="1">Data!H180</f>
        <v>1</v>
      </c>
      <c r="D180">
        <f ca="1">Data!I180</f>
        <v>1</v>
      </c>
      <c r="E180" s="1">
        <f t="shared" ca="1" si="7"/>
        <v>139605.22272896449</v>
      </c>
      <c r="M180" t="str">
        <f t="shared" ca="1" si="8"/>
        <v>111</v>
      </c>
    </row>
    <row r="181" spans="1:13" x14ac:dyDescent="0.35">
      <c r="A181" s="1">
        <f ca="1">Data!J181</f>
        <v>78701.802582200442</v>
      </c>
      <c r="B181">
        <f ca="1">Data!G181</f>
        <v>0</v>
      </c>
      <c r="C181">
        <f ca="1">Data!H181</f>
        <v>0</v>
      </c>
      <c r="D181">
        <f ca="1">Data!I181</f>
        <v>1</v>
      </c>
      <c r="E181" s="1">
        <f t="shared" ca="1" si="7"/>
        <v>79883.640757021858</v>
      </c>
      <c r="M181" t="str">
        <f t="shared" ca="1" si="8"/>
        <v>001</v>
      </c>
    </row>
    <row r="182" spans="1:13" x14ac:dyDescent="0.35">
      <c r="A182" s="1">
        <f ca="1">Data!J182</f>
        <v>87318.919675733021</v>
      </c>
      <c r="B182">
        <f ca="1">Data!G182</f>
        <v>0</v>
      </c>
      <c r="C182">
        <f ca="1">Data!H182</f>
        <v>1</v>
      </c>
      <c r="D182">
        <f ca="1">Data!I182</f>
        <v>0</v>
      </c>
      <c r="E182" s="1">
        <f t="shared" ca="1" si="7"/>
        <v>92501.028037911485</v>
      </c>
      <c r="M182" t="str">
        <f t="shared" ca="1" si="8"/>
        <v>010</v>
      </c>
    </row>
    <row r="183" spans="1:13" x14ac:dyDescent="0.35">
      <c r="A183" s="1">
        <f ca="1">Data!J183</f>
        <v>85813.226059358305</v>
      </c>
      <c r="B183">
        <f ca="1">Data!G183</f>
        <v>0</v>
      </c>
      <c r="C183">
        <f ca="1">Data!H183</f>
        <v>1</v>
      </c>
      <c r="D183">
        <f ca="1">Data!I183</f>
        <v>1</v>
      </c>
      <c r="E183" s="1">
        <f t="shared" ca="1" si="7"/>
        <v>102586.39097109123</v>
      </c>
      <c r="M183" t="str">
        <f t="shared" ca="1" si="8"/>
        <v>011</v>
      </c>
    </row>
    <row r="184" spans="1:13" x14ac:dyDescent="0.35">
      <c r="A184" s="1">
        <f ca="1">Data!J184</f>
        <v>135693.51611061886</v>
      </c>
      <c r="B184">
        <f ca="1">Data!G184</f>
        <v>1</v>
      </c>
      <c r="C184">
        <f ca="1">Data!H184</f>
        <v>1</v>
      </c>
      <c r="D184">
        <f ca="1">Data!I184</f>
        <v>1</v>
      </c>
      <c r="E184" s="1">
        <f t="shared" ca="1" si="7"/>
        <v>139605.22272896449</v>
      </c>
      <c r="M184" t="str">
        <f t="shared" ca="1" si="8"/>
        <v>111</v>
      </c>
    </row>
    <row r="185" spans="1:13" x14ac:dyDescent="0.35">
      <c r="A185" s="1">
        <f ca="1">Data!J185</f>
        <v>71872.961489274647</v>
      </c>
      <c r="B185">
        <f ca="1">Data!G185</f>
        <v>0</v>
      </c>
      <c r="C185">
        <f ca="1">Data!H185</f>
        <v>0</v>
      </c>
      <c r="D185">
        <f ca="1">Data!I185</f>
        <v>1</v>
      </c>
      <c r="E185" s="1">
        <f t="shared" ca="1" si="7"/>
        <v>79883.640757021858</v>
      </c>
      <c r="M185" t="str">
        <f t="shared" ca="1" si="8"/>
        <v>001</v>
      </c>
    </row>
    <row r="186" spans="1:13" x14ac:dyDescent="0.35">
      <c r="A186" s="1">
        <f ca="1">Data!J186</f>
        <v>76549.727690139407</v>
      </c>
      <c r="B186">
        <f ca="1">Data!G186</f>
        <v>0</v>
      </c>
      <c r="C186">
        <f ca="1">Data!H186</f>
        <v>0</v>
      </c>
      <c r="D186">
        <f ca="1">Data!I186</f>
        <v>1</v>
      </c>
      <c r="E186" s="1">
        <f t="shared" ca="1" si="7"/>
        <v>79883.640757021858</v>
      </c>
      <c r="M186" t="str">
        <f t="shared" ca="1" si="8"/>
        <v>001</v>
      </c>
    </row>
    <row r="187" spans="1:13" x14ac:dyDescent="0.35">
      <c r="A187" s="1">
        <f ca="1">Data!J187</f>
        <v>101977.53216597614</v>
      </c>
      <c r="B187">
        <f ca="1">Data!G187</f>
        <v>0</v>
      </c>
      <c r="C187">
        <f ca="1">Data!H187</f>
        <v>1</v>
      </c>
      <c r="D187">
        <f ca="1">Data!I187</f>
        <v>1</v>
      </c>
      <c r="E187" s="1">
        <f t="shared" ca="1" si="7"/>
        <v>102586.39097109123</v>
      </c>
      <c r="M187" t="str">
        <f t="shared" ca="1" si="8"/>
        <v>011</v>
      </c>
    </row>
    <row r="188" spans="1:13" x14ac:dyDescent="0.35">
      <c r="A188" s="1">
        <f ca="1">Data!J188</f>
        <v>60241.159578376188</v>
      </c>
      <c r="B188">
        <f ca="1">Data!G188</f>
        <v>0</v>
      </c>
      <c r="C188">
        <f ca="1">Data!H188</f>
        <v>0</v>
      </c>
      <c r="D188">
        <f ca="1">Data!I188</f>
        <v>0</v>
      </c>
      <c r="E188" s="1">
        <f t="shared" ca="1" si="7"/>
        <v>69798.277823842116</v>
      </c>
      <c r="M188" t="str">
        <f t="shared" ca="1" si="8"/>
        <v>000</v>
      </c>
    </row>
    <row r="189" spans="1:13" x14ac:dyDescent="0.35">
      <c r="A189" s="1">
        <f ca="1">Data!J189</f>
        <v>132593.24452047833</v>
      </c>
      <c r="B189">
        <f ca="1">Data!G189</f>
        <v>1</v>
      </c>
      <c r="C189">
        <f ca="1">Data!H189</f>
        <v>1</v>
      </c>
      <c r="D189">
        <f ca="1">Data!I189</f>
        <v>1</v>
      </c>
      <c r="E189" s="1">
        <f t="shared" ca="1" si="7"/>
        <v>139605.22272896449</v>
      </c>
      <c r="M189" t="str">
        <f t="shared" ca="1" si="8"/>
        <v>111</v>
      </c>
    </row>
    <row r="190" spans="1:13" x14ac:dyDescent="0.35">
      <c r="A190" s="1">
        <f ca="1">Data!J190</f>
        <v>98596.023201581731</v>
      </c>
      <c r="B190">
        <f ca="1">Data!G190</f>
        <v>0</v>
      </c>
      <c r="C190">
        <f ca="1">Data!H190</f>
        <v>1</v>
      </c>
      <c r="D190">
        <f ca="1">Data!I190</f>
        <v>1</v>
      </c>
      <c r="E190" s="1">
        <f t="shared" ca="1" si="7"/>
        <v>102586.39097109123</v>
      </c>
      <c r="M190" t="str">
        <f t="shared" ca="1" si="8"/>
        <v>011</v>
      </c>
    </row>
    <row r="191" spans="1:13" x14ac:dyDescent="0.35">
      <c r="A191" s="1">
        <f ca="1">Data!J191</f>
        <v>95135.07177422833</v>
      </c>
      <c r="B191">
        <f ca="1">Data!G191</f>
        <v>0</v>
      </c>
      <c r="C191">
        <f ca="1">Data!H191</f>
        <v>1</v>
      </c>
      <c r="D191">
        <f ca="1">Data!I191</f>
        <v>0</v>
      </c>
      <c r="E191" s="1">
        <f t="shared" ca="1" si="7"/>
        <v>92501.028037911485</v>
      </c>
      <c r="M191" t="str">
        <f t="shared" ca="1" si="8"/>
        <v>010</v>
      </c>
    </row>
    <row r="192" spans="1:13" x14ac:dyDescent="0.35">
      <c r="A192" s="1">
        <f ca="1">Data!J192</f>
        <v>73590.10960091211</v>
      </c>
      <c r="B192">
        <f ca="1">Data!G192</f>
        <v>0</v>
      </c>
      <c r="C192">
        <f ca="1">Data!H192</f>
        <v>0</v>
      </c>
      <c r="D192">
        <f ca="1">Data!I192</f>
        <v>0</v>
      </c>
      <c r="E192" s="1">
        <f t="shared" ca="1" si="7"/>
        <v>69798.277823842116</v>
      </c>
      <c r="M192" t="str">
        <f t="shared" ca="1" si="8"/>
        <v>000</v>
      </c>
    </row>
    <row r="193" spans="1:13" x14ac:dyDescent="0.35">
      <c r="A193" s="1">
        <f ca="1">Data!J193</f>
        <v>126328.55530167461</v>
      </c>
      <c r="B193">
        <f ca="1">Data!G193</f>
        <v>1</v>
      </c>
      <c r="C193">
        <f ca="1">Data!H193</f>
        <v>1</v>
      </c>
      <c r="D193">
        <f ca="1">Data!I193</f>
        <v>1</v>
      </c>
      <c r="E193" s="1">
        <f t="shared" ca="1" si="7"/>
        <v>139605.22272896449</v>
      </c>
      <c r="M193" t="str">
        <f t="shared" ca="1" si="8"/>
        <v>111</v>
      </c>
    </row>
    <row r="194" spans="1:13" x14ac:dyDescent="0.35">
      <c r="A194" s="1">
        <f ca="1">Data!J194</f>
        <v>87723.447897967795</v>
      </c>
      <c r="B194">
        <f ca="1">Data!G194</f>
        <v>0</v>
      </c>
      <c r="C194">
        <f ca="1">Data!H194</f>
        <v>1</v>
      </c>
      <c r="D194">
        <f ca="1">Data!I194</f>
        <v>0</v>
      </c>
      <c r="E194" s="1">
        <f t="shared" ca="1" si="7"/>
        <v>92501.028037911485</v>
      </c>
      <c r="M194" t="str">
        <f t="shared" ca="1" si="8"/>
        <v>010</v>
      </c>
    </row>
    <row r="195" spans="1:13" x14ac:dyDescent="0.35">
      <c r="A195" s="1">
        <f ca="1">Data!J195</f>
        <v>89715.516721205859</v>
      </c>
      <c r="B195">
        <f ca="1">Data!G195</f>
        <v>0</v>
      </c>
      <c r="C195">
        <f ca="1">Data!H195</f>
        <v>1</v>
      </c>
      <c r="D195">
        <f ca="1">Data!I195</f>
        <v>0</v>
      </c>
      <c r="E195" s="1">
        <f t="shared" ref="E195:E258" ca="1" si="9">$K$2+$J$2*B195+$I$2*C195+$H$2*D195</f>
        <v>92501.028037911485</v>
      </c>
      <c r="M195" t="str">
        <f t="shared" ref="M195:M258" ca="1" si="10">CONCATENATE(B195,C195,D195)</f>
        <v>010</v>
      </c>
    </row>
    <row r="196" spans="1:13" x14ac:dyDescent="0.35">
      <c r="A196" s="1">
        <f ca="1">Data!J196</f>
        <v>60224.012331354679</v>
      </c>
      <c r="B196">
        <f ca="1">Data!G196</f>
        <v>0</v>
      </c>
      <c r="C196">
        <f ca="1">Data!H196</f>
        <v>0</v>
      </c>
      <c r="D196">
        <f ca="1">Data!I196</f>
        <v>0</v>
      </c>
      <c r="E196" s="1">
        <f t="shared" ca="1" si="9"/>
        <v>69798.277823842116</v>
      </c>
      <c r="M196" t="str">
        <f t="shared" ca="1" si="10"/>
        <v>000</v>
      </c>
    </row>
    <row r="197" spans="1:13" x14ac:dyDescent="0.35">
      <c r="A197" s="1">
        <f ca="1">Data!J197</f>
        <v>155316.55317026452</v>
      </c>
      <c r="B197">
        <f ca="1">Data!G197</f>
        <v>1</v>
      </c>
      <c r="C197">
        <f ca="1">Data!H197</f>
        <v>1</v>
      </c>
      <c r="D197">
        <f ca="1">Data!I197</f>
        <v>1</v>
      </c>
      <c r="E197" s="1">
        <f t="shared" ca="1" si="9"/>
        <v>139605.22272896449</v>
      </c>
      <c r="M197" t="str">
        <f t="shared" ca="1" si="10"/>
        <v>111</v>
      </c>
    </row>
    <row r="198" spans="1:13" x14ac:dyDescent="0.35">
      <c r="A198" s="1">
        <f ca="1">Data!J198</f>
        <v>86736.360040918065</v>
      </c>
      <c r="B198">
        <f ca="1">Data!G198</f>
        <v>0</v>
      </c>
      <c r="C198">
        <f ca="1">Data!H198</f>
        <v>1</v>
      </c>
      <c r="D198">
        <f ca="1">Data!I198</f>
        <v>0</v>
      </c>
      <c r="E198" s="1">
        <f t="shared" ca="1" si="9"/>
        <v>92501.028037911485</v>
      </c>
      <c r="M198" t="str">
        <f t="shared" ca="1" si="10"/>
        <v>010</v>
      </c>
    </row>
    <row r="199" spans="1:13" x14ac:dyDescent="0.35">
      <c r="A199" s="1">
        <f ca="1">Data!J199</f>
        <v>69180.530895375472</v>
      </c>
      <c r="B199">
        <f ca="1">Data!G199</f>
        <v>0</v>
      </c>
      <c r="C199">
        <f ca="1">Data!H199</f>
        <v>0</v>
      </c>
      <c r="D199">
        <f ca="1">Data!I199</f>
        <v>1</v>
      </c>
      <c r="E199" s="1">
        <f t="shared" ca="1" si="9"/>
        <v>79883.640757021858</v>
      </c>
      <c r="M199" t="str">
        <f t="shared" ca="1" si="10"/>
        <v>001</v>
      </c>
    </row>
    <row r="200" spans="1:13" x14ac:dyDescent="0.35">
      <c r="A200" s="1">
        <f ca="1">Data!J200</f>
        <v>142060.75966556295</v>
      </c>
      <c r="B200">
        <f ca="1">Data!G200</f>
        <v>1</v>
      </c>
      <c r="C200">
        <f ca="1">Data!H200</f>
        <v>1</v>
      </c>
      <c r="D200">
        <f ca="1">Data!I200</f>
        <v>1</v>
      </c>
      <c r="E200" s="1">
        <f t="shared" ca="1" si="9"/>
        <v>139605.22272896449</v>
      </c>
      <c r="M200" t="str">
        <f t="shared" ca="1" si="10"/>
        <v>111</v>
      </c>
    </row>
    <row r="201" spans="1:13" x14ac:dyDescent="0.35">
      <c r="A201" s="1">
        <f ca="1">Data!J201</f>
        <v>135648.43613653211</v>
      </c>
      <c r="B201">
        <f ca="1">Data!G201</f>
        <v>1</v>
      </c>
      <c r="C201">
        <f ca="1">Data!H201</f>
        <v>1</v>
      </c>
      <c r="D201">
        <f ca="1">Data!I201</f>
        <v>0</v>
      </c>
      <c r="E201" s="1">
        <f t="shared" ca="1" si="9"/>
        <v>129519.85979578477</v>
      </c>
      <c r="M201" t="str">
        <f t="shared" ca="1" si="10"/>
        <v>110</v>
      </c>
    </row>
    <row r="202" spans="1:13" x14ac:dyDescent="0.35">
      <c r="A202" s="1">
        <f ca="1">Data!J202</f>
        <v>130406.6228008623</v>
      </c>
      <c r="B202">
        <f ca="1">Data!G202</f>
        <v>1</v>
      </c>
      <c r="C202">
        <f ca="1">Data!H202</f>
        <v>1</v>
      </c>
      <c r="D202">
        <f ca="1">Data!I202</f>
        <v>1</v>
      </c>
      <c r="E202" s="1">
        <f t="shared" ca="1" si="9"/>
        <v>139605.22272896449</v>
      </c>
      <c r="M202" t="str">
        <f t="shared" ca="1" si="10"/>
        <v>111</v>
      </c>
    </row>
    <row r="203" spans="1:13" x14ac:dyDescent="0.35">
      <c r="A203" s="1">
        <f ca="1">Data!J203</f>
        <v>142604.78226957165</v>
      </c>
      <c r="B203">
        <f ca="1">Data!G203</f>
        <v>1</v>
      </c>
      <c r="C203">
        <f ca="1">Data!H203</f>
        <v>1</v>
      </c>
      <c r="D203">
        <f ca="1">Data!I203</f>
        <v>1</v>
      </c>
      <c r="E203" s="1">
        <f t="shared" ca="1" si="9"/>
        <v>139605.22272896449</v>
      </c>
      <c r="M203" t="str">
        <f t="shared" ca="1" si="10"/>
        <v>111</v>
      </c>
    </row>
    <row r="204" spans="1:13" x14ac:dyDescent="0.35">
      <c r="A204" s="1">
        <f ca="1">Data!J204</f>
        <v>64118.369475513689</v>
      </c>
      <c r="B204">
        <f ca="1">Data!G204</f>
        <v>0</v>
      </c>
      <c r="C204">
        <f ca="1">Data!H204</f>
        <v>0</v>
      </c>
      <c r="D204">
        <f ca="1">Data!I204</f>
        <v>0</v>
      </c>
      <c r="E204" s="1">
        <f t="shared" ca="1" si="9"/>
        <v>69798.277823842116</v>
      </c>
      <c r="M204" t="str">
        <f t="shared" ca="1" si="10"/>
        <v>000</v>
      </c>
    </row>
    <row r="205" spans="1:13" x14ac:dyDescent="0.35">
      <c r="A205" s="1">
        <f ca="1">Data!J205</f>
        <v>117788.80038899646</v>
      </c>
      <c r="B205">
        <f ca="1">Data!G205</f>
        <v>1</v>
      </c>
      <c r="C205">
        <f ca="1">Data!H205</f>
        <v>0</v>
      </c>
      <c r="D205">
        <f ca="1">Data!I205</f>
        <v>1</v>
      </c>
      <c r="E205" s="1">
        <f t="shared" ca="1" si="9"/>
        <v>116902.47251489514</v>
      </c>
      <c r="M205" t="str">
        <f t="shared" ca="1" si="10"/>
        <v>101</v>
      </c>
    </row>
    <row r="206" spans="1:13" x14ac:dyDescent="0.35">
      <c r="A206" s="1">
        <f ca="1">Data!J206</f>
        <v>102076.11568264452</v>
      </c>
      <c r="B206">
        <f ca="1">Data!G206</f>
        <v>0</v>
      </c>
      <c r="C206">
        <f ca="1">Data!H206</f>
        <v>1</v>
      </c>
      <c r="D206">
        <f ca="1">Data!I206</f>
        <v>1</v>
      </c>
      <c r="E206" s="1">
        <f t="shared" ca="1" si="9"/>
        <v>102586.39097109123</v>
      </c>
      <c r="M206" t="str">
        <f t="shared" ca="1" si="10"/>
        <v>011</v>
      </c>
    </row>
    <row r="207" spans="1:13" x14ac:dyDescent="0.35">
      <c r="A207" s="1">
        <f ca="1">Data!J207</f>
        <v>73569.58030028746</v>
      </c>
      <c r="B207">
        <f ca="1">Data!G207</f>
        <v>0</v>
      </c>
      <c r="C207">
        <f ca="1">Data!H207</f>
        <v>0</v>
      </c>
      <c r="D207">
        <f ca="1">Data!I207</f>
        <v>0</v>
      </c>
      <c r="E207" s="1">
        <f t="shared" ca="1" si="9"/>
        <v>69798.277823842116</v>
      </c>
      <c r="M207" t="str">
        <f t="shared" ca="1" si="10"/>
        <v>000</v>
      </c>
    </row>
    <row r="208" spans="1:13" x14ac:dyDescent="0.35">
      <c r="A208" s="1">
        <f ca="1">Data!J208</f>
        <v>114817.29149378499</v>
      </c>
      <c r="B208">
        <f ca="1">Data!G208</f>
        <v>1</v>
      </c>
      <c r="C208">
        <f ca="1">Data!H208</f>
        <v>1</v>
      </c>
      <c r="D208">
        <f ca="1">Data!I208</f>
        <v>0</v>
      </c>
      <c r="E208" s="1">
        <f t="shared" ca="1" si="9"/>
        <v>129519.85979578477</v>
      </c>
      <c r="M208" t="str">
        <f t="shared" ca="1" si="10"/>
        <v>110</v>
      </c>
    </row>
    <row r="209" spans="1:13" x14ac:dyDescent="0.35">
      <c r="A209" s="1">
        <f ca="1">Data!J209</f>
        <v>75234.549408325882</v>
      </c>
      <c r="B209">
        <f ca="1">Data!G209</f>
        <v>0</v>
      </c>
      <c r="C209">
        <f ca="1">Data!H209</f>
        <v>0</v>
      </c>
      <c r="D209">
        <f ca="1">Data!I209</f>
        <v>1</v>
      </c>
      <c r="E209" s="1">
        <f t="shared" ca="1" si="9"/>
        <v>79883.640757021858</v>
      </c>
      <c r="M209" t="str">
        <f t="shared" ca="1" si="10"/>
        <v>001</v>
      </c>
    </row>
    <row r="210" spans="1:13" x14ac:dyDescent="0.35">
      <c r="A210" s="1">
        <f ca="1">Data!J210</f>
        <v>146578.00003062937</v>
      </c>
      <c r="B210">
        <f ca="1">Data!G210</f>
        <v>1</v>
      </c>
      <c r="C210">
        <f ca="1">Data!H210</f>
        <v>1</v>
      </c>
      <c r="D210">
        <f ca="1">Data!I210</f>
        <v>1</v>
      </c>
      <c r="E210" s="1">
        <f t="shared" ca="1" si="9"/>
        <v>139605.22272896449</v>
      </c>
      <c r="M210" t="str">
        <f t="shared" ca="1" si="10"/>
        <v>111</v>
      </c>
    </row>
    <row r="211" spans="1:13" x14ac:dyDescent="0.35">
      <c r="A211" s="1">
        <f ca="1">Data!J211</f>
        <v>92079.907907508459</v>
      </c>
      <c r="B211">
        <f ca="1">Data!G211</f>
        <v>0</v>
      </c>
      <c r="C211">
        <f ca="1">Data!H211</f>
        <v>1</v>
      </c>
      <c r="D211">
        <f ca="1">Data!I211</f>
        <v>0</v>
      </c>
      <c r="E211" s="1">
        <f t="shared" ca="1" si="9"/>
        <v>92501.028037911485</v>
      </c>
      <c r="M211" t="str">
        <f t="shared" ca="1" si="10"/>
        <v>010</v>
      </c>
    </row>
    <row r="212" spans="1:13" x14ac:dyDescent="0.35">
      <c r="A212" s="1">
        <f ca="1">Data!J212</f>
        <v>70541.985304732865</v>
      </c>
      <c r="B212">
        <f ca="1">Data!G212</f>
        <v>0</v>
      </c>
      <c r="C212">
        <f ca="1">Data!H212</f>
        <v>0</v>
      </c>
      <c r="D212">
        <f ca="1">Data!I212</f>
        <v>0</v>
      </c>
      <c r="E212" s="1">
        <f t="shared" ca="1" si="9"/>
        <v>69798.277823842116</v>
      </c>
      <c r="M212" t="str">
        <f t="shared" ca="1" si="10"/>
        <v>000</v>
      </c>
    </row>
    <row r="213" spans="1:13" x14ac:dyDescent="0.35">
      <c r="A213" s="1">
        <f ca="1">Data!J213</f>
        <v>129655.31128727339</v>
      </c>
      <c r="B213">
        <f ca="1">Data!G213</f>
        <v>1</v>
      </c>
      <c r="C213">
        <f ca="1">Data!H213</f>
        <v>1</v>
      </c>
      <c r="D213">
        <f ca="1">Data!I213</f>
        <v>0</v>
      </c>
      <c r="E213" s="1">
        <f t="shared" ca="1" si="9"/>
        <v>129519.85979578477</v>
      </c>
      <c r="M213" t="str">
        <f t="shared" ca="1" si="10"/>
        <v>110</v>
      </c>
    </row>
    <row r="214" spans="1:13" x14ac:dyDescent="0.35">
      <c r="A214" s="1">
        <f ca="1">Data!J214</f>
        <v>91698.993028199955</v>
      </c>
      <c r="B214">
        <f ca="1">Data!G214</f>
        <v>1</v>
      </c>
      <c r="C214">
        <f ca="1">Data!H214</f>
        <v>0</v>
      </c>
      <c r="D214">
        <f ca="1">Data!I214</f>
        <v>0</v>
      </c>
      <c r="E214" s="1">
        <f t="shared" ca="1" si="9"/>
        <v>106817.1095817154</v>
      </c>
      <c r="M214" t="str">
        <f t="shared" ca="1" si="10"/>
        <v>100</v>
      </c>
    </row>
    <row r="215" spans="1:13" x14ac:dyDescent="0.35">
      <c r="A215" s="1">
        <f ca="1">Data!J215</f>
        <v>106593.76605899111</v>
      </c>
      <c r="B215">
        <f ca="1">Data!G215</f>
        <v>1</v>
      </c>
      <c r="C215">
        <f ca="1">Data!H215</f>
        <v>0</v>
      </c>
      <c r="D215">
        <f ca="1">Data!I215</f>
        <v>1</v>
      </c>
      <c r="E215" s="1">
        <f t="shared" ca="1" si="9"/>
        <v>116902.47251489514</v>
      </c>
      <c r="M215" t="str">
        <f t="shared" ca="1" si="10"/>
        <v>101</v>
      </c>
    </row>
    <row r="216" spans="1:13" x14ac:dyDescent="0.35">
      <c r="A216" s="1">
        <f ca="1">Data!J216</f>
        <v>147419.59205197822</v>
      </c>
      <c r="B216">
        <f ca="1">Data!G216</f>
        <v>1</v>
      </c>
      <c r="C216">
        <f ca="1">Data!H216</f>
        <v>1</v>
      </c>
      <c r="D216">
        <f ca="1">Data!I216</f>
        <v>1</v>
      </c>
      <c r="E216" s="1">
        <f t="shared" ca="1" si="9"/>
        <v>139605.22272896449</v>
      </c>
      <c r="M216" t="str">
        <f t="shared" ca="1" si="10"/>
        <v>111</v>
      </c>
    </row>
    <row r="217" spans="1:13" x14ac:dyDescent="0.35">
      <c r="A217" s="1">
        <f ca="1">Data!J217</f>
        <v>85908.144140437304</v>
      </c>
      <c r="B217">
        <f ca="1">Data!G217</f>
        <v>0</v>
      </c>
      <c r="C217">
        <f ca="1">Data!H217</f>
        <v>0</v>
      </c>
      <c r="D217">
        <f ca="1">Data!I217</f>
        <v>1</v>
      </c>
      <c r="E217" s="1">
        <f t="shared" ca="1" si="9"/>
        <v>79883.640757021858</v>
      </c>
      <c r="M217" t="str">
        <f t="shared" ca="1" si="10"/>
        <v>001</v>
      </c>
    </row>
    <row r="218" spans="1:13" x14ac:dyDescent="0.35">
      <c r="A218" s="1">
        <f ca="1">Data!J218</f>
        <v>90841.505308939712</v>
      </c>
      <c r="B218">
        <f ca="1">Data!G218</f>
        <v>0</v>
      </c>
      <c r="C218">
        <f ca="1">Data!H218</f>
        <v>1</v>
      </c>
      <c r="D218">
        <f ca="1">Data!I218</f>
        <v>0</v>
      </c>
      <c r="E218" s="1">
        <f t="shared" ca="1" si="9"/>
        <v>92501.028037911485</v>
      </c>
      <c r="M218" t="str">
        <f t="shared" ca="1" si="10"/>
        <v>010</v>
      </c>
    </row>
    <row r="219" spans="1:13" x14ac:dyDescent="0.35">
      <c r="A219" s="1">
        <f ca="1">Data!J219</f>
        <v>60647.780930374764</v>
      </c>
      <c r="B219">
        <f ca="1">Data!G219</f>
        <v>0</v>
      </c>
      <c r="C219">
        <f ca="1">Data!H219</f>
        <v>0</v>
      </c>
      <c r="D219">
        <f ca="1">Data!I219</f>
        <v>0</v>
      </c>
      <c r="E219" s="1">
        <f t="shared" ca="1" si="9"/>
        <v>69798.277823842116</v>
      </c>
      <c r="M219" t="str">
        <f t="shared" ca="1" si="10"/>
        <v>000</v>
      </c>
    </row>
    <row r="220" spans="1:13" x14ac:dyDescent="0.35">
      <c r="A220" s="1">
        <f ca="1">Data!J220</f>
        <v>93532.681976464824</v>
      </c>
      <c r="B220">
        <f ca="1">Data!G220</f>
        <v>0</v>
      </c>
      <c r="C220">
        <f ca="1">Data!H220</f>
        <v>1</v>
      </c>
      <c r="D220">
        <f ca="1">Data!I220</f>
        <v>0</v>
      </c>
      <c r="E220" s="1">
        <f t="shared" ca="1" si="9"/>
        <v>92501.028037911485</v>
      </c>
      <c r="M220" t="str">
        <f t="shared" ca="1" si="10"/>
        <v>010</v>
      </c>
    </row>
    <row r="221" spans="1:13" x14ac:dyDescent="0.35">
      <c r="A221" s="1">
        <f ca="1">Data!J221</f>
        <v>95460.375287149276</v>
      </c>
      <c r="B221">
        <f ca="1">Data!G221</f>
        <v>0</v>
      </c>
      <c r="C221">
        <f ca="1">Data!H221</f>
        <v>1</v>
      </c>
      <c r="D221">
        <f ca="1">Data!I221</f>
        <v>1</v>
      </c>
      <c r="E221" s="1">
        <f t="shared" ca="1" si="9"/>
        <v>102586.39097109123</v>
      </c>
      <c r="M221" t="str">
        <f t="shared" ca="1" si="10"/>
        <v>011</v>
      </c>
    </row>
    <row r="222" spans="1:13" x14ac:dyDescent="0.35">
      <c r="A222" s="1">
        <f ca="1">Data!J222</f>
        <v>100615.16712792664</v>
      </c>
      <c r="B222">
        <f ca="1">Data!G222</f>
        <v>0</v>
      </c>
      <c r="C222">
        <f ca="1">Data!H222</f>
        <v>1</v>
      </c>
      <c r="D222">
        <f ca="1">Data!I222</f>
        <v>1</v>
      </c>
      <c r="E222" s="1">
        <f t="shared" ca="1" si="9"/>
        <v>102586.39097109123</v>
      </c>
      <c r="M222" t="str">
        <f t="shared" ca="1" si="10"/>
        <v>011</v>
      </c>
    </row>
    <row r="223" spans="1:13" x14ac:dyDescent="0.35">
      <c r="A223" s="1">
        <f ca="1">Data!J223</f>
        <v>75779.778806318878</v>
      </c>
      <c r="B223">
        <f ca="1">Data!G223</f>
        <v>0</v>
      </c>
      <c r="C223">
        <f ca="1">Data!H223</f>
        <v>0</v>
      </c>
      <c r="D223">
        <f ca="1">Data!I223</f>
        <v>0</v>
      </c>
      <c r="E223" s="1">
        <f t="shared" ca="1" si="9"/>
        <v>69798.277823842116</v>
      </c>
      <c r="M223" t="str">
        <f t="shared" ca="1" si="10"/>
        <v>000</v>
      </c>
    </row>
    <row r="224" spans="1:13" x14ac:dyDescent="0.35">
      <c r="A224" s="1">
        <f ca="1">Data!J224</f>
        <v>107268.46203340734</v>
      </c>
      <c r="B224">
        <f ca="1">Data!G224</f>
        <v>1</v>
      </c>
      <c r="C224">
        <f ca="1">Data!H224</f>
        <v>1</v>
      </c>
      <c r="D224">
        <f ca="1">Data!I224</f>
        <v>0</v>
      </c>
      <c r="E224" s="1">
        <f t="shared" ca="1" si="9"/>
        <v>129519.85979578477</v>
      </c>
      <c r="M224" t="str">
        <f t="shared" ca="1" si="10"/>
        <v>110</v>
      </c>
    </row>
    <row r="225" spans="1:13" x14ac:dyDescent="0.35">
      <c r="A225" s="1">
        <f ca="1">Data!J225</f>
        <v>119627.29722283604</v>
      </c>
      <c r="B225">
        <f ca="1">Data!G225</f>
        <v>1</v>
      </c>
      <c r="C225">
        <f ca="1">Data!H225</f>
        <v>1</v>
      </c>
      <c r="D225">
        <f ca="1">Data!I225</f>
        <v>0</v>
      </c>
      <c r="E225" s="1">
        <f t="shared" ca="1" si="9"/>
        <v>129519.85979578477</v>
      </c>
      <c r="M225" t="str">
        <f t="shared" ca="1" si="10"/>
        <v>110</v>
      </c>
    </row>
    <row r="226" spans="1:13" x14ac:dyDescent="0.35">
      <c r="A226" s="1">
        <f ca="1">Data!J226</f>
        <v>93559.429605366895</v>
      </c>
      <c r="B226">
        <f ca="1">Data!G226</f>
        <v>0</v>
      </c>
      <c r="C226">
        <f ca="1">Data!H226</f>
        <v>1</v>
      </c>
      <c r="D226">
        <f ca="1">Data!I226</f>
        <v>0</v>
      </c>
      <c r="E226" s="1">
        <f t="shared" ca="1" si="9"/>
        <v>92501.028037911485</v>
      </c>
      <c r="M226" t="str">
        <f t="shared" ca="1" si="10"/>
        <v>010</v>
      </c>
    </row>
    <row r="227" spans="1:13" x14ac:dyDescent="0.35">
      <c r="A227" s="1">
        <f ca="1">Data!J227</f>
        <v>114855.22460300112</v>
      </c>
      <c r="B227">
        <f ca="1">Data!G227</f>
        <v>1</v>
      </c>
      <c r="C227">
        <f ca="1">Data!H227</f>
        <v>0</v>
      </c>
      <c r="D227">
        <f ca="1">Data!I227</f>
        <v>1</v>
      </c>
      <c r="E227" s="1">
        <f t="shared" ca="1" si="9"/>
        <v>116902.47251489514</v>
      </c>
      <c r="M227" t="str">
        <f t="shared" ca="1" si="10"/>
        <v>101</v>
      </c>
    </row>
    <row r="228" spans="1:13" x14ac:dyDescent="0.35">
      <c r="A228" s="1">
        <f ca="1">Data!J228</f>
        <v>102756.17318586109</v>
      </c>
      <c r="B228">
        <f ca="1">Data!G228</f>
        <v>1</v>
      </c>
      <c r="C228">
        <f ca="1">Data!H228</f>
        <v>0</v>
      </c>
      <c r="D228">
        <f ca="1">Data!I228</f>
        <v>1</v>
      </c>
      <c r="E228" s="1">
        <f t="shared" ca="1" si="9"/>
        <v>116902.47251489514</v>
      </c>
      <c r="M228" t="str">
        <f t="shared" ca="1" si="10"/>
        <v>101</v>
      </c>
    </row>
    <row r="229" spans="1:13" x14ac:dyDescent="0.35">
      <c r="A229" s="1">
        <f ca="1">Data!J229</f>
        <v>130966.28242474698</v>
      </c>
      <c r="B229">
        <f ca="1">Data!G229</f>
        <v>1</v>
      </c>
      <c r="C229">
        <f ca="1">Data!H229</f>
        <v>1</v>
      </c>
      <c r="D229">
        <f ca="1">Data!I229</f>
        <v>0</v>
      </c>
      <c r="E229" s="1">
        <f t="shared" ca="1" si="9"/>
        <v>129519.85979578477</v>
      </c>
      <c r="M229" t="str">
        <f t="shared" ca="1" si="10"/>
        <v>110</v>
      </c>
    </row>
    <row r="230" spans="1:13" x14ac:dyDescent="0.35">
      <c r="A230" s="1">
        <f ca="1">Data!J230</f>
        <v>111919.66234129442</v>
      </c>
      <c r="B230">
        <f ca="1">Data!G230</f>
        <v>1</v>
      </c>
      <c r="C230">
        <f ca="1">Data!H230</f>
        <v>0</v>
      </c>
      <c r="D230">
        <f ca="1">Data!I230</f>
        <v>1</v>
      </c>
      <c r="E230" s="1">
        <f t="shared" ca="1" si="9"/>
        <v>116902.47251489514</v>
      </c>
      <c r="M230" t="str">
        <f t="shared" ca="1" si="10"/>
        <v>101</v>
      </c>
    </row>
    <row r="231" spans="1:13" x14ac:dyDescent="0.35">
      <c r="A231" s="1">
        <f ca="1">Data!J231</f>
        <v>73734.995277912938</v>
      </c>
      <c r="B231">
        <f ca="1">Data!G231</f>
        <v>0</v>
      </c>
      <c r="C231">
        <f ca="1">Data!H231</f>
        <v>0</v>
      </c>
      <c r="D231">
        <f ca="1">Data!I231</f>
        <v>0</v>
      </c>
      <c r="E231" s="1">
        <f t="shared" ca="1" si="9"/>
        <v>69798.277823842116</v>
      </c>
      <c r="M231" t="str">
        <f t="shared" ca="1" si="10"/>
        <v>000</v>
      </c>
    </row>
    <row r="232" spans="1:13" x14ac:dyDescent="0.35">
      <c r="A232" s="1">
        <f ca="1">Data!J232</f>
        <v>79906.798666615301</v>
      </c>
      <c r="B232">
        <f ca="1">Data!G232</f>
        <v>0</v>
      </c>
      <c r="C232">
        <f ca="1">Data!H232</f>
        <v>0</v>
      </c>
      <c r="D232">
        <f ca="1">Data!I232</f>
        <v>0</v>
      </c>
      <c r="E232" s="1">
        <f t="shared" ca="1" si="9"/>
        <v>69798.277823842116</v>
      </c>
      <c r="M232" t="str">
        <f t="shared" ca="1" si="10"/>
        <v>000</v>
      </c>
    </row>
    <row r="233" spans="1:13" x14ac:dyDescent="0.35">
      <c r="A233" s="1">
        <f ca="1">Data!J233</f>
        <v>67540.836399766704</v>
      </c>
      <c r="B233">
        <f ca="1">Data!G233</f>
        <v>0</v>
      </c>
      <c r="C233">
        <f ca="1">Data!H233</f>
        <v>0</v>
      </c>
      <c r="D233">
        <f ca="1">Data!I233</f>
        <v>0</v>
      </c>
      <c r="E233" s="1">
        <f t="shared" ca="1" si="9"/>
        <v>69798.277823842116</v>
      </c>
      <c r="M233" t="str">
        <f t="shared" ca="1" si="10"/>
        <v>000</v>
      </c>
    </row>
    <row r="234" spans="1:13" x14ac:dyDescent="0.35">
      <c r="A234" s="1">
        <f ca="1">Data!J234</f>
        <v>86368.729628733359</v>
      </c>
      <c r="B234">
        <f ca="1">Data!G234</f>
        <v>0</v>
      </c>
      <c r="C234">
        <f ca="1">Data!H234</f>
        <v>0</v>
      </c>
      <c r="D234">
        <f ca="1">Data!I234</f>
        <v>1</v>
      </c>
      <c r="E234" s="1">
        <f t="shared" ca="1" si="9"/>
        <v>79883.640757021858</v>
      </c>
      <c r="M234" t="str">
        <f t="shared" ca="1" si="10"/>
        <v>001</v>
      </c>
    </row>
    <row r="235" spans="1:13" x14ac:dyDescent="0.35">
      <c r="A235" s="1">
        <f ca="1">Data!J235</f>
        <v>75844.571524642233</v>
      </c>
      <c r="B235">
        <f ca="1">Data!G235</f>
        <v>0</v>
      </c>
      <c r="C235">
        <f ca="1">Data!H235</f>
        <v>0</v>
      </c>
      <c r="D235">
        <f ca="1">Data!I235</f>
        <v>0</v>
      </c>
      <c r="E235" s="1">
        <f t="shared" ca="1" si="9"/>
        <v>69798.277823842116</v>
      </c>
      <c r="M235" t="str">
        <f t="shared" ca="1" si="10"/>
        <v>000</v>
      </c>
    </row>
    <row r="236" spans="1:13" x14ac:dyDescent="0.35">
      <c r="A236" s="1">
        <f ca="1">Data!J236</f>
        <v>133520.78168214002</v>
      </c>
      <c r="B236">
        <f ca="1">Data!G236</f>
        <v>1</v>
      </c>
      <c r="C236">
        <f ca="1">Data!H236</f>
        <v>1</v>
      </c>
      <c r="D236">
        <f ca="1">Data!I236</f>
        <v>1</v>
      </c>
      <c r="E236" s="1">
        <f t="shared" ca="1" si="9"/>
        <v>139605.22272896449</v>
      </c>
      <c r="M236" t="str">
        <f t="shared" ca="1" si="10"/>
        <v>111</v>
      </c>
    </row>
    <row r="237" spans="1:13" x14ac:dyDescent="0.35">
      <c r="A237" s="1">
        <f ca="1">Data!J237</f>
        <v>77442.183539875114</v>
      </c>
      <c r="B237">
        <f ca="1">Data!G237</f>
        <v>0</v>
      </c>
      <c r="C237">
        <f ca="1">Data!H237</f>
        <v>0</v>
      </c>
      <c r="D237">
        <f ca="1">Data!I237</f>
        <v>1</v>
      </c>
      <c r="E237" s="1">
        <f t="shared" ca="1" si="9"/>
        <v>79883.640757021858</v>
      </c>
      <c r="M237" t="str">
        <f t="shared" ca="1" si="10"/>
        <v>001</v>
      </c>
    </row>
    <row r="238" spans="1:13" x14ac:dyDescent="0.35">
      <c r="A238" s="1">
        <f ca="1">Data!J238</f>
        <v>81279.564723019022</v>
      </c>
      <c r="B238">
        <f ca="1">Data!G238</f>
        <v>0</v>
      </c>
      <c r="C238">
        <f ca="1">Data!H238</f>
        <v>0</v>
      </c>
      <c r="D238">
        <f ca="1">Data!I238</f>
        <v>1</v>
      </c>
      <c r="E238" s="1">
        <f t="shared" ca="1" si="9"/>
        <v>79883.640757021858</v>
      </c>
      <c r="M238" t="str">
        <f t="shared" ca="1" si="10"/>
        <v>001</v>
      </c>
    </row>
    <row r="239" spans="1:13" x14ac:dyDescent="0.35">
      <c r="A239" s="1">
        <f ca="1">Data!J239</f>
        <v>63348.446604626071</v>
      </c>
      <c r="B239">
        <f ca="1">Data!G239</f>
        <v>0</v>
      </c>
      <c r="C239">
        <f ca="1">Data!H239</f>
        <v>0</v>
      </c>
      <c r="D239">
        <f ca="1">Data!I239</f>
        <v>0</v>
      </c>
      <c r="E239" s="1">
        <f t="shared" ca="1" si="9"/>
        <v>69798.277823842116</v>
      </c>
      <c r="M239" t="str">
        <f t="shared" ca="1" si="10"/>
        <v>000</v>
      </c>
    </row>
    <row r="240" spans="1:13" x14ac:dyDescent="0.35">
      <c r="A240" s="1">
        <f ca="1">Data!J240</f>
        <v>84949.578117460129</v>
      </c>
      <c r="B240">
        <f ca="1">Data!G240</f>
        <v>0</v>
      </c>
      <c r="C240">
        <f ca="1">Data!H240</f>
        <v>0</v>
      </c>
      <c r="D240">
        <f ca="1">Data!I240</f>
        <v>1</v>
      </c>
      <c r="E240" s="1">
        <f t="shared" ca="1" si="9"/>
        <v>79883.640757021858</v>
      </c>
      <c r="M240" t="str">
        <f t="shared" ca="1" si="10"/>
        <v>001</v>
      </c>
    </row>
    <row r="241" spans="1:13" x14ac:dyDescent="0.35">
      <c r="A241" s="1">
        <f ca="1">Data!J241</f>
        <v>93114.150070570613</v>
      </c>
      <c r="B241">
        <f ca="1">Data!G241</f>
        <v>0</v>
      </c>
      <c r="C241">
        <f ca="1">Data!H241</f>
        <v>1</v>
      </c>
      <c r="D241">
        <f ca="1">Data!I241</f>
        <v>1</v>
      </c>
      <c r="E241" s="1">
        <f t="shared" ca="1" si="9"/>
        <v>102586.39097109123</v>
      </c>
      <c r="M241" t="str">
        <f t="shared" ca="1" si="10"/>
        <v>011</v>
      </c>
    </row>
    <row r="242" spans="1:13" x14ac:dyDescent="0.35">
      <c r="A242" s="1">
        <f ca="1">Data!J242</f>
        <v>104039.06816269408</v>
      </c>
      <c r="B242">
        <f ca="1">Data!G242</f>
        <v>1</v>
      </c>
      <c r="C242">
        <f ca="1">Data!H242</f>
        <v>0</v>
      </c>
      <c r="D242">
        <f ca="1">Data!I242</f>
        <v>1</v>
      </c>
      <c r="E242" s="1">
        <f t="shared" ca="1" si="9"/>
        <v>116902.47251489514</v>
      </c>
      <c r="M242" t="str">
        <f t="shared" ca="1" si="10"/>
        <v>101</v>
      </c>
    </row>
    <row r="243" spans="1:13" x14ac:dyDescent="0.35">
      <c r="A243" s="1">
        <f ca="1">Data!J243</f>
        <v>106591.12545598691</v>
      </c>
      <c r="B243">
        <f ca="1">Data!G243</f>
        <v>0</v>
      </c>
      <c r="C243">
        <f ca="1">Data!H243</f>
        <v>1</v>
      </c>
      <c r="D243">
        <f ca="1">Data!I243</f>
        <v>0</v>
      </c>
      <c r="E243" s="1">
        <f t="shared" ca="1" si="9"/>
        <v>92501.028037911485</v>
      </c>
      <c r="M243" t="str">
        <f t="shared" ca="1" si="10"/>
        <v>010</v>
      </c>
    </row>
    <row r="244" spans="1:13" x14ac:dyDescent="0.35">
      <c r="A244" s="1">
        <f ca="1">Data!J244</f>
        <v>129564.53308036641</v>
      </c>
      <c r="B244">
        <f ca="1">Data!G244</f>
        <v>1</v>
      </c>
      <c r="C244">
        <f ca="1">Data!H244</f>
        <v>1</v>
      </c>
      <c r="D244">
        <f ca="1">Data!I244</f>
        <v>1</v>
      </c>
      <c r="E244" s="1">
        <f t="shared" ca="1" si="9"/>
        <v>139605.22272896449</v>
      </c>
      <c r="M244" t="str">
        <f t="shared" ca="1" si="10"/>
        <v>111</v>
      </c>
    </row>
    <row r="245" spans="1:13" x14ac:dyDescent="0.35">
      <c r="A245" s="1">
        <f ca="1">Data!J245</f>
        <v>130386.89188522598</v>
      </c>
      <c r="B245">
        <f ca="1">Data!G245</f>
        <v>1</v>
      </c>
      <c r="C245">
        <f ca="1">Data!H245</f>
        <v>1</v>
      </c>
      <c r="D245">
        <f ca="1">Data!I245</f>
        <v>0</v>
      </c>
      <c r="E245" s="1">
        <f t="shared" ca="1" si="9"/>
        <v>129519.85979578477</v>
      </c>
      <c r="M245" t="str">
        <f t="shared" ca="1" si="10"/>
        <v>110</v>
      </c>
    </row>
    <row r="246" spans="1:13" x14ac:dyDescent="0.35">
      <c r="A246" s="1">
        <f ca="1">Data!J246</f>
        <v>108495.51980330856</v>
      </c>
      <c r="B246">
        <f ca="1">Data!G246</f>
        <v>1</v>
      </c>
      <c r="C246">
        <f ca="1">Data!H246</f>
        <v>0</v>
      </c>
      <c r="D246">
        <f ca="1">Data!I246</f>
        <v>0</v>
      </c>
      <c r="E246" s="1">
        <f t="shared" ca="1" si="9"/>
        <v>106817.1095817154</v>
      </c>
      <c r="M246" t="str">
        <f t="shared" ca="1" si="10"/>
        <v>100</v>
      </c>
    </row>
    <row r="247" spans="1:13" x14ac:dyDescent="0.35">
      <c r="A247" s="1">
        <f ca="1">Data!J247</f>
        <v>74974.851166241147</v>
      </c>
      <c r="B247">
        <f ca="1">Data!G247</f>
        <v>0</v>
      </c>
      <c r="C247">
        <f ca="1">Data!H247</f>
        <v>0</v>
      </c>
      <c r="D247">
        <f ca="1">Data!I247</f>
        <v>1</v>
      </c>
      <c r="E247" s="1">
        <f t="shared" ca="1" si="9"/>
        <v>79883.640757021858</v>
      </c>
      <c r="M247" t="str">
        <f t="shared" ca="1" si="10"/>
        <v>001</v>
      </c>
    </row>
    <row r="248" spans="1:13" x14ac:dyDescent="0.35">
      <c r="A248" s="1">
        <f ca="1">Data!J248</f>
        <v>77052.801235545252</v>
      </c>
      <c r="B248">
        <f ca="1">Data!G248</f>
        <v>0</v>
      </c>
      <c r="C248">
        <f ca="1">Data!H248</f>
        <v>0</v>
      </c>
      <c r="D248">
        <f ca="1">Data!I248</f>
        <v>1</v>
      </c>
      <c r="E248" s="1">
        <f t="shared" ca="1" si="9"/>
        <v>79883.640757021858</v>
      </c>
      <c r="M248" t="str">
        <f t="shared" ca="1" si="10"/>
        <v>001</v>
      </c>
    </row>
    <row r="249" spans="1:13" x14ac:dyDescent="0.35">
      <c r="A249" s="1">
        <f ca="1">Data!J249</f>
        <v>119499.7385947068</v>
      </c>
      <c r="B249">
        <f ca="1">Data!G249</f>
        <v>1</v>
      </c>
      <c r="C249">
        <f ca="1">Data!H249</f>
        <v>1</v>
      </c>
      <c r="D249">
        <f ca="1">Data!I249</f>
        <v>0</v>
      </c>
      <c r="E249" s="1">
        <f t="shared" ca="1" si="9"/>
        <v>129519.85979578477</v>
      </c>
      <c r="M249" t="str">
        <f t="shared" ca="1" si="10"/>
        <v>110</v>
      </c>
    </row>
    <row r="250" spans="1:13" x14ac:dyDescent="0.35">
      <c r="A250" s="1">
        <f ca="1">Data!J250</f>
        <v>136040.79375895855</v>
      </c>
      <c r="B250">
        <f ca="1">Data!G250</f>
        <v>1</v>
      </c>
      <c r="C250">
        <f ca="1">Data!H250</f>
        <v>1</v>
      </c>
      <c r="D250">
        <f ca="1">Data!I250</f>
        <v>0</v>
      </c>
      <c r="E250" s="1">
        <f t="shared" ca="1" si="9"/>
        <v>129519.85979578477</v>
      </c>
      <c r="M250" t="str">
        <f t="shared" ca="1" si="10"/>
        <v>110</v>
      </c>
    </row>
    <row r="251" spans="1:13" x14ac:dyDescent="0.35">
      <c r="A251" s="1">
        <f ca="1">Data!J251</f>
        <v>91428.010068871255</v>
      </c>
      <c r="B251">
        <f ca="1">Data!G251</f>
        <v>0</v>
      </c>
      <c r="C251">
        <f ca="1">Data!H251</f>
        <v>1</v>
      </c>
      <c r="D251">
        <f ca="1">Data!I251</f>
        <v>0</v>
      </c>
      <c r="E251" s="1">
        <f t="shared" ca="1" si="9"/>
        <v>92501.028037911485</v>
      </c>
      <c r="M251" t="str">
        <f t="shared" ca="1" si="10"/>
        <v>010</v>
      </c>
    </row>
    <row r="252" spans="1:13" x14ac:dyDescent="0.35">
      <c r="A252" s="1">
        <f ca="1">Data!J252</f>
        <v>134475.36785047437</v>
      </c>
      <c r="B252">
        <f ca="1">Data!G252</f>
        <v>1</v>
      </c>
      <c r="C252">
        <f ca="1">Data!H252</f>
        <v>1</v>
      </c>
      <c r="D252">
        <f ca="1">Data!I252</f>
        <v>0</v>
      </c>
      <c r="E252" s="1">
        <f t="shared" ca="1" si="9"/>
        <v>129519.85979578477</v>
      </c>
      <c r="M252" t="str">
        <f t="shared" ca="1" si="10"/>
        <v>110</v>
      </c>
    </row>
    <row r="253" spans="1:13" x14ac:dyDescent="0.35">
      <c r="A253" s="1">
        <f ca="1">Data!J253</f>
        <v>83808.177912545987</v>
      </c>
      <c r="B253">
        <f ca="1">Data!G253</f>
        <v>0</v>
      </c>
      <c r="C253">
        <f ca="1">Data!H253</f>
        <v>1</v>
      </c>
      <c r="D253">
        <f ca="1">Data!I253</f>
        <v>0</v>
      </c>
      <c r="E253" s="1">
        <f t="shared" ca="1" si="9"/>
        <v>92501.028037911485</v>
      </c>
      <c r="M253" t="str">
        <f t="shared" ca="1" si="10"/>
        <v>010</v>
      </c>
    </row>
    <row r="254" spans="1:13" x14ac:dyDescent="0.35">
      <c r="A254" s="1">
        <f ca="1">Data!J254</f>
        <v>110354.63125217552</v>
      </c>
      <c r="B254">
        <f ca="1">Data!G254</f>
        <v>1</v>
      </c>
      <c r="C254">
        <f ca="1">Data!H254</f>
        <v>0</v>
      </c>
      <c r="D254">
        <f ca="1">Data!I254</f>
        <v>1</v>
      </c>
      <c r="E254" s="1">
        <f t="shared" ca="1" si="9"/>
        <v>116902.47251489514</v>
      </c>
      <c r="M254" t="str">
        <f t="shared" ca="1" si="10"/>
        <v>101</v>
      </c>
    </row>
    <row r="255" spans="1:13" x14ac:dyDescent="0.35">
      <c r="A255" s="1">
        <f ca="1">Data!J255</f>
        <v>140588.24514621272</v>
      </c>
      <c r="B255">
        <f ca="1">Data!G255</f>
        <v>1</v>
      </c>
      <c r="C255">
        <f ca="1">Data!H255</f>
        <v>1</v>
      </c>
      <c r="D255">
        <f ca="1">Data!I255</f>
        <v>1</v>
      </c>
      <c r="E255" s="1">
        <f t="shared" ca="1" si="9"/>
        <v>139605.22272896449</v>
      </c>
      <c r="M255" t="str">
        <f t="shared" ca="1" si="10"/>
        <v>111</v>
      </c>
    </row>
    <row r="256" spans="1:13" x14ac:dyDescent="0.35">
      <c r="A256" s="1">
        <f ca="1">Data!J256</f>
        <v>132756.2612268322</v>
      </c>
      <c r="B256">
        <f ca="1">Data!G256</f>
        <v>1</v>
      </c>
      <c r="C256">
        <f ca="1">Data!H256</f>
        <v>1</v>
      </c>
      <c r="D256">
        <f ca="1">Data!I256</f>
        <v>0</v>
      </c>
      <c r="E256" s="1">
        <f t="shared" ca="1" si="9"/>
        <v>129519.85979578477</v>
      </c>
      <c r="M256" t="str">
        <f t="shared" ca="1" si="10"/>
        <v>110</v>
      </c>
    </row>
    <row r="257" spans="1:13" x14ac:dyDescent="0.35">
      <c r="A257" s="1">
        <f ca="1">Data!J257</f>
        <v>83942.359633226821</v>
      </c>
      <c r="B257">
        <f ca="1">Data!G257</f>
        <v>0</v>
      </c>
      <c r="C257">
        <f ca="1">Data!H257</f>
        <v>0</v>
      </c>
      <c r="D257">
        <f ca="1">Data!I257</f>
        <v>1</v>
      </c>
      <c r="E257" s="1">
        <f t="shared" ca="1" si="9"/>
        <v>79883.640757021858</v>
      </c>
      <c r="M257" t="str">
        <f t="shared" ca="1" si="10"/>
        <v>001</v>
      </c>
    </row>
    <row r="258" spans="1:13" x14ac:dyDescent="0.35">
      <c r="A258" s="1">
        <f ca="1">Data!J258</f>
        <v>153572.16736949317</v>
      </c>
      <c r="B258">
        <f ca="1">Data!G258</f>
        <v>1</v>
      </c>
      <c r="C258">
        <f ca="1">Data!H258</f>
        <v>1</v>
      </c>
      <c r="D258">
        <f ca="1">Data!I258</f>
        <v>1</v>
      </c>
      <c r="E258" s="1">
        <f t="shared" ca="1" si="9"/>
        <v>139605.22272896449</v>
      </c>
      <c r="M258" t="str">
        <f t="shared" ca="1" si="10"/>
        <v>111</v>
      </c>
    </row>
    <row r="259" spans="1:13" x14ac:dyDescent="0.35">
      <c r="A259" s="1">
        <f ca="1">Data!J259</f>
        <v>77649.589443713805</v>
      </c>
      <c r="B259">
        <f ca="1">Data!G259</f>
        <v>0</v>
      </c>
      <c r="C259">
        <f ca="1">Data!H259</f>
        <v>0</v>
      </c>
      <c r="D259">
        <f ca="1">Data!I259</f>
        <v>1</v>
      </c>
      <c r="E259" s="1">
        <f t="shared" ref="E259:E287" ca="1" si="11">$K$2+$J$2*B259+$I$2*C259+$H$2*D259</f>
        <v>79883.640757021858</v>
      </c>
      <c r="M259" t="str">
        <f t="shared" ref="M259:M287" ca="1" si="12">CONCATENATE(B259,C259,D259)</f>
        <v>001</v>
      </c>
    </row>
    <row r="260" spans="1:13" x14ac:dyDescent="0.35">
      <c r="A260" s="1">
        <f ca="1">Data!J260</f>
        <v>99083.000155951871</v>
      </c>
      <c r="B260">
        <f ca="1">Data!G260</f>
        <v>0</v>
      </c>
      <c r="C260">
        <f ca="1">Data!H260</f>
        <v>1</v>
      </c>
      <c r="D260">
        <f ca="1">Data!I260</f>
        <v>1</v>
      </c>
      <c r="E260" s="1">
        <f t="shared" ca="1" si="11"/>
        <v>102586.39097109123</v>
      </c>
      <c r="M260" t="str">
        <f t="shared" ca="1" si="12"/>
        <v>011</v>
      </c>
    </row>
    <row r="261" spans="1:13" x14ac:dyDescent="0.35">
      <c r="A261" s="1">
        <f ca="1">Data!J261</f>
        <v>139917.26959139935</v>
      </c>
      <c r="B261">
        <f ca="1">Data!G261</f>
        <v>1</v>
      </c>
      <c r="C261">
        <f ca="1">Data!H261</f>
        <v>1</v>
      </c>
      <c r="D261">
        <f ca="1">Data!I261</f>
        <v>1</v>
      </c>
      <c r="E261" s="1">
        <f t="shared" ca="1" si="11"/>
        <v>139605.22272896449</v>
      </c>
      <c r="M261" t="str">
        <f t="shared" ca="1" si="12"/>
        <v>111</v>
      </c>
    </row>
    <row r="262" spans="1:13" x14ac:dyDescent="0.35">
      <c r="A262" s="1">
        <f ca="1">Data!J262</f>
        <v>132453.12069253827</v>
      </c>
      <c r="B262">
        <f ca="1">Data!G262</f>
        <v>1</v>
      </c>
      <c r="C262">
        <f ca="1">Data!H262</f>
        <v>0</v>
      </c>
      <c r="D262">
        <f ca="1">Data!I262</f>
        <v>1</v>
      </c>
      <c r="E262" s="1">
        <f t="shared" ca="1" si="11"/>
        <v>116902.47251489514</v>
      </c>
      <c r="M262" t="str">
        <f t="shared" ca="1" si="12"/>
        <v>101</v>
      </c>
    </row>
    <row r="263" spans="1:13" x14ac:dyDescent="0.35">
      <c r="A263" s="1">
        <f ca="1">Data!J263</f>
        <v>156373.27632095956</v>
      </c>
      <c r="B263">
        <f ca="1">Data!G263</f>
        <v>1</v>
      </c>
      <c r="C263">
        <f ca="1">Data!H263</f>
        <v>1</v>
      </c>
      <c r="D263">
        <f ca="1">Data!I263</f>
        <v>1</v>
      </c>
      <c r="E263" s="1">
        <f t="shared" ca="1" si="11"/>
        <v>139605.22272896449</v>
      </c>
      <c r="M263" t="str">
        <f t="shared" ca="1" si="12"/>
        <v>111</v>
      </c>
    </row>
    <row r="264" spans="1:13" x14ac:dyDescent="0.35">
      <c r="A264" s="1">
        <f ca="1">Data!J264</f>
        <v>63781.8003663536</v>
      </c>
      <c r="B264">
        <f ca="1">Data!G264</f>
        <v>0</v>
      </c>
      <c r="C264">
        <f ca="1">Data!H264</f>
        <v>0</v>
      </c>
      <c r="D264">
        <f ca="1">Data!I264</f>
        <v>0</v>
      </c>
      <c r="E264" s="1">
        <f t="shared" ca="1" si="11"/>
        <v>69798.277823842116</v>
      </c>
      <c r="M264" t="str">
        <f t="shared" ca="1" si="12"/>
        <v>000</v>
      </c>
    </row>
    <row r="265" spans="1:13" x14ac:dyDescent="0.35">
      <c r="A265" s="1">
        <f ca="1">Data!J265</f>
        <v>106780.65268429948</v>
      </c>
      <c r="B265">
        <f ca="1">Data!G265</f>
        <v>0</v>
      </c>
      <c r="C265">
        <f ca="1">Data!H265</f>
        <v>1</v>
      </c>
      <c r="D265">
        <f ca="1">Data!I265</f>
        <v>1</v>
      </c>
      <c r="E265" s="1">
        <f t="shared" ca="1" si="11"/>
        <v>102586.39097109123</v>
      </c>
      <c r="M265" t="str">
        <f t="shared" ca="1" si="12"/>
        <v>011</v>
      </c>
    </row>
    <row r="266" spans="1:13" x14ac:dyDescent="0.35">
      <c r="A266" s="1">
        <f ca="1">Data!J266</f>
        <v>98448.980215397474</v>
      </c>
      <c r="B266">
        <f ca="1">Data!G266</f>
        <v>0</v>
      </c>
      <c r="C266">
        <f ca="1">Data!H266</f>
        <v>1</v>
      </c>
      <c r="D266">
        <f ca="1">Data!I266</f>
        <v>0</v>
      </c>
      <c r="E266" s="1">
        <f t="shared" ca="1" si="11"/>
        <v>92501.028037911485</v>
      </c>
      <c r="M266" t="str">
        <f t="shared" ca="1" si="12"/>
        <v>010</v>
      </c>
    </row>
    <row r="267" spans="1:13" x14ac:dyDescent="0.35">
      <c r="A267" s="1">
        <f ca="1">Data!J267</f>
        <v>137846.99873142169</v>
      </c>
      <c r="B267">
        <f ca="1">Data!G267</f>
        <v>1</v>
      </c>
      <c r="C267">
        <f ca="1">Data!H267</f>
        <v>1</v>
      </c>
      <c r="D267">
        <f ca="1">Data!I267</f>
        <v>1</v>
      </c>
      <c r="E267" s="1">
        <f t="shared" ca="1" si="11"/>
        <v>139605.22272896449</v>
      </c>
      <c r="M267" t="str">
        <f t="shared" ca="1" si="12"/>
        <v>111</v>
      </c>
    </row>
    <row r="268" spans="1:13" x14ac:dyDescent="0.35">
      <c r="A268" s="1">
        <f ca="1">Data!J268</f>
        <v>120341.81924240195</v>
      </c>
      <c r="B268">
        <f ca="1">Data!G268</f>
        <v>1</v>
      </c>
      <c r="C268">
        <f ca="1">Data!H268</f>
        <v>1</v>
      </c>
      <c r="D268">
        <f ca="1">Data!I268</f>
        <v>0</v>
      </c>
      <c r="E268" s="1">
        <f t="shared" ca="1" si="11"/>
        <v>129519.85979578477</v>
      </c>
      <c r="M268" t="str">
        <f t="shared" ca="1" si="12"/>
        <v>110</v>
      </c>
    </row>
    <row r="269" spans="1:13" x14ac:dyDescent="0.35">
      <c r="A269" s="1">
        <f ca="1">Data!J269</f>
        <v>93675.144460537907</v>
      </c>
      <c r="B269">
        <f ca="1">Data!G269</f>
        <v>0</v>
      </c>
      <c r="C269">
        <f ca="1">Data!H269</f>
        <v>1</v>
      </c>
      <c r="D269">
        <f ca="1">Data!I269</f>
        <v>0</v>
      </c>
      <c r="E269" s="1">
        <f t="shared" ca="1" si="11"/>
        <v>92501.028037911485</v>
      </c>
      <c r="M269" t="str">
        <f t="shared" ca="1" si="12"/>
        <v>010</v>
      </c>
    </row>
    <row r="270" spans="1:13" x14ac:dyDescent="0.35">
      <c r="A270" s="1">
        <f ca="1">Data!J270</f>
        <v>134486.91868630209</v>
      </c>
      <c r="B270">
        <f ca="1">Data!G270</f>
        <v>1</v>
      </c>
      <c r="C270">
        <f ca="1">Data!H270</f>
        <v>1</v>
      </c>
      <c r="D270">
        <f ca="1">Data!I270</f>
        <v>1</v>
      </c>
      <c r="E270" s="1">
        <f t="shared" ca="1" si="11"/>
        <v>139605.22272896449</v>
      </c>
      <c r="M270" t="str">
        <f t="shared" ca="1" si="12"/>
        <v>111</v>
      </c>
    </row>
    <row r="271" spans="1:13" x14ac:dyDescent="0.35">
      <c r="A271" s="1">
        <f ca="1">Data!J271</f>
        <v>125302.00589808545</v>
      </c>
      <c r="B271">
        <f ca="1">Data!G271</f>
        <v>1</v>
      </c>
      <c r="C271">
        <f ca="1">Data!H271</f>
        <v>0</v>
      </c>
      <c r="D271">
        <f ca="1">Data!I271</f>
        <v>1</v>
      </c>
      <c r="E271" s="1">
        <f t="shared" ca="1" si="11"/>
        <v>116902.47251489514</v>
      </c>
      <c r="M271" t="str">
        <f t="shared" ca="1" si="12"/>
        <v>101</v>
      </c>
    </row>
    <row r="272" spans="1:13" x14ac:dyDescent="0.35">
      <c r="A272" s="1">
        <f ca="1">Data!J272</f>
        <v>85727.892105742663</v>
      </c>
      <c r="B272">
        <f ca="1">Data!G272</f>
        <v>0</v>
      </c>
      <c r="C272">
        <f ca="1">Data!H272</f>
        <v>0</v>
      </c>
      <c r="D272">
        <f ca="1">Data!I272</f>
        <v>1</v>
      </c>
      <c r="E272" s="1">
        <f t="shared" ca="1" si="11"/>
        <v>79883.640757021858</v>
      </c>
      <c r="M272" t="str">
        <f t="shared" ca="1" si="12"/>
        <v>001</v>
      </c>
    </row>
    <row r="273" spans="1:13" x14ac:dyDescent="0.35">
      <c r="A273" s="1">
        <f ca="1">Data!J273</f>
        <v>89001.272463392714</v>
      </c>
      <c r="B273">
        <f ca="1">Data!G273</f>
        <v>0</v>
      </c>
      <c r="C273">
        <f ca="1">Data!H273</f>
        <v>1</v>
      </c>
      <c r="D273">
        <f ca="1">Data!I273</f>
        <v>0</v>
      </c>
      <c r="E273" s="1">
        <f t="shared" ca="1" si="11"/>
        <v>92501.028037911485</v>
      </c>
      <c r="M273" t="str">
        <f t="shared" ca="1" si="12"/>
        <v>010</v>
      </c>
    </row>
    <row r="274" spans="1:13" x14ac:dyDescent="0.35">
      <c r="A274" s="1">
        <f ca="1">Data!J274</f>
        <v>74142.114471658831</v>
      </c>
      <c r="B274">
        <f ca="1">Data!G274</f>
        <v>0</v>
      </c>
      <c r="C274">
        <f ca="1">Data!H274</f>
        <v>0</v>
      </c>
      <c r="D274">
        <f ca="1">Data!I274</f>
        <v>1</v>
      </c>
      <c r="E274" s="1">
        <f t="shared" ca="1" si="11"/>
        <v>79883.640757021858</v>
      </c>
      <c r="M274" t="str">
        <f t="shared" ca="1" si="12"/>
        <v>001</v>
      </c>
    </row>
    <row r="275" spans="1:13" x14ac:dyDescent="0.35">
      <c r="A275" s="1">
        <f ca="1">Data!J275</f>
        <v>105345.70443605124</v>
      </c>
      <c r="B275">
        <f ca="1">Data!G275</f>
        <v>0</v>
      </c>
      <c r="C275">
        <f ca="1">Data!H275</f>
        <v>1</v>
      </c>
      <c r="D275">
        <f ca="1">Data!I275</f>
        <v>1</v>
      </c>
      <c r="E275" s="1">
        <f t="shared" ca="1" si="11"/>
        <v>102586.39097109123</v>
      </c>
      <c r="M275" t="str">
        <f t="shared" ca="1" si="12"/>
        <v>011</v>
      </c>
    </row>
    <row r="276" spans="1:13" x14ac:dyDescent="0.35">
      <c r="A276" s="1">
        <f ca="1">Data!J276</f>
        <v>85808.268277999305</v>
      </c>
      <c r="B276">
        <f ca="1">Data!G276</f>
        <v>0</v>
      </c>
      <c r="C276">
        <f ca="1">Data!H276</f>
        <v>0</v>
      </c>
      <c r="D276">
        <f ca="1">Data!I276</f>
        <v>1</v>
      </c>
      <c r="E276" s="1">
        <f t="shared" ca="1" si="11"/>
        <v>79883.640757021858</v>
      </c>
      <c r="M276" t="str">
        <f t="shared" ca="1" si="12"/>
        <v>001</v>
      </c>
    </row>
    <row r="277" spans="1:13" x14ac:dyDescent="0.35">
      <c r="A277" s="1">
        <f ca="1">Data!J277</f>
        <v>102381.67666857701</v>
      </c>
      <c r="B277">
        <f ca="1">Data!G277</f>
        <v>0</v>
      </c>
      <c r="C277">
        <f ca="1">Data!H277</f>
        <v>1</v>
      </c>
      <c r="D277">
        <f ca="1">Data!I277</f>
        <v>0</v>
      </c>
      <c r="E277" s="1">
        <f t="shared" ca="1" si="11"/>
        <v>92501.028037911485</v>
      </c>
      <c r="M277" t="str">
        <f t="shared" ca="1" si="12"/>
        <v>010</v>
      </c>
    </row>
    <row r="278" spans="1:13" x14ac:dyDescent="0.35">
      <c r="A278" s="1">
        <f ca="1">Data!J278</f>
        <v>85057.824292412857</v>
      </c>
      <c r="B278">
        <f ca="1">Data!G278</f>
        <v>0</v>
      </c>
      <c r="C278">
        <f ca="1">Data!H278</f>
        <v>1</v>
      </c>
      <c r="D278">
        <f ca="1">Data!I278</f>
        <v>0</v>
      </c>
      <c r="E278" s="1">
        <f t="shared" ca="1" si="11"/>
        <v>92501.028037911485</v>
      </c>
      <c r="M278" t="str">
        <f t="shared" ca="1" si="12"/>
        <v>010</v>
      </c>
    </row>
    <row r="279" spans="1:13" x14ac:dyDescent="0.35">
      <c r="A279" s="1">
        <f ca="1">Data!J279</f>
        <v>110198.53354438425</v>
      </c>
      <c r="B279">
        <f ca="1">Data!G279</f>
        <v>0</v>
      </c>
      <c r="C279">
        <f ca="1">Data!H279</f>
        <v>1</v>
      </c>
      <c r="D279">
        <f ca="1">Data!I279</f>
        <v>1</v>
      </c>
      <c r="E279" s="1">
        <f t="shared" ca="1" si="11"/>
        <v>102586.39097109123</v>
      </c>
      <c r="M279" t="str">
        <f t="shared" ca="1" si="12"/>
        <v>011</v>
      </c>
    </row>
    <row r="280" spans="1:13" x14ac:dyDescent="0.35">
      <c r="A280" s="1">
        <f ca="1">Data!J280</f>
        <v>154222.01360226711</v>
      </c>
      <c r="B280">
        <f ca="1">Data!G280</f>
        <v>1</v>
      </c>
      <c r="C280">
        <f ca="1">Data!H280</f>
        <v>1</v>
      </c>
      <c r="D280">
        <f ca="1">Data!I280</f>
        <v>1</v>
      </c>
      <c r="E280" s="1">
        <f t="shared" ca="1" si="11"/>
        <v>139605.22272896449</v>
      </c>
      <c r="M280" t="str">
        <f t="shared" ca="1" si="12"/>
        <v>111</v>
      </c>
    </row>
    <row r="281" spans="1:13" x14ac:dyDescent="0.35">
      <c r="A281" s="1">
        <f ca="1">Data!J281</f>
        <v>148185.13034436695</v>
      </c>
      <c r="B281">
        <f ca="1">Data!G281</f>
        <v>1</v>
      </c>
      <c r="C281">
        <f ca="1">Data!H281</f>
        <v>1</v>
      </c>
      <c r="D281">
        <f ca="1">Data!I281</f>
        <v>1</v>
      </c>
      <c r="E281" s="1">
        <f t="shared" ca="1" si="11"/>
        <v>139605.22272896449</v>
      </c>
      <c r="M281" t="str">
        <f t="shared" ca="1" si="12"/>
        <v>111</v>
      </c>
    </row>
    <row r="282" spans="1:13" x14ac:dyDescent="0.35">
      <c r="A282" s="1">
        <f ca="1">Data!J282</f>
        <v>130705.88437353261</v>
      </c>
      <c r="B282">
        <f ca="1">Data!G282</f>
        <v>1</v>
      </c>
      <c r="C282">
        <f ca="1">Data!H282</f>
        <v>1</v>
      </c>
      <c r="D282">
        <f ca="1">Data!I282</f>
        <v>1</v>
      </c>
      <c r="E282" s="1">
        <f t="shared" ca="1" si="11"/>
        <v>139605.22272896449</v>
      </c>
      <c r="M282" t="str">
        <f t="shared" ca="1" si="12"/>
        <v>111</v>
      </c>
    </row>
    <row r="283" spans="1:13" x14ac:dyDescent="0.35">
      <c r="A283" s="1">
        <f ca="1">Data!J283</f>
        <v>88806.53524049517</v>
      </c>
      <c r="B283">
        <f ca="1">Data!G283</f>
        <v>0</v>
      </c>
      <c r="C283">
        <f ca="1">Data!H283</f>
        <v>1</v>
      </c>
      <c r="D283">
        <f ca="1">Data!I283</f>
        <v>0</v>
      </c>
      <c r="E283" s="1">
        <f t="shared" ca="1" si="11"/>
        <v>92501.028037911485</v>
      </c>
      <c r="M283" t="str">
        <f t="shared" ca="1" si="12"/>
        <v>010</v>
      </c>
    </row>
    <row r="284" spans="1:13" x14ac:dyDescent="0.35">
      <c r="A284" s="1">
        <f ca="1">Data!J284</f>
        <v>136803.98238325695</v>
      </c>
      <c r="B284">
        <f ca="1">Data!G284</f>
        <v>1</v>
      </c>
      <c r="C284">
        <f ca="1">Data!H284</f>
        <v>1</v>
      </c>
      <c r="D284">
        <f ca="1">Data!I284</f>
        <v>0</v>
      </c>
      <c r="E284" s="1">
        <f t="shared" ca="1" si="11"/>
        <v>129519.85979578477</v>
      </c>
      <c r="M284" t="str">
        <f t="shared" ca="1" si="12"/>
        <v>110</v>
      </c>
    </row>
    <row r="285" spans="1:13" x14ac:dyDescent="0.35">
      <c r="A285" s="1">
        <f ca="1">Data!J285</f>
        <v>149975.4239967686</v>
      </c>
      <c r="B285">
        <f ca="1">Data!G285</f>
        <v>1</v>
      </c>
      <c r="C285">
        <f ca="1">Data!H285</f>
        <v>1</v>
      </c>
      <c r="D285">
        <f ca="1">Data!I285</f>
        <v>1</v>
      </c>
      <c r="E285" s="1">
        <f t="shared" ca="1" si="11"/>
        <v>139605.22272896449</v>
      </c>
      <c r="M285" t="str">
        <f t="shared" ca="1" si="12"/>
        <v>111</v>
      </c>
    </row>
    <row r="286" spans="1:13" x14ac:dyDescent="0.35">
      <c r="A286" s="1">
        <f ca="1">Data!J286</f>
        <v>146024.74716531715</v>
      </c>
      <c r="B286">
        <f ca="1">Data!G286</f>
        <v>1</v>
      </c>
      <c r="C286">
        <f ca="1">Data!H286</f>
        <v>1</v>
      </c>
      <c r="D286">
        <f ca="1">Data!I286</f>
        <v>1</v>
      </c>
      <c r="E286" s="1">
        <f t="shared" ca="1" si="11"/>
        <v>139605.22272896449</v>
      </c>
      <c r="M286" t="str">
        <f t="shared" ca="1" si="12"/>
        <v>111</v>
      </c>
    </row>
    <row r="287" spans="1:13" x14ac:dyDescent="0.35">
      <c r="A287" s="1">
        <f ca="1">Data!J287</f>
        <v>77741.994608169698</v>
      </c>
      <c r="B287">
        <f ca="1">Data!G287</f>
        <v>0</v>
      </c>
      <c r="C287">
        <f ca="1">Data!H287</f>
        <v>0</v>
      </c>
      <c r="D287">
        <f ca="1">Data!I287</f>
        <v>0</v>
      </c>
      <c r="E287" s="1">
        <f t="shared" ca="1" si="11"/>
        <v>69798.277823842116</v>
      </c>
      <c r="M287" t="str">
        <f t="shared" ca="1" si="12"/>
        <v>000</v>
      </c>
    </row>
    <row r="288" spans="1:13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A11" workbookViewId="0">
      <selection activeCell="A28" sqref="A28"/>
    </sheetView>
  </sheetViews>
  <sheetFormatPr defaultRowHeight="14.5" x14ac:dyDescent="0.35"/>
  <cols>
    <col min="1" max="1" width="15.81640625" customWidth="1"/>
    <col min="3" max="3" width="14.7265625" customWidth="1"/>
    <col min="4" max="4" width="11.26953125" customWidth="1"/>
    <col min="5" max="5" width="12.26953125" customWidth="1"/>
    <col min="6" max="7" width="12.453125" customWidth="1"/>
  </cols>
  <sheetData>
    <row r="1" spans="1:8" x14ac:dyDescent="0.35">
      <c r="A1" t="s">
        <v>28</v>
      </c>
      <c r="B1" t="s">
        <v>46</v>
      </c>
      <c r="C1" t="s">
        <v>48</v>
      </c>
      <c r="D1" t="s">
        <v>20</v>
      </c>
      <c r="E1" t="s">
        <v>45</v>
      </c>
      <c r="F1" t="s">
        <v>47</v>
      </c>
      <c r="H1" t="s">
        <v>44</v>
      </c>
    </row>
    <row r="3" spans="1:8" x14ac:dyDescent="0.35">
      <c r="C3" t="s">
        <v>50</v>
      </c>
      <c r="D3" t="s">
        <v>50</v>
      </c>
      <c r="E3" t="s">
        <v>50</v>
      </c>
      <c r="F3" t="s">
        <v>51</v>
      </c>
    </row>
    <row r="4" spans="1:8" x14ac:dyDescent="0.35">
      <c r="A4" s="12" t="s">
        <v>29</v>
      </c>
      <c r="B4" s="12">
        <f ca="1">Jackknife!Q2</f>
        <v>49</v>
      </c>
      <c r="C4" s="1">
        <f ca="1">AVERAGE(Data!J:J)</f>
        <v>106480.05459300915</v>
      </c>
      <c r="D4" s="1">
        <f ca="1">Jackknife!S2</f>
        <v>68499.168445902993</v>
      </c>
      <c r="E4" s="1">
        <f ca="1">Regression!R2</f>
        <v>69798.277823842116</v>
      </c>
      <c r="F4" s="13">
        <f ca="1">Jackknife!R2</f>
        <v>70076.278305083659</v>
      </c>
      <c r="G4" s="13"/>
    </row>
    <row r="5" spans="1:8" x14ac:dyDescent="0.35">
      <c r="A5" s="12" t="s">
        <v>30</v>
      </c>
      <c r="B5" s="12">
        <f ca="1">Jackknife!Q3</f>
        <v>43</v>
      </c>
      <c r="C5" s="1">
        <f ca="1">AVERAGE(Data!J:J)</f>
        <v>106480.05459300915</v>
      </c>
      <c r="D5" s="1">
        <f ca="1">Jackknife!S3</f>
        <v>81360.286063418738</v>
      </c>
      <c r="E5" s="1">
        <f ca="1">Regression!R3</f>
        <v>79883.640757021931</v>
      </c>
      <c r="F5" s="13">
        <f ca="1">Jackknife!R3</f>
        <v>79895.547757684486</v>
      </c>
      <c r="G5" s="13"/>
    </row>
    <row r="6" spans="1:8" x14ac:dyDescent="0.35">
      <c r="A6" s="12" t="s">
        <v>31</v>
      </c>
      <c r="B6" s="12">
        <f ca="1">Jackknife!Q4</f>
        <v>32</v>
      </c>
      <c r="C6" s="1">
        <f ca="1">AVERAGE(Data!J:J)</f>
        <v>106480.05459300915</v>
      </c>
      <c r="D6" s="1">
        <f ca="1">Jackknife!S4</f>
        <v>94407.540404488842</v>
      </c>
      <c r="E6" s="1">
        <f ca="1">Regression!R4</f>
        <v>92501.028037911441</v>
      </c>
      <c r="F6" s="13">
        <f ca="1">Jackknife!R4</f>
        <v>92437.037318884366</v>
      </c>
      <c r="G6" s="13"/>
    </row>
    <row r="7" spans="1:8" x14ac:dyDescent="0.35">
      <c r="A7" s="12" t="s">
        <v>32</v>
      </c>
      <c r="B7" s="12">
        <f ca="1">Jackknife!Q5</f>
        <v>21</v>
      </c>
      <c r="C7" s="1">
        <f ca="1">AVERAGE(Data!J:J)</f>
        <v>106480.05459300915</v>
      </c>
      <c r="D7" s="1">
        <f ca="1">Jackknife!S5</f>
        <v>107268.65802200462</v>
      </c>
      <c r="E7" s="1">
        <f ca="1">Regression!R5</f>
        <v>102586.39097109118</v>
      </c>
      <c r="F7" s="13">
        <f ca="1">Jackknife!R5</f>
        <v>102010.85184726029</v>
      </c>
      <c r="G7" s="13"/>
    </row>
    <row r="8" spans="1:8" x14ac:dyDescent="0.35">
      <c r="A8" s="12" t="s">
        <v>33</v>
      </c>
      <c r="B8" s="12">
        <f ca="1">Jackknife!Q6</f>
        <v>8</v>
      </c>
      <c r="C8" s="1">
        <f ca="1">AVERAGE(Data!J:J)</f>
        <v>106480.05459300915</v>
      </c>
      <c r="D8" s="1">
        <f ca="1">Jackknife!S6</f>
        <v>101359.59821337801</v>
      </c>
      <c r="E8" s="1">
        <f ca="1">Regression!R6</f>
        <v>106817.10958171541</v>
      </c>
      <c r="F8" s="13">
        <f ca="1">Jackknife!R6</f>
        <v>106756.08669686918</v>
      </c>
      <c r="G8" s="13"/>
    </row>
    <row r="9" spans="1:8" x14ac:dyDescent="0.35">
      <c r="A9" s="12" t="s">
        <v>34</v>
      </c>
      <c r="B9" s="12">
        <f ca="1">Jackknife!Q7</f>
        <v>24</v>
      </c>
      <c r="C9" s="1">
        <f ca="1">AVERAGE(Data!J:J)</f>
        <v>106480.05459300915</v>
      </c>
      <c r="D9" s="1">
        <f ca="1">Jackknife!S7</f>
        <v>114220.71583089374</v>
      </c>
      <c r="E9" s="1">
        <f ca="1">Regression!R7</f>
        <v>116902.47251489521</v>
      </c>
      <c r="F9" s="13">
        <f ca="1">Jackknife!R7</f>
        <v>116333.8957844556</v>
      </c>
      <c r="G9" s="13"/>
    </row>
    <row r="10" spans="1:8" x14ac:dyDescent="0.35">
      <c r="A10" s="12" t="s">
        <v>35</v>
      </c>
      <c r="B10" s="12">
        <f ca="1">Jackknife!Q8</f>
        <v>39</v>
      </c>
      <c r="C10" s="1">
        <f ca="1">AVERAGE(Data!J:J)</f>
        <v>106480.05459300915</v>
      </c>
      <c r="D10" s="1">
        <f ca="1">Jackknife!S8</f>
        <v>127267.97017196383</v>
      </c>
      <c r="E10" s="1">
        <f ca="1">Regression!R8</f>
        <v>129519.85979578468</v>
      </c>
      <c r="F10" s="13">
        <f ca="1">Jackknife!R8</f>
        <v>129235.59986006189</v>
      </c>
      <c r="G10" s="13"/>
    </row>
    <row r="11" spans="1:8" x14ac:dyDescent="0.35">
      <c r="A11" s="12" t="s">
        <v>36</v>
      </c>
      <c r="B11" s="12">
        <f ca="1">Jackknife!Q9</f>
        <v>70</v>
      </c>
      <c r="C11" s="1">
        <f ca="1">AVERAGE(Data!J:J)</f>
        <v>106480.05459300915</v>
      </c>
      <c r="D11" s="1">
        <f ca="1">Jackknife!S9</f>
        <v>140129.08778947964</v>
      </c>
      <c r="E11" s="1">
        <f ca="1">Regression!R9</f>
        <v>139605.22272896455</v>
      </c>
      <c r="F11" s="13">
        <f ca="1">Jackknife!R9</f>
        <v>139965.51075900035</v>
      </c>
      <c r="G11" s="13"/>
    </row>
    <row r="12" spans="1:8" x14ac:dyDescent="0.35">
      <c r="A12" s="12"/>
      <c r="B12" s="12"/>
      <c r="C12" s="1"/>
      <c r="D12" s="1"/>
      <c r="E12" s="1"/>
      <c r="F12" s="13"/>
      <c r="G12" s="13"/>
    </row>
    <row r="13" spans="1:8" x14ac:dyDescent="0.35">
      <c r="C13" t="s">
        <v>49</v>
      </c>
      <c r="D13" t="s">
        <v>49</v>
      </c>
      <c r="E13" t="s">
        <v>49</v>
      </c>
      <c r="F13" t="s">
        <v>49</v>
      </c>
    </row>
    <row r="14" spans="1:8" x14ac:dyDescent="0.35">
      <c r="A14" s="12" t="s">
        <v>29</v>
      </c>
      <c r="B14">
        <f ca="1">B4</f>
        <v>49</v>
      </c>
      <c r="C14" s="1">
        <f ca="1">ABS(C4-F4)</f>
        <v>36403.776287925488</v>
      </c>
      <c r="D14" s="1">
        <f ca="1">ABS(D4-F4)</f>
        <v>1577.1098591806658</v>
      </c>
      <c r="E14" s="1">
        <f ca="1">ABS(E4-F4)</f>
        <v>278.00048124154273</v>
      </c>
      <c r="F14" s="1">
        <v>0</v>
      </c>
    </row>
    <row r="15" spans="1:8" x14ac:dyDescent="0.35">
      <c r="A15" s="12" t="s">
        <v>30</v>
      </c>
      <c r="B15">
        <f t="shared" ref="B15:B21" ca="1" si="0">B5</f>
        <v>43</v>
      </c>
      <c r="C15" s="1">
        <f t="shared" ref="C15:C21" ca="1" si="1">ABS(C5-F5)</f>
        <v>26584.506835324661</v>
      </c>
      <c r="D15" s="1">
        <f t="shared" ref="D15:D21" ca="1" si="2">ABS(D5-F5)</f>
        <v>1464.7383057342522</v>
      </c>
      <c r="E15" s="1">
        <f t="shared" ref="E15:E21" ca="1" si="3">ABS(E5-F5)</f>
        <v>11.90700066255522</v>
      </c>
      <c r="F15" s="1">
        <v>0</v>
      </c>
    </row>
    <row r="16" spans="1:8" x14ac:dyDescent="0.35">
      <c r="A16" s="12" t="s">
        <v>31</v>
      </c>
      <c r="B16">
        <f t="shared" ca="1" si="0"/>
        <v>32</v>
      </c>
      <c r="C16" s="1">
        <f t="shared" ca="1" si="1"/>
        <v>14043.017274124781</v>
      </c>
      <c r="D16" s="1">
        <f t="shared" ca="1" si="2"/>
        <v>1970.5030856044759</v>
      </c>
      <c r="E16" s="1">
        <f t="shared" ca="1" si="3"/>
        <v>63.990719027075102</v>
      </c>
      <c r="F16" s="1">
        <v>0</v>
      </c>
    </row>
    <row r="17" spans="1:6" x14ac:dyDescent="0.35">
      <c r="A17" s="12" t="s">
        <v>32</v>
      </c>
      <c r="B17">
        <f t="shared" ca="1" si="0"/>
        <v>21</v>
      </c>
      <c r="C17" s="1">
        <f t="shared" ca="1" si="1"/>
        <v>4469.2027457488584</v>
      </c>
      <c r="D17" s="1">
        <f t="shared" ca="1" si="2"/>
        <v>5257.806174744328</v>
      </c>
      <c r="E17" s="1">
        <f t="shared" ca="1" si="3"/>
        <v>575.53912383089482</v>
      </c>
      <c r="F17" s="1">
        <v>0</v>
      </c>
    </row>
    <row r="18" spans="1:6" x14ac:dyDescent="0.35">
      <c r="A18" s="12" t="s">
        <v>33</v>
      </c>
      <c r="B18">
        <f t="shared" ca="1" si="0"/>
        <v>8</v>
      </c>
      <c r="C18" s="1">
        <f t="shared" ca="1" si="1"/>
        <v>276.03210386003775</v>
      </c>
      <c r="D18" s="1">
        <f t="shared" ca="1" si="2"/>
        <v>5396.4884834911791</v>
      </c>
      <c r="E18" s="1">
        <f t="shared" ca="1" si="3"/>
        <v>61.022884846228408</v>
      </c>
      <c r="F18" s="1">
        <v>0</v>
      </c>
    </row>
    <row r="19" spans="1:6" x14ac:dyDescent="0.35">
      <c r="A19" s="12" t="s">
        <v>34</v>
      </c>
      <c r="B19">
        <f t="shared" ca="1" si="0"/>
        <v>24</v>
      </c>
      <c r="C19" s="1">
        <f t="shared" ca="1" si="1"/>
        <v>9853.8411914464523</v>
      </c>
      <c r="D19" s="1">
        <f t="shared" ca="1" si="2"/>
        <v>2113.1799535618629</v>
      </c>
      <c r="E19" s="1">
        <f t="shared" ca="1" si="3"/>
        <v>568.57673043961404</v>
      </c>
      <c r="F19" s="1">
        <v>0</v>
      </c>
    </row>
    <row r="20" spans="1:6" x14ac:dyDescent="0.35">
      <c r="A20" s="12" t="s">
        <v>35</v>
      </c>
      <c r="B20">
        <f t="shared" ca="1" si="0"/>
        <v>39</v>
      </c>
      <c r="C20" s="1">
        <f t="shared" ca="1" si="1"/>
        <v>22755.545267052745</v>
      </c>
      <c r="D20" s="1">
        <f t="shared" ca="1" si="2"/>
        <v>1967.6296880980663</v>
      </c>
      <c r="E20" s="1">
        <f t="shared" ca="1" si="3"/>
        <v>284.25993572278821</v>
      </c>
      <c r="F20" s="1">
        <v>0</v>
      </c>
    </row>
    <row r="21" spans="1:6" x14ac:dyDescent="0.35">
      <c r="A21" s="12" t="s">
        <v>36</v>
      </c>
      <c r="B21">
        <f t="shared" ca="1" si="0"/>
        <v>70</v>
      </c>
      <c r="C21" s="1">
        <f t="shared" ca="1" si="1"/>
        <v>33485.4561659912</v>
      </c>
      <c r="D21" s="1">
        <f t="shared" ca="1" si="2"/>
        <v>163.57703047929681</v>
      </c>
      <c r="E21" s="1">
        <f t="shared" ca="1" si="3"/>
        <v>360.28803003579378</v>
      </c>
      <c r="F21" s="1">
        <v>0</v>
      </c>
    </row>
    <row r="23" spans="1:6" x14ac:dyDescent="0.35">
      <c r="A23" t="s">
        <v>52</v>
      </c>
      <c r="C23" s="1">
        <f ca="1">SUMPRODUCT(C14:C21,$B14:$B21)/SUM($B14:$B21)</f>
        <v>24266.773723496728</v>
      </c>
      <c r="D23" s="1">
        <f t="shared" ref="D23:F23" ca="1" si="4">SUMPRODUCT(D14:D21,$B14:$B21)/SUM($B14:$B21)</f>
        <v>1733.5955782454162</v>
      </c>
      <c r="E23" s="1">
        <f t="shared" ca="1" si="4"/>
        <v>275.20410287991444</v>
      </c>
      <c r="F23" s="1">
        <f t="shared" ca="1" si="4"/>
        <v>0</v>
      </c>
    </row>
    <row r="24" spans="1:6" x14ac:dyDescent="0.35">
      <c r="A24" t="s">
        <v>53</v>
      </c>
      <c r="C24" s="14">
        <f ca="1">C23/C4</f>
        <v>0.22789971151169885</v>
      </c>
      <c r="D24" s="14">
        <f ca="1">D23/C4</f>
        <v>1.6280941861568445E-2</v>
      </c>
      <c r="E24" s="14">
        <f ca="1">E23/C4</f>
        <v>2.5845601219102185E-3</v>
      </c>
      <c r="F24" s="15">
        <v>0</v>
      </c>
    </row>
    <row r="25" spans="1:6" x14ac:dyDescent="0.35">
      <c r="A25" t="s">
        <v>54</v>
      </c>
      <c r="C25" s="15">
        <f ca="1">1-C23/C23</f>
        <v>0</v>
      </c>
      <c r="D25" s="15">
        <f ca="1">1-D23/C23</f>
        <v>0.92856093694206943</v>
      </c>
      <c r="E25" s="15">
        <f ca="1">1-E23/C23</f>
        <v>0.98865922161653308</v>
      </c>
      <c r="F25" s="15">
        <v>1</v>
      </c>
    </row>
    <row r="27" spans="1:6" x14ac:dyDescent="0.35">
      <c r="A27" t="s">
        <v>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tabSelected="1" workbookViewId="0">
      <selection activeCell="I19" sqref="I19"/>
    </sheetView>
  </sheetViews>
  <sheetFormatPr defaultRowHeight="14.5" x14ac:dyDescent="0.35"/>
  <sheetData>
    <row r="1" spans="1:6" x14ac:dyDescent="0.35">
      <c r="A1" t="s">
        <v>28</v>
      </c>
      <c r="B1" t="s">
        <v>46</v>
      </c>
      <c r="C1" t="s">
        <v>48</v>
      </c>
      <c r="D1" t="s">
        <v>20</v>
      </c>
      <c r="E1" t="s">
        <v>45</v>
      </c>
      <c r="F1" t="s">
        <v>47</v>
      </c>
    </row>
    <row r="3" spans="1:6" x14ac:dyDescent="0.35">
      <c r="C3" t="s">
        <v>50</v>
      </c>
      <c r="D3" t="s">
        <v>50</v>
      </c>
      <c r="E3" t="s">
        <v>50</v>
      </c>
      <c r="F3" t="s">
        <v>51</v>
      </c>
    </row>
    <row r="4" spans="1:6" x14ac:dyDescent="0.35">
      <c r="A4" s="12" t="s">
        <v>29</v>
      </c>
      <c r="B4" s="12">
        <v>44</v>
      </c>
      <c r="C4" s="1">
        <v>107013.34493861668</v>
      </c>
      <c r="D4" s="1">
        <v>70246.1047184536</v>
      </c>
      <c r="E4" s="1">
        <v>71561.703765478494</v>
      </c>
      <c r="F4" s="13">
        <v>71762.784821439869</v>
      </c>
    </row>
    <row r="5" spans="1:6" x14ac:dyDescent="0.35">
      <c r="A5" s="12" t="s">
        <v>30</v>
      </c>
      <c r="B5" s="12">
        <v>37</v>
      </c>
      <c r="C5" s="1">
        <v>107013.34493861668</v>
      </c>
      <c r="D5" s="1">
        <v>87104.698524968248</v>
      </c>
      <c r="E5" s="1">
        <v>82419.798585296478</v>
      </c>
      <c r="F5" s="13">
        <v>83149.434700374142</v>
      </c>
    </row>
    <row r="6" spans="1:6" x14ac:dyDescent="0.35">
      <c r="A6" s="12" t="s">
        <v>31</v>
      </c>
      <c r="B6" s="12">
        <v>38</v>
      </c>
      <c r="C6" s="1">
        <v>107013.34493861668</v>
      </c>
      <c r="D6" s="1">
        <v>91139.764327321216</v>
      </c>
      <c r="E6" s="1">
        <v>92566.713224000428</v>
      </c>
      <c r="F6" s="13">
        <v>91681.587518410204</v>
      </c>
    </row>
    <row r="7" spans="1:6" x14ac:dyDescent="0.35">
      <c r="A7" s="12" t="s">
        <v>32</v>
      </c>
      <c r="B7" s="12">
        <v>21</v>
      </c>
      <c r="C7" s="1">
        <v>107013.34493861668</v>
      </c>
      <c r="D7" s="1">
        <v>107998.35813383592</v>
      </c>
      <c r="E7" s="1">
        <v>103424.80804381843</v>
      </c>
      <c r="F7" s="13">
        <v>103319.60204821067</v>
      </c>
    </row>
    <row r="8" spans="1:6" x14ac:dyDescent="0.35">
      <c r="A8" s="12" t="s">
        <v>33</v>
      </c>
      <c r="B8" s="12">
        <v>16</v>
      </c>
      <c r="C8" s="1">
        <v>107013.34493861668</v>
      </c>
      <c r="D8" s="1">
        <v>101585.96321005908</v>
      </c>
      <c r="E8" s="1">
        <v>107012.57569705887</v>
      </c>
      <c r="F8" s="13">
        <v>106834.86026188612</v>
      </c>
    </row>
    <row r="9" spans="1:6" x14ac:dyDescent="0.35">
      <c r="A9" s="12" t="s">
        <v>34</v>
      </c>
      <c r="B9" s="12">
        <v>38</v>
      </c>
      <c r="C9" s="1">
        <v>107013.34493861668</v>
      </c>
      <c r="D9" s="1">
        <v>118444.55701657382</v>
      </c>
      <c r="E9" s="1">
        <v>117870.67051687685</v>
      </c>
      <c r="F9" s="13">
        <v>117002.23220747111</v>
      </c>
    </row>
    <row r="10" spans="1:6" x14ac:dyDescent="0.35">
      <c r="A10" s="12" t="s">
        <v>35</v>
      </c>
      <c r="B10" s="12">
        <v>23</v>
      </c>
      <c r="C10" s="1">
        <v>107013.34493861668</v>
      </c>
      <c r="D10" s="1">
        <v>122479.62281892677</v>
      </c>
      <c r="E10" s="1">
        <v>128017.58515558082</v>
      </c>
      <c r="F10" s="13">
        <v>129218.91808222819</v>
      </c>
    </row>
    <row r="11" spans="1:6" x14ac:dyDescent="0.35">
      <c r="A11" s="12" t="s">
        <v>36</v>
      </c>
      <c r="B11" s="12">
        <v>69</v>
      </c>
      <c r="C11" s="1">
        <v>107013.34493861668</v>
      </c>
      <c r="D11" s="1">
        <v>139338.21662544148</v>
      </c>
      <c r="E11" s="1">
        <v>138875.6799753987</v>
      </c>
      <c r="F11" s="13">
        <v>138994.71541608433</v>
      </c>
    </row>
    <row r="12" spans="1:6" x14ac:dyDescent="0.35">
      <c r="A12" s="12"/>
      <c r="B12" s="12"/>
      <c r="C12" s="1"/>
      <c r="D12" s="1"/>
      <c r="E12" s="1"/>
      <c r="F12" s="13"/>
    </row>
    <row r="13" spans="1:6" x14ac:dyDescent="0.35">
      <c r="C13" t="s">
        <v>49</v>
      </c>
      <c r="D13" t="s">
        <v>49</v>
      </c>
      <c r="E13" t="s">
        <v>49</v>
      </c>
      <c r="F13" t="s">
        <v>49</v>
      </c>
    </row>
    <row r="14" spans="1:6" x14ac:dyDescent="0.35">
      <c r="A14" s="12" t="s">
        <v>29</v>
      </c>
      <c r="B14">
        <v>44</v>
      </c>
      <c r="C14" s="1">
        <v>35250.560117176807</v>
      </c>
      <c r="D14" s="1">
        <v>1516.680102986269</v>
      </c>
      <c r="E14" s="1">
        <v>201.08105596137466</v>
      </c>
      <c r="F14" s="1">
        <v>0</v>
      </c>
    </row>
    <row r="15" spans="1:6" x14ac:dyDescent="0.35">
      <c r="A15" s="12" t="s">
        <v>30</v>
      </c>
      <c r="B15">
        <v>37</v>
      </c>
      <c r="C15" s="1">
        <v>23863.910238242534</v>
      </c>
      <c r="D15" s="1">
        <v>3955.2638245941052</v>
      </c>
      <c r="E15" s="1">
        <v>729.63611507766473</v>
      </c>
      <c r="F15" s="1">
        <v>0</v>
      </c>
    </row>
    <row r="16" spans="1:6" x14ac:dyDescent="0.35">
      <c r="A16" s="12" t="s">
        <v>31</v>
      </c>
      <c r="B16">
        <v>38</v>
      </c>
      <c r="C16" s="1">
        <v>15331.757420206472</v>
      </c>
      <c r="D16" s="1">
        <v>541.8231910889881</v>
      </c>
      <c r="E16" s="1">
        <v>885.12570559022424</v>
      </c>
      <c r="F16" s="1">
        <v>0</v>
      </c>
    </row>
    <row r="17" spans="1:6" x14ac:dyDescent="0.35">
      <c r="A17" s="12" t="s">
        <v>32</v>
      </c>
      <c r="B17">
        <v>21</v>
      </c>
      <c r="C17" s="1">
        <v>3693.7428904060071</v>
      </c>
      <c r="D17" s="1">
        <v>4678.756085625253</v>
      </c>
      <c r="E17" s="1">
        <v>105.20599560775736</v>
      </c>
      <c r="F17" s="1">
        <v>0</v>
      </c>
    </row>
    <row r="18" spans="1:6" x14ac:dyDescent="0.35">
      <c r="A18" s="12" t="s">
        <v>33</v>
      </c>
      <c r="B18">
        <v>16</v>
      </c>
      <c r="C18" s="1">
        <v>178.48467673055711</v>
      </c>
      <c r="D18" s="1">
        <v>5248.8970518270362</v>
      </c>
      <c r="E18" s="1">
        <v>177.71543517275131</v>
      </c>
      <c r="F18" s="1">
        <v>0</v>
      </c>
    </row>
    <row r="19" spans="1:6" x14ac:dyDescent="0.35">
      <c r="A19" s="12" t="s">
        <v>34</v>
      </c>
      <c r="B19">
        <v>38</v>
      </c>
      <c r="C19" s="1">
        <v>9988.8872688544361</v>
      </c>
      <c r="D19" s="1">
        <v>1442.3248091027053</v>
      </c>
      <c r="E19" s="1">
        <v>868.43830940574117</v>
      </c>
      <c r="F19" s="1">
        <v>0</v>
      </c>
    </row>
    <row r="20" spans="1:6" x14ac:dyDescent="0.35">
      <c r="A20" s="12" t="s">
        <v>35</v>
      </c>
      <c r="B20">
        <v>23</v>
      </c>
      <c r="C20" s="1">
        <v>22205.573143611517</v>
      </c>
      <c r="D20" s="1">
        <v>6739.2952633014211</v>
      </c>
      <c r="E20" s="1">
        <v>1201.3329266473738</v>
      </c>
      <c r="F20" s="1">
        <v>0</v>
      </c>
    </row>
    <row r="21" spans="1:6" x14ac:dyDescent="0.35">
      <c r="A21" s="12" t="s">
        <v>36</v>
      </c>
      <c r="B21">
        <v>69</v>
      </c>
      <c r="C21" s="1">
        <v>31981.370477467659</v>
      </c>
      <c r="D21" s="1">
        <v>343.50120935714222</v>
      </c>
      <c r="E21" s="1">
        <v>119.03544068563497</v>
      </c>
      <c r="F21" s="1">
        <v>0</v>
      </c>
    </row>
    <row r="23" spans="1:6" x14ac:dyDescent="0.35">
      <c r="A23" t="s">
        <v>52</v>
      </c>
      <c r="C23" s="1">
        <v>21657.485744509147</v>
      </c>
      <c r="D23" s="1">
        <v>2270.692011110491</v>
      </c>
      <c r="E23" s="1">
        <v>501.31612196065066</v>
      </c>
      <c r="F23" s="1">
        <v>0</v>
      </c>
    </row>
    <row r="24" spans="1:6" x14ac:dyDescent="0.35">
      <c r="A24" t="s">
        <v>53</v>
      </c>
      <c r="C24" s="14">
        <v>0.2023811680396681</v>
      </c>
      <c r="D24" s="14">
        <v>2.1218774279160881E-2</v>
      </c>
      <c r="E24" s="14">
        <v>4.6846131409891707E-3</v>
      </c>
      <c r="F24" s="15">
        <v>0</v>
      </c>
    </row>
    <row r="25" spans="1:6" x14ac:dyDescent="0.35">
      <c r="A25" t="s">
        <v>54</v>
      </c>
      <c r="C25" s="15">
        <v>0</v>
      </c>
      <c r="D25" s="15">
        <v>0.89515440352136988</v>
      </c>
      <c r="E25" s="15">
        <v>0.97685252444006576</v>
      </c>
      <c r="F25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Jackknife</vt:lpstr>
      <vt:lpstr>Regression</vt:lpstr>
      <vt:lpstr>Comparison</vt:lpstr>
      <vt:lpstr>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Vincentg</dc:creator>
  <cp:lastModifiedBy>vincent granville</cp:lastModifiedBy>
  <dcterms:created xsi:type="dcterms:W3CDTF">2015-03-01T00:42:12Z</dcterms:created>
  <dcterms:modified xsi:type="dcterms:W3CDTF">2022-03-16T02:15:01Z</dcterms:modified>
</cp:coreProperties>
</file>