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n\Desktop\k\ADULT\job\Cirrolytix\Year 1\AEDES\CASES\"/>
    </mc:Choice>
  </mc:AlternateContent>
  <xr:revisionPtr revIDLastSave="0" documentId="13_ncr:1_{F05B4816-E833-4925-BFA8-B05077E4AF79}" xr6:coauthVersionLast="47" xr6:coauthVersionMax="47" xr10:uidLastSave="{00000000-0000-0000-0000-000000000000}"/>
  <bookViews>
    <workbookView xWindow="-108" yWindow="-108" windowWidth="23256" windowHeight="13176" xr2:uid="{9AF64F10-A7CE-4EBF-81EC-CC116BDC0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7" i="1" l="1"/>
  <c r="L57" i="1"/>
  <c r="K57" i="1"/>
  <c r="J57" i="1"/>
  <c r="I57" i="1"/>
  <c r="H57" i="1"/>
  <c r="G57" i="1"/>
  <c r="F57" i="1"/>
  <c r="E57" i="1"/>
  <c r="D57" i="1"/>
  <c r="C57" i="1"/>
  <c r="B57" i="1"/>
  <c r="H59" i="1"/>
  <c r="L59" i="1"/>
  <c r="L58" i="1"/>
  <c r="J59" i="1"/>
  <c r="J58" i="1"/>
  <c r="H58" i="1"/>
  <c r="F59" i="1"/>
  <c r="F58" i="1"/>
  <c r="D59" i="1"/>
  <c r="D58" i="1"/>
  <c r="B59" i="1"/>
  <c r="B58" i="1"/>
</calcChain>
</file>

<file path=xl/sharedStrings.xml><?xml version="1.0" encoding="utf-8"?>
<sst xmlns="http://schemas.openxmlformats.org/spreadsheetml/2006/main" count="75" uniqueCount="65">
  <si>
    <t>Year 1</t>
  </si>
  <si>
    <t>Year 2</t>
  </si>
  <si>
    <t>Year 3</t>
  </si>
  <si>
    <t>Year 4</t>
  </si>
  <si>
    <t>Year 5</t>
  </si>
  <si>
    <t>Year 6</t>
  </si>
  <si>
    <t>Cases</t>
  </si>
  <si>
    <t>Death</t>
  </si>
  <si>
    <t>Week</t>
  </si>
  <si>
    <t>MW1</t>
  </si>
  <si>
    <t>MW2</t>
  </si>
  <si>
    <t>MW3</t>
  </si>
  <si>
    <t>MW5</t>
  </si>
  <si>
    <t>MW6</t>
  </si>
  <si>
    <t>MW7</t>
  </si>
  <si>
    <t>MW4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</si>
  <si>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</si>
  <si>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</si>
  <si>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</si>
  <si>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</si>
  <si>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</si>
  <si>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</si>
  <si>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</si>
  <si>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</si>
  <si>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</si>
  <si>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</si>
  <si>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</si>
  <si>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</si>
  <si>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</si>
  <si>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</si>
  <si>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</si>
  <si>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</si>
  <si>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</si>
  <si>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MW25</t>
  </si>
  <si>
    <t>MW26</t>
  </si>
  <si>
    <t>MW27</t>
  </si>
  <si>
    <t>MW28</t>
  </si>
  <si>
    <t>MW29</t>
  </si>
  <si>
    <t>MW30</t>
  </si>
  <si>
    <t>MW31</t>
  </si>
  <si>
    <t>MW32</t>
  </si>
  <si>
    <t>MW33</t>
  </si>
  <si>
    <t>MW34</t>
  </si>
  <si>
    <t>MW35</t>
  </si>
  <si>
    <t>MW36</t>
  </si>
  <si>
    <t>MW37</t>
  </si>
  <si>
    <t>MW38</t>
  </si>
  <si>
    <t>MW39</t>
  </si>
  <si>
    <t>MW40</t>
  </si>
  <si>
    <t>MW41</t>
  </si>
  <si>
    <t>MW42</t>
  </si>
  <si>
    <t>MW43</t>
  </si>
  <si>
    <t>MW44</t>
  </si>
  <si>
    <t>MW45</t>
  </si>
  <si>
    <t>MW46</t>
  </si>
  <si>
    <t>MW47</t>
  </si>
  <si>
    <t>MW48</t>
  </si>
  <si>
    <t>MW49</t>
  </si>
  <si>
    <t>MW50</t>
  </si>
  <si>
    <t>MW51</t>
  </si>
  <si>
    <t>MW52</t>
  </si>
  <si>
    <t>MW53</t>
  </si>
  <si>
    <t>Alert Threshold</t>
  </si>
  <si>
    <t>Outbreak Threshold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</si>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</sst>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9D08E"/>
      </patternFill>
    </fill>
    <fill>
      <patternFill patternType="solid">
        <fgColor theme="9" tint="0.59999389629810485"/>
        <bgColor rgb="FFC5E0B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1" applyFont="1" applyFill="1" applyBorder="1" applyAlignment="1"/>
    <xf numFmtId="0" fontId="0" fillId="4" borderId="0" xfId="0" applyFill="1"/>
    <xf numFmtId="3" fontId="1" fillId="3" borderId="0" xfId="1" applyNumberFormat="1" applyFont="1" applyFill="1" applyBorder="1" applyAlignment="1"/>
    <xf numFmtId="0" fontId="1" fillId="3" borderId="0" xfId="1" applyFont="1" applyFill="1" applyBorder="1" applyAlignment="1"/>
    <xf numFmtId="0" fontId="1" fillId="4" borderId="0" xfId="1" applyFont="1" applyFill="1" applyAlignment="1"/>
    <xf numFmtId="0" fontId="1" fillId="6" borderId="0" xfId="1" applyFont="1" applyFill="1" applyBorder="1" applyAlignment="1"/>
    <xf numFmtId="0" fontId="0" fillId="4" borderId="1" xfId="0" applyFill="1" applyBorder="1"/>
    <xf numFmtId="0" fontId="0" fillId="4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3" fontId="1" fillId="3" borderId="2" xfId="1" applyNumberFormat="1" applyFont="1" applyFill="1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3" borderId="3" xfId="1" applyFont="1" applyFill="1" applyBorder="1" applyAlignment="1"/>
    <xf numFmtId="0" fontId="1" fillId="3" borderId="4" xfId="1" applyFont="1" applyFill="1" applyBorder="1" applyAlignment="1"/>
    <xf numFmtId="0" fontId="0" fillId="2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2592D7FB-080B-4C92-988B-A02DC8BF2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Sheet1!$B$3:$B$54</c:f>
              <c:numCache>
                <c:formatCode>General</c:formatCode>
                <c:ptCount val="52"/>
                <c:pt idx="0">
                  <c:v>5149</c:v>
                </c:pt>
                <c:pt idx="1">
                  <c:v>3918</c:v>
                </c:pt>
                <c:pt idx="2">
                  <c:v>4209</c:v>
                </c:pt>
                <c:pt idx="3">
                  <c:v>3867</c:v>
                </c:pt>
                <c:pt idx="4">
                  <c:v>3565</c:v>
                </c:pt>
                <c:pt idx="5">
                  <c:v>3293</c:v>
                </c:pt>
                <c:pt idx="6">
                  <c:v>2999</c:v>
                </c:pt>
                <c:pt idx="7">
                  <c:v>2731</c:v>
                </c:pt>
                <c:pt idx="8">
                  <c:v>2576</c:v>
                </c:pt>
                <c:pt idx="9">
                  <c:v>2499</c:v>
                </c:pt>
                <c:pt idx="10">
                  <c:v>2302</c:v>
                </c:pt>
                <c:pt idx="11">
                  <c:v>1985</c:v>
                </c:pt>
                <c:pt idx="12">
                  <c:v>2028</c:v>
                </c:pt>
                <c:pt idx="13">
                  <c:v>1937</c:v>
                </c:pt>
                <c:pt idx="14">
                  <c:v>1761</c:v>
                </c:pt>
                <c:pt idx="15">
                  <c:v>1609</c:v>
                </c:pt>
                <c:pt idx="16">
                  <c:v>1596</c:v>
                </c:pt>
                <c:pt idx="17">
                  <c:v>1484</c:v>
                </c:pt>
                <c:pt idx="18">
                  <c:v>1591</c:v>
                </c:pt>
                <c:pt idx="19">
                  <c:v>1622</c:v>
                </c:pt>
                <c:pt idx="20">
                  <c:v>1671</c:v>
                </c:pt>
                <c:pt idx="21">
                  <c:v>2020</c:v>
                </c:pt>
                <c:pt idx="22">
                  <c:v>2331</c:v>
                </c:pt>
                <c:pt idx="23">
                  <c:v>2885</c:v>
                </c:pt>
                <c:pt idx="24">
                  <c:v>3497</c:v>
                </c:pt>
                <c:pt idx="25">
                  <c:v>4024</c:v>
                </c:pt>
                <c:pt idx="26">
                  <c:v>4614</c:v>
                </c:pt>
                <c:pt idx="27">
                  <c:v>5649</c:v>
                </c:pt>
                <c:pt idx="28">
                  <c:v>6952</c:v>
                </c:pt>
                <c:pt idx="29">
                  <c:v>8509</c:v>
                </c:pt>
                <c:pt idx="30">
                  <c:v>9122</c:v>
                </c:pt>
                <c:pt idx="31">
                  <c:v>9247</c:v>
                </c:pt>
                <c:pt idx="32">
                  <c:v>8908</c:v>
                </c:pt>
                <c:pt idx="33">
                  <c:v>8941</c:v>
                </c:pt>
                <c:pt idx="34">
                  <c:v>8566</c:v>
                </c:pt>
                <c:pt idx="35">
                  <c:v>7345</c:v>
                </c:pt>
                <c:pt idx="36">
                  <c:v>7185</c:v>
                </c:pt>
                <c:pt idx="37">
                  <c:v>6743</c:v>
                </c:pt>
                <c:pt idx="38">
                  <c:v>5838</c:v>
                </c:pt>
                <c:pt idx="39">
                  <c:v>5705</c:v>
                </c:pt>
                <c:pt idx="40">
                  <c:v>5269</c:v>
                </c:pt>
                <c:pt idx="41">
                  <c:v>4580</c:v>
                </c:pt>
                <c:pt idx="42">
                  <c:v>4607</c:v>
                </c:pt>
                <c:pt idx="43">
                  <c:v>4416</c:v>
                </c:pt>
                <c:pt idx="44">
                  <c:v>4881</c:v>
                </c:pt>
                <c:pt idx="45">
                  <c:v>4285</c:v>
                </c:pt>
                <c:pt idx="46">
                  <c:v>3963</c:v>
                </c:pt>
                <c:pt idx="47">
                  <c:v>3932</c:v>
                </c:pt>
                <c:pt idx="48">
                  <c:v>3592</c:v>
                </c:pt>
                <c:pt idx="49">
                  <c:v>3133</c:v>
                </c:pt>
                <c:pt idx="50">
                  <c:v>2733</c:v>
                </c:pt>
                <c:pt idx="51">
                  <c:v>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D1D-B767-817A5655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64447"/>
        <c:axId val="1484064863"/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Sheet1!$C$3:$C$54</c:f>
              <c:numCache>
                <c:formatCode>General</c:formatCode>
                <c:ptCount val="52"/>
                <c:pt idx="0">
                  <c:v>18</c:v>
                </c:pt>
                <c:pt idx="1">
                  <c:v>23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9</c:v>
                </c:pt>
                <c:pt idx="16">
                  <c:v>5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  <c:pt idx="20">
                  <c:v>13</c:v>
                </c:pt>
                <c:pt idx="21">
                  <c:v>10</c:v>
                </c:pt>
                <c:pt idx="22">
                  <c:v>16</c:v>
                </c:pt>
                <c:pt idx="23">
                  <c:v>15</c:v>
                </c:pt>
                <c:pt idx="24">
                  <c:v>19</c:v>
                </c:pt>
                <c:pt idx="25">
                  <c:v>19</c:v>
                </c:pt>
                <c:pt idx="26">
                  <c:v>9</c:v>
                </c:pt>
                <c:pt idx="27">
                  <c:v>22</c:v>
                </c:pt>
                <c:pt idx="28">
                  <c:v>32</c:v>
                </c:pt>
                <c:pt idx="29">
                  <c:v>43</c:v>
                </c:pt>
                <c:pt idx="30">
                  <c:v>31</c:v>
                </c:pt>
                <c:pt idx="31">
                  <c:v>28</c:v>
                </c:pt>
                <c:pt idx="32">
                  <c:v>30</c:v>
                </c:pt>
                <c:pt idx="33">
                  <c:v>43</c:v>
                </c:pt>
                <c:pt idx="34">
                  <c:v>41</c:v>
                </c:pt>
                <c:pt idx="35">
                  <c:v>46</c:v>
                </c:pt>
                <c:pt idx="36">
                  <c:v>33</c:v>
                </c:pt>
                <c:pt idx="37">
                  <c:v>45</c:v>
                </c:pt>
                <c:pt idx="38">
                  <c:v>27</c:v>
                </c:pt>
                <c:pt idx="39">
                  <c:v>19</c:v>
                </c:pt>
                <c:pt idx="40">
                  <c:v>38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26</c:v>
                </c:pt>
                <c:pt idx="45">
                  <c:v>39</c:v>
                </c:pt>
                <c:pt idx="46">
                  <c:v>19</c:v>
                </c:pt>
                <c:pt idx="47">
                  <c:v>31</c:v>
                </c:pt>
                <c:pt idx="48">
                  <c:v>36</c:v>
                </c:pt>
                <c:pt idx="49">
                  <c:v>24</c:v>
                </c:pt>
                <c:pt idx="5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4D1D-B767-817A5655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65279"/>
        <c:axId val="1484063615"/>
      </c:lineChart>
      <c:catAx>
        <c:axId val="14840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4863"/>
        <c:crosses val="autoZero"/>
        <c:auto val="1"/>
        <c:lblAlgn val="ctr"/>
        <c:lblOffset val="100"/>
        <c:noMultiLvlLbl val="0"/>
      </c:catAx>
      <c:valAx>
        <c:axId val="14840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4447"/>
        <c:crosses val="autoZero"/>
        <c:crossBetween val="between"/>
      </c:valAx>
      <c:valAx>
        <c:axId val="1484063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65279"/>
        <c:crosses val="max"/>
        <c:crossBetween val="between"/>
      </c:valAx>
      <c:catAx>
        <c:axId val="1484065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484063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Sheet1!$D$3:$D$54</c:f>
              <c:numCache>
                <c:formatCode>General</c:formatCode>
                <c:ptCount val="52"/>
                <c:pt idx="0">
                  <c:v>3721</c:v>
                </c:pt>
                <c:pt idx="1">
                  <c:v>3445</c:v>
                </c:pt>
                <c:pt idx="2">
                  <c:v>3056</c:v>
                </c:pt>
                <c:pt idx="3">
                  <c:v>2955</c:v>
                </c:pt>
                <c:pt idx="4">
                  <c:v>2782</c:v>
                </c:pt>
                <c:pt idx="5">
                  <c:v>2616</c:v>
                </c:pt>
                <c:pt idx="6">
                  <c:v>2317</c:v>
                </c:pt>
                <c:pt idx="7">
                  <c:v>2158</c:v>
                </c:pt>
                <c:pt idx="8">
                  <c:v>2194</c:v>
                </c:pt>
                <c:pt idx="9">
                  <c:v>1955</c:v>
                </c:pt>
                <c:pt idx="10">
                  <c:v>1691</c:v>
                </c:pt>
                <c:pt idx="11">
                  <c:v>1646</c:v>
                </c:pt>
                <c:pt idx="12">
                  <c:v>1417</c:v>
                </c:pt>
                <c:pt idx="13">
                  <c:v>1423</c:v>
                </c:pt>
                <c:pt idx="14">
                  <c:v>1133</c:v>
                </c:pt>
                <c:pt idx="15">
                  <c:v>1215</c:v>
                </c:pt>
                <c:pt idx="16">
                  <c:v>1137</c:v>
                </c:pt>
                <c:pt idx="17">
                  <c:v>1099</c:v>
                </c:pt>
                <c:pt idx="18">
                  <c:v>1179</c:v>
                </c:pt>
                <c:pt idx="19">
                  <c:v>1250</c:v>
                </c:pt>
                <c:pt idx="20">
                  <c:v>1263</c:v>
                </c:pt>
                <c:pt idx="21">
                  <c:v>1379</c:v>
                </c:pt>
                <c:pt idx="22">
                  <c:v>1756</c:v>
                </c:pt>
                <c:pt idx="23">
                  <c:v>2033</c:v>
                </c:pt>
                <c:pt idx="24">
                  <c:v>2434</c:v>
                </c:pt>
                <c:pt idx="25">
                  <c:v>2707</c:v>
                </c:pt>
                <c:pt idx="26">
                  <c:v>2183</c:v>
                </c:pt>
                <c:pt idx="27">
                  <c:v>3473</c:v>
                </c:pt>
                <c:pt idx="28">
                  <c:v>4227</c:v>
                </c:pt>
                <c:pt idx="29">
                  <c:v>4705</c:v>
                </c:pt>
                <c:pt idx="30">
                  <c:v>4959</c:v>
                </c:pt>
                <c:pt idx="31">
                  <c:v>6270</c:v>
                </c:pt>
                <c:pt idx="32">
                  <c:v>6100</c:v>
                </c:pt>
                <c:pt idx="33">
                  <c:v>5642</c:v>
                </c:pt>
                <c:pt idx="34">
                  <c:v>4812</c:v>
                </c:pt>
                <c:pt idx="35">
                  <c:v>4837</c:v>
                </c:pt>
                <c:pt idx="36">
                  <c:v>4069</c:v>
                </c:pt>
                <c:pt idx="37">
                  <c:v>3975</c:v>
                </c:pt>
                <c:pt idx="38">
                  <c:v>3662</c:v>
                </c:pt>
                <c:pt idx="39">
                  <c:v>3487</c:v>
                </c:pt>
                <c:pt idx="40">
                  <c:v>3497</c:v>
                </c:pt>
                <c:pt idx="41">
                  <c:v>3247</c:v>
                </c:pt>
                <c:pt idx="42">
                  <c:v>3597</c:v>
                </c:pt>
                <c:pt idx="43">
                  <c:v>3113</c:v>
                </c:pt>
                <c:pt idx="44">
                  <c:v>3349</c:v>
                </c:pt>
                <c:pt idx="45">
                  <c:v>3475</c:v>
                </c:pt>
                <c:pt idx="46">
                  <c:v>3348</c:v>
                </c:pt>
                <c:pt idx="47">
                  <c:v>3179</c:v>
                </c:pt>
                <c:pt idx="48">
                  <c:v>3149</c:v>
                </c:pt>
                <c:pt idx="49">
                  <c:v>2965</c:v>
                </c:pt>
                <c:pt idx="50">
                  <c:v>2213</c:v>
                </c:pt>
                <c:pt idx="51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415-8DF4-C046E927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471"/>
        <c:axId val="1403960479"/>
      </c:lineChart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Sheet1!$E$3:$E$54</c:f>
              <c:numCache>
                <c:formatCode>General</c:formatCode>
                <c:ptCount val="52"/>
                <c:pt idx="0">
                  <c:v>25</c:v>
                </c:pt>
                <c:pt idx="1">
                  <c:v>26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16</c:v>
                </c:pt>
                <c:pt idx="6">
                  <c:v>1</c:v>
                </c:pt>
                <c:pt idx="7">
                  <c:v>9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9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6</c:v>
                </c:pt>
                <c:pt idx="24">
                  <c:v>18</c:v>
                </c:pt>
                <c:pt idx="25">
                  <c:v>9</c:v>
                </c:pt>
                <c:pt idx="26">
                  <c:v>12</c:v>
                </c:pt>
                <c:pt idx="27">
                  <c:v>21</c:v>
                </c:pt>
                <c:pt idx="28">
                  <c:v>12</c:v>
                </c:pt>
                <c:pt idx="29">
                  <c:v>23</c:v>
                </c:pt>
                <c:pt idx="30">
                  <c:v>27</c:v>
                </c:pt>
                <c:pt idx="31">
                  <c:v>30</c:v>
                </c:pt>
                <c:pt idx="32">
                  <c:v>27</c:v>
                </c:pt>
                <c:pt idx="33">
                  <c:v>32</c:v>
                </c:pt>
                <c:pt idx="34">
                  <c:v>26</c:v>
                </c:pt>
                <c:pt idx="35">
                  <c:v>18</c:v>
                </c:pt>
                <c:pt idx="36">
                  <c:v>18</c:v>
                </c:pt>
                <c:pt idx="37">
                  <c:v>14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26</c:v>
                </c:pt>
                <c:pt idx="42">
                  <c:v>23</c:v>
                </c:pt>
                <c:pt idx="43">
                  <c:v>16</c:v>
                </c:pt>
                <c:pt idx="44">
                  <c:v>15</c:v>
                </c:pt>
                <c:pt idx="45">
                  <c:v>23</c:v>
                </c:pt>
                <c:pt idx="46">
                  <c:v>27</c:v>
                </c:pt>
                <c:pt idx="47">
                  <c:v>21</c:v>
                </c:pt>
                <c:pt idx="48">
                  <c:v>14</c:v>
                </c:pt>
                <c:pt idx="49">
                  <c:v>20</c:v>
                </c:pt>
                <c:pt idx="50">
                  <c:v>7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7-4415-8DF4-C046E927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055"/>
        <c:axId val="1403964639"/>
      </c:lineChart>
      <c:catAx>
        <c:axId val="140396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0479"/>
        <c:crosses val="autoZero"/>
        <c:auto val="1"/>
        <c:lblAlgn val="ctr"/>
        <c:lblOffset val="100"/>
        <c:noMultiLvlLbl val="0"/>
      </c:catAx>
      <c:valAx>
        <c:axId val="14039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5471"/>
        <c:crosses val="autoZero"/>
        <c:crossBetween val="between"/>
      </c:valAx>
      <c:valAx>
        <c:axId val="1403964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5055"/>
        <c:crosses val="max"/>
        <c:crossBetween val="between"/>
      </c:valAx>
      <c:catAx>
        <c:axId val="14039650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96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</a:t>
            </a:r>
            <a:r>
              <a:rPr lang="en-PH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Sheet1!$F$3:$F$54</c:f>
              <c:numCache>
                <c:formatCode>General</c:formatCode>
                <c:ptCount val="52"/>
                <c:pt idx="0">
                  <c:v>2854</c:v>
                </c:pt>
                <c:pt idx="1">
                  <c:v>3255</c:v>
                </c:pt>
                <c:pt idx="2">
                  <c:v>3263</c:v>
                </c:pt>
                <c:pt idx="3">
                  <c:v>3151</c:v>
                </c:pt>
                <c:pt idx="4">
                  <c:v>3056</c:v>
                </c:pt>
                <c:pt idx="5">
                  <c:v>2797</c:v>
                </c:pt>
                <c:pt idx="6">
                  <c:v>2226</c:v>
                </c:pt>
                <c:pt idx="7">
                  <c:v>2350</c:v>
                </c:pt>
                <c:pt idx="8">
                  <c:v>2364</c:v>
                </c:pt>
                <c:pt idx="9">
                  <c:v>2216</c:v>
                </c:pt>
                <c:pt idx="10">
                  <c:v>1951</c:v>
                </c:pt>
                <c:pt idx="11">
                  <c:v>1576</c:v>
                </c:pt>
                <c:pt idx="12">
                  <c:v>1443</c:v>
                </c:pt>
                <c:pt idx="13">
                  <c:v>1369</c:v>
                </c:pt>
                <c:pt idx="14">
                  <c:v>1283</c:v>
                </c:pt>
                <c:pt idx="15">
                  <c:v>1371</c:v>
                </c:pt>
                <c:pt idx="16">
                  <c:v>1369</c:v>
                </c:pt>
                <c:pt idx="17">
                  <c:v>1415</c:v>
                </c:pt>
                <c:pt idx="18">
                  <c:v>1496</c:v>
                </c:pt>
                <c:pt idx="19">
                  <c:v>1741</c:v>
                </c:pt>
                <c:pt idx="20">
                  <c:v>1884</c:v>
                </c:pt>
                <c:pt idx="21">
                  <c:v>2207</c:v>
                </c:pt>
                <c:pt idx="22">
                  <c:v>2700</c:v>
                </c:pt>
                <c:pt idx="23">
                  <c:v>2868</c:v>
                </c:pt>
                <c:pt idx="24">
                  <c:v>3703</c:v>
                </c:pt>
                <c:pt idx="25">
                  <c:v>4535</c:v>
                </c:pt>
                <c:pt idx="26">
                  <c:v>5087</c:v>
                </c:pt>
                <c:pt idx="27">
                  <c:v>6065</c:v>
                </c:pt>
                <c:pt idx="28">
                  <c:v>6780</c:v>
                </c:pt>
                <c:pt idx="29">
                  <c:v>7606</c:v>
                </c:pt>
                <c:pt idx="30">
                  <c:v>8325</c:v>
                </c:pt>
                <c:pt idx="31">
                  <c:v>9058</c:v>
                </c:pt>
                <c:pt idx="32">
                  <c:v>8694</c:v>
                </c:pt>
                <c:pt idx="33">
                  <c:v>8268</c:v>
                </c:pt>
                <c:pt idx="34">
                  <c:v>8203</c:v>
                </c:pt>
                <c:pt idx="35">
                  <c:v>7956</c:v>
                </c:pt>
                <c:pt idx="36">
                  <c:v>7010</c:v>
                </c:pt>
                <c:pt idx="37">
                  <c:v>7231</c:v>
                </c:pt>
                <c:pt idx="38">
                  <c:v>7378</c:v>
                </c:pt>
                <c:pt idx="39">
                  <c:v>7286</c:v>
                </c:pt>
                <c:pt idx="40">
                  <c:v>8030</c:v>
                </c:pt>
                <c:pt idx="41">
                  <c:v>7608</c:v>
                </c:pt>
                <c:pt idx="42">
                  <c:v>7146</c:v>
                </c:pt>
                <c:pt idx="43">
                  <c:v>7099</c:v>
                </c:pt>
                <c:pt idx="44">
                  <c:v>7484</c:v>
                </c:pt>
                <c:pt idx="45">
                  <c:v>7482</c:v>
                </c:pt>
                <c:pt idx="46">
                  <c:v>6941</c:v>
                </c:pt>
                <c:pt idx="47">
                  <c:v>6502</c:v>
                </c:pt>
                <c:pt idx="48">
                  <c:v>6691</c:v>
                </c:pt>
                <c:pt idx="49">
                  <c:v>6419</c:v>
                </c:pt>
                <c:pt idx="50">
                  <c:v>5579</c:v>
                </c:pt>
                <c:pt idx="51">
                  <c:v>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4-4BD2-8C2E-5824256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72144"/>
        <c:axId val="1160268816"/>
      </c:lineChart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Sheet1!$G$3:$G$54</c:f>
              <c:numCache>
                <c:formatCode>General</c:formatCode>
                <c:ptCount val="52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15</c:v>
                </c:pt>
                <c:pt idx="6">
                  <c:v>13</c:v>
                </c:pt>
                <c:pt idx="7">
                  <c:v>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13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14</c:v>
                </c:pt>
                <c:pt idx="22">
                  <c:v>16</c:v>
                </c:pt>
                <c:pt idx="23">
                  <c:v>22</c:v>
                </c:pt>
                <c:pt idx="24">
                  <c:v>26</c:v>
                </c:pt>
                <c:pt idx="25">
                  <c:v>19</c:v>
                </c:pt>
                <c:pt idx="26">
                  <c:v>25</c:v>
                </c:pt>
                <c:pt idx="27">
                  <c:v>33</c:v>
                </c:pt>
                <c:pt idx="28">
                  <c:v>30</c:v>
                </c:pt>
                <c:pt idx="29">
                  <c:v>46</c:v>
                </c:pt>
                <c:pt idx="30">
                  <c:v>36</c:v>
                </c:pt>
                <c:pt idx="31">
                  <c:v>39</c:v>
                </c:pt>
                <c:pt idx="32">
                  <c:v>48</c:v>
                </c:pt>
                <c:pt idx="33">
                  <c:v>33</c:v>
                </c:pt>
                <c:pt idx="34">
                  <c:v>36</c:v>
                </c:pt>
                <c:pt idx="35">
                  <c:v>33</c:v>
                </c:pt>
                <c:pt idx="36">
                  <c:v>53</c:v>
                </c:pt>
                <c:pt idx="37">
                  <c:v>35</c:v>
                </c:pt>
                <c:pt idx="38">
                  <c:v>30</c:v>
                </c:pt>
                <c:pt idx="39">
                  <c:v>41</c:v>
                </c:pt>
                <c:pt idx="40">
                  <c:v>45</c:v>
                </c:pt>
                <c:pt idx="41">
                  <c:v>36</c:v>
                </c:pt>
                <c:pt idx="42">
                  <c:v>36</c:v>
                </c:pt>
                <c:pt idx="43">
                  <c:v>39</c:v>
                </c:pt>
                <c:pt idx="44">
                  <c:v>46</c:v>
                </c:pt>
                <c:pt idx="45">
                  <c:v>24</c:v>
                </c:pt>
                <c:pt idx="46">
                  <c:v>25</c:v>
                </c:pt>
                <c:pt idx="47">
                  <c:v>22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4-4BD2-8C2E-5824256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75472"/>
        <c:axId val="1160269232"/>
      </c:lineChart>
      <c:catAx>
        <c:axId val="11602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68816"/>
        <c:crosses val="autoZero"/>
        <c:auto val="1"/>
        <c:lblAlgn val="ctr"/>
        <c:lblOffset val="100"/>
        <c:noMultiLvlLbl val="0"/>
      </c:catAx>
      <c:valAx>
        <c:axId val="11602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2144"/>
        <c:crosses val="autoZero"/>
        <c:crossBetween val="between"/>
      </c:valAx>
      <c:valAx>
        <c:axId val="116026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5472"/>
        <c:crosses val="max"/>
        <c:crossBetween val="between"/>
      </c:valAx>
      <c:catAx>
        <c:axId val="116027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0269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</a:t>
            </a:r>
            <a:r>
              <a:rPr lang="en-PH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Sheet1!$H$3:$H$54</c:f>
              <c:numCache>
                <c:formatCode>General</c:formatCode>
                <c:ptCount val="52"/>
                <c:pt idx="0">
                  <c:v>5115</c:v>
                </c:pt>
                <c:pt idx="1">
                  <c:v>7872</c:v>
                </c:pt>
                <c:pt idx="2">
                  <c:v>7653</c:v>
                </c:pt>
                <c:pt idx="3">
                  <c:v>6914</c:v>
                </c:pt>
                <c:pt idx="4">
                  <c:v>6811</c:v>
                </c:pt>
                <c:pt idx="5">
                  <c:v>6017</c:v>
                </c:pt>
                <c:pt idx="6">
                  <c:v>5402</c:v>
                </c:pt>
                <c:pt idx="7">
                  <c:v>4799</c:v>
                </c:pt>
                <c:pt idx="8">
                  <c:v>4372</c:v>
                </c:pt>
                <c:pt idx="9">
                  <c:v>3914</c:v>
                </c:pt>
                <c:pt idx="10">
                  <c:v>3612</c:v>
                </c:pt>
                <c:pt idx="11">
                  <c:v>3102</c:v>
                </c:pt>
                <c:pt idx="12">
                  <c:v>2584</c:v>
                </c:pt>
                <c:pt idx="13">
                  <c:v>2439</c:v>
                </c:pt>
                <c:pt idx="14">
                  <c:v>2152</c:v>
                </c:pt>
                <c:pt idx="15">
                  <c:v>3091</c:v>
                </c:pt>
                <c:pt idx="16">
                  <c:v>2409</c:v>
                </c:pt>
                <c:pt idx="17">
                  <c:v>2456</c:v>
                </c:pt>
                <c:pt idx="18">
                  <c:v>2708</c:v>
                </c:pt>
                <c:pt idx="19">
                  <c:v>2817</c:v>
                </c:pt>
                <c:pt idx="20">
                  <c:v>3052</c:v>
                </c:pt>
                <c:pt idx="21">
                  <c:v>3731</c:v>
                </c:pt>
                <c:pt idx="22">
                  <c:v>4723</c:v>
                </c:pt>
                <c:pt idx="23">
                  <c:v>5808</c:v>
                </c:pt>
                <c:pt idx="24">
                  <c:v>7879</c:v>
                </c:pt>
                <c:pt idx="25">
                  <c:v>9289</c:v>
                </c:pt>
                <c:pt idx="26">
                  <c:v>11637</c:v>
                </c:pt>
                <c:pt idx="27">
                  <c:v>14336</c:v>
                </c:pt>
                <c:pt idx="28">
                  <c:v>16954</c:v>
                </c:pt>
                <c:pt idx="29">
                  <c:v>20364</c:v>
                </c:pt>
                <c:pt idx="30">
                  <c:v>21665</c:v>
                </c:pt>
                <c:pt idx="31">
                  <c:v>20368</c:v>
                </c:pt>
                <c:pt idx="32">
                  <c:v>20568</c:v>
                </c:pt>
                <c:pt idx="33">
                  <c:v>20820</c:v>
                </c:pt>
                <c:pt idx="34">
                  <c:v>19383</c:v>
                </c:pt>
                <c:pt idx="35">
                  <c:v>19865</c:v>
                </c:pt>
                <c:pt idx="36">
                  <c:v>15310</c:v>
                </c:pt>
                <c:pt idx="37">
                  <c:v>13712</c:v>
                </c:pt>
                <c:pt idx="38">
                  <c:v>13109</c:v>
                </c:pt>
                <c:pt idx="39">
                  <c:v>11859</c:v>
                </c:pt>
                <c:pt idx="40">
                  <c:v>11653</c:v>
                </c:pt>
                <c:pt idx="41">
                  <c:v>9778</c:v>
                </c:pt>
                <c:pt idx="42">
                  <c:v>7932</c:v>
                </c:pt>
                <c:pt idx="43">
                  <c:v>7387</c:v>
                </c:pt>
                <c:pt idx="44">
                  <c:v>7179</c:v>
                </c:pt>
                <c:pt idx="45">
                  <c:v>6729</c:v>
                </c:pt>
                <c:pt idx="46">
                  <c:v>5633</c:v>
                </c:pt>
                <c:pt idx="47">
                  <c:v>5276</c:v>
                </c:pt>
                <c:pt idx="48">
                  <c:v>5056</c:v>
                </c:pt>
                <c:pt idx="49">
                  <c:v>4612</c:v>
                </c:pt>
                <c:pt idx="50">
                  <c:v>3550</c:v>
                </c:pt>
                <c:pt idx="51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E-4331-B0C3-CA68575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67984"/>
        <c:axId val="1160283376"/>
      </c:lineChart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Sheet1!$I$3:$I$54</c:f>
              <c:numCache>
                <c:formatCode>General</c:formatCode>
                <c:ptCount val="52"/>
                <c:pt idx="0">
                  <c:v>18</c:v>
                </c:pt>
                <c:pt idx="1">
                  <c:v>37</c:v>
                </c:pt>
                <c:pt idx="2">
                  <c:v>39</c:v>
                </c:pt>
                <c:pt idx="3">
                  <c:v>26</c:v>
                </c:pt>
                <c:pt idx="4">
                  <c:v>32</c:v>
                </c:pt>
                <c:pt idx="5">
                  <c:v>27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31</c:v>
                </c:pt>
                <c:pt idx="24">
                  <c:v>33</c:v>
                </c:pt>
                <c:pt idx="25">
                  <c:v>50</c:v>
                </c:pt>
                <c:pt idx="26">
                  <c:v>37</c:v>
                </c:pt>
                <c:pt idx="27">
                  <c:v>73</c:v>
                </c:pt>
                <c:pt idx="28">
                  <c:v>79</c:v>
                </c:pt>
                <c:pt idx="29">
                  <c:v>82</c:v>
                </c:pt>
                <c:pt idx="30">
                  <c:v>82</c:v>
                </c:pt>
                <c:pt idx="31">
                  <c:v>66</c:v>
                </c:pt>
                <c:pt idx="32">
                  <c:v>67</c:v>
                </c:pt>
                <c:pt idx="33">
                  <c:v>71</c:v>
                </c:pt>
                <c:pt idx="34">
                  <c:v>74</c:v>
                </c:pt>
                <c:pt idx="35">
                  <c:v>58</c:v>
                </c:pt>
                <c:pt idx="36">
                  <c:v>55</c:v>
                </c:pt>
                <c:pt idx="37">
                  <c:v>27</c:v>
                </c:pt>
                <c:pt idx="38">
                  <c:v>44</c:v>
                </c:pt>
                <c:pt idx="39">
                  <c:v>32</c:v>
                </c:pt>
                <c:pt idx="40">
                  <c:v>30</c:v>
                </c:pt>
                <c:pt idx="41">
                  <c:v>29</c:v>
                </c:pt>
                <c:pt idx="42">
                  <c:v>33</c:v>
                </c:pt>
                <c:pt idx="43">
                  <c:v>16</c:v>
                </c:pt>
                <c:pt idx="44">
                  <c:v>17</c:v>
                </c:pt>
                <c:pt idx="45">
                  <c:v>23</c:v>
                </c:pt>
                <c:pt idx="46">
                  <c:v>16</c:v>
                </c:pt>
                <c:pt idx="47">
                  <c:v>20</c:v>
                </c:pt>
                <c:pt idx="48">
                  <c:v>23</c:v>
                </c:pt>
                <c:pt idx="49">
                  <c:v>12</c:v>
                </c:pt>
                <c:pt idx="50">
                  <c:v>21</c:v>
                </c:pt>
                <c:pt idx="5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E-4331-B0C3-CA68575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82128"/>
        <c:axId val="1160265488"/>
      </c:lineChart>
      <c:catAx>
        <c:axId val="11602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83376"/>
        <c:crosses val="autoZero"/>
        <c:auto val="1"/>
        <c:lblAlgn val="ctr"/>
        <c:lblOffset val="100"/>
        <c:noMultiLvlLbl val="0"/>
      </c:catAx>
      <c:valAx>
        <c:axId val="1160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67984"/>
        <c:crosses val="autoZero"/>
        <c:crossBetween val="between"/>
      </c:valAx>
      <c:valAx>
        <c:axId val="116026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82128"/>
        <c:crosses val="max"/>
        <c:crossBetween val="between"/>
      </c:valAx>
      <c:catAx>
        <c:axId val="116028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0265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Sheet1!$J$3:$J$55</c:f>
              <c:numCache>
                <c:formatCode>#,##0</c:formatCode>
                <c:ptCount val="53"/>
                <c:pt idx="0">
                  <c:v>3304</c:v>
                </c:pt>
                <c:pt idx="1">
                  <c:v>6468</c:v>
                </c:pt>
                <c:pt idx="2">
                  <c:v>5478</c:v>
                </c:pt>
                <c:pt idx="3">
                  <c:v>5718</c:v>
                </c:pt>
                <c:pt idx="4">
                  <c:v>5292</c:v>
                </c:pt>
                <c:pt idx="5">
                  <c:v>4645</c:v>
                </c:pt>
                <c:pt idx="6">
                  <c:v>3759</c:v>
                </c:pt>
                <c:pt idx="7">
                  <c:v>3365</c:v>
                </c:pt>
                <c:pt idx="8">
                  <c:v>3020</c:v>
                </c:pt>
                <c:pt idx="9">
                  <c:v>22818</c:v>
                </c:pt>
                <c:pt idx="10">
                  <c:v>2315</c:v>
                </c:pt>
                <c:pt idx="11">
                  <c:v>1376</c:v>
                </c:pt>
                <c:pt idx="12">
                  <c:v>906</c:v>
                </c:pt>
                <c:pt idx="13">
                  <c:v>781</c:v>
                </c:pt>
                <c:pt idx="14">
                  <c:v>605</c:v>
                </c:pt>
                <c:pt idx="15">
                  <c:v>514</c:v>
                </c:pt>
                <c:pt idx="16">
                  <c:v>515</c:v>
                </c:pt>
                <c:pt idx="17">
                  <c:v>424</c:v>
                </c:pt>
                <c:pt idx="18">
                  <c:v>525</c:v>
                </c:pt>
                <c:pt idx="19">
                  <c:v>544</c:v>
                </c:pt>
                <c:pt idx="20">
                  <c:v>457</c:v>
                </c:pt>
                <c:pt idx="21">
                  <c:v>523</c:v>
                </c:pt>
                <c:pt idx="22">
                  <c:v>614</c:v>
                </c:pt>
                <c:pt idx="23">
                  <c:v>725</c:v>
                </c:pt>
                <c:pt idx="24">
                  <c:v>817</c:v>
                </c:pt>
                <c:pt idx="25">
                  <c:v>925</c:v>
                </c:pt>
                <c:pt idx="26">
                  <c:v>1094</c:v>
                </c:pt>
                <c:pt idx="27">
                  <c:v>1244</c:v>
                </c:pt>
                <c:pt idx="28">
                  <c:v>1348</c:v>
                </c:pt>
                <c:pt idx="29">
                  <c:v>1481</c:v>
                </c:pt>
                <c:pt idx="30">
                  <c:v>1507</c:v>
                </c:pt>
                <c:pt idx="31">
                  <c:v>1454</c:v>
                </c:pt>
                <c:pt idx="32">
                  <c:v>1355</c:v>
                </c:pt>
                <c:pt idx="33">
                  <c:v>1304</c:v>
                </c:pt>
                <c:pt idx="34">
                  <c:v>1379</c:v>
                </c:pt>
                <c:pt idx="35">
                  <c:v>1310</c:v>
                </c:pt>
                <c:pt idx="36">
                  <c:v>1368</c:v>
                </c:pt>
                <c:pt idx="37">
                  <c:v>1270</c:v>
                </c:pt>
                <c:pt idx="38">
                  <c:v>1076</c:v>
                </c:pt>
                <c:pt idx="39">
                  <c:v>1079</c:v>
                </c:pt>
                <c:pt idx="40">
                  <c:v>1126</c:v>
                </c:pt>
                <c:pt idx="41">
                  <c:v>1054</c:v>
                </c:pt>
                <c:pt idx="42">
                  <c:v>1136</c:v>
                </c:pt>
                <c:pt idx="43">
                  <c:v>1127</c:v>
                </c:pt>
                <c:pt idx="44">
                  <c:v>1213</c:v>
                </c:pt>
                <c:pt idx="45">
                  <c:v>1236</c:v>
                </c:pt>
                <c:pt idx="46">
                  <c:v>1477</c:v>
                </c:pt>
                <c:pt idx="47">
                  <c:v>1598</c:v>
                </c:pt>
                <c:pt idx="48">
                  <c:v>1594</c:v>
                </c:pt>
                <c:pt idx="49">
                  <c:v>1418</c:v>
                </c:pt>
                <c:pt idx="50">
                  <c:v>1431</c:v>
                </c:pt>
                <c:pt idx="51" formatCode="General">
                  <c:v>1303</c:v>
                </c:pt>
                <c:pt idx="52" formatCode="General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2E9-B991-0E7ECEA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615008"/>
        <c:axId val="1153624576"/>
      </c:lineChart>
      <c:lineChart>
        <c:grouping val="standard"/>
        <c:varyColors val="0"/>
        <c:ser>
          <c:idx val="1"/>
          <c:order val="1"/>
          <c:tx>
            <c:strRef>
              <c:f>Sheet1!$K$2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Sheet1!$K$3:$K$55</c:f>
              <c:numCache>
                <c:formatCode>#,##0</c:formatCode>
                <c:ptCount val="53"/>
                <c:pt idx="0">
                  <c:v>10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 formatCode="General">
                  <c:v>21</c:v>
                </c:pt>
                <c:pt idx="5" formatCode="General">
                  <c:v>13</c:v>
                </c:pt>
                <c:pt idx="6" formatCode="General">
                  <c:v>14</c:v>
                </c:pt>
                <c:pt idx="7" formatCode="General">
                  <c:v>10</c:v>
                </c:pt>
                <c:pt idx="8" formatCode="General">
                  <c:v>7</c:v>
                </c:pt>
                <c:pt idx="9" formatCode="General">
                  <c:v>8</c:v>
                </c:pt>
                <c:pt idx="10" formatCode="General">
                  <c:v>13</c:v>
                </c:pt>
                <c:pt idx="11" formatCode="General">
                  <c:v>9</c:v>
                </c:pt>
                <c:pt idx="12" formatCode="General">
                  <c:v>5</c:v>
                </c:pt>
                <c:pt idx="13" formatCode="General">
                  <c:v>4</c:v>
                </c:pt>
                <c:pt idx="14" formatCode="General">
                  <c:v>3</c:v>
                </c:pt>
                <c:pt idx="15" formatCode="General">
                  <c:v>5</c:v>
                </c:pt>
                <c:pt idx="16" formatCode="General">
                  <c:v>4</c:v>
                </c:pt>
                <c:pt idx="17" formatCode="General">
                  <c:v>1</c:v>
                </c:pt>
                <c:pt idx="18" formatCode="General">
                  <c:v>2</c:v>
                </c:pt>
                <c:pt idx="19" formatCode="General">
                  <c:v>3</c:v>
                </c:pt>
                <c:pt idx="20" formatCode="General">
                  <c:v>1</c:v>
                </c:pt>
                <c:pt idx="21" formatCode="General">
                  <c:v>3</c:v>
                </c:pt>
                <c:pt idx="22" formatCode="General">
                  <c:v>5</c:v>
                </c:pt>
                <c:pt idx="23" formatCode="General">
                  <c:v>4</c:v>
                </c:pt>
                <c:pt idx="24" formatCode="General">
                  <c:v>2</c:v>
                </c:pt>
                <c:pt idx="25" formatCode="General">
                  <c:v>6</c:v>
                </c:pt>
                <c:pt idx="26" formatCode="General">
                  <c:v>5</c:v>
                </c:pt>
                <c:pt idx="27" formatCode="General">
                  <c:v>8</c:v>
                </c:pt>
                <c:pt idx="28" formatCode="General">
                  <c:v>10</c:v>
                </c:pt>
                <c:pt idx="29" formatCode="General">
                  <c:v>7</c:v>
                </c:pt>
                <c:pt idx="30" formatCode="General">
                  <c:v>10</c:v>
                </c:pt>
                <c:pt idx="31" formatCode="General">
                  <c:v>7</c:v>
                </c:pt>
                <c:pt idx="32" formatCode="General">
                  <c:v>7</c:v>
                </c:pt>
                <c:pt idx="33" formatCode="General">
                  <c:v>4</c:v>
                </c:pt>
                <c:pt idx="34" formatCode="General">
                  <c:v>7</c:v>
                </c:pt>
                <c:pt idx="35" formatCode="General">
                  <c:v>10</c:v>
                </c:pt>
                <c:pt idx="36" formatCode="General">
                  <c:v>6</c:v>
                </c:pt>
                <c:pt idx="37" formatCode="General">
                  <c:v>4</c:v>
                </c:pt>
                <c:pt idx="38" formatCode="General">
                  <c:v>6</c:v>
                </c:pt>
                <c:pt idx="39" formatCode="General">
                  <c:v>4</c:v>
                </c:pt>
                <c:pt idx="40" formatCode="General">
                  <c:v>4</c:v>
                </c:pt>
                <c:pt idx="41" formatCode="General">
                  <c:v>5</c:v>
                </c:pt>
                <c:pt idx="42" formatCode="General">
                  <c:v>4</c:v>
                </c:pt>
                <c:pt idx="43" formatCode="General">
                  <c:v>5</c:v>
                </c:pt>
                <c:pt idx="44" formatCode="General">
                  <c:v>5</c:v>
                </c:pt>
                <c:pt idx="45" formatCode="General">
                  <c:v>3</c:v>
                </c:pt>
                <c:pt idx="46" formatCode="General">
                  <c:v>2</c:v>
                </c:pt>
                <c:pt idx="47" formatCode="General">
                  <c:v>10</c:v>
                </c:pt>
                <c:pt idx="48" formatCode="General">
                  <c:v>3</c:v>
                </c:pt>
                <c:pt idx="49" formatCode="General">
                  <c:v>5</c:v>
                </c:pt>
                <c:pt idx="50">
                  <c:v>4</c:v>
                </c:pt>
                <c:pt idx="51" formatCode="General">
                  <c:v>6</c:v>
                </c:pt>
                <c:pt idx="52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2E9-B991-0E7ECEA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625824"/>
        <c:axId val="1153627072"/>
      </c:lineChart>
      <c:catAx>
        <c:axId val="115361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24576"/>
        <c:crosses val="autoZero"/>
        <c:auto val="1"/>
        <c:lblAlgn val="ctr"/>
        <c:lblOffset val="100"/>
        <c:noMultiLvlLbl val="0"/>
      </c:catAx>
      <c:valAx>
        <c:axId val="11536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15008"/>
        <c:crosses val="autoZero"/>
        <c:crossBetween val="between"/>
      </c:valAx>
      <c:valAx>
        <c:axId val="115362707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25824"/>
        <c:crosses val="max"/>
        <c:crossBetween val="between"/>
      </c:valAx>
      <c:catAx>
        <c:axId val="115362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3627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YEAR</a:t>
            </a:r>
            <a:r>
              <a:rPr lang="en-PH" baseline="0"/>
              <a:t> 6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Sheet1!$L$3:$L$54</c:f>
              <c:numCache>
                <c:formatCode>General</c:formatCode>
                <c:ptCount val="52"/>
                <c:pt idx="0">
                  <c:v>2732</c:v>
                </c:pt>
                <c:pt idx="1">
                  <c:v>1946</c:v>
                </c:pt>
                <c:pt idx="2">
                  <c:v>1921</c:v>
                </c:pt>
                <c:pt idx="3">
                  <c:v>2074</c:v>
                </c:pt>
                <c:pt idx="4">
                  <c:v>2132</c:v>
                </c:pt>
                <c:pt idx="5">
                  <c:v>1562</c:v>
                </c:pt>
                <c:pt idx="6">
                  <c:v>1870</c:v>
                </c:pt>
                <c:pt idx="7">
                  <c:v>1760</c:v>
                </c:pt>
                <c:pt idx="8">
                  <c:v>1438</c:v>
                </c:pt>
                <c:pt idx="9">
                  <c:v>1555</c:v>
                </c:pt>
                <c:pt idx="10">
                  <c:v>1385</c:v>
                </c:pt>
                <c:pt idx="11">
                  <c:v>1287</c:v>
                </c:pt>
                <c:pt idx="12">
                  <c:v>1020</c:v>
                </c:pt>
                <c:pt idx="13">
                  <c:v>956</c:v>
                </c:pt>
                <c:pt idx="14">
                  <c:v>953</c:v>
                </c:pt>
                <c:pt idx="15">
                  <c:v>825</c:v>
                </c:pt>
                <c:pt idx="16">
                  <c:v>809</c:v>
                </c:pt>
                <c:pt idx="17">
                  <c:v>903</c:v>
                </c:pt>
                <c:pt idx="18">
                  <c:v>802</c:v>
                </c:pt>
                <c:pt idx="19">
                  <c:v>880</c:v>
                </c:pt>
                <c:pt idx="20">
                  <c:v>855</c:v>
                </c:pt>
                <c:pt idx="21">
                  <c:v>985</c:v>
                </c:pt>
                <c:pt idx="22">
                  <c:v>1042</c:v>
                </c:pt>
                <c:pt idx="23">
                  <c:v>1255</c:v>
                </c:pt>
                <c:pt idx="24">
                  <c:v>1430</c:v>
                </c:pt>
                <c:pt idx="25">
                  <c:v>1514</c:v>
                </c:pt>
                <c:pt idx="26">
                  <c:v>1898</c:v>
                </c:pt>
                <c:pt idx="27">
                  <c:v>2318</c:v>
                </c:pt>
                <c:pt idx="28">
                  <c:v>2225</c:v>
                </c:pt>
                <c:pt idx="29">
                  <c:v>2194</c:v>
                </c:pt>
                <c:pt idx="30">
                  <c:v>2296</c:v>
                </c:pt>
                <c:pt idx="31">
                  <c:v>2116</c:v>
                </c:pt>
                <c:pt idx="32">
                  <c:v>2180</c:v>
                </c:pt>
                <c:pt idx="33">
                  <c:v>1820</c:v>
                </c:pt>
                <c:pt idx="34">
                  <c:v>1602</c:v>
                </c:pt>
                <c:pt idx="35">
                  <c:v>1446</c:v>
                </c:pt>
                <c:pt idx="36">
                  <c:v>1197</c:v>
                </c:pt>
                <c:pt idx="37">
                  <c:v>1285</c:v>
                </c:pt>
                <c:pt idx="38">
                  <c:v>1313</c:v>
                </c:pt>
                <c:pt idx="39">
                  <c:v>1528</c:v>
                </c:pt>
                <c:pt idx="40">
                  <c:v>1526</c:v>
                </c:pt>
                <c:pt idx="41">
                  <c:v>1515</c:v>
                </c:pt>
                <c:pt idx="42">
                  <c:v>1625</c:v>
                </c:pt>
                <c:pt idx="43">
                  <c:v>1732</c:v>
                </c:pt>
                <c:pt idx="44">
                  <c:v>1910</c:v>
                </c:pt>
                <c:pt idx="45">
                  <c:v>2106</c:v>
                </c:pt>
                <c:pt idx="46">
                  <c:v>2112</c:v>
                </c:pt>
                <c:pt idx="47">
                  <c:v>1906</c:v>
                </c:pt>
                <c:pt idx="48">
                  <c:v>1768</c:v>
                </c:pt>
                <c:pt idx="49">
                  <c:v>1278</c:v>
                </c:pt>
                <c:pt idx="50">
                  <c:v>876</c:v>
                </c:pt>
                <c:pt idx="51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E-47FE-A9C6-CB1743C0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494336"/>
        <c:axId val="1221493920"/>
      </c:lineChart>
      <c:lineChart>
        <c:grouping val="standar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Sheet1!$M$3:$M$54</c:f>
              <c:numCache>
                <c:formatCode>General</c:formatCode>
                <c:ptCount val="52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13</c:v>
                </c:pt>
                <c:pt idx="31">
                  <c:v>1</c:v>
                </c:pt>
                <c:pt idx="32">
                  <c:v>4</c:v>
                </c:pt>
                <c:pt idx="33">
                  <c:v>8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9</c:v>
                </c:pt>
                <c:pt idx="42">
                  <c:v>12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E-47FE-A9C6-CB1743C0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472288"/>
        <c:axId val="1221476864"/>
      </c:lineChart>
      <c:catAx>
        <c:axId val="12214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3920"/>
        <c:crosses val="autoZero"/>
        <c:auto val="1"/>
        <c:lblAlgn val="ctr"/>
        <c:lblOffset val="100"/>
        <c:noMultiLvlLbl val="0"/>
      </c:catAx>
      <c:valAx>
        <c:axId val="12214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4336"/>
        <c:crosses val="autoZero"/>
        <c:crossBetween val="between"/>
      </c:valAx>
      <c:valAx>
        <c:axId val="122147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72288"/>
        <c:crosses val="max"/>
        <c:crossBetween val="between"/>
      </c:valAx>
      <c:catAx>
        <c:axId val="122147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1476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156634</xdr:rowOff>
    </xdr:from>
    <xdr:to>
      <xdr:col>4</xdr:col>
      <xdr:colOff>922867</xdr:colOff>
      <xdr:row>74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4C61-D6A5-4EDB-A962-921765D44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973666</xdr:colOff>
      <xdr:row>59</xdr:row>
      <xdr:rowOff>156634</xdr:rowOff>
    </xdr:from>
    <xdr:to>
      <xdr:col>8</xdr:col>
      <xdr:colOff>643466</xdr:colOff>
      <xdr:row>74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B5D46-EFF9-42B1-A9F0-A50CBE9B4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1574799</xdr:colOff>
      <xdr:row>74</xdr:row>
      <xdr:rowOff>139701</xdr:rowOff>
    </xdr:from>
    <xdr:to>
      <xdr:col>4</xdr:col>
      <xdr:colOff>914399</xdr:colOff>
      <xdr:row>89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42F83-74B2-4402-96F4-06672FBE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956733</xdr:colOff>
      <xdr:row>74</xdr:row>
      <xdr:rowOff>139700</xdr:rowOff>
    </xdr:from>
    <xdr:to>
      <xdr:col>8</xdr:col>
      <xdr:colOff>626533</xdr:colOff>
      <xdr:row>89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85AF1-DD17-4020-9CD5-7A22DFDD2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42333</xdr:colOff>
      <xdr:row>89</xdr:row>
      <xdr:rowOff>131234</xdr:rowOff>
    </xdr:from>
    <xdr:to>
      <xdr:col>4</xdr:col>
      <xdr:colOff>965200</xdr:colOff>
      <xdr:row>104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14503-05B0-41AE-B16F-B05BE938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1016000</xdr:colOff>
      <xdr:row>89</xdr:row>
      <xdr:rowOff>182035</xdr:rowOff>
    </xdr:from>
    <xdr:to>
      <xdr:col>8</xdr:col>
      <xdr:colOff>685800</xdr:colOff>
      <xdr:row>104</xdr:row>
      <xdr:rowOff>131235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40EF0-7601-4349-8DCC-FAA72488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4F88-3BAF-4707-ADF1-717772AC5666}">
  <dimension ref="A1:M59"/>
  <sheetViews>
    <sheetView tabSelected="1" topLeftCell="C83" zoomScale="90" zoomScaleNormal="90" workbookViewId="0">
      <selection activeCell="L101" sqref="L101"/>
    </sheetView>
  </sheetViews>
  <sheetFormatPr defaultRowHeight="14.4" x14ac:dyDescent="0.3"/>
  <cols>
    <col min="1" max="1" width="23.109375" style="1" customWidth="1"/>
    <col min="2" max="2" width="17.77734375" customWidth="1"/>
    <col min="3" max="3" width="17.5546875" customWidth="1"/>
    <col min="4" max="5" width="17.88671875" customWidth="1"/>
    <col min="6" max="7" width="17.77734375" customWidth="1"/>
    <col min="8" max="8" width="18" customWidth="1"/>
    <col min="9" max="9" width="17.6640625" customWidth="1"/>
    <col min="10" max="10" width="17.88671875" customWidth="1"/>
    <col min="11" max="12" width="17.77734375" customWidth="1"/>
    <col min="13" max="13" width="17.5546875" customWidth="1"/>
  </cols>
  <sheetData>
    <row r="1" spans="1:13" x14ac:dyDescent="0.3">
      <c r="A1" s="1" t="s">
        <v>8</v>
      </c>
      <c r="B1" s="27" t="s">
        <v>0</v>
      </c>
      <c r="C1" s="28"/>
      <c r="D1" s="27" t="s">
        <v>1</v>
      </c>
      <c r="E1" s="28"/>
      <c r="F1" s="27" t="s">
        <v>2</v>
      </c>
      <c r="G1" s="28"/>
      <c r="H1" s="27" t="s">
        <v>3</v>
      </c>
      <c r="I1" s="28"/>
      <c r="J1" s="29" t="s">
        <v>4</v>
      </c>
      <c r="K1" s="28"/>
      <c r="L1" s="26" t="s">
        <v>5</v>
      </c>
      <c r="M1" s="26"/>
    </row>
    <row r="2" spans="1:13" x14ac:dyDescent="0.3">
      <c r="A2" s="1" t="s">
        <v>9</v>
      </c>
      <c r="B2" s="3" t="s">
        <v>6</v>
      </c>
      <c r="C2" s="5" t="s">
        <v>7</v>
      </c>
      <c r="D2" s="3" t="s">
        <v>6</v>
      </c>
      <c r="E2" s="5" t="s">
        <v>7</v>
      </c>
      <c r="F2" s="3" t="s">
        <v>6</v>
      </c>
      <c r="G2" s="5" t="s">
        <v>7</v>
      </c>
      <c r="H2" s="3" t="s">
        <v>6</v>
      </c>
      <c r="I2" s="5" t="s">
        <v>7</v>
      </c>
      <c r="J2" s="4" t="s">
        <v>6</v>
      </c>
      <c r="K2" s="5" t="s">
        <v>7</v>
      </c>
      <c r="L2" s="2" t="s">
        <v>6</v>
      </c>
      <c r="M2" s="2" t="s">
        <v>7</v>
      </c>
    </row>
    <row r="3" spans="1:13" x14ac:dyDescent="0.3">
      <c r="A3" s="1" t="s">
        <v>10</v>
      </c>
      <c r="B3" s="12">
        <v>5149</v>
      </c>
      <c r="C3" s="13">
        <v>18</v>
      </c>
      <c r="D3" s="12">
        <v>3721</v>
      </c>
      <c r="E3" s="13">
        <v>25</v>
      </c>
      <c r="F3" s="12">
        <v>2854</v>
      </c>
      <c r="G3" s="13">
        <v>0</v>
      </c>
      <c r="H3" s="14">
        <v>5115</v>
      </c>
      <c r="I3" s="15">
        <v>18</v>
      </c>
      <c r="J3" s="8">
        <v>3304</v>
      </c>
      <c r="K3" s="18">
        <v>10</v>
      </c>
      <c r="L3" s="10">
        <v>2732</v>
      </c>
      <c r="M3" s="7">
        <v>13</v>
      </c>
    </row>
    <row r="4" spans="1:13" x14ac:dyDescent="0.3">
      <c r="A4" s="1" t="s">
        <v>11</v>
      </c>
      <c r="B4" s="12">
        <v>3918</v>
      </c>
      <c r="C4" s="13">
        <v>23</v>
      </c>
      <c r="D4" s="12">
        <v>3445</v>
      </c>
      <c r="E4" s="13">
        <v>26</v>
      </c>
      <c r="F4" s="12">
        <v>3255</v>
      </c>
      <c r="G4" s="13">
        <v>16</v>
      </c>
      <c r="H4" s="14">
        <v>7872</v>
      </c>
      <c r="I4" s="15">
        <v>37</v>
      </c>
      <c r="J4" s="8">
        <v>6468</v>
      </c>
      <c r="K4" s="18">
        <v>24</v>
      </c>
      <c r="L4" s="10">
        <v>1946</v>
      </c>
      <c r="M4" s="7">
        <v>7</v>
      </c>
    </row>
    <row r="5" spans="1:13" x14ac:dyDescent="0.3">
      <c r="A5" s="1" t="s">
        <v>15</v>
      </c>
      <c r="B5" s="12">
        <v>4209</v>
      </c>
      <c r="C5" s="13">
        <v>16</v>
      </c>
      <c r="D5" s="12">
        <v>3056</v>
      </c>
      <c r="E5" s="13">
        <v>17</v>
      </c>
      <c r="F5" s="12">
        <v>3263</v>
      </c>
      <c r="G5" s="13">
        <v>15</v>
      </c>
      <c r="H5" s="14">
        <v>7653</v>
      </c>
      <c r="I5" s="15">
        <v>39</v>
      </c>
      <c r="J5" s="8">
        <v>5478</v>
      </c>
      <c r="K5" s="18">
        <v>17</v>
      </c>
      <c r="L5" s="7">
        <v>1921</v>
      </c>
      <c r="M5" s="7">
        <v>9</v>
      </c>
    </row>
    <row r="6" spans="1:13" x14ac:dyDescent="0.3">
      <c r="A6" s="1" t="s">
        <v>12</v>
      </c>
      <c r="B6" s="12">
        <v>3867</v>
      </c>
      <c r="C6" s="13">
        <v>17</v>
      </c>
      <c r="D6" s="12">
        <v>2955</v>
      </c>
      <c r="E6" s="13">
        <v>17</v>
      </c>
      <c r="F6" s="12">
        <v>3151</v>
      </c>
      <c r="G6" s="13">
        <v>15</v>
      </c>
      <c r="H6" s="14">
        <v>6914</v>
      </c>
      <c r="I6" s="15">
        <v>26</v>
      </c>
      <c r="J6" s="8">
        <v>5718</v>
      </c>
      <c r="K6" s="18">
        <v>16</v>
      </c>
      <c r="L6" s="7">
        <v>2074</v>
      </c>
      <c r="M6" s="7">
        <v>7</v>
      </c>
    </row>
    <row r="7" spans="1:13" x14ac:dyDescent="0.3">
      <c r="A7" s="1" t="s">
        <v>13</v>
      </c>
      <c r="B7" s="12">
        <v>3565</v>
      </c>
      <c r="C7" s="13">
        <v>10</v>
      </c>
      <c r="D7" s="12">
        <v>2782</v>
      </c>
      <c r="E7" s="13">
        <v>18</v>
      </c>
      <c r="F7" s="12">
        <v>3056</v>
      </c>
      <c r="G7" s="13">
        <v>7</v>
      </c>
      <c r="H7" s="14">
        <v>6811</v>
      </c>
      <c r="I7" s="15">
        <v>32</v>
      </c>
      <c r="J7" s="8">
        <v>5292</v>
      </c>
      <c r="K7" s="6">
        <v>21</v>
      </c>
      <c r="L7" s="11">
        <v>2132</v>
      </c>
      <c r="M7" s="7">
        <v>4</v>
      </c>
    </row>
    <row r="8" spans="1:13" x14ac:dyDescent="0.3">
      <c r="A8" s="1" t="s">
        <v>14</v>
      </c>
      <c r="B8" s="12">
        <v>3293</v>
      </c>
      <c r="C8" s="13">
        <v>7</v>
      </c>
      <c r="D8" s="12">
        <v>2616</v>
      </c>
      <c r="E8" s="13">
        <v>16</v>
      </c>
      <c r="F8" s="12">
        <v>2797</v>
      </c>
      <c r="G8" s="13">
        <v>15</v>
      </c>
      <c r="H8" s="14">
        <v>6017</v>
      </c>
      <c r="I8" s="15">
        <v>27</v>
      </c>
      <c r="J8" s="8">
        <v>4645</v>
      </c>
      <c r="K8" s="6">
        <v>13</v>
      </c>
      <c r="L8" s="11">
        <v>1562</v>
      </c>
      <c r="M8" s="7">
        <v>7</v>
      </c>
    </row>
    <row r="9" spans="1:13" x14ac:dyDescent="0.3">
      <c r="A9" s="1" t="s">
        <v>16</v>
      </c>
      <c r="B9" s="12">
        <v>2999</v>
      </c>
      <c r="C9" s="13">
        <v>14</v>
      </c>
      <c r="D9" s="12">
        <v>2317</v>
      </c>
      <c r="E9" s="13">
        <v>1</v>
      </c>
      <c r="F9" s="12">
        <v>2226</v>
      </c>
      <c r="G9" s="13">
        <v>13</v>
      </c>
      <c r="H9" s="14">
        <v>5402</v>
      </c>
      <c r="I9" s="15">
        <v>17</v>
      </c>
      <c r="J9" s="8">
        <v>3759</v>
      </c>
      <c r="K9" s="6">
        <v>14</v>
      </c>
      <c r="L9" s="7">
        <v>1870</v>
      </c>
      <c r="M9" s="7">
        <v>7</v>
      </c>
    </row>
    <row r="10" spans="1:13" x14ac:dyDescent="0.3">
      <c r="A10" s="1" t="s">
        <v>17</v>
      </c>
      <c r="B10" s="12">
        <v>2731</v>
      </c>
      <c r="C10" s="13">
        <v>11</v>
      </c>
      <c r="D10" s="12">
        <v>2158</v>
      </c>
      <c r="E10" s="13">
        <v>9</v>
      </c>
      <c r="F10" s="12">
        <v>2350</v>
      </c>
      <c r="G10" s="13">
        <v>8</v>
      </c>
      <c r="H10" s="14">
        <v>4799</v>
      </c>
      <c r="I10" s="15">
        <v>23</v>
      </c>
      <c r="J10" s="8">
        <v>3365</v>
      </c>
      <c r="K10" s="6">
        <v>10</v>
      </c>
      <c r="L10" s="7">
        <v>1760</v>
      </c>
      <c r="M10" s="7">
        <v>10</v>
      </c>
    </row>
    <row r="11" spans="1:13" x14ac:dyDescent="0.3">
      <c r="A11" s="1" t="s">
        <v>18</v>
      </c>
      <c r="B11" s="12">
        <v>2576</v>
      </c>
      <c r="C11" s="13">
        <v>14</v>
      </c>
      <c r="D11" s="12">
        <v>2194</v>
      </c>
      <c r="E11" s="13">
        <v>12</v>
      </c>
      <c r="F11" s="12">
        <v>2364</v>
      </c>
      <c r="G11" s="13">
        <v>13</v>
      </c>
      <c r="H11" s="14">
        <v>4372</v>
      </c>
      <c r="I11" s="15">
        <v>20</v>
      </c>
      <c r="J11" s="8">
        <v>3020</v>
      </c>
      <c r="K11" s="6">
        <v>7</v>
      </c>
      <c r="L11" s="7">
        <v>1438</v>
      </c>
      <c r="M11" s="7">
        <v>2</v>
      </c>
    </row>
    <row r="12" spans="1:13" x14ac:dyDescent="0.3">
      <c r="A12" s="1" t="s">
        <v>19</v>
      </c>
      <c r="B12" s="12">
        <v>2499</v>
      </c>
      <c r="C12" s="13">
        <v>17</v>
      </c>
      <c r="D12" s="12">
        <v>1955</v>
      </c>
      <c r="E12" s="13">
        <v>7</v>
      </c>
      <c r="F12" s="12">
        <v>2216</v>
      </c>
      <c r="G12" s="13">
        <v>15</v>
      </c>
      <c r="H12" s="14">
        <v>3914</v>
      </c>
      <c r="I12" s="15">
        <v>25</v>
      </c>
      <c r="J12" s="8">
        <v>22818</v>
      </c>
      <c r="K12" s="6">
        <v>8</v>
      </c>
      <c r="L12" s="7">
        <v>1555</v>
      </c>
      <c r="M12" s="7">
        <v>4</v>
      </c>
    </row>
    <row r="13" spans="1:13" x14ac:dyDescent="0.3">
      <c r="A13" s="1" t="s">
        <v>20</v>
      </c>
      <c r="B13" s="12">
        <v>2302</v>
      </c>
      <c r="C13" s="13">
        <v>12</v>
      </c>
      <c r="D13" s="12">
        <v>1691</v>
      </c>
      <c r="E13" s="13">
        <v>9</v>
      </c>
      <c r="F13" s="12">
        <v>1951</v>
      </c>
      <c r="G13" s="13">
        <v>13</v>
      </c>
      <c r="H13" s="14">
        <v>3612</v>
      </c>
      <c r="I13" s="15">
        <v>22</v>
      </c>
      <c r="J13" s="8">
        <v>2315</v>
      </c>
      <c r="K13" s="6">
        <v>13</v>
      </c>
      <c r="L13" s="7">
        <v>1385</v>
      </c>
      <c r="M13" s="7">
        <v>4</v>
      </c>
    </row>
    <row r="14" spans="1:13" x14ac:dyDescent="0.3">
      <c r="A14" s="1" t="s">
        <v>21</v>
      </c>
      <c r="B14" s="12">
        <v>1985</v>
      </c>
      <c r="C14" s="13">
        <v>7</v>
      </c>
      <c r="D14" s="12">
        <v>1646</v>
      </c>
      <c r="E14" s="13">
        <v>8</v>
      </c>
      <c r="F14" s="12">
        <v>1576</v>
      </c>
      <c r="G14" s="13">
        <v>16</v>
      </c>
      <c r="H14" s="14">
        <v>3102</v>
      </c>
      <c r="I14" s="15">
        <v>13</v>
      </c>
      <c r="J14" s="8">
        <v>1376</v>
      </c>
      <c r="K14" s="6">
        <v>9</v>
      </c>
      <c r="L14" s="7">
        <v>1287</v>
      </c>
      <c r="M14" s="7">
        <v>4</v>
      </c>
    </row>
    <row r="15" spans="1:13" x14ac:dyDescent="0.3">
      <c r="A15" s="1" t="s">
        <v>22</v>
      </c>
      <c r="B15" s="12">
        <v>2028</v>
      </c>
      <c r="C15" s="13">
        <v>13</v>
      </c>
      <c r="D15" s="12">
        <v>1417</v>
      </c>
      <c r="E15" s="13">
        <v>4</v>
      </c>
      <c r="F15" s="12">
        <v>1443</v>
      </c>
      <c r="G15" s="13">
        <v>6</v>
      </c>
      <c r="H15" s="14">
        <v>2584</v>
      </c>
      <c r="I15" s="15">
        <v>13</v>
      </c>
      <c r="J15" s="8">
        <v>906</v>
      </c>
      <c r="K15" s="6">
        <v>5</v>
      </c>
      <c r="L15" s="7">
        <v>1020</v>
      </c>
      <c r="M15" s="7">
        <v>4</v>
      </c>
    </row>
    <row r="16" spans="1:13" x14ac:dyDescent="0.3">
      <c r="A16" s="1" t="s">
        <v>23</v>
      </c>
      <c r="B16" s="12">
        <v>1937</v>
      </c>
      <c r="C16" s="13">
        <v>12</v>
      </c>
      <c r="D16" s="12">
        <v>1423</v>
      </c>
      <c r="E16" s="13">
        <v>6</v>
      </c>
      <c r="F16" s="12">
        <v>1369</v>
      </c>
      <c r="G16" s="13">
        <v>9</v>
      </c>
      <c r="H16" s="14">
        <v>2439</v>
      </c>
      <c r="I16" s="15">
        <v>17</v>
      </c>
      <c r="J16" s="8">
        <v>781</v>
      </c>
      <c r="K16" s="6">
        <v>4</v>
      </c>
      <c r="L16" s="7">
        <v>956</v>
      </c>
      <c r="M16" s="7">
        <v>6</v>
      </c>
    </row>
    <row r="17" spans="1:13" x14ac:dyDescent="0.3">
      <c r="A17" s="1" t="s">
        <v>24</v>
      </c>
      <c r="B17" s="12">
        <v>1761</v>
      </c>
      <c r="C17" s="13">
        <v>12</v>
      </c>
      <c r="D17" s="12">
        <v>1133</v>
      </c>
      <c r="E17" s="13">
        <v>9</v>
      </c>
      <c r="F17" s="12">
        <v>1283</v>
      </c>
      <c r="G17" s="13">
        <v>6</v>
      </c>
      <c r="H17" s="14">
        <v>2152</v>
      </c>
      <c r="I17" s="15">
        <v>12</v>
      </c>
      <c r="J17" s="8">
        <v>605</v>
      </c>
      <c r="K17" s="6">
        <v>3</v>
      </c>
      <c r="L17" s="7">
        <v>953</v>
      </c>
      <c r="M17" s="7">
        <v>2</v>
      </c>
    </row>
    <row r="18" spans="1:13" x14ac:dyDescent="0.3">
      <c r="A18" s="1" t="s">
        <v>25</v>
      </c>
      <c r="B18" s="12">
        <v>1609</v>
      </c>
      <c r="C18" s="13">
        <v>9</v>
      </c>
      <c r="D18" s="12">
        <v>1215</v>
      </c>
      <c r="E18" s="13">
        <v>6</v>
      </c>
      <c r="F18" s="12">
        <v>1371</v>
      </c>
      <c r="G18" s="13">
        <v>13</v>
      </c>
      <c r="H18" s="14">
        <v>3091</v>
      </c>
      <c r="I18" s="15">
        <v>17</v>
      </c>
      <c r="J18" s="8">
        <v>514</v>
      </c>
      <c r="K18" s="6">
        <v>5</v>
      </c>
      <c r="L18" s="7">
        <v>825</v>
      </c>
      <c r="M18" s="7">
        <v>2</v>
      </c>
    </row>
    <row r="19" spans="1:13" x14ac:dyDescent="0.3">
      <c r="A19" s="1" t="s">
        <v>26</v>
      </c>
      <c r="B19" s="12">
        <v>1596</v>
      </c>
      <c r="C19" s="13">
        <v>5</v>
      </c>
      <c r="D19" s="12">
        <v>1137</v>
      </c>
      <c r="E19" s="13">
        <v>9</v>
      </c>
      <c r="F19" s="12">
        <v>1369</v>
      </c>
      <c r="G19" s="13">
        <v>7</v>
      </c>
      <c r="H19" s="14">
        <v>2409</v>
      </c>
      <c r="I19" s="15">
        <v>16</v>
      </c>
      <c r="J19" s="8">
        <v>515</v>
      </c>
      <c r="K19" s="6">
        <v>4</v>
      </c>
      <c r="L19" s="7">
        <v>809</v>
      </c>
      <c r="M19" s="7">
        <v>2</v>
      </c>
    </row>
    <row r="20" spans="1:13" x14ac:dyDescent="0.3">
      <c r="A20" s="1" t="s">
        <v>27</v>
      </c>
      <c r="B20" s="12">
        <v>1484</v>
      </c>
      <c r="C20" s="13">
        <v>10</v>
      </c>
      <c r="D20" s="12">
        <v>1099</v>
      </c>
      <c r="E20" s="13">
        <v>7</v>
      </c>
      <c r="F20" s="12">
        <v>1415</v>
      </c>
      <c r="G20" s="13">
        <v>7</v>
      </c>
      <c r="H20" s="14">
        <v>2456</v>
      </c>
      <c r="I20" s="15">
        <v>14</v>
      </c>
      <c r="J20" s="8">
        <v>424</v>
      </c>
      <c r="K20" s="6">
        <v>1</v>
      </c>
      <c r="L20" s="7">
        <v>903</v>
      </c>
      <c r="M20" s="7">
        <v>6</v>
      </c>
    </row>
    <row r="21" spans="1:13" x14ac:dyDescent="0.3">
      <c r="A21" s="1" t="s">
        <v>28</v>
      </c>
      <c r="B21" s="12">
        <v>1591</v>
      </c>
      <c r="C21" s="13">
        <v>10</v>
      </c>
      <c r="D21" s="12">
        <v>1179</v>
      </c>
      <c r="E21" s="13">
        <v>5</v>
      </c>
      <c r="F21" s="12">
        <v>1496</v>
      </c>
      <c r="G21" s="13">
        <v>7</v>
      </c>
      <c r="H21" s="14">
        <v>2708</v>
      </c>
      <c r="I21" s="15">
        <v>14</v>
      </c>
      <c r="J21" s="8">
        <v>525</v>
      </c>
      <c r="K21" s="6">
        <v>2</v>
      </c>
      <c r="L21" s="7">
        <v>802</v>
      </c>
      <c r="M21" s="7">
        <v>3</v>
      </c>
    </row>
    <row r="22" spans="1:13" x14ac:dyDescent="0.3">
      <c r="A22" s="1" t="s">
        <v>29</v>
      </c>
      <c r="B22" s="12">
        <v>1622</v>
      </c>
      <c r="C22" s="13">
        <v>4</v>
      </c>
      <c r="D22" s="12">
        <v>1250</v>
      </c>
      <c r="E22" s="13">
        <v>9</v>
      </c>
      <c r="F22" s="12">
        <v>1741</v>
      </c>
      <c r="G22" s="13">
        <v>7</v>
      </c>
      <c r="H22" s="14">
        <v>2817</v>
      </c>
      <c r="I22" s="15">
        <v>14</v>
      </c>
      <c r="J22" s="8">
        <v>544</v>
      </c>
      <c r="K22" s="6">
        <v>3</v>
      </c>
      <c r="L22" s="7">
        <v>880</v>
      </c>
      <c r="M22" s="7">
        <v>4</v>
      </c>
    </row>
    <row r="23" spans="1:13" x14ac:dyDescent="0.3">
      <c r="A23" s="1" t="s">
        <v>30</v>
      </c>
      <c r="B23" s="12">
        <v>1671</v>
      </c>
      <c r="C23" s="13">
        <v>13</v>
      </c>
      <c r="D23" s="12">
        <v>1263</v>
      </c>
      <c r="E23" s="13">
        <v>4</v>
      </c>
      <c r="F23" s="12">
        <v>1884</v>
      </c>
      <c r="G23" s="13">
        <v>9</v>
      </c>
      <c r="H23" s="14">
        <v>3052</v>
      </c>
      <c r="I23" s="15">
        <v>19</v>
      </c>
      <c r="J23" s="8">
        <v>457</v>
      </c>
      <c r="K23" s="6">
        <v>1</v>
      </c>
      <c r="L23" s="7">
        <v>855</v>
      </c>
      <c r="M23" s="7">
        <v>3</v>
      </c>
    </row>
    <row r="24" spans="1:13" x14ac:dyDescent="0.3">
      <c r="A24" s="1" t="s">
        <v>31</v>
      </c>
      <c r="B24" s="12">
        <v>2020</v>
      </c>
      <c r="C24" s="13">
        <v>10</v>
      </c>
      <c r="D24" s="12">
        <v>1379</v>
      </c>
      <c r="E24" s="13">
        <v>11</v>
      </c>
      <c r="F24" s="12">
        <v>2207</v>
      </c>
      <c r="G24" s="13">
        <v>14</v>
      </c>
      <c r="H24" s="14">
        <v>3731</v>
      </c>
      <c r="I24" s="15">
        <v>19</v>
      </c>
      <c r="J24" s="8">
        <v>523</v>
      </c>
      <c r="K24" s="6">
        <v>3</v>
      </c>
      <c r="L24" s="7">
        <v>985</v>
      </c>
      <c r="M24" s="7">
        <v>1</v>
      </c>
    </row>
    <row r="25" spans="1:13" x14ac:dyDescent="0.3">
      <c r="A25" s="1" t="s">
        <v>32</v>
      </c>
      <c r="B25" s="12">
        <v>2331</v>
      </c>
      <c r="C25" s="13">
        <v>16</v>
      </c>
      <c r="D25" s="12">
        <v>1756</v>
      </c>
      <c r="E25" s="13">
        <v>7</v>
      </c>
      <c r="F25" s="12">
        <v>2700</v>
      </c>
      <c r="G25" s="13">
        <v>16</v>
      </c>
      <c r="H25" s="14">
        <v>4723</v>
      </c>
      <c r="I25" s="15">
        <v>18</v>
      </c>
      <c r="J25" s="8">
        <v>614</v>
      </c>
      <c r="K25" s="6">
        <v>5</v>
      </c>
      <c r="L25" s="7">
        <v>1042</v>
      </c>
      <c r="M25" s="7">
        <v>4</v>
      </c>
    </row>
    <row r="26" spans="1:13" x14ac:dyDescent="0.3">
      <c r="A26" s="1" t="s">
        <v>33</v>
      </c>
      <c r="B26" s="12">
        <v>2885</v>
      </c>
      <c r="C26" s="13">
        <v>15</v>
      </c>
      <c r="D26" s="12">
        <v>2033</v>
      </c>
      <c r="E26" s="13">
        <v>6</v>
      </c>
      <c r="F26" s="12">
        <v>2868</v>
      </c>
      <c r="G26" s="13">
        <v>22</v>
      </c>
      <c r="H26" s="14">
        <v>5808</v>
      </c>
      <c r="I26" s="15">
        <v>31</v>
      </c>
      <c r="J26" s="8">
        <v>725</v>
      </c>
      <c r="K26" s="6">
        <v>4</v>
      </c>
      <c r="L26" s="7">
        <v>1255</v>
      </c>
      <c r="M26" s="7">
        <v>0</v>
      </c>
    </row>
    <row r="27" spans="1:13" x14ac:dyDescent="0.3">
      <c r="A27" s="1" t="s">
        <v>34</v>
      </c>
      <c r="B27" s="12">
        <v>3497</v>
      </c>
      <c r="C27" s="13">
        <v>19</v>
      </c>
      <c r="D27" s="12">
        <v>2434</v>
      </c>
      <c r="E27" s="13">
        <v>18</v>
      </c>
      <c r="F27" s="12">
        <v>3703</v>
      </c>
      <c r="G27" s="13">
        <v>26</v>
      </c>
      <c r="H27" s="14">
        <v>7879</v>
      </c>
      <c r="I27" s="15">
        <v>33</v>
      </c>
      <c r="J27" s="8">
        <v>817</v>
      </c>
      <c r="K27" s="6">
        <v>2</v>
      </c>
      <c r="L27" s="7">
        <v>1430</v>
      </c>
      <c r="M27" s="7">
        <v>7</v>
      </c>
    </row>
    <row r="28" spans="1:13" x14ac:dyDescent="0.3">
      <c r="A28" s="1" t="s">
        <v>35</v>
      </c>
      <c r="B28" s="12">
        <v>4024</v>
      </c>
      <c r="C28" s="13">
        <v>19</v>
      </c>
      <c r="D28" s="12">
        <v>2707</v>
      </c>
      <c r="E28" s="13">
        <v>9</v>
      </c>
      <c r="F28" s="12">
        <v>4535</v>
      </c>
      <c r="G28" s="13">
        <v>19</v>
      </c>
      <c r="H28" s="14">
        <v>9289</v>
      </c>
      <c r="I28" s="15">
        <v>50</v>
      </c>
      <c r="J28" s="8">
        <v>925</v>
      </c>
      <c r="K28" s="6">
        <v>6</v>
      </c>
      <c r="L28" s="7">
        <v>1514</v>
      </c>
      <c r="M28" s="7">
        <v>5</v>
      </c>
    </row>
    <row r="29" spans="1:13" x14ac:dyDescent="0.3">
      <c r="A29" s="1" t="s">
        <v>36</v>
      </c>
      <c r="B29" s="12">
        <v>4614</v>
      </c>
      <c r="C29" s="13">
        <v>9</v>
      </c>
      <c r="D29" s="12">
        <v>2183</v>
      </c>
      <c r="E29" s="13">
        <v>12</v>
      </c>
      <c r="F29" s="12">
        <v>5087</v>
      </c>
      <c r="G29" s="13">
        <v>25</v>
      </c>
      <c r="H29" s="14">
        <v>11637</v>
      </c>
      <c r="I29" s="15">
        <v>37</v>
      </c>
      <c r="J29" s="8">
        <v>1094</v>
      </c>
      <c r="K29" s="6">
        <v>5</v>
      </c>
      <c r="L29" s="7">
        <v>1898</v>
      </c>
      <c r="M29" s="7">
        <v>7</v>
      </c>
    </row>
    <row r="30" spans="1:13" x14ac:dyDescent="0.3">
      <c r="A30" s="1" t="s">
        <v>37</v>
      </c>
      <c r="B30" s="12">
        <v>5649</v>
      </c>
      <c r="C30" s="13">
        <v>22</v>
      </c>
      <c r="D30" s="12">
        <v>3473</v>
      </c>
      <c r="E30" s="13">
        <v>21</v>
      </c>
      <c r="F30" s="12">
        <v>6065</v>
      </c>
      <c r="G30" s="13">
        <v>33</v>
      </c>
      <c r="H30" s="14">
        <v>14336</v>
      </c>
      <c r="I30" s="15">
        <v>73</v>
      </c>
      <c r="J30" s="8">
        <v>1244</v>
      </c>
      <c r="K30" s="6">
        <v>8</v>
      </c>
      <c r="L30" s="7">
        <v>2318</v>
      </c>
      <c r="M30" s="7">
        <v>8</v>
      </c>
    </row>
    <row r="31" spans="1:13" x14ac:dyDescent="0.3">
      <c r="A31" s="1" t="s">
        <v>38</v>
      </c>
      <c r="B31" s="12">
        <v>6952</v>
      </c>
      <c r="C31" s="13">
        <v>32</v>
      </c>
      <c r="D31" s="12">
        <v>4227</v>
      </c>
      <c r="E31" s="13">
        <v>12</v>
      </c>
      <c r="F31" s="12">
        <v>6780</v>
      </c>
      <c r="G31" s="13">
        <v>30</v>
      </c>
      <c r="H31" s="14">
        <v>16954</v>
      </c>
      <c r="I31" s="15">
        <v>79</v>
      </c>
      <c r="J31" s="8">
        <v>1348</v>
      </c>
      <c r="K31" s="6">
        <v>10</v>
      </c>
      <c r="L31" s="7">
        <v>2225</v>
      </c>
      <c r="M31" s="7">
        <v>6</v>
      </c>
    </row>
    <row r="32" spans="1:13" x14ac:dyDescent="0.3">
      <c r="A32" s="1" t="s">
        <v>39</v>
      </c>
      <c r="B32" s="12">
        <v>8509</v>
      </c>
      <c r="C32" s="13">
        <v>43</v>
      </c>
      <c r="D32" s="12">
        <v>4705</v>
      </c>
      <c r="E32" s="13">
        <v>23</v>
      </c>
      <c r="F32" s="12">
        <v>7606</v>
      </c>
      <c r="G32" s="13">
        <v>46</v>
      </c>
      <c r="H32" s="14">
        <v>20364</v>
      </c>
      <c r="I32" s="15">
        <v>82</v>
      </c>
      <c r="J32" s="8">
        <v>1481</v>
      </c>
      <c r="K32" s="6">
        <v>7</v>
      </c>
      <c r="L32" s="7">
        <v>2194</v>
      </c>
      <c r="M32" s="7">
        <v>6</v>
      </c>
    </row>
    <row r="33" spans="1:13" x14ac:dyDescent="0.3">
      <c r="A33" s="1" t="s">
        <v>40</v>
      </c>
      <c r="B33" s="12">
        <v>9122</v>
      </c>
      <c r="C33" s="13">
        <v>31</v>
      </c>
      <c r="D33" s="12">
        <v>4959</v>
      </c>
      <c r="E33" s="13">
        <v>27</v>
      </c>
      <c r="F33" s="12">
        <v>8325</v>
      </c>
      <c r="G33" s="13">
        <v>36</v>
      </c>
      <c r="H33" s="14">
        <v>21665</v>
      </c>
      <c r="I33" s="15">
        <v>82</v>
      </c>
      <c r="J33" s="8">
        <v>1507</v>
      </c>
      <c r="K33" s="6">
        <v>10</v>
      </c>
      <c r="L33" s="7">
        <v>2296</v>
      </c>
      <c r="M33" s="7">
        <v>13</v>
      </c>
    </row>
    <row r="34" spans="1:13" x14ac:dyDescent="0.3">
      <c r="A34" s="1" t="s">
        <v>41</v>
      </c>
      <c r="B34" s="12">
        <v>9247</v>
      </c>
      <c r="C34" s="13">
        <v>28</v>
      </c>
      <c r="D34" s="12">
        <v>6270</v>
      </c>
      <c r="E34" s="13">
        <v>30</v>
      </c>
      <c r="F34" s="12">
        <v>9058</v>
      </c>
      <c r="G34" s="13">
        <v>39</v>
      </c>
      <c r="H34" s="14">
        <v>20368</v>
      </c>
      <c r="I34" s="15">
        <v>66</v>
      </c>
      <c r="J34" s="8">
        <v>1454</v>
      </c>
      <c r="K34" s="6">
        <v>7</v>
      </c>
      <c r="L34" s="7">
        <v>2116</v>
      </c>
      <c r="M34" s="7">
        <v>1</v>
      </c>
    </row>
    <row r="35" spans="1:13" x14ac:dyDescent="0.3">
      <c r="A35" s="1" t="s">
        <v>42</v>
      </c>
      <c r="B35" s="12">
        <v>8908</v>
      </c>
      <c r="C35" s="13">
        <v>30</v>
      </c>
      <c r="D35" s="12">
        <v>6100</v>
      </c>
      <c r="E35" s="13">
        <v>27</v>
      </c>
      <c r="F35" s="12">
        <v>8694</v>
      </c>
      <c r="G35" s="13">
        <v>48</v>
      </c>
      <c r="H35" s="14">
        <v>20568</v>
      </c>
      <c r="I35" s="15">
        <v>67</v>
      </c>
      <c r="J35" s="8">
        <v>1355</v>
      </c>
      <c r="K35" s="6">
        <v>7</v>
      </c>
      <c r="L35" s="7">
        <v>2180</v>
      </c>
      <c r="M35" s="7">
        <v>4</v>
      </c>
    </row>
    <row r="36" spans="1:13" x14ac:dyDescent="0.3">
      <c r="A36" s="1" t="s">
        <v>43</v>
      </c>
      <c r="B36" s="12">
        <v>8941</v>
      </c>
      <c r="C36" s="13">
        <v>43</v>
      </c>
      <c r="D36" s="12">
        <v>5642</v>
      </c>
      <c r="E36" s="13">
        <v>32</v>
      </c>
      <c r="F36" s="12">
        <v>8268</v>
      </c>
      <c r="G36" s="13">
        <v>33</v>
      </c>
      <c r="H36" s="14">
        <v>20820</v>
      </c>
      <c r="I36" s="15">
        <v>71</v>
      </c>
      <c r="J36" s="8">
        <v>1304</v>
      </c>
      <c r="K36" s="6">
        <v>4</v>
      </c>
      <c r="L36" s="7">
        <v>1820</v>
      </c>
      <c r="M36" s="7">
        <v>8</v>
      </c>
    </row>
    <row r="37" spans="1:13" x14ac:dyDescent="0.3">
      <c r="A37" s="1" t="s">
        <v>44</v>
      </c>
      <c r="B37" s="12">
        <v>8566</v>
      </c>
      <c r="C37" s="13">
        <v>41</v>
      </c>
      <c r="D37" s="12">
        <v>4812</v>
      </c>
      <c r="E37" s="13">
        <v>26</v>
      </c>
      <c r="F37" s="12">
        <v>8203</v>
      </c>
      <c r="G37" s="13">
        <v>36</v>
      </c>
      <c r="H37" s="16">
        <v>19383</v>
      </c>
      <c r="I37" s="17">
        <v>74</v>
      </c>
      <c r="J37" s="8">
        <v>1379</v>
      </c>
      <c r="K37" s="6">
        <v>7</v>
      </c>
      <c r="L37" s="7">
        <v>1602</v>
      </c>
      <c r="M37" s="7">
        <v>3</v>
      </c>
    </row>
    <row r="38" spans="1:13" x14ac:dyDescent="0.3">
      <c r="A38" s="1" t="s">
        <v>45</v>
      </c>
      <c r="B38" s="12">
        <v>7345</v>
      </c>
      <c r="C38" s="13">
        <v>46</v>
      </c>
      <c r="D38" s="12">
        <v>4837</v>
      </c>
      <c r="E38" s="13">
        <v>18</v>
      </c>
      <c r="F38" s="12">
        <v>7956</v>
      </c>
      <c r="G38" s="13">
        <v>33</v>
      </c>
      <c r="H38" s="16">
        <v>19865</v>
      </c>
      <c r="I38" s="17">
        <v>58</v>
      </c>
      <c r="J38" s="8">
        <v>1310</v>
      </c>
      <c r="K38" s="6">
        <v>10</v>
      </c>
      <c r="L38" s="7">
        <v>1446</v>
      </c>
      <c r="M38" s="7">
        <v>4</v>
      </c>
    </row>
    <row r="39" spans="1:13" x14ac:dyDescent="0.3">
      <c r="A39" s="1" t="s">
        <v>46</v>
      </c>
      <c r="B39" s="12">
        <v>7185</v>
      </c>
      <c r="C39" s="13">
        <v>33</v>
      </c>
      <c r="D39" s="12">
        <v>4069</v>
      </c>
      <c r="E39" s="13">
        <v>18</v>
      </c>
      <c r="F39" s="12">
        <v>7010</v>
      </c>
      <c r="G39" s="13">
        <v>53</v>
      </c>
      <c r="H39" s="16">
        <v>15310</v>
      </c>
      <c r="I39" s="17">
        <v>55</v>
      </c>
      <c r="J39" s="8">
        <v>1368</v>
      </c>
      <c r="K39" s="6">
        <v>6</v>
      </c>
      <c r="L39" s="7">
        <v>1197</v>
      </c>
      <c r="M39" s="7">
        <v>12</v>
      </c>
    </row>
    <row r="40" spans="1:13" x14ac:dyDescent="0.3">
      <c r="A40" s="1" t="s">
        <v>47</v>
      </c>
      <c r="B40" s="12">
        <v>6743</v>
      </c>
      <c r="C40" s="13">
        <v>45</v>
      </c>
      <c r="D40" s="12">
        <v>3975</v>
      </c>
      <c r="E40" s="13">
        <v>14</v>
      </c>
      <c r="F40" s="12">
        <v>7231</v>
      </c>
      <c r="G40" s="13">
        <v>35</v>
      </c>
      <c r="H40" s="16">
        <v>13712</v>
      </c>
      <c r="I40" s="17">
        <v>27</v>
      </c>
      <c r="J40" s="8">
        <v>1270</v>
      </c>
      <c r="K40" s="6">
        <v>4</v>
      </c>
      <c r="L40" s="7">
        <v>1285</v>
      </c>
      <c r="M40" s="7">
        <v>7</v>
      </c>
    </row>
    <row r="41" spans="1:13" x14ac:dyDescent="0.3">
      <c r="A41" s="1" t="s">
        <v>48</v>
      </c>
      <c r="B41" s="12">
        <v>5838</v>
      </c>
      <c r="C41" s="13">
        <v>27</v>
      </c>
      <c r="D41" s="12">
        <v>3662</v>
      </c>
      <c r="E41" s="13">
        <v>19</v>
      </c>
      <c r="F41" s="12">
        <v>7378</v>
      </c>
      <c r="G41" s="13">
        <v>30</v>
      </c>
      <c r="H41" s="16">
        <v>13109</v>
      </c>
      <c r="I41" s="17">
        <v>44</v>
      </c>
      <c r="J41" s="8">
        <v>1076</v>
      </c>
      <c r="K41" s="6">
        <v>6</v>
      </c>
      <c r="L41" s="7">
        <v>1313</v>
      </c>
      <c r="M41" s="7">
        <v>6</v>
      </c>
    </row>
    <row r="42" spans="1:13" x14ac:dyDescent="0.3">
      <c r="A42" s="1" t="s">
        <v>49</v>
      </c>
      <c r="B42" s="12">
        <v>5705</v>
      </c>
      <c r="C42" s="13">
        <v>19</v>
      </c>
      <c r="D42" s="12">
        <v>3487</v>
      </c>
      <c r="E42" s="13">
        <v>20</v>
      </c>
      <c r="F42" s="12">
        <v>7286</v>
      </c>
      <c r="G42" s="13">
        <v>41</v>
      </c>
      <c r="H42" s="16">
        <v>11859</v>
      </c>
      <c r="I42" s="17">
        <v>32</v>
      </c>
      <c r="J42" s="8">
        <v>1079</v>
      </c>
      <c r="K42" s="6">
        <v>4</v>
      </c>
      <c r="L42" s="7">
        <v>1528</v>
      </c>
      <c r="M42" s="7">
        <v>5</v>
      </c>
    </row>
    <row r="43" spans="1:13" x14ac:dyDescent="0.3">
      <c r="A43" s="1" t="s">
        <v>50</v>
      </c>
      <c r="B43" s="12">
        <v>5269</v>
      </c>
      <c r="C43" s="13">
        <v>38</v>
      </c>
      <c r="D43" s="12">
        <v>3497</v>
      </c>
      <c r="E43" s="13">
        <v>21</v>
      </c>
      <c r="F43" s="12">
        <v>8030</v>
      </c>
      <c r="G43" s="13">
        <v>45</v>
      </c>
      <c r="H43" s="16">
        <v>11653</v>
      </c>
      <c r="I43" s="17">
        <v>30</v>
      </c>
      <c r="J43" s="8">
        <v>1126</v>
      </c>
      <c r="K43" s="6">
        <v>4</v>
      </c>
      <c r="L43" s="7">
        <v>1526</v>
      </c>
      <c r="M43" s="7">
        <v>5</v>
      </c>
    </row>
    <row r="44" spans="1:13" x14ac:dyDescent="0.3">
      <c r="A44" s="1" t="s">
        <v>51</v>
      </c>
      <c r="B44" s="12">
        <v>4580</v>
      </c>
      <c r="C44" s="13">
        <v>25</v>
      </c>
      <c r="D44" s="12">
        <v>3247</v>
      </c>
      <c r="E44" s="13">
        <v>26</v>
      </c>
      <c r="F44" s="12">
        <v>7608</v>
      </c>
      <c r="G44" s="13">
        <v>36</v>
      </c>
      <c r="H44" s="16">
        <v>9778</v>
      </c>
      <c r="I44" s="17">
        <v>29</v>
      </c>
      <c r="J44" s="8">
        <v>1054</v>
      </c>
      <c r="K44" s="6">
        <v>5</v>
      </c>
      <c r="L44" s="7">
        <v>1515</v>
      </c>
      <c r="M44" s="7">
        <v>9</v>
      </c>
    </row>
    <row r="45" spans="1:13" x14ac:dyDescent="0.3">
      <c r="A45" s="1" t="s">
        <v>52</v>
      </c>
      <c r="B45" s="12">
        <v>4607</v>
      </c>
      <c r="C45" s="13">
        <v>25</v>
      </c>
      <c r="D45" s="12">
        <v>3597</v>
      </c>
      <c r="E45" s="13">
        <v>23</v>
      </c>
      <c r="F45" s="12">
        <v>7146</v>
      </c>
      <c r="G45" s="13">
        <v>36</v>
      </c>
      <c r="H45" s="16">
        <v>7932</v>
      </c>
      <c r="I45" s="17">
        <v>33</v>
      </c>
      <c r="J45" s="8">
        <v>1136</v>
      </c>
      <c r="K45" s="6">
        <v>4</v>
      </c>
      <c r="L45" s="7">
        <v>1625</v>
      </c>
      <c r="M45" s="7">
        <v>12</v>
      </c>
    </row>
    <row r="46" spans="1:13" x14ac:dyDescent="0.3">
      <c r="A46" s="1" t="s">
        <v>53</v>
      </c>
      <c r="B46" s="12">
        <v>4416</v>
      </c>
      <c r="C46" s="13">
        <v>24</v>
      </c>
      <c r="D46" s="12">
        <v>3113</v>
      </c>
      <c r="E46" s="13">
        <v>16</v>
      </c>
      <c r="F46" s="12">
        <v>7099</v>
      </c>
      <c r="G46" s="13">
        <v>39</v>
      </c>
      <c r="H46" s="16">
        <v>7387</v>
      </c>
      <c r="I46" s="17">
        <v>16</v>
      </c>
      <c r="J46" s="8">
        <v>1127</v>
      </c>
      <c r="K46" s="6">
        <v>5</v>
      </c>
      <c r="L46" s="7">
        <v>1732</v>
      </c>
      <c r="M46" s="7">
        <v>3</v>
      </c>
    </row>
    <row r="47" spans="1:13" x14ac:dyDescent="0.3">
      <c r="A47" s="1" t="s">
        <v>54</v>
      </c>
      <c r="B47" s="12">
        <v>4881</v>
      </c>
      <c r="C47" s="13">
        <v>26</v>
      </c>
      <c r="D47" s="12">
        <v>3349</v>
      </c>
      <c r="E47" s="13">
        <v>15</v>
      </c>
      <c r="F47" s="12">
        <v>7484</v>
      </c>
      <c r="G47" s="13">
        <v>46</v>
      </c>
      <c r="H47" s="16">
        <v>7179</v>
      </c>
      <c r="I47" s="17">
        <v>17</v>
      </c>
      <c r="J47" s="8">
        <v>1213</v>
      </c>
      <c r="K47" s="6">
        <v>5</v>
      </c>
      <c r="L47" s="7">
        <v>1910</v>
      </c>
      <c r="M47" s="7">
        <v>4</v>
      </c>
    </row>
    <row r="48" spans="1:13" x14ac:dyDescent="0.3">
      <c r="A48" s="1" t="s">
        <v>55</v>
      </c>
      <c r="B48" s="12">
        <v>4285</v>
      </c>
      <c r="C48" s="13">
        <v>39</v>
      </c>
      <c r="D48" s="12">
        <v>3475</v>
      </c>
      <c r="E48" s="13">
        <v>23</v>
      </c>
      <c r="F48" s="12">
        <v>7482</v>
      </c>
      <c r="G48" s="13">
        <v>24</v>
      </c>
      <c r="H48" s="16">
        <v>6729</v>
      </c>
      <c r="I48" s="17">
        <v>23</v>
      </c>
      <c r="J48" s="8">
        <v>1236</v>
      </c>
      <c r="K48" s="6">
        <v>3</v>
      </c>
      <c r="L48" s="7">
        <v>2106</v>
      </c>
      <c r="M48" s="7">
        <v>5</v>
      </c>
    </row>
    <row r="49" spans="1:13" x14ac:dyDescent="0.3">
      <c r="A49" s="1" t="s">
        <v>56</v>
      </c>
      <c r="B49" s="12">
        <v>3963</v>
      </c>
      <c r="C49" s="13">
        <v>19</v>
      </c>
      <c r="D49" s="12">
        <v>3348</v>
      </c>
      <c r="E49" s="13">
        <v>27</v>
      </c>
      <c r="F49" s="12">
        <v>6941</v>
      </c>
      <c r="G49" s="13">
        <v>25</v>
      </c>
      <c r="H49" s="16">
        <v>5633</v>
      </c>
      <c r="I49" s="17">
        <v>16</v>
      </c>
      <c r="J49" s="8">
        <v>1477</v>
      </c>
      <c r="K49" s="6">
        <v>2</v>
      </c>
      <c r="L49" s="7">
        <v>2112</v>
      </c>
      <c r="M49" s="7">
        <v>10</v>
      </c>
    </row>
    <row r="50" spans="1:13" x14ac:dyDescent="0.3">
      <c r="A50" s="1" t="s">
        <v>57</v>
      </c>
      <c r="B50" s="12">
        <v>3932</v>
      </c>
      <c r="C50" s="13">
        <v>31</v>
      </c>
      <c r="D50" s="12">
        <v>3179</v>
      </c>
      <c r="E50" s="13">
        <v>21</v>
      </c>
      <c r="F50" s="12">
        <v>6502</v>
      </c>
      <c r="G50" s="13">
        <v>22</v>
      </c>
      <c r="H50" s="16">
        <v>5276</v>
      </c>
      <c r="I50" s="17">
        <v>20</v>
      </c>
      <c r="J50" s="8">
        <v>1598</v>
      </c>
      <c r="K50" s="6">
        <v>10</v>
      </c>
      <c r="L50" s="7">
        <v>1906</v>
      </c>
      <c r="M50" s="7">
        <v>7</v>
      </c>
    </row>
    <row r="51" spans="1:13" x14ac:dyDescent="0.3">
      <c r="A51" s="1" t="s">
        <v>58</v>
      </c>
      <c r="B51" s="12">
        <v>3592</v>
      </c>
      <c r="C51" s="13">
        <v>36</v>
      </c>
      <c r="D51" s="12">
        <v>3149</v>
      </c>
      <c r="E51" s="13">
        <v>14</v>
      </c>
      <c r="F51" s="12">
        <v>6691</v>
      </c>
      <c r="G51" s="13">
        <v>30</v>
      </c>
      <c r="H51" s="16">
        <v>5056</v>
      </c>
      <c r="I51" s="17">
        <v>23</v>
      </c>
      <c r="J51" s="8">
        <v>1594</v>
      </c>
      <c r="K51" s="6">
        <v>3</v>
      </c>
      <c r="L51" s="7">
        <v>1768</v>
      </c>
      <c r="M51" s="7">
        <v>1</v>
      </c>
    </row>
    <row r="52" spans="1:13" x14ac:dyDescent="0.3">
      <c r="A52" s="1" t="s">
        <v>59</v>
      </c>
      <c r="B52" s="12">
        <v>3133</v>
      </c>
      <c r="C52" s="13">
        <v>24</v>
      </c>
      <c r="D52" s="12">
        <v>2965</v>
      </c>
      <c r="E52" s="13">
        <v>20</v>
      </c>
      <c r="F52" s="12">
        <v>6419</v>
      </c>
      <c r="G52" s="13">
        <v>29</v>
      </c>
      <c r="H52" s="16">
        <v>4612</v>
      </c>
      <c r="I52" s="17">
        <v>12</v>
      </c>
      <c r="J52" s="8">
        <v>1418</v>
      </c>
      <c r="K52" s="6">
        <v>5</v>
      </c>
      <c r="L52" s="7">
        <v>1278</v>
      </c>
      <c r="M52" s="7">
        <v>7</v>
      </c>
    </row>
    <row r="53" spans="1:13" x14ac:dyDescent="0.3">
      <c r="A53" s="1" t="s">
        <v>60</v>
      </c>
      <c r="B53" s="12">
        <v>2733</v>
      </c>
      <c r="C53" s="13"/>
      <c r="D53" s="12">
        <v>2213</v>
      </c>
      <c r="E53" s="13">
        <v>7</v>
      </c>
      <c r="F53" s="12">
        <v>5579</v>
      </c>
      <c r="G53" s="13">
        <v>28</v>
      </c>
      <c r="H53" s="16">
        <v>3550</v>
      </c>
      <c r="I53" s="17">
        <v>21</v>
      </c>
      <c r="J53" s="8">
        <v>1431</v>
      </c>
      <c r="K53" s="18">
        <v>4</v>
      </c>
      <c r="L53" s="7">
        <v>876</v>
      </c>
      <c r="M53" s="7">
        <v>5</v>
      </c>
    </row>
    <row r="54" spans="1:13" x14ac:dyDescent="0.3">
      <c r="A54" s="1" t="s">
        <v>61</v>
      </c>
      <c r="B54" s="12">
        <v>2236</v>
      </c>
      <c r="C54" s="13">
        <v>12</v>
      </c>
      <c r="D54" s="12">
        <v>1740</v>
      </c>
      <c r="E54" s="13">
        <v>11</v>
      </c>
      <c r="F54" s="12">
        <v>5463</v>
      </c>
      <c r="G54" s="13">
        <v>26</v>
      </c>
      <c r="H54" s="16">
        <v>3107</v>
      </c>
      <c r="I54" s="17">
        <v>18</v>
      </c>
      <c r="J54" s="9">
        <v>1303</v>
      </c>
      <c r="K54" s="6">
        <v>6</v>
      </c>
      <c r="L54" s="7">
        <v>209</v>
      </c>
      <c r="M54" s="7">
        <v>0</v>
      </c>
    </row>
    <row r="55" spans="1:13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1">
        <v>782</v>
      </c>
      <c r="K55" s="22">
        <v>2</v>
      </c>
      <c r="L55" s="20"/>
      <c r="M55" s="20"/>
    </row>
    <row r="57" spans="1:13" x14ac:dyDescent="0.3">
      <c r="A57" s="2" t="s">
        <v>64</v>
      </c>
      <c r="B57" s="24">
        <f t="shared" ref="B57:I57" si="0">SUM(B3:B54)</f>
        <v>220100</v>
      </c>
      <c r="C57" s="24">
        <f t="shared" si="0"/>
        <v>1081</v>
      </c>
      <c r="D57" s="24">
        <f t="shared" si="0"/>
        <v>151234</v>
      </c>
      <c r="E57" s="24">
        <f t="shared" si="0"/>
        <v>798</v>
      </c>
      <c r="F57" s="24">
        <f t="shared" si="0"/>
        <v>247834</v>
      </c>
      <c r="G57" s="24">
        <f t="shared" si="0"/>
        <v>1218</v>
      </c>
      <c r="H57" s="24">
        <f t="shared" si="0"/>
        <v>438563</v>
      </c>
      <c r="I57" s="24">
        <f t="shared" si="0"/>
        <v>1691</v>
      </c>
      <c r="J57" s="25">
        <f>SUM(J3:J55)</f>
        <v>111197</v>
      </c>
      <c r="K57" s="25">
        <f>SUM(K3:K55)</f>
        <v>363</v>
      </c>
      <c r="L57" s="24">
        <f>SUM(L3:L54)</f>
        <v>79872</v>
      </c>
      <c r="M57" s="24">
        <f>SUM(M3:M54)</f>
        <v>285</v>
      </c>
    </row>
    <row r="58" spans="1:13" x14ac:dyDescent="0.3">
      <c r="A58" s="2" t="s">
        <v>62</v>
      </c>
      <c r="B58" s="24">
        <f>AVERAGE(B3:B54)+1</f>
        <v>4233.6923076923076</v>
      </c>
      <c r="C58" s="24"/>
      <c r="D58" s="24">
        <f>AVERAGE(D3:D54)+1</f>
        <v>2909.3461538461538</v>
      </c>
      <c r="E58" s="24"/>
      <c r="F58" s="24">
        <f>AVERAGE(F3:F54)+1</f>
        <v>4767.0384615384619</v>
      </c>
      <c r="G58" s="24"/>
      <c r="H58" s="24">
        <f>AVERAGE(H3:H54)+1</f>
        <v>8434.9038461538457</v>
      </c>
      <c r="I58" s="24"/>
      <c r="J58" s="25">
        <f>AVERAGE(J3:J55)+1</f>
        <v>2099.0566037735848</v>
      </c>
      <c r="K58" s="24"/>
      <c r="L58" s="24">
        <f>AVERAGE(L3:L54)+1</f>
        <v>1537</v>
      </c>
      <c r="M58" s="23">
        <v>2497.2371800000001</v>
      </c>
    </row>
    <row r="59" spans="1:13" x14ac:dyDescent="0.3">
      <c r="A59" s="2" t="s">
        <v>63</v>
      </c>
      <c r="B59" s="24">
        <f>AVERAGE(B3:B54)+2</f>
        <v>4234.6923076923076</v>
      </c>
      <c r="C59" s="24"/>
      <c r="D59" s="24">
        <f>AVERAGE(D3:D54)+2</f>
        <v>2910.3461538461538</v>
      </c>
      <c r="E59" s="24"/>
      <c r="F59" s="24">
        <f>AVERAGE(F3:F54)+2</f>
        <v>4768.0384615384619</v>
      </c>
      <c r="G59" s="24"/>
      <c r="H59" s="24">
        <f>AVERAGE(H3:H54)+2</f>
        <v>8435.9038461538457</v>
      </c>
      <c r="I59" s="24"/>
      <c r="J59" s="25">
        <f>AVERAGE(J3:J55)+2</f>
        <v>2100.0566037735848</v>
      </c>
      <c r="K59" s="24"/>
      <c r="L59" s="24">
        <f>AVERAGE(L3:L54)+2</f>
        <v>1538</v>
      </c>
      <c r="M59" s="23">
        <v>2497.2371800000001</v>
      </c>
    </row>
  </sheetData>
  <mergeCells count="6">
    <mergeCell ref="L1:M1"/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Amores</dc:creator>
  <cp:lastModifiedBy>Kenneth Amores</cp:lastModifiedBy>
  <dcterms:created xsi:type="dcterms:W3CDTF">2022-04-04T09:02:54Z</dcterms:created>
  <dcterms:modified xsi:type="dcterms:W3CDTF">2022-04-04T15:31:25Z</dcterms:modified>
</cp:coreProperties>
</file>