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ellington\senai2024\ds\2des\03-bcd\aula07\"/>
    </mc:Choice>
  </mc:AlternateContent>
  <xr:revisionPtr revIDLastSave="0" documentId="13_ncr:1_{482A5DFC-653D-4158-8402-8560B94EAC7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anutenco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" i="1" l="1"/>
  <c r="G5" i="1"/>
  <c r="G6" i="1"/>
  <c r="G7" i="1"/>
  <c r="G8" i="1"/>
  <c r="G9" i="1"/>
  <c r="G10" i="1"/>
  <c r="G11" i="1"/>
  <c r="G12" i="1"/>
  <c r="G13" i="1"/>
  <c r="G14" i="1"/>
  <c r="G15" i="1"/>
  <c r="G16" i="1"/>
  <c r="G3" i="1"/>
  <c r="E22" i="1"/>
  <c r="E23" i="1"/>
  <c r="E24" i="1"/>
  <c r="E25" i="1"/>
  <c r="E26" i="1"/>
  <c r="E27" i="1"/>
  <c r="E28" i="1"/>
  <c r="J5" i="1"/>
  <c r="J6" i="1"/>
  <c r="J7" i="1"/>
  <c r="J8" i="1"/>
  <c r="J9" i="1"/>
  <c r="J10" i="1"/>
  <c r="J4" i="1"/>
  <c r="J16" i="1"/>
  <c r="J17" i="1"/>
  <c r="J18" i="1"/>
  <c r="J19" i="1"/>
  <c r="J15" i="1"/>
</calcChain>
</file>

<file path=xl/sharedStrings.xml><?xml version="1.0" encoding="utf-8"?>
<sst xmlns="http://schemas.openxmlformats.org/spreadsheetml/2006/main" count="111" uniqueCount="86">
  <si>
    <t>placa</t>
  </si>
  <si>
    <t>modelo</t>
  </si>
  <si>
    <t>marca</t>
  </si>
  <si>
    <t>ano</t>
  </si>
  <si>
    <t>id_manutencao</t>
  </si>
  <si>
    <t>inicio_manutencao</t>
  </si>
  <si>
    <t>fim_manutencao</t>
  </si>
  <si>
    <t>descricao</t>
  </si>
  <si>
    <t>matricula</t>
  </si>
  <si>
    <t>funcionário</t>
  </si>
  <si>
    <t>telefone</t>
  </si>
  <si>
    <t>DEA-7981</t>
  </si>
  <si>
    <t>Uno</t>
  </si>
  <si>
    <t>Fiat</t>
  </si>
  <si>
    <t>Lanterna queimada</t>
  </si>
  <si>
    <t>Osvaldo Oliveira</t>
  </si>
  <si>
    <t>CBC-4945</t>
  </si>
  <si>
    <t>Fiorino</t>
  </si>
  <si>
    <t>Farol queimado</t>
  </si>
  <si>
    <t>Jaqueline Teixeira</t>
  </si>
  <si>
    <t>19-23003-4864</t>
  </si>
  <si>
    <t>BEE-7735</t>
  </si>
  <si>
    <t>Saveiro</t>
  </si>
  <si>
    <t>VW</t>
  </si>
  <si>
    <t>Troca de pneus dianteiros</t>
  </si>
  <si>
    <t>Keli Matos</t>
  </si>
  <si>
    <t>CBA-4403</t>
  </si>
  <si>
    <t>Sandeiro</t>
  </si>
  <si>
    <t>Renaut</t>
  </si>
  <si>
    <t>Ursula Souza</t>
  </si>
  <si>
    <t>19-64378-2404</t>
  </si>
  <si>
    <t>BBC-8504</t>
  </si>
  <si>
    <t>Palio</t>
  </si>
  <si>
    <t>BEB-5885</t>
  </si>
  <si>
    <t>Gol</t>
  </si>
  <si>
    <t>Troca de pneus trazeiros</t>
  </si>
  <si>
    <t>EDB-2475</t>
  </si>
  <si>
    <t>Ranger</t>
  </si>
  <si>
    <t>Ford</t>
  </si>
  <si>
    <t>Retrovizor quebrado</t>
  </si>
  <si>
    <t>Troca de óleo e revisão geral</t>
  </si>
  <si>
    <t>Troca de Flúido de Freio</t>
  </si>
  <si>
    <t>Problemas no cabo do acelerador</t>
  </si>
  <si>
    <t>Pane elétrica</t>
  </si>
  <si>
    <t>Evandro Silva</t>
  </si>
  <si>
    <t>19-53315-2734</t>
  </si>
  <si>
    <t>Rebimboca da parafuzeta</t>
  </si>
  <si>
    <t>Troca de cavalos por poneis</t>
  </si>
  <si>
    <t>19-72077-0521</t>
  </si>
  <si>
    <t>19-06078-6843</t>
  </si>
  <si>
    <t>19-06486-6449</t>
  </si>
  <si>
    <t>19-53266-7923</t>
  </si>
  <si>
    <t>funcionario</t>
  </si>
  <si>
    <t>veiculo</t>
  </si>
  <si>
    <t>manutencao</t>
  </si>
  <si>
    <t>insert into manutencao(id,inicio,fim,descricao,matricula,placa)values</t>
  </si>
  <si>
    <t>insert into funcionario(matricula, nome) values</t>
  </si>
  <si>
    <t>insert into telefone(matricula, numero) values</t>
  </si>
  <si>
    <t>insert into veiculo(placa, modelo, marca, ano)values</t>
  </si>
  <si>
    <t>2023-02-25</t>
  </si>
  <si>
    <t>2023-03-13</t>
  </si>
  <si>
    <t>2023-03-29</t>
  </si>
  <si>
    <t>2023-04-14</t>
  </si>
  <si>
    <t>2023-04-30</t>
  </si>
  <si>
    <t>2023-05-16</t>
  </si>
  <si>
    <t>2023-06-05</t>
  </si>
  <si>
    <t>2023-06-25</t>
  </si>
  <si>
    <t>2023-07-15</t>
  </si>
  <si>
    <t>2023-08-04</t>
  </si>
  <si>
    <t>2023-08-24</t>
  </si>
  <si>
    <t>2023-08-27</t>
  </si>
  <si>
    <t>2023-08-30</t>
  </si>
  <si>
    <t>2023-09-02</t>
  </si>
  <si>
    <t>2023-03-04</t>
  </si>
  <si>
    <t>2023-03-21</t>
  </si>
  <si>
    <t>2023-04-05</t>
  </si>
  <si>
    <t>2023-04-24</t>
  </si>
  <si>
    <t>2023-05-07</t>
  </si>
  <si>
    <t>2023-05-25</t>
  </si>
  <si>
    <t>2023-06-10</t>
  </si>
  <si>
    <t>2023-07-02</t>
  </si>
  <si>
    <t>2023-07-19</t>
  </si>
  <si>
    <t>2023-08-10</t>
  </si>
  <si>
    <t>2023-08-31</t>
  </si>
  <si>
    <t>2023-09-04</t>
  </si>
  <si>
    <t>2023-09-07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</si>
</sst>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tabSelected="1" zoomScaleNormal="100" workbookViewId="0">
      <selection activeCell="G12" sqref="G12"/>
    </sheetView>
  </sheetViews>
  <sheetFormatPr defaultRowHeight="15" x14ac:dyDescent="0.25"/>
  <cols>
    <col min="1" max="1" width="14.85546875" bestFit="1" customWidth="1"/>
    <col min="2" max="2" width="18.28515625" bestFit="1" customWidth="1"/>
    <col min="3" max="3" width="16" bestFit="1" customWidth="1"/>
    <col min="4" max="4" width="31.5703125" bestFit="1" customWidth="1"/>
    <col min="5" max="5" width="48.85546875" bestFit="1" customWidth="1"/>
    <col min="6" max="6" width="9.7109375" bestFit="1" customWidth="1"/>
    <col min="7" max="7" width="76.140625" bestFit="1" customWidth="1"/>
    <col min="8" max="8" width="11.28515625" bestFit="1" customWidth="1"/>
    <col min="9" max="9" width="16.85546875" bestFit="1" customWidth="1"/>
    <col min="10" max="10" width="43.85546875" bestFit="1" customWidth="1"/>
  </cols>
  <sheetData>
    <row r="1" spans="1:10" x14ac:dyDescent="0.25">
      <c r="A1" t="s">
        <v>54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0</v>
      </c>
      <c r="G2" t="s">
        <v>55</v>
      </c>
      <c r="H2" t="s">
        <v>10</v>
      </c>
    </row>
    <row r="3" spans="1:10" x14ac:dyDescent="0.25">
      <c r="A3">
        <v>1</v>
      </c>
      <c r="B3" s="1" t="s">
        <v>59</v>
      </c>
      <c r="C3" s="1" t="s">
        <v>73</v>
      </c>
      <c r="D3" t="s">
        <v>14</v>
      </c>
      <c r="E3">
        <v>48482</v>
      </c>
      <c r="F3" t="s">
        <v>11</v>
      </c>
      <c r="G3" t="str">
        <f>"("&amp;A3&amp;",'"&amp;B3&amp;"','"&amp;C3&amp;"','"&amp;D3&amp;"',"&amp;E3&amp;",'"&amp;F3&amp;"'),"</f>
        <v>(1,'2023-02-25','2023-03-04','Lanterna queimada',48482,'DEA-7981'),</v>
      </c>
      <c r="H3" t="s">
        <v>8</v>
      </c>
      <c r="I3" t="s">
        <v>10</v>
      </c>
      <c r="J3" t="s">
        <v>57</v>
      </c>
    </row>
    <row r="4" spans="1:10" x14ac:dyDescent="0.25">
      <c r="A4">
        <v>2</v>
      </c>
      <c r="B4" s="1" t="s">
        <v>60</v>
      </c>
      <c r="C4" s="1" t="s">
        <v>74</v>
      </c>
      <c r="D4" t="s">
        <v>18</v>
      </c>
      <c r="E4">
        <v>48542</v>
      </c>
      <c r="F4" t="s">
        <v>16</v>
      </c>
      <c r="G4" t="str">
        <f t="shared" ref="G4:G16" si="0">"("&amp;A4&amp;",'"&amp;B4&amp;"','"&amp;C4&amp;"','"&amp;D4&amp;"',"&amp;E4&amp;",'"&amp;F4&amp;"'),"</f>
        <v>(2,'2023-03-13','2023-03-21','Farol queimado',48542,'CBC-4945'),</v>
      </c>
      <c r="H4">
        <v>48482</v>
      </c>
      <c r="I4" t="s">
        <v>48</v>
      </c>
      <c r="J4" t="str">
        <f>"("&amp;H4&amp;",'"&amp;I4&amp;"'),"</f>
        <v>(48482,'19-72077-0521'),</v>
      </c>
    </row>
    <row r="5" spans="1:10" x14ac:dyDescent="0.25">
      <c r="A5">
        <v>3</v>
      </c>
      <c r="B5" s="1" t="s">
        <v>61</v>
      </c>
      <c r="C5" s="1" t="s">
        <v>75</v>
      </c>
      <c r="D5" t="s">
        <v>24</v>
      </c>
      <c r="E5">
        <v>48522</v>
      </c>
      <c r="F5" t="s">
        <v>21</v>
      </c>
      <c r="G5" t="str">
        <f t="shared" si="0"/>
        <v>(3,'2023-03-29','2023-04-05','Troca de pneus dianteiros',48522,'BEE-7735'),</v>
      </c>
      <c r="H5">
        <v>48482</v>
      </c>
      <c r="I5" t="s">
        <v>49</v>
      </c>
      <c r="J5" t="str">
        <f t="shared" ref="J5:J10" si="1">"("&amp;H5&amp;",'"&amp;I5&amp;"'),"</f>
        <v>(48482,'19-06078-6843'),</v>
      </c>
    </row>
    <row r="6" spans="1:10" x14ac:dyDescent="0.25">
      <c r="A6">
        <v>4</v>
      </c>
      <c r="B6" s="1" t="s">
        <v>62</v>
      </c>
      <c r="C6" s="1" t="s">
        <v>76</v>
      </c>
      <c r="D6" t="s">
        <v>24</v>
      </c>
      <c r="E6">
        <v>48502</v>
      </c>
      <c r="F6" t="s">
        <v>26</v>
      </c>
      <c r="G6" t="str">
        <f t="shared" si="0"/>
        <v>(4,'2023-04-14','2023-04-24','Troca de pneus dianteiros',48502,'CBA-4403'),</v>
      </c>
      <c r="H6">
        <v>48542</v>
      </c>
      <c r="I6" t="s">
        <v>20</v>
      </c>
      <c r="J6" t="str">
        <f t="shared" si="1"/>
        <v>(48542,'19-23003-4864'),</v>
      </c>
    </row>
    <row r="7" spans="1:10" x14ac:dyDescent="0.25">
      <c r="A7">
        <v>5</v>
      </c>
      <c r="B7" s="1" t="s">
        <v>63</v>
      </c>
      <c r="C7" s="1" t="s">
        <v>77</v>
      </c>
      <c r="D7" t="s">
        <v>18</v>
      </c>
      <c r="E7">
        <v>48502</v>
      </c>
      <c r="F7" t="s">
        <v>31</v>
      </c>
      <c r="G7" t="str">
        <f t="shared" si="0"/>
        <v>(5,'2023-04-30','2023-05-07','Farol queimado',48502,'BBC-8504'),</v>
      </c>
      <c r="H7">
        <v>48522</v>
      </c>
      <c r="I7" t="s">
        <v>50</v>
      </c>
      <c r="J7" t="str">
        <f t="shared" si="1"/>
        <v>(48522,'19-06486-6449'),</v>
      </c>
    </row>
    <row r="8" spans="1:10" x14ac:dyDescent="0.25">
      <c r="A8">
        <v>6</v>
      </c>
      <c r="B8" s="1" t="s">
        <v>64</v>
      </c>
      <c r="C8" s="1" t="s">
        <v>78</v>
      </c>
      <c r="D8" t="s">
        <v>35</v>
      </c>
      <c r="E8">
        <v>48482</v>
      </c>
      <c r="F8" t="s">
        <v>33</v>
      </c>
      <c r="G8" t="str">
        <f t="shared" si="0"/>
        <v>(6,'2023-05-16','2023-05-25','Troca de pneus trazeiros',48482,'BEB-5885'),</v>
      </c>
      <c r="H8">
        <v>48522</v>
      </c>
      <c r="I8" t="s">
        <v>51</v>
      </c>
      <c r="J8" t="str">
        <f t="shared" si="1"/>
        <v>(48522,'19-53266-7923'),</v>
      </c>
    </row>
    <row r="9" spans="1:10" x14ac:dyDescent="0.25">
      <c r="A9">
        <v>7</v>
      </c>
      <c r="B9" s="1" t="s">
        <v>65</v>
      </c>
      <c r="C9" s="1" t="s">
        <v>79</v>
      </c>
      <c r="D9" t="s">
        <v>39</v>
      </c>
      <c r="E9">
        <v>48482</v>
      </c>
      <c r="F9" t="s">
        <v>36</v>
      </c>
      <c r="G9" t="str">
        <f t="shared" si="0"/>
        <v>(7,'2023-06-05','2023-06-10','Retrovizor quebrado',48482,'EDB-2475'),</v>
      </c>
      <c r="H9">
        <v>48502</v>
      </c>
      <c r="I9" t="s">
        <v>30</v>
      </c>
      <c r="J9" t="str">
        <f t="shared" si="1"/>
        <v>(48502,'19-64378-2404'),</v>
      </c>
    </row>
    <row r="10" spans="1:10" x14ac:dyDescent="0.25">
      <c r="A10">
        <v>8</v>
      </c>
      <c r="B10" s="1" t="s">
        <v>66</v>
      </c>
      <c r="C10" s="1" t="s">
        <v>80</v>
      </c>
      <c r="D10" t="s">
        <v>40</v>
      </c>
      <c r="E10">
        <v>48502</v>
      </c>
      <c r="F10" t="s">
        <v>16</v>
      </c>
      <c r="G10" t="str">
        <f t="shared" si="0"/>
        <v>(8,'2023-06-25','2023-07-02','Troca de óleo e revisão geral',48502,'CBC-4945'),</v>
      </c>
      <c r="H10">
        <v>48562</v>
      </c>
      <c r="I10" t="s">
        <v>45</v>
      </c>
      <c r="J10" t="str">
        <f t="shared" si="1"/>
        <v>(48562,'19-53315-2734'),</v>
      </c>
    </row>
    <row r="11" spans="1:10" x14ac:dyDescent="0.25">
      <c r="A11">
        <v>9</v>
      </c>
      <c r="B11" s="1" t="s">
        <v>67</v>
      </c>
      <c r="C11" s="1" t="s">
        <v>81</v>
      </c>
      <c r="D11" t="s">
        <v>41</v>
      </c>
      <c r="E11">
        <v>48482</v>
      </c>
      <c r="F11" t="s">
        <v>36</v>
      </c>
      <c r="G11" t="str">
        <f t="shared" si="0"/>
        <v>(9,'2023-07-15','2023-07-19','Troca de Flúido de Freio',48482,'EDB-2475'),</v>
      </c>
    </row>
    <row r="12" spans="1:10" x14ac:dyDescent="0.25">
      <c r="A12">
        <v>10</v>
      </c>
      <c r="B12" s="1" t="s">
        <v>68</v>
      </c>
      <c r="C12" s="1" t="s">
        <v>82</v>
      </c>
      <c r="D12" t="s">
        <v>42</v>
      </c>
      <c r="E12">
        <v>48502</v>
      </c>
      <c r="F12" t="s">
        <v>11</v>
      </c>
      <c r="G12" t="str">
        <f t="shared" si="0"/>
        <v>(10,'2023-08-04','2023-08-10','Problemas no cabo do acelerador',48502,'DEA-7981'),</v>
      </c>
    </row>
    <row r="13" spans="1:10" x14ac:dyDescent="0.25">
      <c r="A13">
        <v>11</v>
      </c>
      <c r="B13" s="1" t="s">
        <v>69</v>
      </c>
      <c r="C13" s="1" t="s">
        <v>83</v>
      </c>
      <c r="D13" t="s">
        <v>43</v>
      </c>
      <c r="E13">
        <v>48562</v>
      </c>
      <c r="F13" t="s">
        <v>26</v>
      </c>
      <c r="G13" t="str">
        <f t="shared" si="0"/>
        <v>(11,'2023-08-24','2023-08-31','Pane elétrica',48562,'CBA-4403'),</v>
      </c>
      <c r="H13" t="s">
        <v>52</v>
      </c>
    </row>
    <row r="14" spans="1:10" x14ac:dyDescent="0.25">
      <c r="A14">
        <v>12</v>
      </c>
      <c r="B14" s="1" t="s">
        <v>70</v>
      </c>
      <c r="C14" s="1" t="s">
        <v>84</v>
      </c>
      <c r="D14" t="s">
        <v>46</v>
      </c>
      <c r="E14">
        <v>48522</v>
      </c>
      <c r="F14" t="s">
        <v>31</v>
      </c>
      <c r="G14" t="str">
        <f t="shared" si="0"/>
        <v>(12,'2023-08-27','2023-09-04','Rebimboca da parafuzeta',48522,'BBC-8504'),</v>
      </c>
      <c r="H14" t="s">
        <v>8</v>
      </c>
      <c r="I14" t="s">
        <v>9</v>
      </c>
      <c r="J14" t="s">
        <v>56</v>
      </c>
    </row>
    <row r="15" spans="1:10" x14ac:dyDescent="0.25">
      <c r="A15">
        <v>13</v>
      </c>
      <c r="B15" s="1" t="s">
        <v>71</v>
      </c>
      <c r="C15" s="1" t="s">
        <v>84</v>
      </c>
      <c r="D15" t="s">
        <v>47</v>
      </c>
      <c r="E15">
        <v>48542</v>
      </c>
      <c r="F15" t="s">
        <v>21</v>
      </c>
      <c r="G15" t="str">
        <f t="shared" si="0"/>
        <v>(13,'2023-08-30','2023-09-04','Troca de cavalos por poneis',48542,'BEE-7735'),</v>
      </c>
      <c r="H15">
        <v>48482</v>
      </c>
      <c r="I15" t="s">
        <v>15</v>
      </c>
      <c r="J15" t="str">
        <f>"("&amp;H15&amp;",'"&amp;I15&amp;"'),"</f>
        <v>(48482,'Osvaldo Oliveira'),</v>
      </c>
    </row>
    <row r="16" spans="1:10" x14ac:dyDescent="0.25">
      <c r="A16">
        <v>14</v>
      </c>
      <c r="B16" s="1" t="s">
        <v>72</v>
      </c>
      <c r="C16" s="1" t="s">
        <v>85</v>
      </c>
      <c r="D16" t="s">
        <v>14</v>
      </c>
      <c r="E16">
        <v>48482</v>
      </c>
      <c r="F16" t="s">
        <v>33</v>
      </c>
      <c r="G16" t="str">
        <f t="shared" si="0"/>
        <v>(14,'2023-09-02','2023-09-07','Lanterna queimada',48482,'BEB-5885'),</v>
      </c>
      <c r="H16">
        <v>48542</v>
      </c>
      <c r="I16" t="s">
        <v>19</v>
      </c>
      <c r="J16" t="str">
        <f t="shared" ref="J16:J19" si="2">"("&amp;H16&amp;",'"&amp;I16&amp;"'),"</f>
        <v>(48542,'Jaqueline Teixeira'),</v>
      </c>
    </row>
    <row r="17" spans="1:10" x14ac:dyDescent="0.25">
      <c r="H17">
        <v>48522</v>
      </c>
      <c r="I17" t="s">
        <v>25</v>
      </c>
      <c r="J17" t="str">
        <f t="shared" si="2"/>
        <v>(48522,'Keli Matos'),</v>
      </c>
    </row>
    <row r="18" spans="1:10" x14ac:dyDescent="0.25">
      <c r="H18">
        <v>48502</v>
      </c>
      <c r="I18" t="s">
        <v>29</v>
      </c>
      <c r="J18" t="str">
        <f t="shared" si="2"/>
        <v>(48502,'Ursula Souza'),</v>
      </c>
    </row>
    <row r="19" spans="1:10" x14ac:dyDescent="0.25">
      <c r="H19">
        <v>48562</v>
      </c>
      <c r="I19" t="s">
        <v>44</v>
      </c>
      <c r="J19" t="str">
        <f t="shared" si="2"/>
        <v>(48562,'Evandro Silva'),</v>
      </c>
    </row>
    <row r="20" spans="1:10" x14ac:dyDescent="0.25">
      <c r="A20" t="s">
        <v>53</v>
      </c>
    </row>
    <row r="21" spans="1:10" x14ac:dyDescent="0.25">
      <c r="A21" t="s">
        <v>0</v>
      </c>
      <c r="B21" t="s">
        <v>1</v>
      </c>
      <c r="C21" t="s">
        <v>2</v>
      </c>
      <c r="D21" t="s">
        <v>3</v>
      </c>
      <c r="E21" t="s">
        <v>58</v>
      </c>
    </row>
    <row r="22" spans="1:10" x14ac:dyDescent="0.25">
      <c r="A22" t="s">
        <v>11</v>
      </c>
      <c r="B22" t="s">
        <v>12</v>
      </c>
      <c r="C22" t="s">
        <v>13</v>
      </c>
      <c r="D22">
        <v>2005</v>
      </c>
      <c r="E22" t="str">
        <f>"('"&amp;A22&amp;"','"&amp;B22&amp;"','"&amp;C22&amp;"',"&amp;D22&amp;"),"</f>
        <v>('DEA-7981','Uno','Fiat',2005),</v>
      </c>
    </row>
    <row r="23" spans="1:10" x14ac:dyDescent="0.25">
      <c r="A23" t="s">
        <v>16</v>
      </c>
      <c r="B23" t="s">
        <v>17</v>
      </c>
      <c r="C23" t="s">
        <v>13</v>
      </c>
      <c r="D23">
        <v>2007</v>
      </c>
      <c r="E23" t="str">
        <f t="shared" ref="E23:E28" si="3">"('"&amp;A23&amp;"','"&amp;B23&amp;"','"&amp;C23&amp;"',"&amp;D23&amp;"),"</f>
        <v>('CBC-4945','Fiorino','Fiat',2007),</v>
      </c>
    </row>
    <row r="24" spans="1:10" x14ac:dyDescent="0.25">
      <c r="A24" t="s">
        <v>21</v>
      </c>
      <c r="B24" t="s">
        <v>22</v>
      </c>
      <c r="C24" t="s">
        <v>23</v>
      </c>
      <c r="D24">
        <v>2015</v>
      </c>
      <c r="E24" t="str">
        <f t="shared" si="3"/>
        <v>('BEE-7735','Saveiro','VW',2015),</v>
      </c>
    </row>
    <row r="25" spans="1:10" x14ac:dyDescent="0.25">
      <c r="A25" t="s">
        <v>26</v>
      </c>
      <c r="B25" t="s">
        <v>27</v>
      </c>
      <c r="C25" t="s">
        <v>28</v>
      </c>
      <c r="D25">
        <v>2012</v>
      </c>
      <c r="E25" t="str">
        <f t="shared" si="3"/>
        <v>('CBA-4403','Sandeiro','Renaut',2012),</v>
      </c>
    </row>
    <row r="26" spans="1:10" x14ac:dyDescent="0.25">
      <c r="A26" t="s">
        <v>31</v>
      </c>
      <c r="B26" t="s">
        <v>32</v>
      </c>
      <c r="C26" t="s">
        <v>13</v>
      </c>
      <c r="D26">
        <v>2004</v>
      </c>
      <c r="E26" t="str">
        <f t="shared" si="3"/>
        <v>('BBC-8504','Palio','Fiat',2004),</v>
      </c>
    </row>
    <row r="27" spans="1:10" x14ac:dyDescent="0.25">
      <c r="A27" t="s">
        <v>33</v>
      </c>
      <c r="B27" t="s">
        <v>34</v>
      </c>
      <c r="C27" t="s">
        <v>23</v>
      </c>
      <c r="D27">
        <v>2013</v>
      </c>
      <c r="E27" t="str">
        <f t="shared" si="3"/>
        <v>('BEB-5885','Gol','VW',2013),</v>
      </c>
    </row>
    <row r="28" spans="1:10" x14ac:dyDescent="0.25">
      <c r="A28" t="s">
        <v>36</v>
      </c>
      <c r="B28" t="s">
        <v>37</v>
      </c>
      <c r="C28" t="s">
        <v>38</v>
      </c>
      <c r="D28">
        <v>2005</v>
      </c>
      <c r="E28" t="str">
        <f t="shared" si="3"/>
        <v>('EDB-2475','Ranger','Ford',2005),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manutencoes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</dc:creator>
  <cp:lastModifiedBy>WELLINGTON FABIO DE OLIVEIRA MARTINS</cp:lastModifiedBy>
  <dcterms:created xsi:type="dcterms:W3CDTF">2024-03-27T11:07:09Z</dcterms:created>
  <dcterms:modified xsi:type="dcterms:W3CDTF">2024-03-27T11:35:57Z</dcterms:modified>
</cp:coreProperties>
</file>