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256402A6-3957-49FF-94AD-E07399DB3BB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Sheet2!$A$1:$G$57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2" l="1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3BF79-FE9B-4182-8F11-FAF74381EE44}" keepAlive="1" name="查询 - export1" description="与工作簿中“export1”查询的连接。" type="5" refreshedVersion="6" background="1" saveData="1">
    <dbPr connection="Provider=Microsoft.Mashup.OleDb.1;Data Source=$Workbook$;Location=export1;Extended Properties=&quot;&quot;" command="SELECT * FROM [export1]"/>
  </connection>
</connections>
</file>

<file path=xl/sharedStrings.xml><?xml version="1.0" encoding="utf-8"?>
<sst xmlns="http://schemas.openxmlformats.org/spreadsheetml/2006/main" count="375" uniqueCount="113">
  <si>
    <t>学校类型：综合二类</t>
  </si>
  <si>
    <t>Column1</t>
  </si>
  <si>
    <t>_1</t>
  </si>
  <si>
    <t>_2</t>
  </si>
  <si>
    <t>_3</t>
  </si>
  <si>
    <t>_4</t>
  </si>
  <si>
    <t>_5</t>
  </si>
  <si>
    <t>总用地面积：48.5（公顷）</t>
  </si>
  <si>
    <t/>
  </si>
  <si>
    <t>总人数：10000</t>
  </si>
  <si>
    <t>实际生均用地面积：48.5（平方米）</t>
  </si>
  <si>
    <t>额定总建筑面积：234000（平方米）</t>
  </si>
  <si>
    <t>目标总建筑面积： 485000（平方米）</t>
  </si>
  <si>
    <t>实际建设用地：校舍267381，体育40000，其它177619</t>
  </si>
  <si>
    <t>实际总建筑面积：462500</t>
  </si>
  <si>
    <t>实际容积率：0</t>
  </si>
  <si>
    <t>实际密度：0</t>
  </si>
  <si>
    <t>分区面积需上调倍数：1.23</t>
  </si>
  <si>
    <t>用地面积:</t>
  </si>
  <si>
    <t xml:space="preserve">  校舍用地面积：330000（平方米）</t>
  </si>
  <si>
    <t xml:space="preserve">  体育用地面积：40000（平方米）</t>
  </si>
  <si>
    <t>必配建筑：14</t>
  </si>
  <si>
    <t xml:space="preserve"> 各项建筑面积 ：</t>
  </si>
  <si>
    <t xml:space="preserve">  1. 创研中心1  建筑面积 ：9000    用地面积：4286</t>
  </si>
  <si>
    <t xml:space="preserve">  2. 创研中心2  建筑面积 ：32000    用地面积：10159</t>
  </si>
  <si>
    <t xml:space="preserve">  3. 创研中心3  建筑面积 ：19000    用地面积：9048</t>
  </si>
  <si>
    <t xml:space="preserve">  4. 实训中心组团  建筑面积 ：113000    用地面积：80714</t>
  </si>
  <si>
    <t xml:space="preserve">  5. 应急装备产业组团  建筑面积 ：40000    用地面积：28571</t>
  </si>
  <si>
    <t xml:space="preserve">  6. 无人机实训基地  建筑面积 ：44000    用地面积：31429</t>
  </si>
  <si>
    <t xml:space="preserve">  7. 特色街区  建筑面积 ：12000    用地面积：17143</t>
  </si>
  <si>
    <t xml:space="preserve">  8. 展示中心  建筑面积 ：4000    用地面积：5714</t>
  </si>
  <si>
    <t xml:space="preserve">  9. 产教创新融合中心  建筑面积 ：20000    用地面积：9524</t>
  </si>
  <si>
    <t xml:space="preserve">  10. 书吧  建筑面积 ：2500    用地面积：3571</t>
  </si>
  <si>
    <t xml:space="preserve">  11. 人才公寓  建筑面积 ：92000    用地面积：25556</t>
  </si>
  <si>
    <t xml:space="preserve">  12. 康养组团  建筑面积 ：33000    用地面积：9167</t>
  </si>
  <si>
    <t xml:space="preserve">  13. 体育馆及其配套  建筑面积 ：30000    用地面积：25000</t>
  </si>
  <si>
    <t xml:space="preserve">  14. 食堂  建筑面积 ：12000    用地面积：7500</t>
  </si>
  <si>
    <t xml:space="preserve">  总计：462500</t>
  </si>
  <si>
    <t>选配建筑：0</t>
  </si>
  <si>
    <t xml:space="preserve">  总计：0</t>
  </si>
  <si>
    <t>待分配建筑面积：22500</t>
  </si>
  <si>
    <t>富余校舍用地面积：62619</t>
  </si>
  <si>
    <t>分区名</t>
  </si>
  <si>
    <t xml:space="preserve"> 建筑类型</t>
  </si>
  <si>
    <t xml:space="preserve"> 用地面积最小值</t>
  </si>
  <si>
    <t xml:space="preserve"> 建筑总面积</t>
  </si>
  <si>
    <t xml:space="preserve"> 分区容积率</t>
  </si>
  <si>
    <t xml:space="preserve"> 建设密度</t>
  </si>
  <si>
    <t>0行政</t>
  </si>
  <si>
    <t>创研中心1;</t>
  </si>
  <si>
    <t>4286</t>
  </si>
  <si>
    <t>9000</t>
  </si>
  <si>
    <t>2.1</t>
  </si>
  <si>
    <t>0.35</t>
  </si>
  <si>
    <t>1教师办公</t>
  </si>
  <si>
    <t>创研中心2;</t>
  </si>
  <si>
    <t>10159</t>
  </si>
  <si>
    <t>32000</t>
  </si>
  <si>
    <t>3.15</t>
  </si>
  <si>
    <t>2创研中心</t>
  </si>
  <si>
    <t>创研中心3;</t>
  </si>
  <si>
    <t>9048</t>
  </si>
  <si>
    <t>19000</t>
  </si>
  <si>
    <t>3专业教学</t>
  </si>
  <si>
    <t>实训中心组团;</t>
  </si>
  <si>
    <t>80714</t>
  </si>
  <si>
    <t>113000</t>
  </si>
  <si>
    <t>1.4</t>
  </si>
  <si>
    <t>4公共教室</t>
  </si>
  <si>
    <t>应急装备产业组团;</t>
  </si>
  <si>
    <t>28571</t>
  </si>
  <si>
    <t>40000</t>
  </si>
  <si>
    <t>5实验实训</t>
  </si>
  <si>
    <t>无人机实训基地;</t>
  </si>
  <si>
    <t>31429</t>
  </si>
  <si>
    <t>44000</t>
  </si>
  <si>
    <t>6学生活动</t>
  </si>
  <si>
    <t>特色街区;</t>
  </si>
  <si>
    <t>17143</t>
  </si>
  <si>
    <t>12000</t>
  </si>
  <si>
    <t>0.7</t>
  </si>
  <si>
    <t>7会堂</t>
  </si>
  <si>
    <t>展示中心;</t>
  </si>
  <si>
    <t>5714</t>
  </si>
  <si>
    <t>4000</t>
  </si>
  <si>
    <t>8科研</t>
  </si>
  <si>
    <t>产教创新融合中心;</t>
  </si>
  <si>
    <t>9524</t>
  </si>
  <si>
    <t>20000</t>
  </si>
  <si>
    <t>9图书馆</t>
  </si>
  <si>
    <t>3571</t>
  </si>
  <si>
    <t>2500</t>
  </si>
  <si>
    <t>10学生宿舍</t>
  </si>
  <si>
    <t>人才公寓;</t>
  </si>
  <si>
    <t>25556</t>
  </si>
  <si>
    <t>92000</t>
  </si>
  <si>
    <t>3.6</t>
  </si>
  <si>
    <t>0.4</t>
  </si>
  <si>
    <t>11教师宿舍</t>
  </si>
  <si>
    <t>康养组团;</t>
  </si>
  <si>
    <t>9167</t>
  </si>
  <si>
    <t>33000</t>
  </si>
  <si>
    <t>12体育馆及其配套</t>
  </si>
  <si>
    <t>体育馆及其配套;</t>
  </si>
  <si>
    <t>25000</t>
  </si>
  <si>
    <t>30000</t>
  </si>
  <si>
    <t>1.2</t>
  </si>
  <si>
    <t>13食堂</t>
  </si>
  <si>
    <t>食堂;</t>
  </si>
  <si>
    <t>7500</t>
  </si>
  <si>
    <t>1.6</t>
  </si>
  <si>
    <t>14户外体育区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</si>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</sst>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76" fontId="0" fillId="0" borderId="0" xfId="0" applyNumberFormat="1"/>
  </cellXfs>
  <cellStyles count="1">
    <cellStyle name="常规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40C00E-F7E3-47B1-900B-0AACC49FF2AD}" autoFormatId="16" applyNumberFormats="0" applyBorderFormats="0" applyFontFormats="0" applyPatternFormats="0" applyAlignmentFormats="0" applyWidthHeightFormats="0">
  <queryTableRefresh nextId="8">
    <queryTableFields count="7">
      <queryTableField id="1" name="学校类型：综合二类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8F9BB-F4B4-4CA3-9ABC-8A1E5ED93BC1}" name="export1" displayName="export1" ref="A1:G57" tableType="queryTable" totalsRowShown="0">
  <autoFilter ref="A1:G57" xr:uid="{9E694AF8-BBB0-4C7A-ABB9-C4D0A2D1D4BA}"/>
  <tableColumns count="7">
    <tableColumn id="1" xr3:uid="{1278F4FF-9EB7-4F1D-89E5-37B85725B171}" uniqueName="1" name="学校类型：综合二类" queryTableFieldId="1" dataDxfId="5"/>
    <tableColumn id="2" xr3:uid="{7F5E8D7F-1DD7-4CB6-8126-4CDAB9A87E16}" uniqueName="2" name="Column1" queryTableFieldId="2" dataDxfId="4"/>
    <tableColumn id="3" xr3:uid="{BBF4B283-282C-4942-90ED-54EAC15ACDFB}" uniqueName="3" name="_1" queryTableFieldId="3" dataDxfId="3"/>
    <tableColumn id="4" xr3:uid="{DF9AD3FD-988A-4EC7-B314-32252F26F336}" uniqueName="4" name="_2" queryTableFieldId="4" dataDxfId="2"/>
    <tableColumn id="5" xr3:uid="{8B861E01-9AE9-4485-B8BE-F8D327B8AF5A}" uniqueName="5" name="_3" queryTableFieldId="5" dataDxfId="1"/>
    <tableColumn id="6" xr3:uid="{F39180C4-B25C-4AAE-85F1-89BFA5E73233}" uniqueName="6" name="_4" queryTableFieldId="6" dataDxfId="0"/>
    <tableColumn id="7" xr3:uid="{F31AA382-494F-49F9-B2E7-DB031713EE2E}" uniqueName="7" name="_5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50A0-3FC2-4D25-88A0-CAEAFB99A19A}">
  <dimension ref="A1:L58"/>
  <sheetViews>
    <sheetView tabSelected="1" topLeftCell="A37" workbookViewId="0">
      <selection activeCell="K44" sqref="K44:K58"/>
    </sheetView>
  </sheetViews>
  <sheetFormatPr defaultRowHeight="14" x14ac:dyDescent="0.3"/>
  <cols>
    <col min="1" max="1" width="22.08203125" customWidth="1"/>
    <col min="2" max="2" width="16.75" bestFit="1" customWidth="1"/>
    <col min="3" max="3" width="14.83203125" bestFit="1" customWidth="1"/>
    <col min="4" max="5" width="10.9140625" bestFit="1" customWidth="1"/>
    <col min="6" max="6" width="9" bestFit="1" customWidth="1"/>
    <col min="7" max="7" width="5" bestFit="1" customWidth="1"/>
    <col min="10" max="10" width="16.9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</row>
    <row r="3" spans="1:7" x14ac:dyDescent="0.3">
      <c r="A3" s="1" t="s">
        <v>9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</row>
    <row r="4" spans="1:7" x14ac:dyDescent="0.3">
      <c r="A4" s="1" t="s">
        <v>10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</row>
    <row r="5" spans="1:7" x14ac:dyDescent="0.3">
      <c r="A5" s="1" t="s">
        <v>11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</row>
    <row r="6" spans="1:7" x14ac:dyDescent="0.3">
      <c r="A6" s="1" t="s">
        <v>12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</row>
    <row r="7" spans="1:7" x14ac:dyDescent="0.3">
      <c r="A7" s="1" t="s">
        <v>8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</row>
    <row r="8" spans="1:7" x14ac:dyDescent="0.3">
      <c r="A8" s="1" t="s">
        <v>8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</row>
    <row r="9" spans="1:7" x14ac:dyDescent="0.3">
      <c r="A9" s="1" t="s">
        <v>13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</row>
    <row r="10" spans="1:7" x14ac:dyDescent="0.3">
      <c r="A10" s="1" t="s">
        <v>14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7" x14ac:dyDescent="0.3">
      <c r="A11" s="1" t="s">
        <v>15</v>
      </c>
      <c r="B11" s="1" t="s">
        <v>8</v>
      </c>
      <c r="C11" s="1" t="s">
        <v>8</v>
      </c>
      <c r="D11" s="1" t="s">
        <v>8</v>
      </c>
      <c r="E11" s="1" t="s">
        <v>8</v>
      </c>
      <c r="F11" s="1" t="s">
        <v>8</v>
      </c>
    </row>
    <row r="12" spans="1:7" x14ac:dyDescent="0.3">
      <c r="A12" s="1" t="s">
        <v>16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</row>
    <row r="13" spans="1:7" x14ac:dyDescent="0.3">
      <c r="A13" s="1" t="s">
        <v>17</v>
      </c>
      <c r="B13" s="1" t="s">
        <v>8</v>
      </c>
      <c r="C13" s="1" t="s">
        <v>8</v>
      </c>
      <c r="D13" s="1" t="s">
        <v>8</v>
      </c>
      <c r="E13" s="1" t="s">
        <v>8</v>
      </c>
      <c r="F13" s="1" t="s">
        <v>8</v>
      </c>
    </row>
    <row r="14" spans="1:7" x14ac:dyDescent="0.3">
      <c r="A14" s="1" t="s">
        <v>18</v>
      </c>
      <c r="B14" s="1" t="s">
        <v>8</v>
      </c>
      <c r="C14" s="1" t="s">
        <v>8</v>
      </c>
      <c r="D14" s="1" t="s">
        <v>8</v>
      </c>
      <c r="E14" s="1" t="s">
        <v>8</v>
      </c>
      <c r="F14" s="1" t="s">
        <v>8</v>
      </c>
    </row>
    <row r="15" spans="1:7" x14ac:dyDescent="0.3">
      <c r="A15" s="1" t="s">
        <v>19</v>
      </c>
      <c r="B15" s="1" t="s">
        <v>8</v>
      </c>
      <c r="C15" s="1" t="s">
        <v>8</v>
      </c>
      <c r="D15" s="1" t="s">
        <v>8</v>
      </c>
      <c r="E15" s="1" t="s">
        <v>8</v>
      </c>
      <c r="F15" s="1" t="s">
        <v>8</v>
      </c>
    </row>
    <row r="16" spans="1:7" x14ac:dyDescent="0.3">
      <c r="A16" s="1" t="s">
        <v>20</v>
      </c>
      <c r="B16" s="1" t="s">
        <v>8</v>
      </c>
      <c r="C16" s="1" t="s">
        <v>8</v>
      </c>
      <c r="D16" s="1" t="s">
        <v>8</v>
      </c>
      <c r="E16" s="1" t="s">
        <v>8</v>
      </c>
      <c r="F16" s="1" t="s">
        <v>8</v>
      </c>
    </row>
    <row r="17" spans="1:6" x14ac:dyDescent="0.3">
      <c r="A17" s="1" t="s">
        <v>8</v>
      </c>
      <c r="B17" s="1" t="s">
        <v>8</v>
      </c>
      <c r="C17" s="1" t="s">
        <v>8</v>
      </c>
      <c r="D17" s="1" t="s">
        <v>8</v>
      </c>
      <c r="E17" s="1" t="s">
        <v>8</v>
      </c>
      <c r="F17" s="1" t="s">
        <v>8</v>
      </c>
    </row>
    <row r="18" spans="1:6" x14ac:dyDescent="0.3">
      <c r="A18" s="1" t="s">
        <v>21</v>
      </c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</row>
    <row r="19" spans="1:6" x14ac:dyDescent="0.3">
      <c r="A19" s="1" t="s">
        <v>22</v>
      </c>
      <c r="B19" s="1" t="s">
        <v>8</v>
      </c>
      <c r="C19" s="1" t="s">
        <v>8</v>
      </c>
      <c r="D19" s="1" t="s">
        <v>8</v>
      </c>
      <c r="E19" s="1" t="s">
        <v>8</v>
      </c>
      <c r="F19" s="1" t="s">
        <v>8</v>
      </c>
    </row>
    <row r="20" spans="1:6" x14ac:dyDescent="0.3">
      <c r="A20" s="1" t="s">
        <v>23</v>
      </c>
      <c r="B20" s="1" t="s">
        <v>8</v>
      </c>
      <c r="C20" s="1" t="s">
        <v>8</v>
      </c>
      <c r="D20" s="1" t="s">
        <v>8</v>
      </c>
      <c r="E20" s="1" t="s">
        <v>8</v>
      </c>
      <c r="F20" s="1" t="s">
        <v>8</v>
      </c>
    </row>
    <row r="21" spans="1:6" x14ac:dyDescent="0.3">
      <c r="A21" s="1" t="s">
        <v>24</v>
      </c>
      <c r="B21" s="1" t="s">
        <v>8</v>
      </c>
      <c r="C21" s="1" t="s">
        <v>8</v>
      </c>
      <c r="D21" s="1" t="s">
        <v>8</v>
      </c>
      <c r="E21" s="1" t="s">
        <v>8</v>
      </c>
      <c r="F21" s="1" t="s">
        <v>8</v>
      </c>
    </row>
    <row r="22" spans="1:6" x14ac:dyDescent="0.3">
      <c r="A22" s="1" t="s">
        <v>25</v>
      </c>
      <c r="B22" s="1" t="s">
        <v>8</v>
      </c>
      <c r="C22" s="1" t="s">
        <v>8</v>
      </c>
      <c r="D22" s="1" t="s">
        <v>8</v>
      </c>
      <c r="E22" s="1" t="s">
        <v>8</v>
      </c>
      <c r="F22" s="1" t="s">
        <v>8</v>
      </c>
    </row>
    <row r="23" spans="1:6" x14ac:dyDescent="0.3">
      <c r="A23" s="1" t="s">
        <v>26</v>
      </c>
      <c r="B23" s="1" t="s">
        <v>8</v>
      </c>
      <c r="C23" s="1" t="s">
        <v>8</v>
      </c>
      <c r="D23" s="1" t="s">
        <v>8</v>
      </c>
      <c r="E23" s="1" t="s">
        <v>8</v>
      </c>
      <c r="F23" s="1" t="s">
        <v>8</v>
      </c>
    </row>
    <row r="24" spans="1:6" x14ac:dyDescent="0.3">
      <c r="A24" s="1" t="s">
        <v>27</v>
      </c>
      <c r="B24" s="1" t="s">
        <v>8</v>
      </c>
      <c r="C24" s="1" t="s">
        <v>8</v>
      </c>
      <c r="D24" s="1" t="s">
        <v>8</v>
      </c>
      <c r="E24" s="1" t="s">
        <v>8</v>
      </c>
      <c r="F24" s="1" t="s">
        <v>8</v>
      </c>
    </row>
    <row r="25" spans="1:6" x14ac:dyDescent="0.3">
      <c r="A25" s="1" t="s">
        <v>28</v>
      </c>
      <c r="B25" s="1" t="s">
        <v>8</v>
      </c>
      <c r="C25" s="1" t="s">
        <v>8</v>
      </c>
      <c r="D25" s="1" t="s">
        <v>8</v>
      </c>
      <c r="E25" s="1" t="s">
        <v>8</v>
      </c>
      <c r="F25" s="1" t="s">
        <v>8</v>
      </c>
    </row>
    <row r="26" spans="1:6" x14ac:dyDescent="0.3">
      <c r="A26" s="1" t="s">
        <v>29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</row>
    <row r="27" spans="1:6" x14ac:dyDescent="0.3">
      <c r="A27" s="1" t="s">
        <v>30</v>
      </c>
      <c r="B27" s="1" t="s">
        <v>8</v>
      </c>
      <c r="C27" s="1" t="s">
        <v>8</v>
      </c>
      <c r="D27" s="1" t="s">
        <v>8</v>
      </c>
      <c r="E27" s="1" t="s">
        <v>8</v>
      </c>
      <c r="F27" s="1" t="s">
        <v>8</v>
      </c>
    </row>
    <row r="28" spans="1:6" x14ac:dyDescent="0.3">
      <c r="A28" s="1" t="s">
        <v>31</v>
      </c>
      <c r="B28" s="1" t="s">
        <v>8</v>
      </c>
      <c r="C28" s="1" t="s">
        <v>8</v>
      </c>
      <c r="D28" s="1" t="s">
        <v>8</v>
      </c>
      <c r="E28" s="1" t="s">
        <v>8</v>
      </c>
      <c r="F28" s="1" t="s">
        <v>8</v>
      </c>
    </row>
    <row r="29" spans="1:6" x14ac:dyDescent="0.3">
      <c r="A29" s="1" t="s">
        <v>32</v>
      </c>
      <c r="B29" s="1" t="s">
        <v>8</v>
      </c>
      <c r="C29" s="1" t="s">
        <v>8</v>
      </c>
      <c r="D29" s="1" t="s">
        <v>8</v>
      </c>
      <c r="E29" s="1" t="s">
        <v>8</v>
      </c>
      <c r="F29" s="1" t="s">
        <v>8</v>
      </c>
    </row>
    <row r="30" spans="1:6" x14ac:dyDescent="0.3">
      <c r="A30" s="1" t="s">
        <v>33</v>
      </c>
      <c r="B30" s="1" t="s">
        <v>8</v>
      </c>
      <c r="C30" s="1" t="s">
        <v>8</v>
      </c>
      <c r="D30" s="1" t="s">
        <v>8</v>
      </c>
      <c r="E30" s="1" t="s">
        <v>8</v>
      </c>
      <c r="F30" s="1" t="s">
        <v>8</v>
      </c>
    </row>
    <row r="31" spans="1:6" x14ac:dyDescent="0.3">
      <c r="A31" s="1" t="s">
        <v>34</v>
      </c>
      <c r="B31" s="1" t="s">
        <v>8</v>
      </c>
      <c r="C31" s="1" t="s">
        <v>8</v>
      </c>
      <c r="D31" s="1" t="s">
        <v>8</v>
      </c>
      <c r="E31" s="1" t="s">
        <v>8</v>
      </c>
      <c r="F31" s="1" t="s">
        <v>8</v>
      </c>
    </row>
    <row r="32" spans="1:6" x14ac:dyDescent="0.3">
      <c r="A32" s="1" t="s">
        <v>35</v>
      </c>
      <c r="B32" s="1" t="s">
        <v>8</v>
      </c>
      <c r="C32" s="1" t="s">
        <v>8</v>
      </c>
      <c r="D32" s="1" t="s">
        <v>8</v>
      </c>
      <c r="E32" s="1" t="s">
        <v>8</v>
      </c>
      <c r="F32" s="1" t="s">
        <v>8</v>
      </c>
    </row>
    <row r="33" spans="1:12" x14ac:dyDescent="0.3">
      <c r="A33" s="1" t="s">
        <v>36</v>
      </c>
      <c r="B33" s="1" t="s">
        <v>8</v>
      </c>
      <c r="C33" s="1" t="s">
        <v>8</v>
      </c>
      <c r="D33" s="1" t="s">
        <v>8</v>
      </c>
      <c r="E33" s="1" t="s">
        <v>8</v>
      </c>
      <c r="F33" s="1" t="s">
        <v>8</v>
      </c>
    </row>
    <row r="34" spans="1:12" x14ac:dyDescent="0.3">
      <c r="A34" s="1" t="s">
        <v>37</v>
      </c>
      <c r="B34" s="1" t="s">
        <v>8</v>
      </c>
      <c r="C34" s="1" t="s">
        <v>8</v>
      </c>
      <c r="D34" s="1" t="s">
        <v>8</v>
      </c>
      <c r="E34" s="1" t="s">
        <v>8</v>
      </c>
      <c r="F34" s="1" t="s">
        <v>8</v>
      </c>
    </row>
    <row r="35" spans="1:12" x14ac:dyDescent="0.3">
      <c r="A35" s="1" t="s">
        <v>8</v>
      </c>
      <c r="B35" s="1" t="s">
        <v>8</v>
      </c>
      <c r="C35" s="1" t="s">
        <v>8</v>
      </c>
      <c r="D35" s="1" t="s">
        <v>8</v>
      </c>
      <c r="E35" s="1" t="s">
        <v>8</v>
      </c>
      <c r="F35" s="1" t="s">
        <v>8</v>
      </c>
    </row>
    <row r="36" spans="1:12" x14ac:dyDescent="0.3">
      <c r="A36" s="1" t="s">
        <v>38</v>
      </c>
      <c r="B36" s="1" t="s">
        <v>8</v>
      </c>
      <c r="C36" s="1" t="s">
        <v>8</v>
      </c>
      <c r="D36" s="1" t="s">
        <v>8</v>
      </c>
      <c r="E36" s="1" t="s">
        <v>8</v>
      </c>
      <c r="F36" s="1" t="s">
        <v>8</v>
      </c>
    </row>
    <row r="37" spans="1:12" x14ac:dyDescent="0.3">
      <c r="A37" s="1" t="s">
        <v>22</v>
      </c>
      <c r="B37" s="1" t="s">
        <v>8</v>
      </c>
      <c r="C37" s="1" t="s">
        <v>8</v>
      </c>
      <c r="D37" s="1" t="s">
        <v>8</v>
      </c>
      <c r="E37" s="1" t="s">
        <v>8</v>
      </c>
      <c r="F37" s="1" t="s">
        <v>8</v>
      </c>
    </row>
    <row r="38" spans="1:12" x14ac:dyDescent="0.3">
      <c r="A38" s="1" t="s">
        <v>39</v>
      </c>
      <c r="B38" s="1" t="s">
        <v>8</v>
      </c>
      <c r="C38" s="1" t="s">
        <v>8</v>
      </c>
      <c r="D38" s="1" t="s">
        <v>8</v>
      </c>
      <c r="E38" s="1" t="s">
        <v>8</v>
      </c>
      <c r="F38" s="1" t="s">
        <v>8</v>
      </c>
    </row>
    <row r="39" spans="1:12" x14ac:dyDescent="0.3">
      <c r="A39" s="1" t="s">
        <v>8</v>
      </c>
      <c r="B39" s="1" t="s">
        <v>8</v>
      </c>
      <c r="C39" s="1" t="s">
        <v>8</v>
      </c>
      <c r="D39" s="1" t="s">
        <v>8</v>
      </c>
      <c r="E39" s="1" t="s">
        <v>8</v>
      </c>
      <c r="F39" s="1" t="s">
        <v>8</v>
      </c>
    </row>
    <row r="40" spans="1:12" x14ac:dyDescent="0.3">
      <c r="A40" s="1" t="s">
        <v>40</v>
      </c>
      <c r="B40" s="1" t="s">
        <v>8</v>
      </c>
      <c r="C40" s="1" t="s">
        <v>8</v>
      </c>
      <c r="D40" s="1" t="s">
        <v>8</v>
      </c>
      <c r="E40" s="1" t="s">
        <v>8</v>
      </c>
      <c r="F40" s="1" t="s">
        <v>8</v>
      </c>
    </row>
    <row r="41" spans="1:12" x14ac:dyDescent="0.3">
      <c r="A41" s="1" t="s">
        <v>41</v>
      </c>
      <c r="B41" s="1" t="s">
        <v>8</v>
      </c>
      <c r="C41" s="1" t="s">
        <v>8</v>
      </c>
      <c r="D41" s="1" t="s">
        <v>8</v>
      </c>
      <c r="E41" s="1" t="s">
        <v>8</v>
      </c>
      <c r="F41" s="1" t="s">
        <v>8</v>
      </c>
    </row>
    <row r="42" spans="1:12" x14ac:dyDescent="0.3">
      <c r="A42" s="1" t="s">
        <v>42</v>
      </c>
      <c r="B42" s="1" t="s">
        <v>43</v>
      </c>
      <c r="C42" s="1" t="s">
        <v>44</v>
      </c>
      <c r="D42" s="1" t="s">
        <v>45</v>
      </c>
      <c r="E42" s="1" t="s">
        <v>46</v>
      </c>
      <c r="F42" s="1" t="s">
        <v>47</v>
      </c>
    </row>
    <row r="43" spans="1:12" x14ac:dyDescent="0.3">
      <c r="A43" s="1" t="s">
        <v>48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J43" s="2" t="s">
        <v>42</v>
      </c>
      <c r="K43" s="3" t="s">
        <v>44</v>
      </c>
    </row>
    <row r="44" spans="1:12" x14ac:dyDescent="0.3">
      <c r="A44" s="1" t="s">
        <v>54</v>
      </c>
      <c r="B44" s="1" t="s">
        <v>55</v>
      </c>
      <c r="C44" s="1" t="s">
        <v>56</v>
      </c>
      <c r="D44" s="1" t="s">
        <v>57</v>
      </c>
      <c r="E44" s="1" t="s">
        <v>58</v>
      </c>
      <c r="F44" s="1" t="s">
        <v>53</v>
      </c>
      <c r="J44" s="4" t="s">
        <v>48</v>
      </c>
      <c r="K44" s="5" t="s">
        <v>50</v>
      </c>
      <c r="L44" s="6">
        <f>1.2*$K44</f>
        <v>5143.2</v>
      </c>
    </row>
    <row r="45" spans="1:12" x14ac:dyDescent="0.3">
      <c r="A45" s="1" t="s">
        <v>59</v>
      </c>
      <c r="B45" s="1" t="s">
        <v>60</v>
      </c>
      <c r="C45" s="1" t="s">
        <v>61</v>
      </c>
      <c r="D45" s="1" t="s">
        <v>62</v>
      </c>
      <c r="E45" s="1" t="s">
        <v>52</v>
      </c>
      <c r="F45" s="1" t="s">
        <v>53</v>
      </c>
      <c r="J45" s="2" t="s">
        <v>54</v>
      </c>
      <c r="K45" s="3" t="s">
        <v>56</v>
      </c>
      <c r="L45" s="6">
        <f t="shared" ref="L45:L58" si="0">1.2*$K45</f>
        <v>12190.8</v>
      </c>
    </row>
    <row r="46" spans="1:12" x14ac:dyDescent="0.3">
      <c r="A46" s="1" t="s">
        <v>63</v>
      </c>
      <c r="B46" s="1" t="s">
        <v>64</v>
      </c>
      <c r="C46" s="1" t="s">
        <v>65</v>
      </c>
      <c r="D46" s="1" t="s">
        <v>66</v>
      </c>
      <c r="E46" s="1" t="s">
        <v>67</v>
      </c>
      <c r="F46" s="1" t="s">
        <v>53</v>
      </c>
      <c r="G46">
        <v>3</v>
      </c>
      <c r="J46" s="4" t="s">
        <v>59</v>
      </c>
      <c r="K46" s="5" t="s">
        <v>61</v>
      </c>
      <c r="L46" s="6">
        <f t="shared" si="0"/>
        <v>10857.6</v>
      </c>
    </row>
    <row r="47" spans="1:12" x14ac:dyDescent="0.3">
      <c r="A47" s="1" t="s">
        <v>68</v>
      </c>
      <c r="B47" s="1" t="s">
        <v>69</v>
      </c>
      <c r="C47" s="1" t="s">
        <v>70</v>
      </c>
      <c r="D47" s="1" t="s">
        <v>71</v>
      </c>
      <c r="E47" s="1" t="s">
        <v>67</v>
      </c>
      <c r="F47" s="1" t="s">
        <v>53</v>
      </c>
      <c r="J47" s="2" t="s">
        <v>63</v>
      </c>
      <c r="K47" s="3" t="s">
        <v>65</v>
      </c>
      <c r="L47" s="6">
        <f t="shared" si="0"/>
        <v>96856.8</v>
      </c>
    </row>
    <row r="48" spans="1:12" x14ac:dyDescent="0.3">
      <c r="A48" s="1" t="s">
        <v>72</v>
      </c>
      <c r="B48" s="1" t="s">
        <v>73</v>
      </c>
      <c r="C48" s="1" t="s">
        <v>74</v>
      </c>
      <c r="D48" s="1" t="s">
        <v>75</v>
      </c>
      <c r="E48" s="1" t="s">
        <v>67</v>
      </c>
      <c r="F48" s="1" t="s">
        <v>53</v>
      </c>
      <c r="J48" s="4" t="s">
        <v>68</v>
      </c>
      <c r="K48" s="5" t="s">
        <v>70</v>
      </c>
      <c r="L48" s="6">
        <f t="shared" si="0"/>
        <v>34285.199999999997</v>
      </c>
    </row>
    <row r="49" spans="1:12" x14ac:dyDescent="0.3">
      <c r="A49" s="1" t="s">
        <v>76</v>
      </c>
      <c r="B49" s="1" t="s">
        <v>77</v>
      </c>
      <c r="C49" s="1" t="s">
        <v>78</v>
      </c>
      <c r="D49" s="1" t="s">
        <v>79</v>
      </c>
      <c r="E49" s="1" t="s">
        <v>80</v>
      </c>
      <c r="F49" s="1" t="s">
        <v>53</v>
      </c>
      <c r="J49" s="2" t="s">
        <v>72</v>
      </c>
      <c r="K49" s="3" t="s">
        <v>74</v>
      </c>
      <c r="L49" s="6">
        <f t="shared" si="0"/>
        <v>37714.799999999996</v>
      </c>
    </row>
    <row r="50" spans="1:12" x14ac:dyDescent="0.3">
      <c r="A50" s="1" t="s">
        <v>81</v>
      </c>
      <c r="B50" s="1" t="s">
        <v>82</v>
      </c>
      <c r="C50" s="1" t="s">
        <v>83</v>
      </c>
      <c r="D50" s="1" t="s">
        <v>84</v>
      </c>
      <c r="E50" s="1" t="s">
        <v>80</v>
      </c>
      <c r="F50" s="1" t="s">
        <v>53</v>
      </c>
      <c r="J50" s="4" t="s">
        <v>76</v>
      </c>
      <c r="K50" s="5" t="s">
        <v>78</v>
      </c>
      <c r="L50" s="6">
        <f t="shared" si="0"/>
        <v>20571.599999999999</v>
      </c>
    </row>
    <row r="51" spans="1:12" x14ac:dyDescent="0.3">
      <c r="A51" s="1" t="s">
        <v>85</v>
      </c>
      <c r="B51" s="1" t="s">
        <v>86</v>
      </c>
      <c r="C51" s="1" t="s">
        <v>87</v>
      </c>
      <c r="D51" s="1" t="s">
        <v>88</v>
      </c>
      <c r="E51" s="1" t="s">
        <v>52</v>
      </c>
      <c r="F51" s="1" t="s">
        <v>53</v>
      </c>
      <c r="J51" s="2" t="s">
        <v>81</v>
      </c>
      <c r="K51" s="3" t="s">
        <v>83</v>
      </c>
      <c r="L51" s="6">
        <f t="shared" si="0"/>
        <v>6856.8</v>
      </c>
    </row>
    <row r="52" spans="1:12" x14ac:dyDescent="0.3">
      <c r="A52" s="1" t="s">
        <v>89</v>
      </c>
      <c r="B52" s="1" t="s">
        <v>90</v>
      </c>
      <c r="C52" s="1" t="s">
        <v>91</v>
      </c>
      <c r="D52" s="1" t="s">
        <v>80</v>
      </c>
      <c r="E52" s="1" t="s">
        <v>53</v>
      </c>
      <c r="F52" s="1" t="s">
        <v>8</v>
      </c>
      <c r="J52" s="4" t="s">
        <v>85</v>
      </c>
      <c r="K52" s="5" t="s">
        <v>87</v>
      </c>
      <c r="L52" s="6">
        <f t="shared" si="0"/>
        <v>11428.8</v>
      </c>
    </row>
    <row r="53" spans="1:12" x14ac:dyDescent="0.3">
      <c r="A53" s="1" t="s">
        <v>92</v>
      </c>
      <c r="B53" s="1" t="s">
        <v>93</v>
      </c>
      <c r="C53" s="1" t="s">
        <v>94</v>
      </c>
      <c r="D53" s="1" t="s">
        <v>95</v>
      </c>
      <c r="E53" s="1" t="s">
        <v>96</v>
      </c>
      <c r="F53" s="1" t="s">
        <v>97</v>
      </c>
      <c r="J53" s="2" t="s">
        <v>89</v>
      </c>
      <c r="K53" s="3" t="s">
        <v>91</v>
      </c>
      <c r="L53" s="6">
        <f t="shared" si="0"/>
        <v>3000</v>
      </c>
    </row>
    <row r="54" spans="1:12" x14ac:dyDescent="0.3">
      <c r="A54" s="1" t="s">
        <v>98</v>
      </c>
      <c r="B54" s="1" t="s">
        <v>99</v>
      </c>
      <c r="C54" s="1" t="s">
        <v>100</v>
      </c>
      <c r="D54" s="1" t="s">
        <v>101</v>
      </c>
      <c r="E54" s="1" t="s">
        <v>96</v>
      </c>
      <c r="F54" s="1" t="s">
        <v>97</v>
      </c>
      <c r="J54" s="4" t="s">
        <v>92</v>
      </c>
      <c r="K54" s="5" t="s">
        <v>94</v>
      </c>
      <c r="L54" s="6">
        <f t="shared" si="0"/>
        <v>30667.199999999997</v>
      </c>
    </row>
    <row r="55" spans="1:12" x14ac:dyDescent="0.3">
      <c r="A55" s="1" t="s">
        <v>102</v>
      </c>
      <c r="B55" s="1" t="s">
        <v>103</v>
      </c>
      <c r="C55" s="1" t="s">
        <v>104</v>
      </c>
      <c r="D55" s="1" t="s">
        <v>105</v>
      </c>
      <c r="E55" s="1" t="s">
        <v>106</v>
      </c>
      <c r="F55" s="1" t="s">
        <v>97</v>
      </c>
      <c r="J55" s="2" t="s">
        <v>98</v>
      </c>
      <c r="K55" s="3" t="s">
        <v>100</v>
      </c>
      <c r="L55" s="6">
        <f t="shared" si="0"/>
        <v>11000.4</v>
      </c>
    </row>
    <row r="56" spans="1:12" x14ac:dyDescent="0.3">
      <c r="A56" s="1" t="s">
        <v>107</v>
      </c>
      <c r="B56" s="1" t="s">
        <v>108</v>
      </c>
      <c r="C56" s="1" t="s">
        <v>109</v>
      </c>
      <c r="D56" s="1" t="s">
        <v>79</v>
      </c>
      <c r="E56" s="1" t="s">
        <v>110</v>
      </c>
      <c r="F56" s="1" t="s">
        <v>97</v>
      </c>
      <c r="J56" s="4" t="s">
        <v>102</v>
      </c>
      <c r="K56" s="5" t="s">
        <v>104</v>
      </c>
      <c r="L56" s="6">
        <f t="shared" si="0"/>
        <v>30000</v>
      </c>
    </row>
    <row r="57" spans="1:12" x14ac:dyDescent="0.3">
      <c r="A57" s="1" t="s">
        <v>111</v>
      </c>
      <c r="B57" s="1" t="s">
        <v>8</v>
      </c>
      <c r="C57" s="1" t="s">
        <v>71</v>
      </c>
      <c r="D57" s="1" t="s">
        <v>112</v>
      </c>
      <c r="E57" s="1" t="s">
        <v>112</v>
      </c>
      <c r="F57" s="1" t="s">
        <v>112</v>
      </c>
      <c r="J57" s="2" t="s">
        <v>107</v>
      </c>
      <c r="K57" s="3" t="s">
        <v>109</v>
      </c>
      <c r="L57" s="6">
        <f t="shared" si="0"/>
        <v>9000</v>
      </c>
    </row>
    <row r="58" spans="1:12" x14ac:dyDescent="0.3">
      <c r="J58" s="4" t="s">
        <v>111</v>
      </c>
      <c r="K58" s="5" t="s">
        <v>71</v>
      </c>
      <c r="L58" s="6">
        <f t="shared" si="0"/>
        <v>48000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k H p 0 V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J B 6 d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e n R W 8 0 J X 8 V g B A A A J A g A A E w A c A E Z v c m 1 1 b G F z L 1 N l Y 3 R p b 2 4 x L m 0 g o h g A K K A U A A A A A A A A A A A A A A A A A A A A A A A A A A A A b Y / N S s N A F I X 3 g b z D E D c t D K G p t Y I l C 0 n 9 2 4 j S 7 h o p M b 2 2 g W Q m z E x K S + l O q K B i F y 6 k g l Q X 7 l w I b m z 7 O C b F l a / g S I s / x N n c u R / 3 n H s u B 1 d 4 l K D K o h o l V V E V 3 n I Y N B B 0 Q s q E g U z k g 1 A V J F 8 y G c r W 4 m 2 9 T N 0 o A C I y 2 5 4 P u k W J k A 3 P a D s b d p M 5 n L d o G A K r W y u 2 A C 7 s g p 6 3 l 3 6 6 y 9 t a F t f K 4 H u B J 4 C Z G t Y w s q g f B Y S b 6 x h t E Z c 2 P N I 0 i 2 u 5 n I H R Y U Q F V E T X B / P n q + 9 T A k d Z v A x 2 N Y w v B / P R a T I e v D / c y J B V 5 1 g O H T A a S M U u O A 1 g P C P z Y 1 R b w k 3 f r 7 i O 7 z B u C h b 9 8 r p 9 S a 5 f p d f 8 e R r f n X 9 7 V Z l D + A l l w S J q t R u C d P y 7 G P d 6 W v z 0 m I z v F + K P 2 W g + n c X D s 7 f J h S T y T i F l S E B H 9 D H q a S l Q N 9 I o n 0 a r a V R I o z W J 9 o g o F v S v s P 1 + V l U 8 8 u + R p U 9 Q S w E C L Q A U A A I A C A C Q e n R W 2 r w j a 6 g A A A D 5 A A A A E g A A A A A A A A A A A A A A A A A A A A A A Q 2 9 u Z m l n L 1 B h Y 2 t h Z 2 U u e G 1 s U E s B A i 0 A F A A C A A g A k H p 0 V g / K 6 a u k A A A A 6 Q A A A B M A A A A A A A A A A A A A A A A A 9 A A A A F t D b 2 5 0 Z W 5 0 X 1 R 5 c G V z X S 5 4 b W x Q S w E C L Q A U A A I A C A C Q e n R W 8 0 J X 8 V g B A A A J A g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w A A A A A A A G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9 y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D c 6 M j A 6 M z I u M T A 5 M j Y 2 O F o i I C 8 + P E V u d H J 5 I F R 5 c G U 9 I k Z p b G x D b 2 x 1 b W 5 U e X B l c y I g V m F s d W U 9 I n N C Z 1 l H Q m d Z R 0 F 3 P T 0 i I C 8 + P E V u d H J 5 I F R 5 c G U 9 I k Z p b G x D b 2 x 1 b W 5 O Y W 1 l c y I g V m F s d W U 9 I n N b J n F 1 b 3 Q 7 5 a 2 m 5 q C h 5 7 G 7 5 Z 6 L 7 7 y a 5 7 u 8 5 Z C I 5 L q M 5 7 G 7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x L + a b t O a U u e e a h O e x u + W e i y 5 7 5 a 2 m 5 q C h 5 7 G 7 5 Z 6 L 7 7 y a 5 7 u 8 5 Z C I 5 L q M 5 7 G 7 L D B 9 J n F 1 b 3 Q 7 L C Z x d W 9 0 O 1 N l Y 3 R p b 2 4 x L 2 V 4 c G 9 y d D E v 5 p u 0 5 p S 5 5 5 q E 5 7 G 7 5 Z 6 L L n s s M X 0 m c X V v d D s s J n F 1 b 3 Q 7 U 2 V j d G l v b j E v Z X h w b 3 J 0 M S / m m 7 T m l L n n m o T n s b v l n o s u e 1 8 x L D J 9 J n F 1 b 3 Q 7 L C Z x d W 9 0 O 1 N l Y 3 R p b 2 4 x L 2 V 4 c G 9 y d D E v 5 p u 0 5 p S 5 5 5 q E 5 7 G 7 5 Z 6 L L n t f M i w z f S Z x d W 9 0 O y w m c X V v d D t T Z W N 0 a W 9 u M S 9 l e H B v c n Q x L + a b t O a U u e e a h O e x u + W e i y 5 7 X z M s N H 0 m c X V v d D s s J n F 1 b 3 Q 7 U 2 V j d G l v b j E v Z X h w b 3 J 0 M S / m m 7 T m l L n n m o T n s b v l n o s u e 1 8 0 L D V 9 J n F 1 b 3 Q 7 L C Z x d W 9 0 O 1 N l Y 3 R p b 2 4 x L 2 V 4 c G 9 y d D E v 5 p u 0 5 p S 5 5 5 q E 5 7 G 7 5 Z 6 L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H B v c n Q x L + a b t O a U u e e a h O e x u + W e i y 5 7 5 a 2 m 5 q C h 5 7 G 7 5 Z 6 L 7 7 y a 5 7 u 8 5 Z C I 5 L q M 5 7 G 7 L D B 9 J n F 1 b 3 Q 7 L C Z x d W 9 0 O 1 N l Y 3 R p b 2 4 x L 2 V 4 c G 9 y d D E v 5 p u 0 5 p S 5 5 5 q E 5 7 G 7 5 Z 6 L L n s s M X 0 m c X V v d D s s J n F 1 b 3 Q 7 U 2 V j d G l v b j E v Z X h w b 3 J 0 M S / m m 7 T m l L n n m o T n s b v l n o s u e 1 8 x L D J 9 J n F 1 b 3 Q 7 L C Z x d W 9 0 O 1 N l Y 3 R p b 2 4 x L 2 V 4 c G 9 y d D E v 5 p u 0 5 p S 5 5 5 q E 5 7 G 7 5 Z 6 L L n t f M i w z f S Z x d W 9 0 O y w m c X V v d D t T Z W N 0 a W 9 u M S 9 l e H B v c n Q x L + a b t O a U u e e a h O e x u + W e i y 5 7 X z M s N H 0 m c X V v d D s s J n F 1 b 3 Q 7 U 2 V j d G l v b j E v Z X h w b 3 J 0 M S / m m 7 T m l L n n m o T n s b v l n o s u e 1 8 0 L D V 9 J n F 1 b 3 Q 7 L C Z x d W 9 0 O 1 N l Y 3 R p b 2 4 x L 2 V 4 c G 9 y d D E v 5 p u 0 5 p S 5 5 5 q E 5 7 G 7 5 Z 6 L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3 B 3 0 y z Y 5 F u O P y f d Z B l z 8 A A A A A A g A A A A A A E G Y A A A A B A A A g A A A A I 2 A z V K G j V y G / I q L 1 m W h x v 8 O i y p v t y G w I L s g I F H H G j Y E A A A A A D o A A A A A C A A A g A A A A u t U i f B 8 n d n x / c u f L K z P Q Y 4 W R n 4 B E 3 + 1 0 w 3 H X 5 P 9 7 + l h Q A A A A t t 9 G v 3 K 4 u P Y v s M G 3 H 8 1 L Y A e Z h A b 5 9 C n v K 2 v 2 t t j C L r a V 7 s 6 v y 8 R k o g G 2 n X Q n D n W j l b 6 l H r z E P y n d T d K R J Y s k J a J 3 o a H p O 4 C U y k i 8 A 7 R n V K R A A A A A a J 3 3 O H a 5 Z 2 b h J P o Z F k i + Q l R 8 b G u v a D H w C W B t H R G S n i f J h 0 5 8 C G u 7 e x A L n T h 5 L A M E I 5 X 4 / 5 k 4 7 G + d o 9 t Q E a X + G Q = = < / D a t a M a s h u p > 
</file>

<file path=customXml/itemProps1.xml><?xml version="1.0" encoding="utf-8"?>
<ds:datastoreItem xmlns:ds="http://schemas.openxmlformats.org/officeDocument/2006/customXml" ds:itemID="{24FE23BA-02EF-4072-9BF9-332727258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2023-03-20T08:04:17Z</dcterms:modified>
</cp:coreProperties>
</file>