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llgató\Documents\GitHub\QMHKMU_OSGyak\"/>
    </mc:Choice>
  </mc:AlternateContent>
  <xr:revisionPtr revIDLastSave="0" documentId="13_ncr:1_{BDB1B3CB-A200-4E02-AA5A-A7374C4F6755}" xr6:coauthVersionLast="47" xr6:coauthVersionMax="47" xr10:uidLastSave="{00000000-0000-0000-0000-000000000000}"/>
  <bookViews>
    <workbookView xWindow="-108" yWindow="-108" windowWidth="23256" windowHeight="12456" xr2:uid="{07E0EE7D-3F2E-4EF3-9AF9-0D09571B904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I4" i="1"/>
  <c r="I6" i="1"/>
  <c r="I5" i="1"/>
  <c r="F3" i="1"/>
  <c r="E3" i="1"/>
  <c r="G3" i="1"/>
  <c r="G4" i="1"/>
  <c r="G5" i="1"/>
  <c r="G6" i="1"/>
  <c r="G7" i="1"/>
  <c r="F7" i="1"/>
  <c r="F6" i="1"/>
  <c r="F5" i="1"/>
  <c r="F4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Hallgató</author>
  </authors>
  <commentList>
    <comment ref="E2" authorId="0" shapeId="0" xr:uid="{3350E2E5-3A5F-4D66-A775-7805F6B482C5}">
      <text>
        <r>
          <rPr>
            <b/>
            <sz val="9"/>
            <color indexed="81"/>
            <rFont val="Tahoma"/>
            <family val="2"/>
            <charset val="238"/>
          </rPr>
          <t>Hallgató:</t>
        </r>
        <r>
          <rPr>
            <sz val="9"/>
            <color indexed="81"/>
            <rFont val="Tahoma"/>
            <family val="2"/>
            <charset val="238"/>
          </rPr>
          <t xml:space="preserve">
CPU igény + kezdési idő</t>
        </r>
      </text>
    </comment>
    <comment ref="F2" authorId="0" shapeId="0" xr:uid="{6D0B8CE2-4F29-4723-A2F7-5BD09FF94A97}">
      <text>
        <r>
          <rPr>
            <b/>
            <sz val="9"/>
            <color indexed="81"/>
            <rFont val="Tahoma"/>
            <family val="2"/>
            <charset val="238"/>
          </rPr>
          <t>Hallgató:</t>
        </r>
        <r>
          <rPr>
            <sz val="9"/>
            <color indexed="81"/>
            <rFont val="Tahoma"/>
            <family val="2"/>
            <charset val="238"/>
          </rPr>
          <t xml:space="preserve">
Kezdési idő - Érkezési idő</t>
        </r>
      </text>
    </comment>
    <comment ref="G2" authorId="0" shapeId="0" xr:uid="{C6AC4EAA-8FDA-44CF-847F-59D749417EBC}">
      <text>
        <r>
          <rPr>
            <b/>
            <sz val="9"/>
            <color indexed="81"/>
            <rFont val="Tahoma"/>
            <family val="2"/>
            <charset val="238"/>
          </rPr>
          <t>Hallgató:</t>
        </r>
        <r>
          <rPr>
            <sz val="9"/>
            <color indexed="81"/>
            <rFont val="Tahoma"/>
            <family val="2"/>
            <charset val="238"/>
          </rPr>
          <t xml:space="preserve">
RANG.ÁTLAG(Processz befejezési ideje; összes szám F4-ezve; és 1)</t>
        </r>
      </text>
    </comment>
    <comment ref="F8" authorId="0" shapeId="0" xr:uid="{B3A1DF20-871D-4F26-8C51-EDD47FFE8218}">
      <text>
        <r>
          <rPr>
            <b/>
            <sz val="9"/>
            <color indexed="81"/>
            <rFont val="Tahoma"/>
            <family val="2"/>
            <charset val="238"/>
          </rPr>
          <t>Hallgató:</t>
        </r>
        <r>
          <rPr>
            <sz val="9"/>
            <color indexed="81"/>
            <rFont val="Tahoma"/>
            <family val="2"/>
            <charset val="238"/>
          </rPr>
          <t xml:space="preserve">
Egyszerű átlag függvény</t>
        </r>
      </text>
    </comment>
  </commentList>
</comments>
</file>

<file path=xl/sharedStrings.xml><?xml version="1.0" encoding="utf-8"?>
<sst xmlns="http://schemas.openxmlformats.org/spreadsheetml/2006/main" count="19" uniqueCount="19">
  <si>
    <t>Processz</t>
  </si>
  <si>
    <t>CPU igény</t>
  </si>
  <si>
    <t>Kezdési idő</t>
  </si>
  <si>
    <t>Befejezési idő</t>
  </si>
  <si>
    <t>Várakozási idő</t>
  </si>
  <si>
    <t>Végrehajtási sorrend</t>
  </si>
  <si>
    <t>F1</t>
  </si>
  <si>
    <t>F2</t>
  </si>
  <si>
    <t>F3</t>
  </si>
  <si>
    <t>F4</t>
  </si>
  <si>
    <t>F5</t>
  </si>
  <si>
    <t>Átlagos v. idő:</t>
  </si>
  <si>
    <t>Érkez. idő</t>
  </si>
  <si>
    <t>SJF / FCFS</t>
  </si>
  <si>
    <t>Ütemező algoritmus neve</t>
  </si>
  <si>
    <t>CPU kihasználtság</t>
  </si>
  <si>
    <t>Körülfordulási idők átlaga</t>
  </si>
  <si>
    <t>Várakozási idők átlaga</t>
  </si>
  <si>
    <t>Válaszidők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</si>
</sst>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General/"/>
  </numFmts>
  <fonts count="7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11" xfId="0" applyBorder="1" applyAlignment="1">
      <alignment horizontal="left"/>
    </xf>
    <xf numFmtId="0" fontId="4" fillId="0" borderId="12" xfId="0" applyFont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/>
    <xf numFmtId="0" fontId="0" fillId="0" borderId="30" xfId="0" applyBorder="1"/>
    <xf numFmtId="0" fontId="0" fillId="0" borderId="34" xfId="0" applyBorder="1"/>
    <xf numFmtId="0" fontId="0" fillId="0" borderId="35" xfId="0" applyBorder="1"/>
    <xf numFmtId="9" fontId="0" fillId="0" borderId="32" xfId="1" applyFont="1" applyBorder="1"/>
    <xf numFmtId="1" fontId="0" fillId="0" borderId="33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9" fontId="0" fillId="0" borderId="32" xfId="1" applyNumberFormat="1" applyFont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68F7-60E7-40D0-9EC2-E43866CB924A}">
  <sheetPr codeName="Munka1"/>
  <dimension ref="A1:J8"/>
  <sheetViews>
    <sheetView tabSelected="1" workbookViewId="0">
      <selection activeCell="H12" sqref="H12"/>
    </sheetView>
  </sheetViews>
  <sheetFormatPr defaultRowHeight="14.4" x14ac:dyDescent="0.3"/>
  <cols>
    <col min="1" max="1" width="8.77734375" bestFit="1" customWidth="1"/>
    <col min="2" max="2" width="9.44140625" bestFit="1" customWidth="1"/>
    <col min="3" max="3" width="9.88671875" bestFit="1" customWidth="1"/>
    <col min="4" max="4" width="11" bestFit="1" customWidth="1"/>
    <col min="5" max="6" width="13.44140625" bestFit="1" customWidth="1"/>
    <col min="7" max="7" width="19.33203125" bestFit="1" customWidth="1"/>
    <col min="8" max="8" width="23.77734375" bestFit="1" customWidth="1"/>
  </cols>
  <sheetData>
    <row r="1" spans="1:10" ht="16.2" thickBot="1" x14ac:dyDescent="0.35">
      <c r="A1" s="31" t="s">
        <v>13</v>
      </c>
      <c r="B1" s="32"/>
      <c r="C1" s="32"/>
      <c r="D1" s="32"/>
      <c r="E1" s="32"/>
      <c r="F1" s="32"/>
      <c r="G1" s="33"/>
    </row>
    <row r="2" spans="1:10" ht="15" thickBot="1" x14ac:dyDescent="0.35">
      <c r="A2" s="1" t="s">
        <v>0</v>
      </c>
      <c r="B2" s="2" t="s">
        <v>12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34" t="s">
        <v>14</v>
      </c>
      <c r="I2" s="35"/>
    </row>
    <row r="3" spans="1:10" x14ac:dyDescent="0.3">
      <c r="A3" s="5" t="s">
        <v>6</v>
      </c>
      <c r="B3" s="11">
        <v>0</v>
      </c>
      <c r="C3" s="12">
        <v>3</v>
      </c>
      <c r="D3" s="19">
        <v>0</v>
      </c>
      <c r="E3" s="16">
        <f>C3+D3</f>
        <v>3</v>
      </c>
      <c r="F3" s="22">
        <f>D3-B3</f>
        <v>0</v>
      </c>
      <c r="G3" s="36">
        <f>_xlfn.RANK.AVG(E3, $E$3:$E$7, 1)</f>
        <v>1</v>
      </c>
      <c r="H3" s="25" t="s">
        <v>15</v>
      </c>
      <c r="I3" s="29">
        <f>(SUM(C3:C7) / E7)</f>
        <v>1</v>
      </c>
      <c r="J3" s="39">
        <f>(SUM(C3:C7) / E7) * 100%</f>
        <v>1</v>
      </c>
    </row>
    <row r="4" spans="1:10" x14ac:dyDescent="0.3">
      <c r="A4" s="6" t="s">
        <v>7</v>
      </c>
      <c r="B4" s="13">
        <v>1</v>
      </c>
      <c r="C4" s="7">
        <v>5</v>
      </c>
      <c r="D4" s="20">
        <v>5</v>
      </c>
      <c r="E4" s="17">
        <v>10</v>
      </c>
      <c r="F4" s="23">
        <f t="shared" ref="F4:F7" si="0">D4-B4</f>
        <v>4</v>
      </c>
      <c r="G4" s="37">
        <f t="shared" ref="G4:G7" si="1">_xlfn.RANK.AVG(E4, $E$3:$E$7, 1)</f>
        <v>3</v>
      </c>
      <c r="H4" s="26" t="s">
        <v>16</v>
      </c>
      <c r="I4" s="30">
        <f>SUM(((E3+E4+E5+E6+E7)-(B3+B5+B4+B6+B7))/5)</f>
        <v>5.6</v>
      </c>
    </row>
    <row r="5" spans="1:10" ht="15" thickBot="1" x14ac:dyDescent="0.35">
      <c r="A5" s="6" t="s">
        <v>8</v>
      </c>
      <c r="B5" s="13">
        <v>3</v>
      </c>
      <c r="C5" s="7">
        <v>2</v>
      </c>
      <c r="D5" s="20">
        <v>3</v>
      </c>
      <c r="E5" s="17">
        <v>5</v>
      </c>
      <c r="F5" s="23">
        <f t="shared" si="0"/>
        <v>0</v>
      </c>
      <c r="G5" s="37">
        <f t="shared" si="1"/>
        <v>2</v>
      </c>
      <c r="H5" s="26" t="s">
        <v>17</v>
      </c>
      <c r="I5" s="27">
        <f>AVERAGE($F$3:$F$7 )</f>
        <v>1.6</v>
      </c>
    </row>
    <row r="6" spans="1:10" ht="15" thickBot="1" x14ac:dyDescent="0.35">
      <c r="A6" s="6" t="s">
        <v>9</v>
      </c>
      <c r="B6" s="13">
        <v>9</v>
      </c>
      <c r="C6" s="7">
        <v>5</v>
      </c>
      <c r="D6" s="20">
        <v>10</v>
      </c>
      <c r="E6" s="17">
        <v>15</v>
      </c>
      <c r="F6" s="23">
        <f t="shared" si="0"/>
        <v>1</v>
      </c>
      <c r="G6" s="37">
        <f t="shared" si="1"/>
        <v>4</v>
      </c>
      <c r="H6" s="9" t="s">
        <v>18</v>
      </c>
      <c r="I6" s="27">
        <f>AVERAGE($F$3:$F$7 )</f>
        <v>1.6</v>
      </c>
    </row>
    <row r="7" spans="1:10" ht="15" thickBot="1" x14ac:dyDescent="0.35">
      <c r="A7" s="8" t="s">
        <v>10</v>
      </c>
      <c r="B7" s="14">
        <v>12</v>
      </c>
      <c r="C7" s="15">
        <v>5</v>
      </c>
      <c r="D7" s="21">
        <v>15</v>
      </c>
      <c r="E7" s="18">
        <v>20</v>
      </c>
      <c r="F7" s="24">
        <f t="shared" si="0"/>
        <v>3</v>
      </c>
      <c r="G7" s="38">
        <f t="shared" si="1"/>
        <v>5</v>
      </c>
      <c r="H7" s="25"/>
      <c r="I7" s="28"/>
    </row>
    <row r="8" spans="1:10" ht="15" thickBot="1" x14ac:dyDescent="0.35">
      <c r="E8" s="9" t="s">
        <v>11</v>
      </c>
      <c r="F8" s="10">
        <f>AVERAGE(F3:F7)</f>
        <v>1.6</v>
      </c>
    </row>
  </sheetData>
  <mergeCells count="2">
    <mergeCell ref="A1:G1"/>
    <mergeCell ref="H2:I2"/>
  </mergeCell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Jakab Tibor Gyula</dc:creator>
  <cp:lastModifiedBy>Jakab Tibor Gyula</cp:lastModifiedBy>
  <dcterms:created xsi:type="dcterms:W3CDTF">2025-04-15T14:57:13Z</dcterms:created>
  <dcterms:modified xsi:type="dcterms:W3CDTF">2025-04-22T18:59:42Z</dcterms:modified>
</cp:coreProperties>
</file>