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llgató\Documents\GitHub\QMHKMU_OSGyak\QMHKMU_0326\"/>
    </mc:Choice>
  </mc:AlternateContent>
  <xr:revisionPtr revIDLastSave="0" documentId="8_{2D566367-D37A-4319-AC11-DF398A188380}" xr6:coauthVersionLast="47" xr6:coauthVersionMax="47" xr10:uidLastSave="{00000000-0000-0000-0000-000000000000}"/>
  <bookViews>
    <workbookView xWindow="-108" yWindow="-108" windowWidth="23256" windowHeight="12456" xr2:uid="{99D53F35-01A8-4325-AD40-877DE91AA0F8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B26" i="1"/>
  <c r="B27" i="1"/>
  <c r="C27" i="1"/>
  <c r="D27" i="1"/>
  <c r="E27" i="1"/>
  <c r="F27" i="1"/>
  <c r="D26" i="1"/>
  <c r="F14" i="1"/>
  <c r="F15" i="1"/>
  <c r="F16" i="1"/>
  <c r="F17" i="1"/>
  <c r="F13" i="1"/>
  <c r="E14" i="1"/>
  <c r="E15" i="1"/>
  <c r="E16" i="1"/>
  <c r="E17" i="1"/>
  <c r="C5" i="1"/>
  <c r="D5" i="1"/>
  <c r="E5" i="1"/>
  <c r="F5" i="1"/>
  <c r="B5" i="1"/>
  <c r="B7" i="1" s="1"/>
  <c r="F6" i="1"/>
  <c r="C6" i="1"/>
  <c r="D6" i="1"/>
  <c r="E6" i="1"/>
  <c r="B6" i="1"/>
  <c r="D7" i="1" l="1"/>
  <c r="E7" i="1"/>
  <c r="F28" i="1"/>
  <c r="G13" i="1"/>
  <c r="F7" i="1"/>
  <c r="G17" i="1"/>
  <c r="C28" i="1"/>
  <c r="G16" i="1"/>
  <c r="G15" i="1"/>
  <c r="B28" i="1"/>
  <c r="E28" i="1"/>
  <c r="G14" i="1"/>
  <c r="C7" i="1"/>
  <c r="D28" i="1"/>
</calcChain>
</file>

<file path=xl/sharedStrings.xml><?xml version="1.0" encoding="utf-8"?>
<sst xmlns="http://schemas.openxmlformats.org/spreadsheetml/2006/main" count="56" uniqueCount="29">
  <si>
    <t>FCFS</t>
  </si>
  <si>
    <t>P1</t>
  </si>
  <si>
    <t>P2</t>
  </si>
  <si>
    <t>P3</t>
  </si>
  <si>
    <t>P4</t>
  </si>
  <si>
    <t>P5</t>
  </si>
  <si>
    <t>Érkezés</t>
  </si>
  <si>
    <t>CPU idő</t>
  </si>
  <si>
    <t>Indulás</t>
  </si>
  <si>
    <t>Befejezés</t>
  </si>
  <si>
    <t>Várakozás</t>
  </si>
  <si>
    <t>SJF</t>
  </si>
  <si>
    <t>Processz</t>
  </si>
  <si>
    <t>Érk. idő</t>
  </si>
  <si>
    <t>CPU igény</t>
  </si>
  <si>
    <t>Kezdési idő</t>
  </si>
  <si>
    <t>Befejez idő</t>
  </si>
  <si>
    <t>Várakozási idő</t>
  </si>
  <si>
    <t>F1</t>
  </si>
  <si>
    <t>F2</t>
  </si>
  <si>
    <t>F3</t>
  </si>
  <si>
    <t>F4</t>
  </si>
  <si>
    <t>F5</t>
  </si>
  <si>
    <t>RR: 5ms</t>
  </si>
  <si>
    <t>Round Robin</t>
  </si>
  <si>
    <t>Végrehajtási sorrend</t>
  </si>
  <si>
    <t>Gantt-diagram(FCFS)</t>
  </si>
  <si>
    <t>Gantt-diagram(SJF)</t>
  </si>
  <si>
    <t>Gantt-diagram(RR)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</si>
</sst>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/"/>
  </numFmts>
  <fonts count="4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FFFF00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3" xfId="0" applyBorder="1"/>
    <xf numFmtId="164" fontId="0" fillId="0" borderId="5" xfId="0" applyNumberFormat="1" applyBorder="1"/>
    <xf numFmtId="0" fontId="0" fillId="0" borderId="7" xfId="0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4" xfId="0" applyFont="1" applyBorder="1"/>
    <xf numFmtId="0" fontId="1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1" fillId="0" borderId="15" xfId="0" applyFont="1" applyBorder="1"/>
    <xf numFmtId="0" fontId="2" fillId="0" borderId="16" xfId="0" applyFont="1" applyBorder="1"/>
    <xf numFmtId="0" fontId="0" fillId="0" borderId="17" xfId="0" applyBorder="1"/>
    <xf numFmtId="0" fontId="1" fillId="0" borderId="10" xfId="0" applyFont="1" applyBorder="1"/>
    <xf numFmtId="0" fontId="1" fillId="0" borderId="11" xfId="0" applyFont="1" applyBorder="1"/>
    <xf numFmtId="0" fontId="1" fillId="0" borderId="17" xfId="0" applyFont="1" applyBorder="1" applyAlignment="1">
      <alignment horizontal="center"/>
    </xf>
    <xf numFmtId="0" fontId="1" fillId="0" borderId="12" xfId="0" applyFont="1" applyBorder="1"/>
    <xf numFmtId="0" fontId="1" fillId="0" borderId="13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164" fontId="0" fillId="0" borderId="0" xfId="0" applyNumberFormat="1" applyBorder="1"/>
    <xf numFmtId="0" fontId="0" fillId="0" borderId="0" xfId="0" applyFill="1"/>
    <xf numFmtId="0" fontId="1" fillId="0" borderId="1" xfId="0" applyFont="1" applyBorder="1"/>
    <xf numFmtId="0" fontId="1" fillId="0" borderId="4" xfId="0" applyFont="1" applyFill="1" applyBorder="1"/>
    <xf numFmtId="0" fontId="0" fillId="3" borderId="0" xfId="0" applyFill="1" applyBorder="1" applyAlignment="1">
      <alignment horizontal="center"/>
    </xf>
    <xf numFmtId="0" fontId="0" fillId="2" borderId="0" xfId="0" applyFill="1" applyBorder="1"/>
    <xf numFmtId="0" fontId="0" fillId="2" borderId="5" xfId="0" applyFill="1" applyBorder="1"/>
    <xf numFmtId="0" fontId="0" fillId="3" borderId="5" xfId="0" applyFill="1" applyBorder="1" applyAlignment="1">
      <alignment horizontal="center"/>
    </xf>
    <xf numFmtId="0" fontId="0" fillId="0" borderId="8" xfId="0" applyBorder="1"/>
    <xf numFmtId="0" fontId="3" fillId="3" borderId="0" xfId="0" applyFont="1" applyFill="1" applyBorder="1" applyAlignment="1">
      <alignment horizontal="center"/>
    </xf>
    <xf numFmtId="0" fontId="0" fillId="2" borderId="0" xfId="0" applyFill="1" applyBorder="1" applyAlignment="1"/>
    <xf numFmtId="0" fontId="3" fillId="3" borderId="5" xfId="0" applyFont="1" applyFill="1" applyBorder="1" applyAlignment="1">
      <alignment horizontal="center"/>
    </xf>
    <xf numFmtId="0" fontId="1" fillId="0" borderId="1" xfId="0" applyFont="1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3DD23-27A8-4C01-AB25-D4F891FAD4F7}">
  <dimension ref="A1:AU28"/>
  <sheetViews>
    <sheetView tabSelected="1" workbookViewId="0">
      <selection activeCell="G29" sqref="G29"/>
    </sheetView>
  </sheetViews>
  <sheetFormatPr defaultRowHeight="14.4" x14ac:dyDescent="0.3"/>
  <cols>
    <col min="1" max="1" width="17.77734375" bestFit="1" customWidth="1"/>
    <col min="2" max="2" width="6.88671875" bestFit="1" customWidth="1"/>
    <col min="3" max="3" width="9" bestFit="1" customWidth="1"/>
    <col min="4" max="4" width="9.88671875" bestFit="1" customWidth="1"/>
    <col min="5" max="5" width="9.6640625" bestFit="1" customWidth="1"/>
    <col min="6" max="6" width="12.5546875" bestFit="1" customWidth="1"/>
    <col min="7" max="7" width="17.77734375" bestFit="1" customWidth="1"/>
    <col min="8" max="8" width="17.77734375" customWidth="1"/>
    <col min="9" max="9" width="19.109375" bestFit="1" customWidth="1"/>
    <col min="10" max="47" width="3.33203125" customWidth="1"/>
  </cols>
  <sheetData>
    <row r="1" spans="1:47" ht="15.6" x14ac:dyDescent="0.3">
      <c r="A1" s="21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0" t="s">
        <v>5</v>
      </c>
      <c r="I1" s="50" t="s">
        <v>26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6"/>
    </row>
    <row r="2" spans="1:47" x14ac:dyDescent="0.3">
      <c r="A2" s="34" t="s">
        <v>6</v>
      </c>
      <c r="B2" s="28">
        <v>0</v>
      </c>
      <c r="C2" s="28">
        <v>1</v>
      </c>
      <c r="D2" s="28">
        <v>3</v>
      </c>
      <c r="E2" s="28">
        <v>9</v>
      </c>
      <c r="F2" s="35">
        <v>12</v>
      </c>
      <c r="I2" s="13" t="s">
        <v>1</v>
      </c>
      <c r="J2" s="47">
        <v>3</v>
      </c>
      <c r="K2" s="47"/>
      <c r="L2" s="47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4"/>
    </row>
    <row r="3" spans="1:47" x14ac:dyDescent="0.3">
      <c r="A3" s="15" t="s">
        <v>7</v>
      </c>
      <c r="B3" s="1">
        <v>3</v>
      </c>
      <c r="C3" s="1">
        <v>8</v>
      </c>
      <c r="D3" s="1">
        <v>2</v>
      </c>
      <c r="E3" s="1">
        <v>20</v>
      </c>
      <c r="F3" s="2">
        <v>5</v>
      </c>
      <c r="I3" s="13" t="s">
        <v>2</v>
      </c>
      <c r="J3" s="43"/>
      <c r="K3" s="43"/>
      <c r="L3" s="43"/>
      <c r="M3" s="47">
        <v>8</v>
      </c>
      <c r="N3" s="47"/>
      <c r="O3" s="47"/>
      <c r="P3" s="47"/>
      <c r="Q3" s="47"/>
      <c r="R3" s="47"/>
      <c r="S3" s="47"/>
      <c r="T3" s="47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4"/>
    </row>
    <row r="4" spans="1:47" x14ac:dyDescent="0.3">
      <c r="A4" s="22" t="s">
        <v>8</v>
      </c>
      <c r="B4" s="17">
        <v>0</v>
      </c>
      <c r="C4" s="17">
        <v>3</v>
      </c>
      <c r="D4" s="17">
        <v>11</v>
      </c>
      <c r="E4" s="17">
        <v>13</v>
      </c>
      <c r="F4" s="18">
        <v>33</v>
      </c>
      <c r="I4" s="13" t="s">
        <v>3</v>
      </c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7">
        <v>2</v>
      </c>
      <c r="V4" s="47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4"/>
    </row>
    <row r="5" spans="1:47" x14ac:dyDescent="0.3">
      <c r="A5" s="34" t="s">
        <v>9</v>
      </c>
      <c r="B5" s="28">
        <f>B4+B3</f>
        <v>3</v>
      </c>
      <c r="C5" s="28">
        <f t="shared" ref="C5:F5" si="0">C4+C3</f>
        <v>11</v>
      </c>
      <c r="D5" s="28">
        <f t="shared" si="0"/>
        <v>13</v>
      </c>
      <c r="E5" s="28">
        <f t="shared" si="0"/>
        <v>33</v>
      </c>
      <c r="F5" s="35">
        <f t="shared" si="0"/>
        <v>38</v>
      </c>
      <c r="I5" s="13" t="s">
        <v>4</v>
      </c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7">
        <v>20</v>
      </c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3"/>
      <c r="AR5" s="43"/>
      <c r="AS5" s="43"/>
      <c r="AT5" s="43"/>
      <c r="AU5" s="44"/>
    </row>
    <row r="6" spans="1:47" x14ac:dyDescent="0.3">
      <c r="A6" s="22" t="s">
        <v>10</v>
      </c>
      <c r="B6" s="17">
        <f>B4-B2</f>
        <v>0</v>
      </c>
      <c r="C6" s="17">
        <f t="shared" ref="C6:E6" si="1">C4-C2</f>
        <v>2</v>
      </c>
      <c r="D6" s="17">
        <f t="shared" si="1"/>
        <v>8</v>
      </c>
      <c r="E6" s="17">
        <f t="shared" si="1"/>
        <v>4</v>
      </c>
      <c r="F6" s="18">
        <f>F4-F2</f>
        <v>21</v>
      </c>
      <c r="I6" s="13" t="s">
        <v>5</v>
      </c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7">
        <v>5</v>
      </c>
      <c r="AR6" s="47"/>
      <c r="AS6" s="47"/>
      <c r="AT6" s="47"/>
      <c r="AU6" s="49"/>
    </row>
    <row r="7" spans="1:47" ht="15" thickBot="1" x14ac:dyDescent="0.35">
      <c r="A7" s="16" t="s">
        <v>25</v>
      </c>
      <c r="B7" s="4">
        <f>_xlfn.RANK.AVG(B5,$B$5:$F$5,1)</f>
        <v>1</v>
      </c>
      <c r="C7" s="4">
        <f t="shared" ref="C7:E7" si="2">_xlfn.RANK.AVG(C5,$B$5:$F$5,1)</f>
        <v>2</v>
      </c>
      <c r="D7" s="4">
        <f t="shared" si="2"/>
        <v>3</v>
      </c>
      <c r="E7" s="4">
        <f t="shared" si="2"/>
        <v>4</v>
      </c>
      <c r="F7" s="5">
        <f>_xlfn.RANK.AVG(F5,$B$5:$F$5,1)</f>
        <v>5</v>
      </c>
      <c r="I7" s="3"/>
      <c r="J7" s="8">
        <v>1</v>
      </c>
      <c r="K7" s="8">
        <v>2</v>
      </c>
      <c r="L7" s="8">
        <v>3</v>
      </c>
      <c r="M7" s="8">
        <v>4</v>
      </c>
      <c r="N7" s="8">
        <v>5</v>
      </c>
      <c r="O7" s="8">
        <v>6</v>
      </c>
      <c r="P7" s="8">
        <v>7</v>
      </c>
      <c r="Q7" s="8">
        <v>8</v>
      </c>
      <c r="R7" s="8">
        <v>9</v>
      </c>
      <c r="S7" s="8">
        <v>10</v>
      </c>
      <c r="T7" s="8">
        <v>11</v>
      </c>
      <c r="U7" s="8">
        <v>12</v>
      </c>
      <c r="V7" s="8">
        <v>13</v>
      </c>
      <c r="W7" s="8">
        <v>14</v>
      </c>
      <c r="X7" s="8">
        <v>15</v>
      </c>
      <c r="Y7" s="8">
        <v>16</v>
      </c>
      <c r="Z7" s="8">
        <v>17</v>
      </c>
      <c r="AA7" s="8">
        <v>18</v>
      </c>
      <c r="AB7" s="8">
        <v>19</v>
      </c>
      <c r="AC7" s="8">
        <v>20</v>
      </c>
      <c r="AD7" s="8">
        <v>21</v>
      </c>
      <c r="AE7" s="8">
        <v>22</v>
      </c>
      <c r="AF7" s="8">
        <v>23</v>
      </c>
      <c r="AG7" s="8">
        <v>24</v>
      </c>
      <c r="AH7" s="8">
        <v>25</v>
      </c>
      <c r="AI7" s="8">
        <v>26</v>
      </c>
      <c r="AJ7" s="8">
        <v>27</v>
      </c>
      <c r="AK7" s="8">
        <v>28</v>
      </c>
      <c r="AL7" s="8">
        <v>29</v>
      </c>
      <c r="AM7" s="8">
        <v>30</v>
      </c>
      <c r="AN7" s="8">
        <v>31</v>
      </c>
      <c r="AO7" s="8">
        <v>32</v>
      </c>
      <c r="AP7" s="8">
        <v>33</v>
      </c>
      <c r="AQ7" s="8">
        <v>34</v>
      </c>
      <c r="AR7" s="8">
        <v>35</v>
      </c>
      <c r="AS7" s="8">
        <v>36</v>
      </c>
      <c r="AT7" s="8">
        <v>37</v>
      </c>
      <c r="AU7" s="46">
        <v>38</v>
      </c>
    </row>
    <row r="10" spans="1:47" ht="15" thickBot="1" x14ac:dyDescent="0.35"/>
    <row r="11" spans="1:47" ht="15.6" x14ac:dyDescent="0.3">
      <c r="A11" s="12" t="s">
        <v>11</v>
      </c>
      <c r="B11" s="10"/>
      <c r="C11" s="10"/>
      <c r="D11" s="10"/>
      <c r="E11" s="10"/>
      <c r="F11" s="10"/>
      <c r="G11" s="6"/>
      <c r="H11" s="1"/>
      <c r="I11" s="40" t="s">
        <v>27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6"/>
    </row>
    <row r="12" spans="1:47" x14ac:dyDescent="0.3">
      <c r="A12" s="22" t="s">
        <v>12</v>
      </c>
      <c r="B12" s="30" t="s">
        <v>13</v>
      </c>
      <c r="C12" s="31" t="s">
        <v>14</v>
      </c>
      <c r="D12" s="32" t="s">
        <v>15</v>
      </c>
      <c r="E12" s="30" t="s">
        <v>16</v>
      </c>
      <c r="F12" s="32" t="s">
        <v>17</v>
      </c>
      <c r="G12" s="18" t="s">
        <v>25</v>
      </c>
      <c r="H12" s="1"/>
      <c r="I12" s="41" t="s">
        <v>1</v>
      </c>
      <c r="J12" s="42"/>
      <c r="K12" s="42"/>
      <c r="L12" s="42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4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</row>
    <row r="13" spans="1:47" x14ac:dyDescent="0.3">
      <c r="A13" s="23" t="s">
        <v>18</v>
      </c>
      <c r="B13" s="33">
        <v>0</v>
      </c>
      <c r="C13" s="1">
        <v>3</v>
      </c>
      <c r="D13" s="29">
        <v>0</v>
      </c>
      <c r="E13" s="33">
        <f>D13+C13</f>
        <v>3</v>
      </c>
      <c r="F13" s="29">
        <f>D13-B13</f>
        <v>0</v>
      </c>
      <c r="G13" s="7">
        <f>_xlfn.RANK.AVG(E13,$E$13:$E$17,1)</f>
        <v>1</v>
      </c>
      <c r="H13" s="38"/>
      <c r="I13" s="13" t="s">
        <v>2</v>
      </c>
      <c r="J13" s="43"/>
      <c r="K13" s="43"/>
      <c r="L13" s="43"/>
      <c r="M13" s="43"/>
      <c r="N13" s="43"/>
      <c r="O13" s="42"/>
      <c r="P13" s="42"/>
      <c r="Q13" s="42"/>
      <c r="R13" s="42"/>
      <c r="S13" s="42"/>
      <c r="T13" s="43"/>
      <c r="U13" s="43"/>
      <c r="V13" s="43"/>
      <c r="W13" s="43"/>
      <c r="X13" s="43"/>
      <c r="Y13" s="43"/>
      <c r="Z13" s="43"/>
      <c r="AA13" s="43"/>
      <c r="AB13" s="43"/>
      <c r="AC13" s="44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</row>
    <row r="14" spans="1:47" x14ac:dyDescent="0.3">
      <c r="A14" s="23" t="s">
        <v>19</v>
      </c>
      <c r="B14" s="33">
        <v>1</v>
      </c>
      <c r="C14" s="1">
        <v>5</v>
      </c>
      <c r="D14" s="29">
        <v>5</v>
      </c>
      <c r="E14" s="33">
        <f t="shared" ref="E14:E17" si="3">D14+C14</f>
        <v>10</v>
      </c>
      <c r="F14" s="29">
        <f t="shared" ref="F14:F17" si="4">D14-B14</f>
        <v>4</v>
      </c>
      <c r="G14" s="7">
        <f t="shared" ref="G14:G17" si="5">_xlfn.RANK.AVG(E14,$E$13:$E$17,1)</f>
        <v>3</v>
      </c>
      <c r="H14" s="38"/>
      <c r="I14" s="13" t="s">
        <v>3</v>
      </c>
      <c r="J14" s="43"/>
      <c r="K14" s="43"/>
      <c r="L14" s="43"/>
      <c r="M14" s="42"/>
      <c r="N14" s="42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4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</row>
    <row r="15" spans="1:47" x14ac:dyDescent="0.3">
      <c r="A15" s="23" t="s">
        <v>20</v>
      </c>
      <c r="B15" s="33">
        <v>3</v>
      </c>
      <c r="C15" s="1">
        <v>2</v>
      </c>
      <c r="D15" s="29">
        <v>3</v>
      </c>
      <c r="E15" s="33">
        <f t="shared" si="3"/>
        <v>5</v>
      </c>
      <c r="F15" s="29">
        <f t="shared" si="4"/>
        <v>0</v>
      </c>
      <c r="G15" s="7">
        <f t="shared" si="5"/>
        <v>2</v>
      </c>
      <c r="H15" s="38"/>
      <c r="I15" s="13" t="s">
        <v>4</v>
      </c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2"/>
      <c r="U15" s="42"/>
      <c r="V15" s="42"/>
      <c r="W15" s="42"/>
      <c r="X15" s="42"/>
      <c r="Y15" s="43"/>
      <c r="Z15" s="43"/>
      <c r="AA15" s="43"/>
      <c r="AB15" s="43"/>
      <c r="AC15" s="44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</row>
    <row r="16" spans="1:47" x14ac:dyDescent="0.3">
      <c r="A16" s="23" t="s">
        <v>21</v>
      </c>
      <c r="B16" s="33">
        <v>9</v>
      </c>
      <c r="C16" s="1">
        <v>5</v>
      </c>
      <c r="D16" s="29">
        <v>10</v>
      </c>
      <c r="E16" s="33">
        <f t="shared" si="3"/>
        <v>15</v>
      </c>
      <c r="F16" s="29">
        <f t="shared" si="4"/>
        <v>1</v>
      </c>
      <c r="G16" s="7">
        <f t="shared" si="5"/>
        <v>4</v>
      </c>
      <c r="H16" s="38"/>
      <c r="I16" s="13" t="s">
        <v>5</v>
      </c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2"/>
      <c r="Z16" s="42"/>
      <c r="AA16" s="42"/>
      <c r="AB16" s="42"/>
      <c r="AC16" s="45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</row>
    <row r="17" spans="1:47" ht="15" thickBot="1" x14ac:dyDescent="0.35">
      <c r="A17" s="24" t="s">
        <v>22</v>
      </c>
      <c r="B17" s="36">
        <v>12</v>
      </c>
      <c r="C17" s="8">
        <v>5</v>
      </c>
      <c r="D17" s="37">
        <v>15</v>
      </c>
      <c r="E17" s="36">
        <f t="shared" si="3"/>
        <v>20</v>
      </c>
      <c r="F17" s="37">
        <f t="shared" si="4"/>
        <v>3</v>
      </c>
      <c r="G17" s="5">
        <f t="shared" si="5"/>
        <v>5</v>
      </c>
      <c r="H17" s="38"/>
      <c r="I17" s="3"/>
      <c r="J17" s="8">
        <v>1</v>
      </c>
      <c r="K17" s="8">
        <v>2</v>
      </c>
      <c r="L17" s="8">
        <v>3</v>
      </c>
      <c r="M17" s="8">
        <v>4</v>
      </c>
      <c r="N17" s="8">
        <v>5</v>
      </c>
      <c r="O17" s="8">
        <v>6</v>
      </c>
      <c r="P17" s="8">
        <v>7</v>
      </c>
      <c r="Q17" s="8">
        <v>8</v>
      </c>
      <c r="R17" s="8">
        <v>9</v>
      </c>
      <c r="S17" s="8">
        <v>10</v>
      </c>
      <c r="T17" s="8">
        <v>11</v>
      </c>
      <c r="U17" s="8">
        <v>12</v>
      </c>
      <c r="V17" s="8">
        <v>13</v>
      </c>
      <c r="W17" s="8">
        <v>14</v>
      </c>
      <c r="X17" s="8">
        <v>15</v>
      </c>
      <c r="Y17" s="8">
        <v>16</v>
      </c>
      <c r="Z17" s="8">
        <v>17</v>
      </c>
      <c r="AA17" s="8">
        <v>18</v>
      </c>
      <c r="AB17" s="8">
        <v>19</v>
      </c>
      <c r="AC17" s="46">
        <v>20</v>
      </c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</row>
    <row r="20" spans="1:47" ht="15" thickBot="1" x14ac:dyDescent="0.35"/>
    <row r="21" spans="1:47" ht="15.6" x14ac:dyDescent="0.3">
      <c r="A21" s="14" t="s">
        <v>23</v>
      </c>
      <c r="B21" s="10" t="s">
        <v>24</v>
      </c>
      <c r="C21" s="10"/>
      <c r="D21" s="10"/>
      <c r="E21" s="10"/>
      <c r="F21" s="11"/>
      <c r="I21" s="40" t="s">
        <v>28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6"/>
    </row>
    <row r="22" spans="1:47" x14ac:dyDescent="0.3">
      <c r="A22" s="25"/>
      <c r="B22" s="26" t="s">
        <v>1</v>
      </c>
      <c r="C22" s="26" t="s">
        <v>2</v>
      </c>
      <c r="D22" s="26" t="s">
        <v>3</v>
      </c>
      <c r="E22" s="26" t="s">
        <v>4</v>
      </c>
      <c r="F22" s="27" t="s">
        <v>5</v>
      </c>
      <c r="I22" s="41" t="s">
        <v>1</v>
      </c>
      <c r="J22" s="47">
        <v>3</v>
      </c>
      <c r="K22" s="47"/>
      <c r="L22" s="47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4"/>
    </row>
    <row r="23" spans="1:47" x14ac:dyDescent="0.3">
      <c r="A23" s="34" t="s">
        <v>6</v>
      </c>
      <c r="B23" s="28">
        <v>0</v>
      </c>
      <c r="C23" s="28">
        <v>1</v>
      </c>
      <c r="D23" s="28">
        <v>3</v>
      </c>
      <c r="E23" s="28">
        <v>9</v>
      </c>
      <c r="F23" s="35">
        <v>12</v>
      </c>
      <c r="I23" s="13" t="s">
        <v>2</v>
      </c>
      <c r="J23" s="43"/>
      <c r="K23" s="43"/>
      <c r="L23" s="43"/>
      <c r="M23" s="47">
        <v>5</v>
      </c>
      <c r="N23" s="47"/>
      <c r="O23" s="47"/>
      <c r="P23" s="47"/>
      <c r="Q23" s="47"/>
      <c r="R23" s="48"/>
      <c r="S23" s="48"/>
      <c r="T23" s="48"/>
      <c r="U23" s="43"/>
      <c r="V23" s="43"/>
      <c r="W23" s="43"/>
      <c r="X23" s="43"/>
      <c r="Y23" s="43"/>
      <c r="Z23" s="43"/>
      <c r="AA23" s="43"/>
      <c r="AB23" s="43"/>
      <c r="AC23" s="43"/>
      <c r="AD23" s="47">
        <v>3</v>
      </c>
      <c r="AE23" s="47"/>
      <c r="AF23" s="47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4"/>
    </row>
    <row r="24" spans="1:47" x14ac:dyDescent="0.3">
      <c r="A24" s="15" t="s">
        <v>7</v>
      </c>
      <c r="B24" s="1">
        <v>3</v>
      </c>
      <c r="C24" s="1">
        <v>8</v>
      </c>
      <c r="D24" s="1">
        <v>2</v>
      </c>
      <c r="E24" s="1">
        <v>20</v>
      </c>
      <c r="F24" s="2">
        <v>5</v>
      </c>
      <c r="I24" s="13" t="s">
        <v>3</v>
      </c>
      <c r="J24" s="43"/>
      <c r="K24" s="43"/>
      <c r="L24" s="43"/>
      <c r="M24" s="43"/>
      <c r="N24" s="43"/>
      <c r="O24" s="43"/>
      <c r="P24" s="43"/>
      <c r="Q24" s="43"/>
      <c r="R24" s="47">
        <v>2</v>
      </c>
      <c r="S24" s="47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4"/>
    </row>
    <row r="25" spans="1:47" x14ac:dyDescent="0.3">
      <c r="A25" s="22" t="s">
        <v>8</v>
      </c>
      <c r="B25" s="17">
        <v>0</v>
      </c>
      <c r="C25" s="17">
        <v>3</v>
      </c>
      <c r="D25" s="17">
        <v>8</v>
      </c>
      <c r="E25" s="17">
        <v>12</v>
      </c>
      <c r="F25" s="18">
        <v>18</v>
      </c>
      <c r="I25" s="13" t="s">
        <v>4</v>
      </c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7">
        <v>5</v>
      </c>
      <c r="U25" s="47"/>
      <c r="V25" s="47"/>
      <c r="W25" s="47"/>
      <c r="X25" s="47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4"/>
    </row>
    <row r="26" spans="1:47" x14ac:dyDescent="0.3">
      <c r="A26" s="34" t="s">
        <v>9</v>
      </c>
      <c r="B26" s="28">
        <f>B25+B24</f>
        <v>3</v>
      </c>
      <c r="C26" s="28">
        <v>23</v>
      </c>
      <c r="D26" s="28">
        <f t="shared" ref="D26:F26" si="6">D25+D24</f>
        <v>10</v>
      </c>
      <c r="E26" s="28">
        <v>38</v>
      </c>
      <c r="F26" s="35">
        <v>20</v>
      </c>
      <c r="I26" s="13" t="s">
        <v>5</v>
      </c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7">
        <v>5</v>
      </c>
      <c r="Z26" s="47"/>
      <c r="AA26" s="47"/>
      <c r="AB26" s="47"/>
      <c r="AC26" s="47"/>
      <c r="AD26" s="43"/>
      <c r="AE26" s="43"/>
      <c r="AF26" s="43"/>
      <c r="AG26" s="47">
        <v>15</v>
      </c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9"/>
    </row>
    <row r="27" spans="1:47" ht="15" thickBot="1" x14ac:dyDescent="0.35">
      <c r="A27" s="22" t="s">
        <v>10</v>
      </c>
      <c r="B27" s="17">
        <f>B25-B23</f>
        <v>0</v>
      </c>
      <c r="C27" s="17">
        <f t="shared" ref="C27:F27" si="7">C25-C23</f>
        <v>2</v>
      </c>
      <c r="D27" s="17">
        <f t="shared" si="7"/>
        <v>5</v>
      </c>
      <c r="E27" s="17">
        <f t="shared" si="7"/>
        <v>3</v>
      </c>
      <c r="F27" s="18">
        <f t="shared" si="7"/>
        <v>6</v>
      </c>
      <c r="I27" s="3"/>
      <c r="J27" s="8">
        <v>1</v>
      </c>
      <c r="K27" s="8">
        <v>2</v>
      </c>
      <c r="L27" s="8">
        <v>3</v>
      </c>
      <c r="M27" s="8">
        <v>4</v>
      </c>
      <c r="N27" s="8">
        <v>5</v>
      </c>
      <c r="O27" s="8">
        <v>6</v>
      </c>
      <c r="P27" s="8">
        <v>7</v>
      </c>
      <c r="Q27" s="8">
        <v>8</v>
      </c>
      <c r="R27" s="8">
        <v>9</v>
      </c>
      <c r="S27" s="8">
        <v>10</v>
      </c>
      <c r="T27" s="8">
        <v>11</v>
      </c>
      <c r="U27" s="8">
        <v>12</v>
      </c>
      <c r="V27" s="8">
        <v>13</v>
      </c>
      <c r="W27" s="8">
        <v>14</v>
      </c>
      <c r="X27" s="8">
        <v>15</v>
      </c>
      <c r="Y27" s="8">
        <v>16</v>
      </c>
      <c r="Z27" s="8">
        <v>17</v>
      </c>
      <c r="AA27" s="8">
        <v>18</v>
      </c>
      <c r="AB27" s="8">
        <v>19</v>
      </c>
      <c r="AC27" s="8">
        <v>20</v>
      </c>
      <c r="AD27" s="8">
        <v>21</v>
      </c>
      <c r="AE27" s="8">
        <v>22</v>
      </c>
      <c r="AF27" s="8">
        <v>23</v>
      </c>
      <c r="AG27" s="8">
        <v>24</v>
      </c>
      <c r="AH27" s="8">
        <v>25</v>
      </c>
      <c r="AI27" s="8">
        <v>26</v>
      </c>
      <c r="AJ27" s="8">
        <v>27</v>
      </c>
      <c r="AK27" s="8">
        <v>28</v>
      </c>
      <c r="AL27" s="8">
        <v>29</v>
      </c>
      <c r="AM27" s="8">
        <v>30</v>
      </c>
      <c r="AN27" s="8">
        <v>31</v>
      </c>
      <c r="AO27" s="8">
        <v>32</v>
      </c>
      <c r="AP27" s="8">
        <v>33</v>
      </c>
      <c r="AQ27" s="8">
        <v>34</v>
      </c>
      <c r="AR27" s="8">
        <v>35</v>
      </c>
      <c r="AS27" s="8">
        <v>36</v>
      </c>
      <c r="AT27" s="8">
        <v>37</v>
      </c>
      <c r="AU27" s="46">
        <v>38</v>
      </c>
    </row>
    <row r="28" spans="1:47" ht="15" thickBot="1" x14ac:dyDescent="0.35">
      <c r="A28" s="16" t="s">
        <v>25</v>
      </c>
      <c r="B28" s="4">
        <f>_xlfn.RANK.AVG(B26,$B$26:$F$26,1)</f>
        <v>1</v>
      </c>
      <c r="C28" s="4">
        <f t="shared" ref="C28:F28" si="8">_xlfn.RANK.AVG(C26,$B$26:$F$26,1)</f>
        <v>4</v>
      </c>
      <c r="D28" s="4">
        <f t="shared" si="8"/>
        <v>2</v>
      </c>
      <c r="E28" s="4">
        <f t="shared" si="8"/>
        <v>5</v>
      </c>
      <c r="F28" s="5">
        <f t="shared" si="8"/>
        <v>3</v>
      </c>
    </row>
  </sheetData>
  <mergeCells count="20">
    <mergeCell ref="M23:Q23"/>
    <mergeCell ref="R24:S24"/>
    <mergeCell ref="T25:X25"/>
    <mergeCell ref="Y26:AC26"/>
    <mergeCell ref="AG26:AU26"/>
    <mergeCell ref="AD23:AF23"/>
    <mergeCell ref="AQ6:AU6"/>
    <mergeCell ref="J2:L2"/>
    <mergeCell ref="J12:L12"/>
    <mergeCell ref="O13:S13"/>
    <mergeCell ref="M14:N14"/>
    <mergeCell ref="T15:X15"/>
    <mergeCell ref="A11:F11"/>
    <mergeCell ref="A21:A22"/>
    <mergeCell ref="B21:F21"/>
    <mergeCell ref="M3:T3"/>
    <mergeCell ref="U4:V4"/>
    <mergeCell ref="W5:AP5"/>
    <mergeCell ref="Y16:AC16"/>
    <mergeCell ref="J22:L22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Jakab Tibor Gyula</dc:creator>
  <cp:lastModifiedBy>Jakab Tibor Gyula</cp:lastModifiedBy>
  <dcterms:created xsi:type="dcterms:W3CDTF">2025-04-22T17:12:10Z</dcterms:created>
  <dcterms:modified xsi:type="dcterms:W3CDTF">2025-04-22T17:40:43Z</dcterms:modified>
</cp:coreProperties>
</file>