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olroom\OneDrive - City of Memphis\Desktop\Data\Clarifier Data\"/>
    </mc:Choice>
  </mc:AlternateContent>
  <xr:revisionPtr revIDLastSave="0" documentId="13_ncr:1_{8BF57758-9BD1-4695-91DD-B64E430E4FDC}" xr6:coauthVersionLast="45" xr6:coauthVersionMax="45" xr10:uidLastSave="{00000000-0000-0000-0000-000000000000}"/>
  <bookViews>
    <workbookView xWindow="-120" yWindow="-120" windowWidth="29040" windowHeight="15840" activeTab="1" xr2:uid="{243324E7-F183-427B-9C22-942BD06C2845}"/>
  </bookViews>
  <sheets>
    <sheet name="30" sheetId="2" r:id="rId1"/>
    <sheet name="31" sheetId="3" r:id="rId2"/>
  </sheets>
  <definedNames>
    <definedName name="_xlnm.Print_Area" localSheetId="0">'30'!$A$1:$AJ$32</definedName>
    <definedName name="_xlnm.Print_Area" localSheetId="1">'31'!$A$1:$AJ$32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3" l="1"/>
  <c r="AJ28" i="3"/>
  <c r="AI28" i="3"/>
  <c r="AH28" i="3"/>
  <c r="AG28" i="3"/>
  <c r="AE28" i="3"/>
  <c r="AD28" i="3"/>
  <c r="AC28" i="3"/>
  <c r="AB28" i="3"/>
  <c r="B30" i="3" s="1"/>
  <c r="Z28" i="3"/>
  <c r="Y28" i="3"/>
  <c r="X28" i="3"/>
  <c r="W28" i="3"/>
  <c r="U28" i="3"/>
  <c r="T28" i="3"/>
  <c r="S28" i="3"/>
  <c r="R28" i="3"/>
  <c r="B31" i="3" s="1"/>
  <c r="P28" i="3"/>
  <c r="O28" i="3"/>
  <c r="N28" i="3"/>
  <c r="M28" i="3"/>
  <c r="L28" i="3"/>
  <c r="K28" i="3"/>
  <c r="J28" i="3"/>
  <c r="H28" i="3"/>
  <c r="G28" i="3"/>
  <c r="F28" i="3"/>
  <c r="E28" i="3"/>
  <c r="D28" i="3"/>
  <c r="C28" i="3"/>
  <c r="B28" i="3"/>
  <c r="AJ28" i="2" l="1"/>
  <c r="AI28" i="2"/>
  <c r="AH28" i="2"/>
  <c r="AG28" i="2"/>
  <c r="AE28" i="2"/>
  <c r="AD28" i="2"/>
  <c r="AC28" i="2"/>
  <c r="AB28" i="2"/>
  <c r="B30" i="2" s="1"/>
  <c r="Z28" i="2"/>
  <c r="Y28" i="2"/>
  <c r="X28" i="2"/>
  <c r="W28" i="2"/>
  <c r="U28" i="2"/>
  <c r="T28" i="2"/>
  <c r="B31" i="2" s="1"/>
  <c r="S28" i="2"/>
  <c r="R28" i="2"/>
  <c r="P28" i="2"/>
  <c r="O28" i="2"/>
  <c r="N28" i="2"/>
  <c r="M28" i="2"/>
  <c r="L28" i="2"/>
  <c r="K28" i="2"/>
  <c r="J28" i="2"/>
  <c r="H28" i="2"/>
  <c r="G28" i="2"/>
  <c r="F28" i="2"/>
  <c r="E28" i="2"/>
  <c r="D28" i="2"/>
  <c r="C28" i="2"/>
  <c r="B28" i="2"/>
  <c r="B29" i="2" s="1"/>
</calcChain>
</file>

<file path=xl/sharedStrings.xml><?xml version="1.0" encoding="utf-8"?>
<sst xmlns="http://schemas.openxmlformats.org/spreadsheetml/2006/main" count="74" uniqueCount="37">
  <si>
    <t>BASIN / CLARIFIER FLOWS</t>
  </si>
  <si>
    <t>NORTH BASIN</t>
  </si>
  <si>
    <t xml:space="preserve"> </t>
  </si>
  <si>
    <t>SOUTH BASIN</t>
  </si>
  <si>
    <t>NORTH CLAR.</t>
  </si>
  <si>
    <t>SOUTH CLAR.</t>
  </si>
  <si>
    <t>NORTH RAS</t>
  </si>
  <si>
    <t>SOUTH RAS</t>
  </si>
  <si>
    <t>TIME</t>
  </si>
  <si>
    <t>OOOO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</si>
  <si>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</si>
  <si>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O1OO</t>
  </si>
  <si>
    <t>O2OO</t>
  </si>
  <si>
    <t>O3OO</t>
  </si>
  <si>
    <t>O4OO</t>
  </si>
  <si>
    <t>O5OO</t>
  </si>
  <si>
    <t>O6OO</t>
  </si>
  <si>
    <t>O7OO</t>
  </si>
  <si>
    <t>O8OO</t>
  </si>
  <si>
    <t>O9OO</t>
  </si>
  <si>
    <t>1OOO</t>
  </si>
  <si>
    <t>11OO</t>
  </si>
  <si>
    <t>12OO</t>
  </si>
  <si>
    <t>13OO</t>
  </si>
  <si>
    <t>14OO</t>
  </si>
  <si>
    <t>15OO</t>
  </si>
  <si>
    <t>16OO</t>
  </si>
  <si>
    <t>17OO</t>
  </si>
  <si>
    <t>18OO</t>
  </si>
  <si>
    <t>19OO</t>
  </si>
  <si>
    <t>2OOO</t>
  </si>
  <si>
    <t>21OO</t>
  </si>
  <si>
    <t>22OO</t>
  </si>
  <si>
    <t>23OO</t>
  </si>
  <si>
    <t>DAILY AVG.</t>
  </si>
  <si>
    <t>b-tot</t>
  </si>
  <si>
    <t>u-fls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</si>
</sst>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/>
    <xf numFmtId="43" fontId="2" fillId="0" borderId="0" xfId="2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164" fontId="2" fillId="0" borderId="2" xfId="2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165" fontId="2" fillId="0" borderId="10" xfId="2" applyNumberFormat="1" applyFont="1" applyBorder="1" applyAlignment="1" applyProtection="1">
      <alignment horizontal="center"/>
      <protection locked="0"/>
    </xf>
    <xf numFmtId="165" fontId="1" fillId="0" borderId="5" xfId="1" applyNumberFormat="1" applyBorder="1" applyAlignment="1" applyProtection="1">
      <alignment horizontal="center"/>
      <protection locked="0"/>
    </xf>
    <xf numFmtId="165" fontId="2" fillId="0" borderId="11" xfId="2" applyNumberFormat="1" applyFont="1" applyBorder="1" applyAlignment="1" applyProtection="1">
      <alignment horizontal="center"/>
      <protection locked="0"/>
    </xf>
    <xf numFmtId="165" fontId="2" fillId="0" borderId="12" xfId="2" applyNumberFormat="1" applyFont="1" applyBorder="1" applyAlignment="1" applyProtection="1">
      <alignment horizontal="center"/>
      <protection locked="0"/>
    </xf>
    <xf numFmtId="165" fontId="2" fillId="0" borderId="13" xfId="2" applyNumberFormat="1" applyFont="1" applyBorder="1" applyAlignment="1" applyProtection="1">
      <alignment horizontal="center"/>
      <protection locked="0"/>
    </xf>
    <xf numFmtId="165" fontId="1" fillId="0" borderId="0" xfId="1" applyNumberFormat="1" applyProtection="1">
      <protection locked="0"/>
    </xf>
    <xf numFmtId="165" fontId="1" fillId="0" borderId="0" xfId="1" applyNumberFormat="1"/>
    <xf numFmtId="49" fontId="3" fillId="0" borderId="14" xfId="1" applyNumberFormat="1" applyFont="1" applyBorder="1" applyAlignment="1">
      <alignment horizontal="center"/>
    </xf>
    <xf numFmtId="49" fontId="3" fillId="0" borderId="15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2" applyNumberFormat="1" applyFont="1" applyBorder="1" applyAlignment="1">
      <alignment horizontal="center"/>
    </xf>
    <xf numFmtId="0" fontId="3" fillId="2" borderId="16" xfId="1" applyFont="1" applyFill="1" applyBorder="1" applyAlignment="1">
      <alignment horizontal="center" wrapText="1"/>
    </xf>
    <xf numFmtId="165" fontId="2" fillId="2" borderId="17" xfId="2" applyNumberFormat="1" applyFont="1" applyFill="1" applyBorder="1" applyAlignment="1">
      <alignment horizontal="center"/>
    </xf>
    <xf numFmtId="165" fontId="1" fillId="2" borderId="18" xfId="1" applyNumberFormat="1" applyFill="1" applyBorder="1" applyAlignment="1">
      <alignment horizontal="center"/>
    </xf>
    <xf numFmtId="165" fontId="1" fillId="2" borderId="19" xfId="1" applyNumberFormat="1" applyFill="1" applyBorder="1" applyAlignment="1">
      <alignment horizontal="center"/>
    </xf>
    <xf numFmtId="165" fontId="2" fillId="2" borderId="20" xfId="2" applyNumberFormat="1" applyFont="1" applyFill="1" applyBorder="1" applyAlignment="1">
      <alignment horizontal="center"/>
    </xf>
    <xf numFmtId="165" fontId="2" fillId="2" borderId="21" xfId="2" applyNumberFormat="1" applyFont="1" applyFill="1" applyBorder="1" applyAlignment="1">
      <alignment horizontal="center"/>
    </xf>
    <xf numFmtId="165" fontId="2" fillId="2" borderId="22" xfId="2" applyNumberFormat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1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3">
    <cellStyle name="Comma 2" xfId="2" xr:uid="{5AA49BEA-CBE3-44D7-A94F-0BC4C888C33F}"/>
    <cellStyle name="Normal" xfId="0" builtinId="0"/>
    <cellStyle name="Normal 2" xfId="1" xr:uid="{AD53F539-513D-48AF-A86E-F56181681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3335-974D-420A-BA01-6583ECCFF116}">
  <sheetPr codeName="Sheet2"/>
  <dimension ref="A1:AN33"/>
  <sheetViews>
    <sheetView zoomScale="110" zoomScaleNormal="110" workbookViewId="0">
      <selection activeCell="AJ27" sqref="AJ27"/>
    </sheetView>
  </sheetViews>
  <sheetFormatPr defaultColWidth="5.5703125" defaultRowHeight="12.75" x14ac:dyDescent="0.2"/>
  <cols>
    <col min="1" max="1" width="14.7109375" style="1" customWidth="1"/>
    <col min="2" max="2" width="5.5703125" style="1" customWidth="1"/>
    <col min="3" max="3" width="7" style="1" customWidth="1"/>
    <col min="4" max="4" width="5.5703125" style="1" customWidth="1"/>
    <col min="5" max="5" width="5.28515625" style="1" customWidth="1"/>
    <col min="6" max="8" width="8" style="1" bestFit="1" customWidth="1"/>
    <col min="9" max="9" width="4.7109375" style="1" customWidth="1"/>
    <col min="10" max="10" width="5.28515625" style="1" customWidth="1"/>
    <col min="11" max="11" width="5.140625" style="1" customWidth="1"/>
    <col min="12" max="12" width="5" style="1" customWidth="1"/>
    <col min="13" max="13" width="5.42578125" style="1" customWidth="1"/>
    <col min="14" max="15" width="5.85546875" style="1" customWidth="1"/>
    <col min="16" max="16" width="8" style="1" bestFit="1" customWidth="1"/>
    <col min="17" max="17" width="4.7109375" style="1" customWidth="1"/>
    <col min="18" max="21" width="5.7109375" style="1" customWidth="1"/>
    <col min="22" max="22" width="4.28515625" style="1" customWidth="1"/>
    <col min="23" max="23" width="5.5703125" style="1" customWidth="1"/>
    <col min="24" max="26" width="5.28515625" style="1" customWidth="1"/>
    <col min="27" max="27" width="4.28515625" style="1" customWidth="1"/>
    <col min="28" max="31" width="4.5703125" style="1" customWidth="1"/>
    <col min="32" max="32" width="4.7109375" style="1" customWidth="1"/>
    <col min="33" max="36" width="4.5703125" style="1" customWidth="1"/>
    <col min="37" max="37" width="8.42578125" style="1" customWidth="1"/>
    <col min="38" max="254" width="9.140625" style="1" customWidth="1"/>
    <col min="255" max="255" width="5.28515625" style="1" customWidth="1"/>
    <col min="256" max="16384" width="5.5703125" style="1"/>
  </cols>
  <sheetData>
    <row r="1" spans="1:38" ht="11.2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</row>
    <row r="2" spans="1:38" ht="15.75" thickBot="1" x14ac:dyDescent="0.3">
      <c r="A2" s="35">
        <v>0</v>
      </c>
      <c r="B2" s="2"/>
      <c r="C2" s="3" t="s">
        <v>1</v>
      </c>
      <c r="D2" s="3"/>
      <c r="E2" s="3" t="s">
        <v>2</v>
      </c>
      <c r="F2" s="3"/>
      <c r="G2" s="3"/>
      <c r="H2" s="3"/>
      <c r="I2" s="3"/>
      <c r="J2" s="3"/>
      <c r="K2" s="3"/>
      <c r="L2" s="3" t="s">
        <v>3</v>
      </c>
      <c r="M2" s="3"/>
      <c r="N2" s="3"/>
      <c r="O2" s="3"/>
      <c r="P2" s="3"/>
      <c r="Q2" s="3"/>
      <c r="R2" s="3"/>
      <c r="S2" s="3"/>
      <c r="T2" s="3" t="s">
        <v>4</v>
      </c>
      <c r="U2" s="3"/>
      <c r="V2" s="3"/>
      <c r="W2" s="3"/>
      <c r="X2" s="3" t="s">
        <v>5</v>
      </c>
      <c r="Y2" s="3"/>
      <c r="Z2" s="3"/>
      <c r="AA2" s="3"/>
      <c r="AB2" s="3"/>
      <c r="AC2" s="3" t="s">
        <v>6</v>
      </c>
      <c r="AD2" s="3"/>
      <c r="AE2" s="3"/>
      <c r="AF2" s="3"/>
      <c r="AG2" s="3"/>
      <c r="AH2" s="3" t="s">
        <v>7</v>
      </c>
      <c r="AI2" s="3"/>
      <c r="AJ2" s="3"/>
    </row>
    <row r="3" spans="1:38" ht="15.75" thickBot="1" x14ac:dyDescent="0.3">
      <c r="A3" s="4" t="s">
        <v>8</v>
      </c>
      <c r="B3" s="5">
        <v>1</v>
      </c>
      <c r="C3" s="6">
        <v>3</v>
      </c>
      <c r="D3" s="6">
        <v>5</v>
      </c>
      <c r="E3" s="6">
        <v>7</v>
      </c>
      <c r="F3" s="6">
        <v>9</v>
      </c>
      <c r="G3" s="6">
        <v>11</v>
      </c>
      <c r="H3" s="7">
        <v>13</v>
      </c>
      <c r="I3" s="8"/>
      <c r="J3" s="9">
        <v>1</v>
      </c>
      <c r="K3" s="6">
        <v>3</v>
      </c>
      <c r="L3" s="6">
        <v>5</v>
      </c>
      <c r="M3" s="6">
        <v>7</v>
      </c>
      <c r="N3" s="6">
        <v>9</v>
      </c>
      <c r="O3" s="6">
        <v>11</v>
      </c>
      <c r="P3" s="7">
        <v>13</v>
      </c>
      <c r="Q3" s="8"/>
      <c r="R3" s="10">
        <v>1</v>
      </c>
      <c r="S3" s="11">
        <v>2</v>
      </c>
      <c r="T3" s="11">
        <v>3</v>
      </c>
      <c r="U3" s="12">
        <v>4</v>
      </c>
      <c r="V3" s="8"/>
      <c r="W3" s="9">
        <v>1</v>
      </c>
      <c r="X3" s="6">
        <v>2</v>
      </c>
      <c r="Y3" s="6">
        <v>3</v>
      </c>
      <c r="Z3" s="7">
        <v>4</v>
      </c>
      <c r="AA3" s="8"/>
      <c r="AB3" s="9">
        <v>1</v>
      </c>
      <c r="AC3" s="6">
        <v>2</v>
      </c>
      <c r="AD3" s="6">
        <v>3</v>
      </c>
      <c r="AE3" s="7">
        <v>4</v>
      </c>
      <c r="AF3" s="8"/>
      <c r="AG3" s="9">
        <v>1</v>
      </c>
      <c r="AH3" s="6">
        <v>2</v>
      </c>
      <c r="AI3" s="7">
        <v>3</v>
      </c>
      <c r="AJ3" s="13">
        <v>4</v>
      </c>
    </row>
    <row r="4" spans="1:38" ht="15" x14ac:dyDescent="0.25">
      <c r="A4" s="14" t="s">
        <v>9</v>
      </c>
      <c r="B4" s="15">
        <v>1.6</v>
      </c>
      <c r="C4" s="15"/>
      <c r="D4" s="15"/>
      <c r="E4" s="15">
        <v>6.1</v>
      </c>
      <c r="F4" s="15">
        <v>5.0999999999999996</v>
      </c>
      <c r="G4" s="15">
        <v>5.8</v>
      </c>
      <c r="H4" s="15">
        <v>6</v>
      </c>
      <c r="I4" s="16"/>
      <c r="J4" s="17">
        <v>3.7</v>
      </c>
      <c r="K4" s="17">
        <v>3.7</v>
      </c>
      <c r="L4" s="17">
        <v>5.6</v>
      </c>
      <c r="M4" s="17">
        <v>5.6</v>
      </c>
      <c r="N4" s="17">
        <v>5.6</v>
      </c>
      <c r="O4" s="17">
        <v>4.5999999999999996</v>
      </c>
      <c r="P4" s="17">
        <v>4</v>
      </c>
      <c r="Q4" s="16"/>
      <c r="R4" s="18">
        <v>8.5</v>
      </c>
      <c r="S4" s="18">
        <v>8.5</v>
      </c>
      <c r="T4" s="18">
        <v>8.5</v>
      </c>
      <c r="U4" s="18">
        <v>8.5</v>
      </c>
      <c r="V4" s="18"/>
      <c r="W4" s="17">
        <v>8.9</v>
      </c>
      <c r="X4" s="17">
        <v>8.9</v>
      </c>
      <c r="Y4" s="17">
        <v>8.9</v>
      </c>
      <c r="Z4" s="17">
        <v>8.1999999999999993</v>
      </c>
      <c r="AA4" s="16"/>
      <c r="AB4" s="17">
        <v>0.6</v>
      </c>
      <c r="AC4" s="15">
        <v>0.6</v>
      </c>
      <c r="AD4" s="15">
        <v>0.8</v>
      </c>
      <c r="AE4" s="19">
        <v>0.8</v>
      </c>
      <c r="AF4" s="15"/>
      <c r="AG4" s="17">
        <v>1</v>
      </c>
      <c r="AH4" s="17">
        <v>1</v>
      </c>
      <c r="AI4" s="17">
        <v>1</v>
      </c>
      <c r="AJ4" s="19">
        <v>2.8</v>
      </c>
      <c r="AK4" s="20" t="s">
        <v>10</v>
      </c>
      <c r="AL4" s="21"/>
    </row>
    <row r="5" spans="1:38" ht="15" x14ac:dyDescent="0.25">
      <c r="A5" s="14" t="s">
        <v>11</v>
      </c>
      <c r="B5" s="15">
        <v>1.6</v>
      </c>
      <c r="C5" s="15"/>
      <c r="D5" s="15"/>
      <c r="E5" s="15">
        <v>5.9</v>
      </c>
      <c r="F5" s="15">
        <v>5.2</v>
      </c>
      <c r="G5" s="15">
        <v>5.8</v>
      </c>
      <c r="H5" s="15">
        <v>6</v>
      </c>
      <c r="I5" s="16"/>
      <c r="J5" s="17">
        <v>3.7</v>
      </c>
      <c r="K5" s="17">
        <v>3.7</v>
      </c>
      <c r="L5" s="17">
        <v>5.5</v>
      </c>
      <c r="M5" s="17">
        <v>5.5</v>
      </c>
      <c r="N5" s="17">
        <v>5.7</v>
      </c>
      <c r="O5" s="17">
        <v>4.5999999999999996</v>
      </c>
      <c r="P5" s="17">
        <v>3.9</v>
      </c>
      <c r="Q5" s="16"/>
      <c r="R5" s="18">
        <v>8.5</v>
      </c>
      <c r="S5" s="18">
        <v>8.6</v>
      </c>
      <c r="T5" s="18">
        <v>8.6</v>
      </c>
      <c r="U5" s="18">
        <v>8.6</v>
      </c>
      <c r="V5" s="18"/>
      <c r="W5" s="17">
        <v>8.9</v>
      </c>
      <c r="X5" s="17">
        <v>8.9</v>
      </c>
      <c r="Y5" s="17">
        <v>8.9</v>
      </c>
      <c r="Z5" s="17">
        <v>8.1</v>
      </c>
      <c r="AA5" s="16"/>
      <c r="AB5" s="17">
        <v>0.6</v>
      </c>
      <c r="AC5" s="15">
        <v>0.6</v>
      </c>
      <c r="AD5" s="15">
        <v>0.7</v>
      </c>
      <c r="AE5" s="19">
        <v>0.7</v>
      </c>
      <c r="AF5" s="15"/>
      <c r="AG5" s="17">
        <v>1</v>
      </c>
      <c r="AH5" s="17">
        <v>1</v>
      </c>
      <c r="AI5" s="17">
        <v>1</v>
      </c>
      <c r="AJ5" s="19">
        <v>2.9</v>
      </c>
      <c r="AK5" s="20"/>
      <c r="AL5" s="21"/>
    </row>
    <row r="6" spans="1:38" ht="15" x14ac:dyDescent="0.25">
      <c r="A6" s="14" t="s">
        <v>12</v>
      </c>
      <c r="B6" s="15">
        <v>1.5</v>
      </c>
      <c r="C6" s="15"/>
      <c r="D6" s="15"/>
      <c r="E6" s="15">
        <v>6.2</v>
      </c>
      <c r="F6" s="15">
        <v>5</v>
      </c>
      <c r="G6" s="15">
        <v>5.7</v>
      </c>
      <c r="H6" s="15">
        <v>6.1</v>
      </c>
      <c r="I6" s="16"/>
      <c r="J6" s="17">
        <v>3.6</v>
      </c>
      <c r="K6" s="17">
        <v>3.6</v>
      </c>
      <c r="L6" s="17">
        <v>5.6</v>
      </c>
      <c r="M6" s="17">
        <v>5.6</v>
      </c>
      <c r="N6" s="17">
        <v>5.6</v>
      </c>
      <c r="O6" s="17">
        <v>4.5</v>
      </c>
      <c r="P6" s="17">
        <v>3.9</v>
      </c>
      <c r="Q6" s="16"/>
      <c r="R6" s="18">
        <v>8.6</v>
      </c>
      <c r="S6" s="18">
        <v>8.56</v>
      </c>
      <c r="T6" s="18">
        <v>8.6</v>
      </c>
      <c r="U6" s="18">
        <v>8.6</v>
      </c>
      <c r="V6" s="18"/>
      <c r="W6" s="17">
        <v>8.9</v>
      </c>
      <c r="X6" s="17">
        <v>8.9</v>
      </c>
      <c r="Y6" s="17">
        <v>9</v>
      </c>
      <c r="Z6" s="17">
        <v>7.9</v>
      </c>
      <c r="AA6" s="16"/>
      <c r="AB6" s="17">
        <v>0.7</v>
      </c>
      <c r="AC6" s="15">
        <v>0.7</v>
      </c>
      <c r="AD6" s="15">
        <v>0.8</v>
      </c>
      <c r="AE6" s="19">
        <v>0.8</v>
      </c>
      <c r="AF6" s="15"/>
      <c r="AG6" s="17">
        <v>1</v>
      </c>
      <c r="AH6" s="17">
        <v>1</v>
      </c>
      <c r="AI6" s="17">
        <v>1</v>
      </c>
      <c r="AJ6" s="19">
        <v>2.8</v>
      </c>
      <c r="AK6" s="20"/>
      <c r="AL6" s="21"/>
    </row>
    <row r="7" spans="1:38" ht="15" x14ac:dyDescent="0.25">
      <c r="A7" s="14" t="s">
        <v>13</v>
      </c>
      <c r="B7" s="15">
        <v>1.5</v>
      </c>
      <c r="C7" s="15"/>
      <c r="D7" s="15"/>
      <c r="E7" s="15">
        <v>6.2</v>
      </c>
      <c r="F7" s="15">
        <v>5</v>
      </c>
      <c r="G7" s="15">
        <v>5.7</v>
      </c>
      <c r="H7" s="15">
        <v>6.1</v>
      </c>
      <c r="I7" s="16"/>
      <c r="J7" s="17">
        <v>3.6</v>
      </c>
      <c r="K7" s="17">
        <v>3.6</v>
      </c>
      <c r="L7" s="17">
        <v>5.6</v>
      </c>
      <c r="M7" s="17">
        <v>5.6</v>
      </c>
      <c r="N7" s="17">
        <v>5.6</v>
      </c>
      <c r="O7" s="17">
        <v>4.5</v>
      </c>
      <c r="P7" s="17">
        <v>3.9</v>
      </c>
      <c r="Q7" s="16"/>
      <c r="R7" s="18">
        <v>8.6</v>
      </c>
      <c r="S7" s="18">
        <v>8.6</v>
      </c>
      <c r="T7" s="18">
        <v>8.6</v>
      </c>
      <c r="U7" s="18">
        <v>8.6</v>
      </c>
      <c r="V7" s="18"/>
      <c r="W7" s="17">
        <v>8.9</v>
      </c>
      <c r="X7" s="17">
        <v>8.9</v>
      </c>
      <c r="Y7" s="17">
        <v>9</v>
      </c>
      <c r="Z7" s="17">
        <v>7.9</v>
      </c>
      <c r="AA7" s="16"/>
      <c r="AB7" s="17">
        <v>0.7</v>
      </c>
      <c r="AC7" s="15">
        <v>0.7</v>
      </c>
      <c r="AD7" s="15">
        <v>0.8</v>
      </c>
      <c r="AE7" s="19">
        <v>0.8</v>
      </c>
      <c r="AF7" s="15"/>
      <c r="AG7" s="17">
        <v>1</v>
      </c>
      <c r="AH7" s="17">
        <v>1</v>
      </c>
      <c r="AI7" s="17">
        <v>1</v>
      </c>
      <c r="AJ7" s="19">
        <v>2.8</v>
      </c>
      <c r="AK7" s="20"/>
      <c r="AL7" s="21"/>
    </row>
    <row r="8" spans="1:38" ht="15" x14ac:dyDescent="0.25">
      <c r="A8" s="14" t="s">
        <v>14</v>
      </c>
      <c r="B8" s="15">
        <v>1.6</v>
      </c>
      <c r="C8" s="15"/>
      <c r="D8" s="15"/>
      <c r="E8" s="15">
        <v>6.2</v>
      </c>
      <c r="F8" s="15">
        <v>5.3</v>
      </c>
      <c r="G8" s="15">
        <v>6.1</v>
      </c>
      <c r="H8" s="15">
        <v>6.4</v>
      </c>
      <c r="I8" s="16"/>
      <c r="J8" s="17">
        <v>3.9</v>
      </c>
      <c r="K8" s="17">
        <v>3.9</v>
      </c>
      <c r="L8" s="17">
        <v>5.8</v>
      </c>
      <c r="M8" s="17">
        <v>5.8</v>
      </c>
      <c r="N8" s="17">
        <v>5.8</v>
      </c>
      <c r="O8" s="17">
        <v>4.8</v>
      </c>
      <c r="P8" s="17">
        <v>4.0999999999999996</v>
      </c>
      <c r="Q8" s="16"/>
      <c r="R8" s="18">
        <v>8.9</v>
      </c>
      <c r="S8" s="18">
        <v>8.9</v>
      </c>
      <c r="T8" s="18">
        <v>8.9</v>
      </c>
      <c r="U8" s="18">
        <v>8.9</v>
      </c>
      <c r="V8" s="18"/>
      <c r="W8" s="17">
        <v>8.9</v>
      </c>
      <c r="X8" s="17">
        <v>8.9</v>
      </c>
      <c r="Y8" s="17">
        <v>9.4</v>
      </c>
      <c r="Z8" s="17">
        <v>8.6</v>
      </c>
      <c r="AA8" s="16"/>
      <c r="AB8" s="17">
        <v>0.6</v>
      </c>
      <c r="AC8" s="15">
        <v>0.6</v>
      </c>
      <c r="AD8" s="15">
        <v>0.8</v>
      </c>
      <c r="AE8" s="19">
        <v>0.8</v>
      </c>
      <c r="AF8" s="15"/>
      <c r="AG8" s="17">
        <v>1</v>
      </c>
      <c r="AH8" s="17">
        <v>1</v>
      </c>
      <c r="AI8" s="17">
        <v>1</v>
      </c>
      <c r="AJ8" s="19">
        <v>2.8</v>
      </c>
      <c r="AK8" s="20"/>
      <c r="AL8" s="21"/>
    </row>
    <row r="9" spans="1:38" ht="15" x14ac:dyDescent="0.25">
      <c r="A9" s="14" t="s">
        <v>15</v>
      </c>
      <c r="B9" s="15">
        <v>1.6</v>
      </c>
      <c r="C9" s="15"/>
      <c r="D9" s="15"/>
      <c r="E9" s="15">
        <v>6.2</v>
      </c>
      <c r="F9" s="15">
        <v>5.3</v>
      </c>
      <c r="G9" s="15">
        <v>6.1</v>
      </c>
      <c r="H9" s="15">
        <v>6.4</v>
      </c>
      <c r="I9" s="16"/>
      <c r="J9" s="17">
        <v>3.9</v>
      </c>
      <c r="K9" s="17">
        <v>3.9</v>
      </c>
      <c r="L9" s="17">
        <v>5.8</v>
      </c>
      <c r="M9" s="17">
        <v>5.8</v>
      </c>
      <c r="N9" s="17">
        <v>5.8</v>
      </c>
      <c r="O9" s="17">
        <v>4.8</v>
      </c>
      <c r="P9" s="17">
        <v>4.0999999999999996</v>
      </c>
      <c r="Q9" s="16"/>
      <c r="R9" s="18">
        <v>8.9</v>
      </c>
      <c r="S9" s="18">
        <v>8.9</v>
      </c>
      <c r="T9" s="18">
        <v>8.9</v>
      </c>
      <c r="U9" s="18">
        <v>8.9</v>
      </c>
      <c r="V9" s="18"/>
      <c r="W9" s="17">
        <v>8.9</v>
      </c>
      <c r="X9" s="17">
        <v>8.9</v>
      </c>
      <c r="Y9" s="17">
        <v>9.4</v>
      </c>
      <c r="Z9" s="17">
        <v>8.6</v>
      </c>
      <c r="AA9" s="16"/>
      <c r="AB9" s="17">
        <v>0.6</v>
      </c>
      <c r="AC9" s="15">
        <v>0.6</v>
      </c>
      <c r="AD9" s="15">
        <v>0.8</v>
      </c>
      <c r="AE9" s="19">
        <v>0.8</v>
      </c>
      <c r="AF9" s="15"/>
      <c r="AG9" s="17">
        <v>1</v>
      </c>
      <c r="AH9" s="17">
        <v>1</v>
      </c>
      <c r="AI9" s="17">
        <v>1</v>
      </c>
      <c r="AJ9" s="19">
        <v>2.8</v>
      </c>
      <c r="AK9" s="20"/>
      <c r="AL9" s="21"/>
    </row>
    <row r="10" spans="1:38" ht="15" x14ac:dyDescent="0.25">
      <c r="A10" s="14" t="s">
        <v>16</v>
      </c>
      <c r="B10" s="15">
        <v>1.6</v>
      </c>
      <c r="C10" s="15"/>
      <c r="D10" s="15"/>
      <c r="E10" s="15">
        <v>6.2</v>
      </c>
      <c r="F10" s="15">
        <v>5.3</v>
      </c>
      <c r="G10" s="15">
        <v>6.1</v>
      </c>
      <c r="H10" s="15">
        <v>6.4</v>
      </c>
      <c r="I10" s="16"/>
      <c r="J10" s="17">
        <v>3.9</v>
      </c>
      <c r="K10" s="17">
        <v>3.9</v>
      </c>
      <c r="L10" s="17">
        <v>5.8</v>
      </c>
      <c r="M10" s="17">
        <v>5.8</v>
      </c>
      <c r="N10" s="17">
        <v>5.8</v>
      </c>
      <c r="O10" s="17">
        <v>4.8</v>
      </c>
      <c r="P10" s="17">
        <v>4.0999999999999996</v>
      </c>
      <c r="Q10" s="16"/>
      <c r="R10" s="18">
        <v>8.9</v>
      </c>
      <c r="S10" s="18">
        <v>8.9</v>
      </c>
      <c r="T10" s="18">
        <v>8.9</v>
      </c>
      <c r="U10" s="18">
        <v>8.9</v>
      </c>
      <c r="V10" s="18"/>
      <c r="W10" s="17">
        <v>8.9</v>
      </c>
      <c r="X10" s="17">
        <v>8.9</v>
      </c>
      <c r="Y10" s="17">
        <v>9.4</v>
      </c>
      <c r="Z10" s="17">
        <v>8.6</v>
      </c>
      <c r="AA10" s="16"/>
      <c r="AB10" s="17">
        <v>0.6</v>
      </c>
      <c r="AC10" s="15">
        <v>0.6</v>
      </c>
      <c r="AD10" s="15">
        <v>0.8</v>
      </c>
      <c r="AE10" s="19">
        <v>0.8</v>
      </c>
      <c r="AF10" s="15"/>
      <c r="AG10" s="17">
        <v>1</v>
      </c>
      <c r="AH10" s="17">
        <v>1</v>
      </c>
      <c r="AI10" s="17">
        <v>1</v>
      </c>
      <c r="AJ10" s="19">
        <v>2.8</v>
      </c>
      <c r="AK10" s="20"/>
      <c r="AL10" s="21"/>
    </row>
    <row r="11" spans="1:38" ht="15" x14ac:dyDescent="0.25">
      <c r="A11" s="22" t="s">
        <v>17</v>
      </c>
      <c r="B11" s="15">
        <v>1.7</v>
      </c>
      <c r="C11" s="15"/>
      <c r="D11" s="15"/>
      <c r="E11" s="15">
        <v>5.8</v>
      </c>
      <c r="F11" s="15">
        <v>5.3</v>
      </c>
      <c r="G11" s="15">
        <v>6.1</v>
      </c>
      <c r="H11" s="15">
        <v>6.3</v>
      </c>
      <c r="I11" s="16"/>
      <c r="J11" s="17">
        <v>5</v>
      </c>
      <c r="K11" s="17">
        <v>3.8</v>
      </c>
      <c r="L11" s="17">
        <v>5.6</v>
      </c>
      <c r="M11" s="17">
        <v>5.6</v>
      </c>
      <c r="N11" s="17">
        <v>5.9</v>
      </c>
      <c r="O11" s="17">
        <v>4.8</v>
      </c>
      <c r="P11" s="17">
        <v>4.0999999999999996</v>
      </c>
      <c r="Q11" s="16"/>
      <c r="R11" s="18">
        <v>8.8000000000000007</v>
      </c>
      <c r="S11" s="18">
        <v>8.8000000000000007</v>
      </c>
      <c r="T11" s="18">
        <v>8.8000000000000007</v>
      </c>
      <c r="U11" s="18">
        <v>8.8000000000000007</v>
      </c>
      <c r="V11" s="18"/>
      <c r="W11" s="17">
        <v>9.1999999999999993</v>
      </c>
      <c r="X11" s="17">
        <v>9.1999999999999993</v>
      </c>
      <c r="Y11" s="17">
        <v>9.1</v>
      </c>
      <c r="Z11" s="17">
        <v>8.3000000000000007</v>
      </c>
      <c r="AA11" s="16"/>
      <c r="AB11" s="17">
        <v>0.6</v>
      </c>
      <c r="AC11" s="15">
        <v>0.6</v>
      </c>
      <c r="AD11" s="15">
        <v>0.8</v>
      </c>
      <c r="AE11" s="19">
        <v>0.8</v>
      </c>
      <c r="AF11" s="15"/>
      <c r="AG11" s="17">
        <v>1</v>
      </c>
      <c r="AH11" s="17">
        <v>1</v>
      </c>
      <c r="AI11" s="17">
        <v>1</v>
      </c>
      <c r="AJ11" s="19">
        <v>2.9</v>
      </c>
      <c r="AK11" s="20"/>
      <c r="AL11" s="21"/>
    </row>
    <row r="12" spans="1:38" ht="15" x14ac:dyDescent="0.25">
      <c r="A12" s="23" t="s">
        <v>18</v>
      </c>
      <c r="B12" s="15">
        <v>1.7</v>
      </c>
      <c r="C12" s="15"/>
      <c r="D12" s="15"/>
      <c r="E12" s="15">
        <v>5.8</v>
      </c>
      <c r="F12" s="15">
        <v>5.3</v>
      </c>
      <c r="G12" s="15">
        <v>6.1</v>
      </c>
      <c r="H12" s="15">
        <v>6.3</v>
      </c>
      <c r="I12" s="16"/>
      <c r="J12" s="17">
        <v>5</v>
      </c>
      <c r="K12" s="17">
        <v>3.8</v>
      </c>
      <c r="L12" s="17">
        <v>5.6</v>
      </c>
      <c r="M12" s="17">
        <v>5.6</v>
      </c>
      <c r="N12" s="17">
        <v>5.9</v>
      </c>
      <c r="O12" s="17">
        <v>4.8</v>
      </c>
      <c r="P12" s="17">
        <v>4.0999999999999996</v>
      </c>
      <c r="Q12" s="16"/>
      <c r="R12" s="18">
        <v>8.8000000000000007</v>
      </c>
      <c r="S12" s="18">
        <v>8.8000000000000007</v>
      </c>
      <c r="T12" s="18">
        <v>8.8000000000000007</v>
      </c>
      <c r="U12" s="18">
        <v>8.8000000000000007</v>
      </c>
      <c r="V12" s="18"/>
      <c r="W12" s="17">
        <v>9.1999999999999993</v>
      </c>
      <c r="X12" s="17">
        <v>9.1999999999999993</v>
      </c>
      <c r="Y12" s="17">
        <v>9.1</v>
      </c>
      <c r="Z12" s="17">
        <v>8.3000000000000007</v>
      </c>
      <c r="AA12" s="16"/>
      <c r="AB12" s="17">
        <v>0.6</v>
      </c>
      <c r="AC12" s="15">
        <v>0.6</v>
      </c>
      <c r="AD12" s="15">
        <v>0.8</v>
      </c>
      <c r="AE12" s="19">
        <v>0.8</v>
      </c>
      <c r="AF12" s="15"/>
      <c r="AG12" s="17">
        <v>1</v>
      </c>
      <c r="AH12" s="17">
        <v>1</v>
      </c>
      <c r="AI12" s="17">
        <v>1</v>
      </c>
      <c r="AJ12" s="19">
        <v>2.9</v>
      </c>
      <c r="AK12" s="20"/>
      <c r="AL12" s="21"/>
    </row>
    <row r="13" spans="1:38" ht="15" x14ac:dyDescent="0.25">
      <c r="A13" s="14" t="s">
        <v>19</v>
      </c>
      <c r="B13" s="15">
        <v>1.6</v>
      </c>
      <c r="C13" s="15"/>
      <c r="D13" s="15"/>
      <c r="E13" s="15">
        <v>6.4</v>
      </c>
      <c r="F13" s="15">
        <v>5.4</v>
      </c>
      <c r="G13" s="15">
        <v>5.9</v>
      </c>
      <c r="H13" s="15">
        <v>6.1</v>
      </c>
      <c r="I13" s="16"/>
      <c r="J13" s="17">
        <v>5</v>
      </c>
      <c r="K13" s="17">
        <v>3.8</v>
      </c>
      <c r="L13" s="17">
        <v>5.5</v>
      </c>
      <c r="M13" s="17">
        <v>5.5</v>
      </c>
      <c r="N13" s="17">
        <v>5.7</v>
      </c>
      <c r="O13" s="17">
        <v>4.7</v>
      </c>
      <c r="P13" s="17">
        <v>4</v>
      </c>
      <c r="Q13" s="16"/>
      <c r="R13" s="18">
        <v>8.8000000000000007</v>
      </c>
      <c r="S13" s="18">
        <v>8.8000000000000007</v>
      </c>
      <c r="T13" s="18">
        <v>8.8000000000000007</v>
      </c>
      <c r="U13" s="18">
        <v>8.8000000000000007</v>
      </c>
      <c r="V13" s="18"/>
      <c r="W13" s="17">
        <v>9</v>
      </c>
      <c r="X13" s="17">
        <v>9</v>
      </c>
      <c r="Y13" s="17">
        <v>9.3000000000000007</v>
      </c>
      <c r="Z13" s="17">
        <v>8</v>
      </c>
      <c r="AA13" s="16"/>
      <c r="AB13" s="17">
        <v>0.7</v>
      </c>
      <c r="AC13" s="15">
        <v>0.7</v>
      </c>
      <c r="AD13" s="15">
        <v>0.8</v>
      </c>
      <c r="AE13" s="19">
        <v>0.8</v>
      </c>
      <c r="AF13" s="15"/>
      <c r="AG13" s="17">
        <v>1</v>
      </c>
      <c r="AH13" s="17">
        <v>1</v>
      </c>
      <c r="AI13" s="17">
        <v>1</v>
      </c>
      <c r="AJ13" s="19">
        <v>2.8</v>
      </c>
      <c r="AK13" s="20"/>
      <c r="AL13" s="21"/>
    </row>
    <row r="14" spans="1:38" ht="15" x14ac:dyDescent="0.25">
      <c r="A14" s="14" t="s">
        <v>20</v>
      </c>
      <c r="B14" s="15">
        <v>1.7</v>
      </c>
      <c r="C14" s="15"/>
      <c r="D14" s="15"/>
      <c r="E14" s="15">
        <v>6.2</v>
      </c>
      <c r="F14" s="15">
        <v>5.2</v>
      </c>
      <c r="G14" s="15">
        <v>6</v>
      </c>
      <c r="H14" s="15">
        <v>6.4</v>
      </c>
      <c r="I14" s="16"/>
      <c r="J14" s="17">
        <v>5</v>
      </c>
      <c r="K14" s="17">
        <v>3.8</v>
      </c>
      <c r="L14" s="17">
        <v>5.7</v>
      </c>
      <c r="M14" s="17">
        <v>5.7</v>
      </c>
      <c r="N14" s="17">
        <v>5.7</v>
      </c>
      <c r="O14" s="17">
        <v>4.7</v>
      </c>
      <c r="P14" s="17">
        <v>4.0999999999999996</v>
      </c>
      <c r="Q14" s="16"/>
      <c r="R14" s="18">
        <v>8.6999999999999993</v>
      </c>
      <c r="S14" s="18">
        <v>8.6999999999999993</v>
      </c>
      <c r="T14" s="18">
        <v>8.6999999999999993</v>
      </c>
      <c r="U14" s="18">
        <v>8.6999999999999993</v>
      </c>
      <c r="V14" s="18"/>
      <c r="W14" s="17">
        <v>9</v>
      </c>
      <c r="X14" s="17">
        <v>9</v>
      </c>
      <c r="Y14" s="17">
        <v>9.1</v>
      </c>
      <c r="Z14" s="17">
        <v>7.4</v>
      </c>
      <c r="AA14" s="16"/>
      <c r="AB14" s="17">
        <v>0.6</v>
      </c>
      <c r="AC14" s="15">
        <v>0.6</v>
      </c>
      <c r="AD14" s="15">
        <v>0.8</v>
      </c>
      <c r="AE14" s="19">
        <v>0.8</v>
      </c>
      <c r="AF14" s="15"/>
      <c r="AG14" s="17">
        <v>1</v>
      </c>
      <c r="AH14" s="17">
        <v>1</v>
      </c>
      <c r="AI14" s="17">
        <v>1</v>
      </c>
      <c r="AJ14" s="19">
        <v>2.8</v>
      </c>
      <c r="AK14" s="20"/>
      <c r="AL14" s="21"/>
    </row>
    <row r="15" spans="1:38" ht="15" x14ac:dyDescent="0.25">
      <c r="A15" s="14" t="s">
        <v>21</v>
      </c>
      <c r="B15" s="15">
        <v>1.5</v>
      </c>
      <c r="C15" s="15"/>
      <c r="D15" s="15"/>
      <c r="E15" s="15">
        <v>6.2</v>
      </c>
      <c r="F15" s="15">
        <v>5.3</v>
      </c>
      <c r="G15" s="15">
        <v>6</v>
      </c>
      <c r="H15" s="15">
        <v>6.3</v>
      </c>
      <c r="I15" s="16"/>
      <c r="J15" s="17">
        <v>5</v>
      </c>
      <c r="K15" s="17">
        <v>3.7</v>
      </c>
      <c r="L15" s="17">
        <v>5.8</v>
      </c>
      <c r="M15" s="17">
        <v>5.8</v>
      </c>
      <c r="N15" s="17">
        <v>5.5</v>
      </c>
      <c r="O15" s="17">
        <v>4.8</v>
      </c>
      <c r="P15" s="17">
        <v>4</v>
      </c>
      <c r="Q15" s="16"/>
      <c r="R15" s="18">
        <v>8.6</v>
      </c>
      <c r="S15" s="18">
        <v>8.6</v>
      </c>
      <c r="T15" s="18">
        <v>8.6</v>
      </c>
      <c r="U15" s="18">
        <v>8.6</v>
      </c>
      <c r="V15" s="18"/>
      <c r="W15" s="17">
        <v>9</v>
      </c>
      <c r="X15" s="17">
        <v>9</v>
      </c>
      <c r="Y15" s="17">
        <v>9</v>
      </c>
      <c r="Z15" s="17">
        <v>7.9</v>
      </c>
      <c r="AA15" s="16"/>
      <c r="AB15" s="17">
        <v>0.7</v>
      </c>
      <c r="AC15" s="15">
        <v>0.7</v>
      </c>
      <c r="AD15" s="15">
        <v>0.8</v>
      </c>
      <c r="AE15" s="19">
        <v>0.8</v>
      </c>
      <c r="AF15" s="15"/>
      <c r="AG15" s="17">
        <v>1</v>
      </c>
      <c r="AH15" s="17">
        <v>1</v>
      </c>
      <c r="AI15" s="17">
        <v>1</v>
      </c>
      <c r="AJ15" s="19">
        <v>2.8</v>
      </c>
      <c r="AK15" s="20"/>
      <c r="AL15" s="21"/>
    </row>
    <row r="16" spans="1:38" ht="15" x14ac:dyDescent="0.25">
      <c r="A16" s="14" t="s">
        <v>22</v>
      </c>
      <c r="B16" s="15">
        <v>1.5</v>
      </c>
      <c r="C16" s="15"/>
      <c r="D16" s="15"/>
      <c r="E16" s="15">
        <v>6.2</v>
      </c>
      <c r="F16" s="15">
        <v>5.3</v>
      </c>
      <c r="G16" s="15">
        <v>6</v>
      </c>
      <c r="H16" s="15">
        <v>6.3</v>
      </c>
      <c r="I16" s="16"/>
      <c r="J16" s="17">
        <v>5</v>
      </c>
      <c r="K16" s="17">
        <v>3.7</v>
      </c>
      <c r="L16" s="17">
        <v>5.8</v>
      </c>
      <c r="M16" s="17">
        <v>5.8</v>
      </c>
      <c r="N16" s="17">
        <v>5.5</v>
      </c>
      <c r="O16" s="17">
        <v>4.8</v>
      </c>
      <c r="P16" s="17">
        <v>4</v>
      </c>
      <c r="Q16" s="16"/>
      <c r="R16" s="18">
        <v>8.6</v>
      </c>
      <c r="S16" s="18">
        <v>8.6</v>
      </c>
      <c r="T16" s="18">
        <v>8.6</v>
      </c>
      <c r="U16" s="18">
        <v>8.6</v>
      </c>
      <c r="V16" s="18"/>
      <c r="W16" s="17">
        <v>9</v>
      </c>
      <c r="X16" s="17">
        <v>9</v>
      </c>
      <c r="Y16" s="17">
        <v>9</v>
      </c>
      <c r="Z16" s="17">
        <v>7.9</v>
      </c>
      <c r="AA16" s="16"/>
      <c r="AB16" s="17">
        <v>0.7</v>
      </c>
      <c r="AC16" s="15">
        <v>0.7</v>
      </c>
      <c r="AD16" s="15">
        <v>0.8</v>
      </c>
      <c r="AE16" s="19">
        <v>0.8</v>
      </c>
      <c r="AF16" s="15"/>
      <c r="AG16" s="17">
        <v>1</v>
      </c>
      <c r="AH16" s="17">
        <v>1</v>
      </c>
      <c r="AI16" s="17">
        <v>1</v>
      </c>
      <c r="AJ16" s="19">
        <v>2.8</v>
      </c>
      <c r="AK16" s="20"/>
      <c r="AL16" s="21"/>
    </row>
    <row r="17" spans="1:40" ht="15" x14ac:dyDescent="0.25">
      <c r="A17" s="14" t="s">
        <v>23</v>
      </c>
      <c r="B17" s="15">
        <v>0.6</v>
      </c>
      <c r="C17" s="15"/>
      <c r="D17" s="15"/>
      <c r="E17" s="15">
        <v>6.4</v>
      </c>
      <c r="F17" s="15">
        <v>5.6</v>
      </c>
      <c r="G17" s="15">
        <v>6.2</v>
      </c>
      <c r="H17" s="15">
        <v>6.4</v>
      </c>
      <c r="I17" s="16"/>
      <c r="J17" s="17">
        <v>5</v>
      </c>
      <c r="K17" s="17">
        <v>4.0999999999999996</v>
      </c>
      <c r="L17" s="17">
        <v>6.1</v>
      </c>
      <c r="M17" s="17">
        <v>6.1</v>
      </c>
      <c r="N17" s="17">
        <v>6.1</v>
      </c>
      <c r="O17" s="17">
        <v>5.0999999999999996</v>
      </c>
      <c r="P17" s="17">
        <v>4.2</v>
      </c>
      <c r="Q17" s="16"/>
      <c r="R17" s="18">
        <v>9.1999999999999993</v>
      </c>
      <c r="S17" s="18">
        <v>9.1999999999999993</v>
      </c>
      <c r="T17" s="18">
        <v>9.1999999999999993</v>
      </c>
      <c r="U17" s="18">
        <v>9.1999999999999993</v>
      </c>
      <c r="V17" s="18"/>
      <c r="W17" s="17">
        <v>9.9</v>
      </c>
      <c r="X17" s="17">
        <v>9.9</v>
      </c>
      <c r="Y17" s="17">
        <v>9.9</v>
      </c>
      <c r="Z17" s="17">
        <v>8.6</v>
      </c>
      <c r="AA17" s="16"/>
      <c r="AB17" s="17">
        <v>0.6</v>
      </c>
      <c r="AC17" s="15">
        <v>0.6</v>
      </c>
      <c r="AD17" s="15">
        <v>0.8</v>
      </c>
      <c r="AE17" s="19">
        <v>0.8</v>
      </c>
      <c r="AF17" s="15"/>
      <c r="AG17" s="17">
        <v>1</v>
      </c>
      <c r="AH17" s="17">
        <v>1</v>
      </c>
      <c r="AI17" s="17">
        <v>1</v>
      </c>
      <c r="AJ17" s="19">
        <v>2.8</v>
      </c>
      <c r="AK17" s="20"/>
      <c r="AL17" s="21"/>
    </row>
    <row r="18" spans="1:40" ht="15" x14ac:dyDescent="0.25">
      <c r="A18" s="14" t="s">
        <v>24</v>
      </c>
      <c r="B18" s="15">
        <v>0.6</v>
      </c>
      <c r="C18" s="15"/>
      <c r="D18" s="15"/>
      <c r="E18" s="15">
        <v>6.4</v>
      </c>
      <c r="F18" s="15">
        <v>5.6</v>
      </c>
      <c r="G18" s="15">
        <v>6.2</v>
      </c>
      <c r="H18" s="15">
        <v>6.4</v>
      </c>
      <c r="I18" s="16"/>
      <c r="J18" s="17">
        <v>5</v>
      </c>
      <c r="K18" s="17">
        <v>4.0999999999999996</v>
      </c>
      <c r="L18" s="17">
        <v>6.1</v>
      </c>
      <c r="M18" s="17">
        <v>6.1</v>
      </c>
      <c r="N18" s="17">
        <v>6.1</v>
      </c>
      <c r="O18" s="17">
        <v>5.0999999999999996</v>
      </c>
      <c r="P18" s="17">
        <v>4.2</v>
      </c>
      <c r="Q18" s="16"/>
      <c r="R18" s="18">
        <v>9.1999999999999993</v>
      </c>
      <c r="S18" s="18">
        <v>9.1999999999999993</v>
      </c>
      <c r="T18" s="18">
        <v>9.1999999999999993</v>
      </c>
      <c r="U18" s="18">
        <v>9.1999999999999993</v>
      </c>
      <c r="V18" s="18"/>
      <c r="W18" s="17">
        <v>9.9</v>
      </c>
      <c r="X18" s="17">
        <v>9.9</v>
      </c>
      <c r="Y18" s="17">
        <v>9.9</v>
      </c>
      <c r="Z18" s="17">
        <v>8.6</v>
      </c>
      <c r="AA18" s="16"/>
      <c r="AB18" s="17">
        <v>0.6</v>
      </c>
      <c r="AC18" s="15">
        <v>0.6</v>
      </c>
      <c r="AD18" s="15">
        <v>0.8</v>
      </c>
      <c r="AE18" s="19">
        <v>0.8</v>
      </c>
      <c r="AF18" s="15"/>
      <c r="AG18" s="17">
        <v>1</v>
      </c>
      <c r="AH18" s="17">
        <v>1</v>
      </c>
      <c r="AI18" s="17">
        <v>1</v>
      </c>
      <c r="AJ18" s="19">
        <v>2.8</v>
      </c>
      <c r="AK18" s="20"/>
      <c r="AL18" s="21"/>
    </row>
    <row r="19" spans="1:40" ht="15" x14ac:dyDescent="0.25">
      <c r="A19" s="22" t="s">
        <v>25</v>
      </c>
      <c r="B19" s="15">
        <v>1.7</v>
      </c>
      <c r="C19" s="15"/>
      <c r="D19" s="15"/>
      <c r="E19" s="15">
        <v>6.7</v>
      </c>
      <c r="F19" s="15">
        <v>5.6</v>
      </c>
      <c r="G19" s="15">
        <v>6.3</v>
      </c>
      <c r="H19" s="15">
        <v>6.6</v>
      </c>
      <c r="I19" s="16"/>
      <c r="J19" s="17">
        <v>4.0999999999999996</v>
      </c>
      <c r="K19" s="17">
        <v>4.0999999999999996</v>
      </c>
      <c r="L19" s="17">
        <v>6.2</v>
      </c>
      <c r="M19" s="17">
        <v>6.2</v>
      </c>
      <c r="N19" s="17">
        <v>6.1</v>
      </c>
      <c r="O19" s="17">
        <v>5.0999999999999996</v>
      </c>
      <c r="P19" s="17">
        <v>4.2</v>
      </c>
      <c r="Q19" s="16"/>
      <c r="R19" s="18">
        <v>9.6</v>
      </c>
      <c r="S19" s="18">
        <v>9.6</v>
      </c>
      <c r="T19" s="18">
        <v>9.6</v>
      </c>
      <c r="U19" s="18">
        <v>9.6</v>
      </c>
      <c r="V19" s="18"/>
      <c r="W19" s="17">
        <v>10.3</v>
      </c>
      <c r="X19" s="17">
        <v>10.3</v>
      </c>
      <c r="Y19" s="17">
        <v>10.1</v>
      </c>
      <c r="Z19" s="17">
        <v>8.8000000000000007</v>
      </c>
      <c r="AA19" s="16"/>
      <c r="AB19" s="17">
        <v>0.6</v>
      </c>
      <c r="AC19" s="15">
        <v>0.6</v>
      </c>
      <c r="AD19" s="15">
        <v>0.8</v>
      </c>
      <c r="AE19" s="19">
        <v>0.8</v>
      </c>
      <c r="AF19" s="15"/>
      <c r="AG19" s="17">
        <v>1</v>
      </c>
      <c r="AH19" s="17">
        <v>1</v>
      </c>
      <c r="AI19" s="17">
        <v>1</v>
      </c>
      <c r="AJ19" s="19">
        <v>2.8</v>
      </c>
      <c r="AK19" s="24"/>
      <c r="AL19" s="24"/>
      <c r="AM19" s="24"/>
    </row>
    <row r="20" spans="1:40" ht="15" x14ac:dyDescent="0.25">
      <c r="A20" s="23" t="s">
        <v>26</v>
      </c>
      <c r="B20" s="15">
        <v>1.8</v>
      </c>
      <c r="C20" s="15"/>
      <c r="D20" s="15"/>
      <c r="E20" s="15">
        <v>6.8</v>
      </c>
      <c r="F20" s="15">
        <v>5.7</v>
      </c>
      <c r="G20" s="15">
        <v>6.4</v>
      </c>
      <c r="H20" s="15">
        <v>6.8</v>
      </c>
      <c r="I20" s="16"/>
      <c r="J20" s="17">
        <v>4.2</v>
      </c>
      <c r="K20" s="17">
        <v>4.2</v>
      </c>
      <c r="L20" s="17">
        <v>6.2</v>
      </c>
      <c r="M20" s="17">
        <v>6.2</v>
      </c>
      <c r="N20" s="17">
        <v>6.1</v>
      </c>
      <c r="O20" s="17">
        <v>5.2</v>
      </c>
      <c r="P20" s="17">
        <v>4.4000000000000004</v>
      </c>
      <c r="Q20" s="16"/>
      <c r="R20" s="18">
        <v>9.4</v>
      </c>
      <c r="S20" s="18">
        <v>9.4</v>
      </c>
      <c r="T20" s="18">
        <v>9.4</v>
      </c>
      <c r="U20" s="18">
        <v>9.4</v>
      </c>
      <c r="V20" s="18"/>
      <c r="W20" s="17">
        <v>10</v>
      </c>
      <c r="X20" s="17">
        <v>10</v>
      </c>
      <c r="Y20" s="17">
        <v>10</v>
      </c>
      <c r="Z20" s="17">
        <v>8.6999999999999993</v>
      </c>
      <c r="AA20" s="16"/>
      <c r="AB20" s="17">
        <v>0.6</v>
      </c>
      <c r="AC20" s="15">
        <v>0.6</v>
      </c>
      <c r="AD20" s="15">
        <v>0.8</v>
      </c>
      <c r="AE20" s="19">
        <v>0.8</v>
      </c>
      <c r="AF20" s="15"/>
      <c r="AG20" s="17">
        <v>1</v>
      </c>
      <c r="AH20" s="17">
        <v>1</v>
      </c>
      <c r="AI20" s="17">
        <v>1</v>
      </c>
      <c r="AJ20" s="19">
        <v>2.8</v>
      </c>
      <c r="AK20" s="24"/>
      <c r="AL20" s="24"/>
      <c r="AM20" s="24"/>
      <c r="AN20" s="24"/>
    </row>
    <row r="21" spans="1:40" ht="15" x14ac:dyDescent="0.25">
      <c r="A21" s="14" t="s">
        <v>27</v>
      </c>
      <c r="B21" s="15">
        <v>1.8</v>
      </c>
      <c r="C21" s="15"/>
      <c r="D21" s="15"/>
      <c r="E21" s="15">
        <v>6.8</v>
      </c>
      <c r="F21" s="15">
        <v>5.6</v>
      </c>
      <c r="G21" s="15">
        <v>6.4</v>
      </c>
      <c r="H21" s="15">
        <v>6.9</v>
      </c>
      <c r="I21" s="16"/>
      <c r="J21" s="17">
        <v>4.2</v>
      </c>
      <c r="K21" s="17">
        <v>4.2</v>
      </c>
      <c r="L21" s="17">
        <v>6.3</v>
      </c>
      <c r="M21" s="17">
        <v>6.3</v>
      </c>
      <c r="N21" s="17">
        <v>6.2</v>
      </c>
      <c r="O21" s="17">
        <v>5.3</v>
      </c>
      <c r="P21" s="17">
        <v>4.5</v>
      </c>
      <c r="Q21" s="16"/>
      <c r="R21" s="18">
        <v>9.5</v>
      </c>
      <c r="S21" s="18">
        <v>9.5</v>
      </c>
      <c r="T21" s="18">
        <v>9.5</v>
      </c>
      <c r="U21" s="18">
        <v>9.5</v>
      </c>
      <c r="V21" s="18"/>
      <c r="W21" s="17">
        <v>10.199999999999999</v>
      </c>
      <c r="X21" s="17">
        <v>10.199999999999999</v>
      </c>
      <c r="Y21" s="17">
        <v>10.199999999999999</v>
      </c>
      <c r="Z21" s="17">
        <v>9</v>
      </c>
      <c r="AA21" s="16"/>
      <c r="AB21" s="17">
        <v>0.6</v>
      </c>
      <c r="AC21" s="15">
        <v>0.6</v>
      </c>
      <c r="AD21" s="15">
        <v>0.8</v>
      </c>
      <c r="AE21" s="19">
        <v>0.8</v>
      </c>
      <c r="AF21" s="15"/>
      <c r="AG21" s="17">
        <v>1</v>
      </c>
      <c r="AH21" s="17">
        <v>1</v>
      </c>
      <c r="AI21" s="17">
        <v>1</v>
      </c>
      <c r="AJ21" s="19">
        <v>2.8</v>
      </c>
      <c r="AK21" s="24"/>
      <c r="AL21" s="24"/>
      <c r="AM21" s="24"/>
      <c r="AN21" s="24"/>
    </row>
    <row r="22" spans="1:40" ht="15" x14ac:dyDescent="0.25">
      <c r="A22" s="14" t="s">
        <v>28</v>
      </c>
      <c r="B22" s="15">
        <v>1.8</v>
      </c>
      <c r="C22" s="15"/>
      <c r="D22" s="15"/>
      <c r="E22" s="15">
        <v>6.7</v>
      </c>
      <c r="F22" s="15">
        <v>5.8</v>
      </c>
      <c r="G22" s="15">
        <v>6.5</v>
      </c>
      <c r="H22" s="15">
        <v>6.9</v>
      </c>
      <c r="I22" s="16"/>
      <c r="J22" s="17">
        <v>4.3</v>
      </c>
      <c r="K22" s="17">
        <v>4.3</v>
      </c>
      <c r="L22" s="17">
        <v>6.4</v>
      </c>
      <c r="M22" s="17">
        <v>6.4</v>
      </c>
      <c r="N22" s="17">
        <v>6.4</v>
      </c>
      <c r="O22" s="17">
        <v>5.3</v>
      </c>
      <c r="P22" s="17">
        <v>4.5999999999999996</v>
      </c>
      <c r="Q22" s="16"/>
      <c r="R22" s="18">
        <v>9.6999999999999993</v>
      </c>
      <c r="S22" s="18">
        <v>9.6999999999999993</v>
      </c>
      <c r="T22" s="18">
        <v>9.6999999999999993</v>
      </c>
      <c r="U22" s="18">
        <v>9.6999999999999993</v>
      </c>
      <c r="V22" s="18"/>
      <c r="W22" s="17">
        <v>10.4</v>
      </c>
      <c r="X22" s="17">
        <v>10.4</v>
      </c>
      <c r="Y22" s="17">
        <v>10.3</v>
      </c>
      <c r="Z22" s="17">
        <v>9</v>
      </c>
      <c r="AA22" s="16"/>
      <c r="AB22" s="17">
        <v>0.6</v>
      </c>
      <c r="AC22" s="15">
        <v>0.6</v>
      </c>
      <c r="AD22" s="15">
        <v>0.8</v>
      </c>
      <c r="AE22" s="19">
        <v>0.8</v>
      </c>
      <c r="AF22" s="15"/>
      <c r="AG22" s="17">
        <v>1</v>
      </c>
      <c r="AH22" s="17">
        <v>1</v>
      </c>
      <c r="AI22" s="17">
        <v>1</v>
      </c>
      <c r="AJ22" s="19">
        <v>2.8</v>
      </c>
      <c r="AK22" s="24"/>
      <c r="AL22" s="24"/>
      <c r="AM22" s="24"/>
      <c r="AN22" s="24"/>
    </row>
    <row r="23" spans="1:40" ht="15" x14ac:dyDescent="0.25">
      <c r="A23" s="14" t="s">
        <v>29</v>
      </c>
      <c r="B23" s="15">
        <v>1.7</v>
      </c>
      <c r="C23" s="15"/>
      <c r="D23" s="15"/>
      <c r="E23" s="15">
        <v>6.9</v>
      </c>
      <c r="F23" s="15">
        <v>6.1</v>
      </c>
      <c r="G23" s="15">
        <v>6.7</v>
      </c>
      <c r="H23" s="15">
        <v>6.8</v>
      </c>
      <c r="I23" s="16"/>
      <c r="J23" s="17">
        <v>4.5</v>
      </c>
      <c r="K23" s="17">
        <v>4.5</v>
      </c>
      <c r="L23" s="17">
        <v>6.6</v>
      </c>
      <c r="M23" s="17">
        <v>6.6</v>
      </c>
      <c r="N23" s="17">
        <v>6.5</v>
      </c>
      <c r="O23" s="17">
        <v>5.6</v>
      </c>
      <c r="P23" s="17">
        <v>4.7</v>
      </c>
      <c r="Q23" s="16"/>
      <c r="R23" s="18">
        <v>9.5</v>
      </c>
      <c r="S23" s="18">
        <v>9.5</v>
      </c>
      <c r="T23" s="18">
        <v>9.5</v>
      </c>
      <c r="U23" s="18">
        <v>9.5</v>
      </c>
      <c r="V23" s="18"/>
      <c r="W23" s="17">
        <v>10.199999999999999</v>
      </c>
      <c r="X23" s="17">
        <v>10.199999999999999</v>
      </c>
      <c r="Y23" s="17">
        <v>10.3</v>
      </c>
      <c r="Z23" s="17">
        <v>9.1</v>
      </c>
      <c r="AA23" s="16"/>
      <c r="AB23" s="17">
        <v>0.6</v>
      </c>
      <c r="AC23" s="15">
        <v>0.6</v>
      </c>
      <c r="AD23" s="15">
        <v>0.8</v>
      </c>
      <c r="AE23" s="19">
        <v>0.8</v>
      </c>
      <c r="AF23" s="15"/>
      <c r="AG23" s="17">
        <v>1</v>
      </c>
      <c r="AH23" s="17">
        <v>1</v>
      </c>
      <c r="AI23" s="17">
        <v>1</v>
      </c>
      <c r="AJ23" s="19">
        <v>2.8</v>
      </c>
      <c r="AK23" s="25"/>
      <c r="AL23" s="24"/>
      <c r="AM23" s="24"/>
      <c r="AN23" s="24"/>
    </row>
    <row r="24" spans="1:40" ht="15" x14ac:dyDescent="0.25">
      <c r="A24" s="14" t="s">
        <v>30</v>
      </c>
      <c r="B24" s="15">
        <v>1.8</v>
      </c>
      <c r="C24" s="15"/>
      <c r="D24" s="15"/>
      <c r="E24" s="15">
        <v>7</v>
      </c>
      <c r="F24" s="15">
        <v>6.1</v>
      </c>
      <c r="G24" s="15">
        <v>6.8</v>
      </c>
      <c r="H24" s="15">
        <v>7</v>
      </c>
      <c r="I24" s="16"/>
      <c r="J24" s="17">
        <v>4.5999999999999996</v>
      </c>
      <c r="K24" s="17">
        <v>4.5999999999999996</v>
      </c>
      <c r="L24" s="17">
        <v>6.7</v>
      </c>
      <c r="M24" s="17">
        <v>6.7</v>
      </c>
      <c r="N24" s="17">
        <v>6.6</v>
      </c>
      <c r="O24" s="17">
        <v>5.7</v>
      </c>
      <c r="P24" s="17">
        <v>4.8</v>
      </c>
      <c r="Q24" s="16"/>
      <c r="R24" s="18">
        <v>9.8000000000000007</v>
      </c>
      <c r="S24" s="18">
        <v>9.8000000000000007</v>
      </c>
      <c r="T24" s="18">
        <v>9.8000000000000007</v>
      </c>
      <c r="U24" s="18">
        <v>9.8000000000000007</v>
      </c>
      <c r="V24" s="18"/>
      <c r="W24" s="17">
        <v>10.8</v>
      </c>
      <c r="X24" s="17">
        <v>10.8</v>
      </c>
      <c r="Y24" s="17">
        <v>10.8</v>
      </c>
      <c r="Z24" s="17">
        <v>9.4</v>
      </c>
      <c r="AA24" s="16"/>
      <c r="AB24" s="17">
        <v>0.6</v>
      </c>
      <c r="AC24" s="15">
        <v>0.6</v>
      </c>
      <c r="AD24" s="15">
        <v>0.8</v>
      </c>
      <c r="AE24" s="19">
        <v>0.8</v>
      </c>
      <c r="AF24" s="15"/>
      <c r="AG24" s="17">
        <v>1.1000000000000001</v>
      </c>
      <c r="AH24" s="17">
        <v>1.1000000000000001</v>
      </c>
      <c r="AI24" s="17">
        <v>1.1000000000000001</v>
      </c>
      <c r="AJ24" s="19">
        <v>2.8</v>
      </c>
      <c r="AK24" s="24"/>
      <c r="AL24" s="24"/>
      <c r="AM24" s="24"/>
      <c r="AN24" s="24"/>
    </row>
    <row r="25" spans="1:40" ht="15" x14ac:dyDescent="0.25">
      <c r="A25" s="14" t="s">
        <v>31</v>
      </c>
      <c r="B25" s="15">
        <v>1.8</v>
      </c>
      <c r="C25" s="15"/>
      <c r="D25" s="15"/>
      <c r="E25" s="15">
        <v>7</v>
      </c>
      <c r="F25" s="15">
        <v>6.1</v>
      </c>
      <c r="G25" s="15">
        <v>6.9</v>
      </c>
      <c r="H25" s="15">
        <v>7.2</v>
      </c>
      <c r="I25" s="16"/>
      <c r="J25" s="17">
        <v>4.5999999999999996</v>
      </c>
      <c r="K25" s="17">
        <v>4.5999999999999996</v>
      </c>
      <c r="L25" s="17">
        <v>6.8</v>
      </c>
      <c r="M25" s="17">
        <v>6.8</v>
      </c>
      <c r="N25" s="17">
        <v>6.7</v>
      </c>
      <c r="O25" s="17">
        <v>5.7</v>
      </c>
      <c r="P25" s="17">
        <v>4.9000000000000004</v>
      </c>
      <c r="Q25" s="16"/>
      <c r="R25" s="18">
        <v>10</v>
      </c>
      <c r="S25" s="18">
        <v>10</v>
      </c>
      <c r="T25" s="18">
        <v>10</v>
      </c>
      <c r="U25" s="18">
        <v>10</v>
      </c>
      <c r="V25" s="18"/>
      <c r="W25" s="17">
        <v>11</v>
      </c>
      <c r="X25" s="17">
        <v>11</v>
      </c>
      <c r="Y25" s="17">
        <v>11</v>
      </c>
      <c r="Z25" s="17">
        <v>9.6999999999999993</v>
      </c>
      <c r="AA25" s="16"/>
      <c r="AB25" s="17">
        <v>0.6</v>
      </c>
      <c r="AC25" s="15">
        <v>0.6</v>
      </c>
      <c r="AD25" s="15">
        <v>0.8</v>
      </c>
      <c r="AE25" s="19">
        <v>0.8</v>
      </c>
      <c r="AF25" s="15"/>
      <c r="AG25" s="17">
        <v>1</v>
      </c>
      <c r="AH25" s="17">
        <v>1</v>
      </c>
      <c r="AI25" s="17">
        <v>1</v>
      </c>
      <c r="AJ25" s="19">
        <v>2.8</v>
      </c>
      <c r="AK25" s="24"/>
      <c r="AL25" s="24"/>
      <c r="AM25" s="24"/>
      <c r="AN25" s="24"/>
    </row>
    <row r="26" spans="1:40" ht="15" x14ac:dyDescent="0.25">
      <c r="A26" s="14" t="s">
        <v>32</v>
      </c>
      <c r="B26" s="15">
        <v>1.8</v>
      </c>
      <c r="C26" s="15"/>
      <c r="D26" s="15"/>
      <c r="E26" s="15">
        <v>6.8</v>
      </c>
      <c r="F26" s="15">
        <v>6</v>
      </c>
      <c r="G26" s="15">
        <v>6.9</v>
      </c>
      <c r="H26" s="15">
        <v>7.2</v>
      </c>
      <c r="I26" s="16"/>
      <c r="J26" s="17">
        <v>4.5</v>
      </c>
      <c r="K26" s="17">
        <v>4.5</v>
      </c>
      <c r="L26" s="17">
        <v>6.8</v>
      </c>
      <c r="M26" s="17">
        <v>6.8</v>
      </c>
      <c r="N26" s="17">
        <v>6.6</v>
      </c>
      <c r="O26" s="17">
        <v>5.8</v>
      </c>
      <c r="P26" s="17">
        <v>4.9000000000000004</v>
      </c>
      <c r="Q26" s="16"/>
      <c r="R26" s="18">
        <v>10</v>
      </c>
      <c r="S26" s="18">
        <v>10</v>
      </c>
      <c r="T26" s="18">
        <v>10</v>
      </c>
      <c r="U26" s="18">
        <v>10</v>
      </c>
      <c r="V26" s="18"/>
      <c r="W26" s="17">
        <v>10.8</v>
      </c>
      <c r="X26" s="17">
        <v>10.8</v>
      </c>
      <c r="Y26" s="17">
        <v>10.8</v>
      </c>
      <c r="Z26" s="17">
        <v>9.5</v>
      </c>
      <c r="AA26" s="16"/>
      <c r="AB26" s="17">
        <v>0.6</v>
      </c>
      <c r="AC26" s="15">
        <v>0.6</v>
      </c>
      <c r="AD26" s="15">
        <v>0.8</v>
      </c>
      <c r="AE26" s="19">
        <v>0.8</v>
      </c>
      <c r="AF26" s="15"/>
      <c r="AG26" s="17">
        <v>1</v>
      </c>
      <c r="AH26" s="17">
        <v>1</v>
      </c>
      <c r="AI26" s="17">
        <v>1</v>
      </c>
      <c r="AJ26" s="19">
        <v>2.8</v>
      </c>
      <c r="AK26" s="24"/>
      <c r="AL26" s="24"/>
      <c r="AM26" s="24"/>
      <c r="AN26" s="24"/>
    </row>
    <row r="27" spans="1:40" ht="15.75" thickBot="1" x14ac:dyDescent="0.3">
      <c r="A27" s="22" t="s">
        <v>33</v>
      </c>
      <c r="B27" s="15">
        <v>1.9</v>
      </c>
      <c r="C27" s="15"/>
      <c r="D27" s="15"/>
      <c r="E27" s="15">
        <v>7.3</v>
      </c>
      <c r="F27" s="15">
        <v>6</v>
      </c>
      <c r="G27" s="15">
        <v>6.9</v>
      </c>
      <c r="H27" s="15">
        <v>7.5</v>
      </c>
      <c r="I27" s="16"/>
      <c r="J27" s="17">
        <v>4.5999999999999996</v>
      </c>
      <c r="K27" s="17">
        <v>4.5999999999999996</v>
      </c>
      <c r="L27" s="17">
        <v>7</v>
      </c>
      <c r="M27" s="17">
        <v>7</v>
      </c>
      <c r="N27" s="17">
        <v>7</v>
      </c>
      <c r="O27" s="17">
        <v>5.9</v>
      </c>
      <c r="P27" s="17">
        <v>5</v>
      </c>
      <c r="Q27" s="16"/>
      <c r="R27" s="18">
        <v>10.199999999999999</v>
      </c>
      <c r="S27" s="18">
        <v>10.199999999999999</v>
      </c>
      <c r="T27" s="18">
        <v>10.199999999999999</v>
      </c>
      <c r="U27" s="18">
        <v>10.199999999999999</v>
      </c>
      <c r="V27" s="18"/>
      <c r="W27" s="17">
        <v>11</v>
      </c>
      <c r="X27" s="17">
        <v>11</v>
      </c>
      <c r="Y27" s="17">
        <v>11.2</v>
      </c>
      <c r="Z27" s="17">
        <v>9.9</v>
      </c>
      <c r="AA27" s="16"/>
      <c r="AB27" s="17">
        <v>0.6</v>
      </c>
      <c r="AC27" s="17">
        <v>0.6</v>
      </c>
      <c r="AD27" s="17">
        <v>0.8</v>
      </c>
      <c r="AE27" s="17">
        <v>0.8</v>
      </c>
      <c r="AF27" s="15"/>
      <c r="AG27" s="17">
        <v>1.1000000000000001</v>
      </c>
      <c r="AH27" s="17">
        <v>1.1000000000000001</v>
      </c>
      <c r="AI27" s="17">
        <v>1.1000000000000001</v>
      </c>
      <c r="AJ27" s="19">
        <v>2.8</v>
      </c>
      <c r="AK27" s="24"/>
      <c r="AL27" s="24"/>
      <c r="AM27" s="24"/>
      <c r="AN27" s="24"/>
    </row>
    <row r="28" spans="1:40" ht="16.5" thickTop="1" thickBot="1" x14ac:dyDescent="0.3">
      <c r="A28" s="26" t="s">
        <v>34</v>
      </c>
      <c r="B28" s="27">
        <f>AVERAGE(B5:B27)</f>
        <v>1.5826086956521739</v>
      </c>
      <c r="C28" s="27" t="e">
        <f>AVERAGE(C5:C27)</f>
        <v>#DIV/0!</v>
      </c>
      <c r="D28" s="27" t="e">
        <f>AVERAGE(D5:D27)</f>
        <v>#DIV/0!</v>
      </c>
      <c r="E28" s="27">
        <f>AVERAGE(E4:E27)</f>
        <v>6.4333333333333345</v>
      </c>
      <c r="F28" s="27">
        <f>AVERAGE(F4:F27)</f>
        <v>5.508333333333332</v>
      </c>
      <c r="G28" s="27">
        <f>AVERAGE(G4:G27)</f>
        <v>6.2333333333333352</v>
      </c>
      <c r="H28" s="27">
        <f>AVERAGE(H4:H27)</f>
        <v>6.5333333333333323</v>
      </c>
      <c r="I28" s="28"/>
      <c r="J28" s="27">
        <f t="shared" ref="J28:P28" si="0">AVERAGE(J4:J27)</f>
        <v>4.4124999999999988</v>
      </c>
      <c r="K28" s="27">
        <f t="shared" si="0"/>
        <v>4.0291666666666659</v>
      </c>
      <c r="L28" s="27">
        <f t="shared" si="0"/>
        <v>6.0375000000000005</v>
      </c>
      <c r="M28" s="27">
        <f t="shared" si="0"/>
        <v>6.0375000000000005</v>
      </c>
      <c r="N28" s="27">
        <f t="shared" si="0"/>
        <v>6.0208333333333321</v>
      </c>
      <c r="O28" s="27">
        <f t="shared" si="0"/>
        <v>5.0416666666666661</v>
      </c>
      <c r="P28" s="27">
        <f t="shared" si="0"/>
        <v>4.2791666666666677</v>
      </c>
      <c r="Q28" s="28"/>
      <c r="R28" s="27">
        <f>AVERAGE(R4:R27)</f>
        <v>9.1374999999999993</v>
      </c>
      <c r="S28" s="27">
        <f>AVERAGE(S4:S27)</f>
        <v>9.1399999999999988</v>
      </c>
      <c r="T28" s="27">
        <f>AVERAGE(T4:T27)</f>
        <v>9.1416666666666657</v>
      </c>
      <c r="U28" s="27">
        <f>AVERAGE(U4:U27)</f>
        <v>9.1416666666666657</v>
      </c>
      <c r="V28" s="28"/>
      <c r="W28" s="27">
        <f>AVERAGE(W4:W27)</f>
        <v>9.6333333333333346</v>
      </c>
      <c r="X28" s="27">
        <f>AVERAGE(X4:X27)</f>
        <v>9.6333333333333346</v>
      </c>
      <c r="Y28" s="27">
        <f>AVERAGE(Y4:Y27)</f>
        <v>9.7125000000000004</v>
      </c>
      <c r="Z28" s="27">
        <f>AVERAGE(Z4:Z27)</f>
        <v>8.5833333333333339</v>
      </c>
      <c r="AA28" s="28"/>
      <c r="AB28" s="27">
        <f>AVERAGE(AB4:AB27)</f>
        <v>0.62083333333333313</v>
      </c>
      <c r="AC28" s="27">
        <f>AVERAGE(AC4:AC27)</f>
        <v>0.62083333333333313</v>
      </c>
      <c r="AD28" s="27">
        <f>AVERAGE(AD4:AD27)</f>
        <v>0.79583333333333373</v>
      </c>
      <c r="AE28" s="27">
        <f>AVERAGE(AE4:AE27)</f>
        <v>0.79583333333333373</v>
      </c>
      <c r="AF28" s="29"/>
      <c r="AG28" s="30">
        <f>AVERAGE(AG4:AG27)</f>
        <v>1.0083333333333335</v>
      </c>
      <c r="AH28" s="31">
        <f>AVERAGE(AH4:AH27)</f>
        <v>1.0083333333333335</v>
      </c>
      <c r="AI28" s="31">
        <f>AVERAGE(AI4:AI27)</f>
        <v>1.0083333333333335</v>
      </c>
      <c r="AJ28" s="32">
        <f>AVERAGE(AJ4:AJ27)</f>
        <v>2.8124999999999987</v>
      </c>
    </row>
    <row r="29" spans="1:40" ht="13.5" thickTop="1" x14ac:dyDescent="0.2">
      <c r="A29" s="33" t="s">
        <v>35</v>
      </c>
      <c r="B29" s="21" t="str">
        <f>IF(ISERROR(SUM(B28,C28,D28,E28,F28,G28,H28,J28,K28,L28,M28,N28,O28,P28)),"",SUM(B28,C28,D28,E28,F28,G28,H28,J28,K28,L28,M28,N28,O28,P28))</f>
        <v/>
      </c>
    </row>
    <row r="30" spans="1:40" x14ac:dyDescent="0.2">
      <c r="A30" s="33" t="s">
        <v>36</v>
      </c>
      <c r="B30" s="21">
        <f>IF(ISERROR(SUM(AB28,AC28,AD28,AE28,AG28,AH28,AI28,AJ28)),"",SUM(AB28,AC28,AD28,AE28,AG28,AH28,AI28,AJ28))</f>
        <v>8.6708333333333343</v>
      </c>
    </row>
    <row r="31" spans="1:40" x14ac:dyDescent="0.2">
      <c r="A31" s="33"/>
      <c r="B31" s="21">
        <f>IF(ISERROR(SUM(R28,T28,U28,W28,Y28,Z28)/8*10),"",SUM(R28,T28,U28,W28,Y28,Z28)/8*10)</f>
        <v>69.1875</v>
      </c>
    </row>
    <row r="32" spans="1:40" x14ac:dyDescent="0.2">
      <c r="A32" s="34"/>
      <c r="B32" s="21"/>
    </row>
    <row r="33" spans="1:2" x14ac:dyDescent="0.2">
      <c r="A33" s="34"/>
      <c r="B33" s="21"/>
    </row>
  </sheetData>
  <mergeCells count="1">
    <mergeCell ref="A1:AJ1"/>
  </mergeCells>
  <pageMargins left="0.21" right="0.19" top="1" bottom="1" header="0.5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2594-6552-498D-BCEE-8B79ABC8A551}">
  <dimension ref="A1:AN33"/>
  <sheetViews>
    <sheetView tabSelected="1" zoomScale="126" zoomScaleNormal="126" workbookViewId="0">
      <selection activeCell="AF27" sqref="AF27"/>
    </sheetView>
  </sheetViews>
  <sheetFormatPr defaultColWidth="5.5703125" defaultRowHeight="12.75" x14ac:dyDescent="0.2"/>
  <cols>
    <col min="1" max="1" width="14.7109375" style="1" customWidth="1"/>
    <col min="2" max="2" width="5.5703125" style="1" customWidth="1"/>
    <col min="3" max="3" width="7" style="1" customWidth="1"/>
    <col min="4" max="4" width="5.5703125" style="1" customWidth="1"/>
    <col min="5" max="5" width="5.28515625" style="1" customWidth="1"/>
    <col min="6" max="8" width="8" style="1" bestFit="1" customWidth="1"/>
    <col min="9" max="9" width="4.7109375" style="1" customWidth="1"/>
    <col min="10" max="10" width="5.28515625" style="1" customWidth="1"/>
    <col min="11" max="11" width="5.140625" style="1" customWidth="1"/>
    <col min="12" max="12" width="5" style="1" customWidth="1"/>
    <col min="13" max="13" width="5.42578125" style="1" customWidth="1"/>
    <col min="14" max="15" width="5.85546875" style="1" customWidth="1"/>
    <col min="16" max="16" width="8" style="1" bestFit="1" customWidth="1"/>
    <col min="17" max="17" width="4.7109375" style="1" customWidth="1"/>
    <col min="18" max="21" width="5.7109375" style="1" customWidth="1"/>
    <col min="22" max="22" width="4.28515625" style="1" customWidth="1"/>
    <col min="23" max="23" width="5.5703125" style="1" customWidth="1"/>
    <col min="24" max="26" width="5.28515625" style="1" customWidth="1"/>
    <col min="27" max="27" width="4.28515625" style="1" customWidth="1"/>
    <col min="28" max="31" width="4.5703125" style="1" customWidth="1"/>
    <col min="32" max="32" width="4.7109375" style="1" customWidth="1"/>
    <col min="33" max="36" width="4.5703125" style="1" customWidth="1"/>
    <col min="37" max="37" width="8.42578125" style="1" customWidth="1"/>
    <col min="38" max="254" width="9.140625" style="1" customWidth="1"/>
    <col min="255" max="255" width="5.28515625" style="1" customWidth="1"/>
    <col min="256" max="16384" width="5.5703125" style="1"/>
  </cols>
  <sheetData>
    <row r="1" spans="1:38" ht="11.2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</row>
    <row r="2" spans="1:38" ht="15.75" thickBot="1" x14ac:dyDescent="0.3">
      <c r="A2" s="37">
        <v>1</v>
      </c>
      <c r="B2" s="2"/>
      <c r="C2" s="36" t="s">
        <v>1</v>
      </c>
      <c r="D2" s="36"/>
      <c r="E2" s="36" t="s">
        <v>2</v>
      </c>
      <c r="F2" s="36"/>
      <c r="G2" s="36"/>
      <c r="H2" s="36"/>
      <c r="I2" s="36"/>
      <c r="J2" s="36"/>
      <c r="K2" s="36"/>
      <c r="L2" s="36" t="s">
        <v>3</v>
      </c>
      <c r="M2" s="36"/>
      <c r="N2" s="36"/>
      <c r="O2" s="36"/>
      <c r="P2" s="36"/>
      <c r="Q2" s="36"/>
      <c r="R2" s="36"/>
      <c r="S2" s="36"/>
      <c r="T2" s="36" t="s">
        <v>4</v>
      </c>
      <c r="U2" s="36"/>
      <c r="V2" s="36"/>
      <c r="W2" s="36"/>
      <c r="X2" s="36" t="s">
        <v>5</v>
      </c>
      <c r="Y2" s="36"/>
      <c r="Z2" s="36"/>
      <c r="AA2" s="36"/>
      <c r="AB2" s="36"/>
      <c r="AC2" s="36" t="s">
        <v>6</v>
      </c>
      <c r="AD2" s="36"/>
      <c r="AE2" s="36"/>
      <c r="AF2" s="36"/>
      <c r="AG2" s="36"/>
      <c r="AH2" s="36" t="s">
        <v>7</v>
      </c>
      <c r="AI2" s="36"/>
      <c r="AJ2" s="36"/>
    </row>
    <row r="3" spans="1:38" ht="15.75" thickBot="1" x14ac:dyDescent="0.3">
      <c r="A3" s="4" t="s">
        <v>8</v>
      </c>
      <c r="B3" s="5">
        <v>1</v>
      </c>
      <c r="C3" s="6">
        <v>3</v>
      </c>
      <c r="D3" s="6">
        <v>5</v>
      </c>
      <c r="E3" s="6">
        <v>7</v>
      </c>
      <c r="F3" s="6">
        <v>9</v>
      </c>
      <c r="G3" s="6">
        <v>11</v>
      </c>
      <c r="H3" s="7">
        <v>13</v>
      </c>
      <c r="I3" s="8"/>
      <c r="J3" s="9">
        <v>1</v>
      </c>
      <c r="K3" s="6">
        <v>3</v>
      </c>
      <c r="L3" s="6">
        <v>5</v>
      </c>
      <c r="M3" s="6">
        <v>7</v>
      </c>
      <c r="N3" s="6">
        <v>9</v>
      </c>
      <c r="O3" s="6">
        <v>11</v>
      </c>
      <c r="P3" s="7">
        <v>13</v>
      </c>
      <c r="Q3" s="8"/>
      <c r="R3" s="10">
        <v>1</v>
      </c>
      <c r="S3" s="11">
        <v>2</v>
      </c>
      <c r="T3" s="11">
        <v>3</v>
      </c>
      <c r="U3" s="12">
        <v>4</v>
      </c>
      <c r="V3" s="8"/>
      <c r="W3" s="9">
        <v>1</v>
      </c>
      <c r="X3" s="6">
        <v>2</v>
      </c>
      <c r="Y3" s="6">
        <v>3</v>
      </c>
      <c r="Z3" s="7">
        <v>4</v>
      </c>
      <c r="AA3" s="8"/>
      <c r="AB3" s="9">
        <v>1</v>
      </c>
      <c r="AC3" s="6">
        <v>2</v>
      </c>
      <c r="AD3" s="6">
        <v>3</v>
      </c>
      <c r="AE3" s="7">
        <v>4</v>
      </c>
      <c r="AF3" s="8"/>
      <c r="AG3" s="9">
        <v>1</v>
      </c>
      <c r="AH3" s="6">
        <v>2</v>
      </c>
      <c r="AI3" s="7">
        <v>3</v>
      </c>
      <c r="AJ3" s="13">
        <v>4</v>
      </c>
    </row>
    <row r="4" spans="1:38" ht="15" x14ac:dyDescent="0.25">
      <c r="A4" s="14" t="s">
        <v>9</v>
      </c>
      <c r="B4" s="15">
        <v>4</v>
      </c>
      <c r="C4" s="15">
        <v>4</v>
      </c>
      <c r="D4" s="15">
        <v>7.1</v>
      </c>
      <c r="E4" s="15">
        <v>6.2</v>
      </c>
      <c r="F4" s="15">
        <v>5.6</v>
      </c>
      <c r="G4" s="15">
        <v>5.7</v>
      </c>
      <c r="H4" s="15">
        <v>5.8</v>
      </c>
      <c r="I4" s="16"/>
      <c r="J4" s="17">
        <v>6</v>
      </c>
      <c r="K4" s="17">
        <v>4.3</v>
      </c>
      <c r="L4" s="17">
        <v>6.4</v>
      </c>
      <c r="M4" s="17">
        <v>6.4</v>
      </c>
      <c r="N4" s="17">
        <v>4.8</v>
      </c>
      <c r="O4" s="17">
        <v>5.0999999999999996</v>
      </c>
      <c r="P4" s="17">
        <v>5.0999999999999996</v>
      </c>
      <c r="Q4" s="16"/>
      <c r="R4" s="18">
        <v>11.2</v>
      </c>
      <c r="S4" s="18">
        <v>11.2</v>
      </c>
      <c r="T4" s="18">
        <v>11.2</v>
      </c>
      <c r="U4" s="18">
        <v>11.2</v>
      </c>
      <c r="V4" s="18"/>
      <c r="W4" s="17">
        <v>11.2</v>
      </c>
      <c r="X4" s="17">
        <v>11.2</v>
      </c>
      <c r="Y4" s="17">
        <v>12</v>
      </c>
      <c r="Z4" s="17">
        <v>11.3</v>
      </c>
      <c r="AA4" s="16"/>
      <c r="AB4" s="15">
        <v>1.8</v>
      </c>
      <c r="AC4" s="15">
        <v>1.8</v>
      </c>
      <c r="AD4" s="15">
        <v>2.6</v>
      </c>
      <c r="AE4" s="15">
        <v>2.6</v>
      </c>
      <c r="AF4" s="15"/>
      <c r="AG4" s="15">
        <v>2</v>
      </c>
      <c r="AH4" s="15">
        <v>2</v>
      </c>
      <c r="AI4" s="15">
        <v>2.8</v>
      </c>
      <c r="AJ4" s="15">
        <v>2.8</v>
      </c>
      <c r="AK4" s="20" t="s">
        <v>10</v>
      </c>
      <c r="AL4" s="21"/>
    </row>
    <row r="5" spans="1:38" ht="15" x14ac:dyDescent="0.25">
      <c r="A5" s="14" t="s">
        <v>11</v>
      </c>
      <c r="B5" s="15">
        <v>3.8</v>
      </c>
      <c r="C5" s="15">
        <v>3.8</v>
      </c>
      <c r="D5" s="15">
        <v>6.9</v>
      </c>
      <c r="E5" s="15">
        <v>6.1</v>
      </c>
      <c r="F5" s="15">
        <v>5.5</v>
      </c>
      <c r="G5" s="15">
        <v>5.6</v>
      </c>
      <c r="H5" s="15">
        <v>5.8</v>
      </c>
      <c r="I5" s="16"/>
      <c r="J5" s="17">
        <v>6.2</v>
      </c>
      <c r="K5" s="17">
        <v>4.4000000000000004</v>
      </c>
      <c r="L5" s="17">
        <v>6.5</v>
      </c>
      <c r="M5" s="17">
        <v>6.5</v>
      </c>
      <c r="N5" s="17">
        <v>4.8</v>
      </c>
      <c r="O5" s="17">
        <v>5.2</v>
      </c>
      <c r="P5" s="17">
        <v>5.2</v>
      </c>
      <c r="Q5" s="16"/>
      <c r="R5" s="18">
        <v>11.2</v>
      </c>
      <c r="S5" s="18">
        <v>11.2</v>
      </c>
      <c r="T5" s="18">
        <v>11.2</v>
      </c>
      <c r="U5" s="18">
        <v>11.2</v>
      </c>
      <c r="V5" s="18"/>
      <c r="W5" s="17">
        <v>11.2</v>
      </c>
      <c r="X5" s="17">
        <v>11.2</v>
      </c>
      <c r="Y5" s="17">
        <v>12</v>
      </c>
      <c r="Z5" s="17">
        <v>11.3</v>
      </c>
      <c r="AA5" s="16"/>
      <c r="AB5" s="15">
        <v>1.8</v>
      </c>
      <c r="AC5" s="15">
        <v>1.8</v>
      </c>
      <c r="AD5" s="15">
        <v>2.6</v>
      </c>
      <c r="AE5" s="15">
        <v>2.6</v>
      </c>
      <c r="AF5" s="15"/>
      <c r="AG5" s="15">
        <v>2</v>
      </c>
      <c r="AH5" s="15">
        <v>2</v>
      </c>
      <c r="AI5" s="15">
        <v>2.8</v>
      </c>
      <c r="AJ5" s="15">
        <v>2.8</v>
      </c>
      <c r="AK5" s="20"/>
      <c r="AL5" s="21"/>
    </row>
    <row r="6" spans="1:38" ht="15" x14ac:dyDescent="0.25">
      <c r="A6" s="14" t="s">
        <v>12</v>
      </c>
      <c r="B6" s="15">
        <v>4.2</v>
      </c>
      <c r="C6" s="15">
        <v>4.2</v>
      </c>
      <c r="D6" s="15">
        <v>7.1</v>
      </c>
      <c r="E6" s="15">
        <v>6.4</v>
      </c>
      <c r="F6" s="15">
        <v>5.6</v>
      </c>
      <c r="G6" s="15">
        <v>5.6</v>
      </c>
      <c r="H6" s="15">
        <v>5.8</v>
      </c>
      <c r="I6" s="16"/>
      <c r="J6" s="17">
        <v>6.7</v>
      </c>
      <c r="K6" s="17">
        <v>4.4000000000000004</v>
      </c>
      <c r="L6" s="17">
        <v>6.5</v>
      </c>
      <c r="M6" s="17">
        <v>6.5</v>
      </c>
      <c r="N6" s="17">
        <v>4.9000000000000004</v>
      </c>
      <c r="O6" s="17">
        <v>5.2</v>
      </c>
      <c r="P6" s="17">
        <v>5.2</v>
      </c>
      <c r="Q6" s="16"/>
      <c r="R6" s="18">
        <v>11.2</v>
      </c>
      <c r="S6" s="18">
        <v>11.2</v>
      </c>
      <c r="T6" s="18">
        <v>11.2</v>
      </c>
      <c r="U6" s="18">
        <v>11.2</v>
      </c>
      <c r="V6" s="18"/>
      <c r="W6" s="17">
        <v>11.4</v>
      </c>
      <c r="X6" s="17">
        <v>11.4</v>
      </c>
      <c r="Y6" s="17">
        <v>11.7</v>
      </c>
      <c r="Z6" s="17">
        <v>11.3</v>
      </c>
      <c r="AA6" s="16"/>
      <c r="AB6" s="15">
        <v>1.9</v>
      </c>
      <c r="AC6" s="15">
        <v>1.9</v>
      </c>
      <c r="AD6" s="15">
        <v>2.6</v>
      </c>
      <c r="AE6" s="15">
        <v>2.6</v>
      </c>
      <c r="AF6" s="15"/>
      <c r="AG6" s="15">
        <v>2</v>
      </c>
      <c r="AH6" s="15">
        <v>2</v>
      </c>
      <c r="AI6" s="15">
        <v>2.8</v>
      </c>
      <c r="AJ6" s="15">
        <v>2.8</v>
      </c>
      <c r="AK6" s="20"/>
      <c r="AL6" s="21"/>
    </row>
    <row r="7" spans="1:38" ht="15" x14ac:dyDescent="0.25">
      <c r="A7" s="14" t="s">
        <v>13</v>
      </c>
      <c r="B7" s="15">
        <v>4.0999999999999996</v>
      </c>
      <c r="C7" s="15">
        <v>4.0999999999999996</v>
      </c>
      <c r="D7" s="15">
        <v>7</v>
      </c>
      <c r="E7" s="15">
        <v>6.3</v>
      </c>
      <c r="F7" s="15">
        <v>5.6</v>
      </c>
      <c r="G7" s="15">
        <v>5.6</v>
      </c>
      <c r="H7" s="15">
        <v>5.8</v>
      </c>
      <c r="I7" s="16"/>
      <c r="J7" s="17">
        <v>5.9</v>
      </c>
      <c r="K7" s="17">
        <v>4.4000000000000004</v>
      </c>
      <c r="L7" s="17">
        <v>6.1</v>
      </c>
      <c r="M7" s="17">
        <v>6.1</v>
      </c>
      <c r="N7" s="17">
        <v>4.8</v>
      </c>
      <c r="O7" s="17">
        <v>5</v>
      </c>
      <c r="P7" s="17">
        <v>5</v>
      </c>
      <c r="Q7" s="16"/>
      <c r="R7" s="18">
        <v>11.2</v>
      </c>
      <c r="S7" s="18">
        <v>11.2</v>
      </c>
      <c r="T7" s="18">
        <v>11.2</v>
      </c>
      <c r="U7" s="18">
        <v>11.2</v>
      </c>
      <c r="V7" s="18"/>
      <c r="W7" s="17">
        <v>11.4</v>
      </c>
      <c r="X7" s="17">
        <v>11.4</v>
      </c>
      <c r="Y7" s="17">
        <v>12.2</v>
      </c>
      <c r="Z7" s="17">
        <v>11.4</v>
      </c>
      <c r="AA7" s="16"/>
      <c r="AB7" s="15">
        <v>1.8</v>
      </c>
      <c r="AC7" s="15">
        <v>1.8</v>
      </c>
      <c r="AD7" s="15">
        <v>2.7</v>
      </c>
      <c r="AE7" s="15">
        <v>2.7</v>
      </c>
      <c r="AF7" s="15"/>
      <c r="AG7" s="15">
        <v>2</v>
      </c>
      <c r="AH7" s="15">
        <v>2</v>
      </c>
      <c r="AI7" s="15">
        <v>2.8</v>
      </c>
      <c r="AJ7" s="15">
        <v>2.8</v>
      </c>
      <c r="AK7" s="20"/>
      <c r="AL7" s="21"/>
    </row>
    <row r="8" spans="1:38" ht="15" x14ac:dyDescent="0.25">
      <c r="A8" s="14" t="s">
        <v>14</v>
      </c>
      <c r="B8" s="15">
        <v>4.0999999999999996</v>
      </c>
      <c r="C8" s="15">
        <v>4.0999999999999996</v>
      </c>
      <c r="D8" s="15">
        <v>6.9</v>
      </c>
      <c r="E8" s="15">
        <v>6.2</v>
      </c>
      <c r="F8" s="15">
        <v>5.6</v>
      </c>
      <c r="G8" s="15">
        <v>5.8</v>
      </c>
      <c r="H8" s="15">
        <v>5.8</v>
      </c>
      <c r="I8" s="16"/>
      <c r="J8" s="17">
        <v>6.1</v>
      </c>
      <c r="K8" s="17">
        <v>4.4000000000000004</v>
      </c>
      <c r="L8" s="17">
        <v>6.6</v>
      </c>
      <c r="M8" s="17">
        <v>6.6</v>
      </c>
      <c r="N8" s="17">
        <v>4.8</v>
      </c>
      <c r="O8" s="17">
        <v>5.2</v>
      </c>
      <c r="P8" s="17">
        <v>5.2</v>
      </c>
      <c r="Q8" s="16"/>
      <c r="R8" s="18">
        <v>11.1</v>
      </c>
      <c r="S8" s="18">
        <v>11.1</v>
      </c>
      <c r="T8" s="18">
        <v>11.1</v>
      </c>
      <c r="U8" s="18">
        <v>11.1</v>
      </c>
      <c r="V8" s="18"/>
      <c r="W8" s="17">
        <v>11.3</v>
      </c>
      <c r="X8" s="17">
        <v>11.3</v>
      </c>
      <c r="Y8" s="17">
        <v>11.9</v>
      </c>
      <c r="Z8" s="17">
        <v>11.4</v>
      </c>
      <c r="AA8" s="16"/>
      <c r="AB8" s="15">
        <v>1.8</v>
      </c>
      <c r="AC8" s="15">
        <v>1.8</v>
      </c>
      <c r="AD8" s="15">
        <v>2.6</v>
      </c>
      <c r="AE8" s="15">
        <v>2.6</v>
      </c>
      <c r="AF8" s="15"/>
      <c r="AG8" s="15">
        <v>2</v>
      </c>
      <c r="AH8" s="15">
        <v>2</v>
      </c>
      <c r="AI8" s="15">
        <v>2.7</v>
      </c>
      <c r="AJ8" s="15">
        <v>2.7</v>
      </c>
      <c r="AK8" s="20"/>
      <c r="AL8" s="21"/>
    </row>
    <row r="9" spans="1:38" ht="15" x14ac:dyDescent="0.25">
      <c r="A9" s="14" t="s">
        <v>15</v>
      </c>
      <c r="B9" s="15">
        <v>3.8</v>
      </c>
      <c r="C9" s="15">
        <v>3.8</v>
      </c>
      <c r="D9" s="15">
        <v>6.6</v>
      </c>
      <c r="E9" s="15">
        <v>6</v>
      </c>
      <c r="F9" s="15">
        <v>5.3</v>
      </c>
      <c r="G9" s="15">
        <v>5.4</v>
      </c>
      <c r="H9" s="15">
        <v>5.5</v>
      </c>
      <c r="I9" s="16"/>
      <c r="J9" s="17">
        <v>6.1</v>
      </c>
      <c r="K9" s="17">
        <v>4.0999999999999996</v>
      </c>
      <c r="L9" s="17">
        <v>6.2</v>
      </c>
      <c r="M9" s="17">
        <v>6.2</v>
      </c>
      <c r="N9" s="17">
        <v>4.7</v>
      </c>
      <c r="O9" s="17">
        <v>4.8</v>
      </c>
      <c r="P9" s="17">
        <v>4.8</v>
      </c>
      <c r="Q9" s="16"/>
      <c r="R9" s="18">
        <v>10.6</v>
      </c>
      <c r="S9" s="18">
        <v>10.6</v>
      </c>
      <c r="T9" s="18">
        <v>10.6</v>
      </c>
      <c r="U9" s="18">
        <v>10.6</v>
      </c>
      <c r="V9" s="18"/>
      <c r="W9" s="17">
        <v>10.7</v>
      </c>
      <c r="X9" s="17">
        <v>10.7</v>
      </c>
      <c r="Y9" s="17">
        <v>11.5</v>
      </c>
      <c r="Z9" s="17">
        <v>10.6</v>
      </c>
      <c r="AA9" s="16"/>
      <c r="AB9" s="15">
        <v>1.8</v>
      </c>
      <c r="AC9" s="15">
        <v>1.8</v>
      </c>
      <c r="AD9" s="15">
        <v>2.6</v>
      </c>
      <c r="AE9" s="15">
        <v>2.6</v>
      </c>
      <c r="AF9" s="15"/>
      <c r="AG9" s="15">
        <v>2</v>
      </c>
      <c r="AH9" s="15">
        <v>2</v>
      </c>
      <c r="AI9" s="15">
        <v>2.8</v>
      </c>
      <c r="AJ9" s="15">
        <v>2.8</v>
      </c>
      <c r="AK9" s="20"/>
      <c r="AL9" s="21"/>
    </row>
    <row r="10" spans="1:38" ht="15" x14ac:dyDescent="0.25">
      <c r="A10" s="14" t="s">
        <v>16</v>
      </c>
      <c r="B10" s="15">
        <v>3.8</v>
      </c>
      <c r="C10" s="15">
        <v>3.8</v>
      </c>
      <c r="D10" s="15">
        <v>6.7</v>
      </c>
      <c r="E10" s="15">
        <v>6.1</v>
      </c>
      <c r="F10" s="15">
        <v>5.3</v>
      </c>
      <c r="G10" s="15">
        <v>5.3</v>
      </c>
      <c r="H10" s="15">
        <v>5.5</v>
      </c>
      <c r="I10" s="16"/>
      <c r="J10" s="17">
        <v>6.1</v>
      </c>
      <c r="K10" s="17">
        <v>4.0999999999999996</v>
      </c>
      <c r="L10" s="17">
        <v>6.1</v>
      </c>
      <c r="M10" s="17">
        <v>6.1</v>
      </c>
      <c r="N10" s="17">
        <v>4.5999999999999996</v>
      </c>
      <c r="O10" s="17">
        <v>4.9000000000000004</v>
      </c>
      <c r="P10" s="17">
        <v>4.9000000000000004</v>
      </c>
      <c r="Q10" s="16"/>
      <c r="R10" s="18">
        <v>10.7</v>
      </c>
      <c r="S10" s="18">
        <v>10.7</v>
      </c>
      <c r="T10" s="18">
        <v>10.7</v>
      </c>
      <c r="U10" s="18">
        <v>10.7</v>
      </c>
      <c r="V10" s="18"/>
      <c r="W10" s="17">
        <v>10.8</v>
      </c>
      <c r="X10" s="17">
        <v>10.8</v>
      </c>
      <c r="Y10" s="17">
        <v>11.5</v>
      </c>
      <c r="Z10" s="17">
        <v>10.7</v>
      </c>
      <c r="AA10" s="16"/>
      <c r="AB10" s="15">
        <v>1.8</v>
      </c>
      <c r="AC10" s="15">
        <v>1.8</v>
      </c>
      <c r="AD10" s="15">
        <v>2.6</v>
      </c>
      <c r="AE10" s="15">
        <v>2.6</v>
      </c>
      <c r="AF10" s="15"/>
      <c r="AG10" s="15">
        <v>1.9</v>
      </c>
      <c r="AH10" s="15">
        <v>1.9</v>
      </c>
      <c r="AI10" s="15">
        <v>2</v>
      </c>
      <c r="AJ10" s="15">
        <v>2.8</v>
      </c>
      <c r="AK10" s="20"/>
      <c r="AL10" s="21"/>
    </row>
    <row r="11" spans="1:38" ht="15" x14ac:dyDescent="0.25">
      <c r="A11" s="22" t="s">
        <v>17</v>
      </c>
      <c r="B11" s="15">
        <v>3.7</v>
      </c>
      <c r="C11" s="15">
        <v>3.7</v>
      </c>
      <c r="D11" s="15">
        <v>6.4</v>
      </c>
      <c r="E11" s="15">
        <v>5.7</v>
      </c>
      <c r="F11" s="15">
        <v>5.2</v>
      </c>
      <c r="G11" s="15">
        <v>5.2</v>
      </c>
      <c r="H11" s="15">
        <v>5.4</v>
      </c>
      <c r="I11" s="16"/>
      <c r="J11" s="17">
        <v>5.5</v>
      </c>
      <c r="K11" s="17">
        <v>4.0999999999999996</v>
      </c>
      <c r="L11" s="17">
        <v>6.1</v>
      </c>
      <c r="M11" s="17">
        <v>6.1</v>
      </c>
      <c r="N11" s="17">
        <v>4.5999999999999996</v>
      </c>
      <c r="O11" s="17">
        <v>4.5999999999999996</v>
      </c>
      <c r="P11" s="17">
        <v>4.5999999999999996</v>
      </c>
      <c r="Q11" s="16"/>
      <c r="R11" s="18">
        <v>10.5</v>
      </c>
      <c r="S11" s="18">
        <v>10.5</v>
      </c>
      <c r="T11" s="18">
        <v>10.5</v>
      </c>
      <c r="U11" s="18">
        <v>10.5</v>
      </c>
      <c r="V11" s="18"/>
      <c r="W11" s="17">
        <v>10.3</v>
      </c>
      <c r="X11" s="17">
        <v>10.3</v>
      </c>
      <c r="Y11" s="17">
        <v>11</v>
      </c>
      <c r="Z11" s="17">
        <v>10.6</v>
      </c>
      <c r="AA11" s="16"/>
      <c r="AB11" s="15">
        <v>1.8</v>
      </c>
      <c r="AC11" s="15">
        <v>1.8</v>
      </c>
      <c r="AD11" s="15">
        <v>2.6</v>
      </c>
      <c r="AE11" s="15">
        <v>2.6</v>
      </c>
      <c r="AF11" s="15"/>
      <c r="AG11" s="15">
        <v>2</v>
      </c>
      <c r="AH11" s="15">
        <v>2</v>
      </c>
      <c r="AI11" s="15">
        <v>2</v>
      </c>
      <c r="AJ11" s="15">
        <v>2.8</v>
      </c>
      <c r="AK11" s="20"/>
      <c r="AL11" s="21"/>
    </row>
    <row r="12" spans="1:38" ht="15" x14ac:dyDescent="0.25">
      <c r="A12" s="23" t="s">
        <v>18</v>
      </c>
      <c r="B12" s="15">
        <v>3.5</v>
      </c>
      <c r="C12" s="15">
        <v>3.5</v>
      </c>
      <c r="D12" s="15">
        <v>6.2</v>
      </c>
      <c r="E12" s="15">
        <v>5.6</v>
      </c>
      <c r="F12" s="15">
        <v>5</v>
      </c>
      <c r="G12" s="15">
        <v>5.0999999999999996</v>
      </c>
      <c r="H12" s="15">
        <v>5.3</v>
      </c>
      <c r="I12" s="16"/>
      <c r="J12" s="17">
        <v>5.2</v>
      </c>
      <c r="K12" s="17">
        <v>3.8</v>
      </c>
      <c r="L12" s="17">
        <v>5.7</v>
      </c>
      <c r="M12" s="17">
        <v>5.7</v>
      </c>
      <c r="N12" s="17">
        <v>4.3</v>
      </c>
      <c r="O12" s="17">
        <v>4.5</v>
      </c>
      <c r="P12" s="17">
        <v>4.5</v>
      </c>
      <c r="Q12" s="16"/>
      <c r="R12" s="18">
        <v>10.3</v>
      </c>
      <c r="S12" s="18">
        <v>10.3</v>
      </c>
      <c r="T12" s="18">
        <v>10.3</v>
      </c>
      <c r="U12" s="18">
        <v>10.3</v>
      </c>
      <c r="V12" s="18"/>
      <c r="W12" s="17">
        <v>10</v>
      </c>
      <c r="X12" s="17">
        <v>10</v>
      </c>
      <c r="Y12" s="17">
        <v>10.7</v>
      </c>
      <c r="Z12" s="17">
        <v>10.199999999999999</v>
      </c>
      <c r="AA12" s="16"/>
      <c r="AB12" s="15">
        <v>1.8</v>
      </c>
      <c r="AC12" s="15">
        <v>1.8</v>
      </c>
      <c r="AD12" s="15">
        <v>2.6</v>
      </c>
      <c r="AE12" s="15">
        <v>2.6</v>
      </c>
      <c r="AF12" s="15"/>
      <c r="AG12" s="15">
        <v>2</v>
      </c>
      <c r="AH12" s="15">
        <v>2</v>
      </c>
      <c r="AI12" s="15">
        <v>2</v>
      </c>
      <c r="AJ12" s="15">
        <v>2.8</v>
      </c>
      <c r="AK12" s="20"/>
      <c r="AL12" s="21"/>
    </row>
    <row r="13" spans="1:38" ht="15" x14ac:dyDescent="0.25">
      <c r="A13" s="14" t="s">
        <v>19</v>
      </c>
      <c r="B13" s="15">
        <v>3.4</v>
      </c>
      <c r="C13" s="15">
        <v>3.4</v>
      </c>
      <c r="D13" s="15">
        <v>5.8</v>
      </c>
      <c r="E13" s="15">
        <v>5.4</v>
      </c>
      <c r="F13" s="15">
        <v>5</v>
      </c>
      <c r="G13" s="15">
        <v>5</v>
      </c>
      <c r="H13" s="15">
        <v>5.0999999999999996</v>
      </c>
      <c r="I13" s="16"/>
      <c r="J13" s="17">
        <v>5.3</v>
      </c>
      <c r="K13" s="17">
        <v>3.8</v>
      </c>
      <c r="L13" s="17">
        <v>5.7</v>
      </c>
      <c r="M13" s="17">
        <v>5.7</v>
      </c>
      <c r="N13" s="17">
        <v>4.3</v>
      </c>
      <c r="O13" s="17">
        <v>4.5</v>
      </c>
      <c r="P13" s="17">
        <v>4.5</v>
      </c>
      <c r="Q13" s="16"/>
      <c r="R13" s="18">
        <v>9.8000000000000007</v>
      </c>
      <c r="S13" s="18">
        <v>9.8000000000000007</v>
      </c>
      <c r="T13" s="18">
        <v>9.8000000000000007</v>
      </c>
      <c r="U13" s="18">
        <v>9.8000000000000007</v>
      </c>
      <c r="V13" s="18"/>
      <c r="W13" s="17">
        <v>9.6999999999999993</v>
      </c>
      <c r="X13" s="17">
        <v>9.6999999999999993</v>
      </c>
      <c r="Y13" s="17">
        <v>10.199999999999999</v>
      </c>
      <c r="Z13" s="17">
        <v>9.9</v>
      </c>
      <c r="AA13" s="16"/>
      <c r="AB13" s="15">
        <v>1.9</v>
      </c>
      <c r="AC13" s="15">
        <v>1.9</v>
      </c>
      <c r="AD13" s="15">
        <v>2.6</v>
      </c>
      <c r="AE13" s="15">
        <v>2.6</v>
      </c>
      <c r="AF13" s="15"/>
      <c r="AG13" s="15">
        <v>2</v>
      </c>
      <c r="AH13" s="15">
        <v>2</v>
      </c>
      <c r="AI13" s="15">
        <v>2</v>
      </c>
      <c r="AJ13" s="15">
        <v>2.8</v>
      </c>
      <c r="AK13" s="20"/>
      <c r="AL13" s="21"/>
    </row>
    <row r="14" spans="1:38" ht="15" x14ac:dyDescent="0.25">
      <c r="A14" s="14" t="s">
        <v>20</v>
      </c>
      <c r="B14" s="15">
        <v>3.1</v>
      </c>
      <c r="C14" s="15">
        <v>3.2</v>
      </c>
      <c r="D14" s="15">
        <v>5.8</v>
      </c>
      <c r="E14" s="15">
        <v>5.2</v>
      </c>
      <c r="F14" s="15">
        <v>4.8</v>
      </c>
      <c r="G14" s="15">
        <v>4.5999999999999996</v>
      </c>
      <c r="H14" s="15">
        <v>4.9000000000000004</v>
      </c>
      <c r="I14" s="16"/>
      <c r="J14" s="17">
        <v>5.0999999999999996</v>
      </c>
      <c r="K14" s="17">
        <v>3.6</v>
      </c>
      <c r="L14" s="17">
        <v>5.4</v>
      </c>
      <c r="M14" s="17">
        <v>5.4</v>
      </c>
      <c r="N14" s="17">
        <v>4.2</v>
      </c>
      <c r="O14" s="17">
        <v>4.2</v>
      </c>
      <c r="P14" s="17">
        <v>4.2</v>
      </c>
      <c r="Q14" s="16"/>
      <c r="R14" s="18">
        <v>9.6</v>
      </c>
      <c r="S14" s="18">
        <v>9.6</v>
      </c>
      <c r="T14" s="18">
        <v>9.6</v>
      </c>
      <c r="U14" s="18">
        <v>9.6</v>
      </c>
      <c r="V14" s="18"/>
      <c r="W14" s="17">
        <v>9.1</v>
      </c>
      <c r="X14" s="17">
        <v>9.1</v>
      </c>
      <c r="Y14" s="17">
        <v>9.8000000000000007</v>
      </c>
      <c r="Z14" s="17">
        <v>9.3000000000000007</v>
      </c>
      <c r="AA14" s="16"/>
      <c r="AB14" s="15">
        <v>1.8</v>
      </c>
      <c r="AC14" s="15">
        <v>1.8</v>
      </c>
      <c r="AD14" s="15">
        <v>2.6</v>
      </c>
      <c r="AE14" s="15">
        <v>2.6</v>
      </c>
      <c r="AF14" s="15"/>
      <c r="AG14" s="15">
        <v>2</v>
      </c>
      <c r="AH14" s="15">
        <v>2</v>
      </c>
      <c r="AI14" s="15">
        <v>2</v>
      </c>
      <c r="AJ14" s="15">
        <v>2.9</v>
      </c>
      <c r="AK14" s="20"/>
      <c r="AL14" s="21"/>
    </row>
    <row r="15" spans="1:38" ht="15" x14ac:dyDescent="0.25">
      <c r="A15" s="14" t="s">
        <v>21</v>
      </c>
      <c r="B15" s="15">
        <v>1.3</v>
      </c>
      <c r="C15" s="15">
        <v>1.3</v>
      </c>
      <c r="D15" s="15">
        <v>1.8</v>
      </c>
      <c r="E15" s="15">
        <v>1.8</v>
      </c>
      <c r="F15" s="15">
        <v>2.2999999999999998</v>
      </c>
      <c r="G15" s="15">
        <v>2.2999999999999998</v>
      </c>
      <c r="H15" s="15">
        <v>2.4</v>
      </c>
      <c r="I15" s="16"/>
      <c r="J15" s="17">
        <v>1.5</v>
      </c>
      <c r="K15" s="17">
        <v>1.5</v>
      </c>
      <c r="L15" s="17">
        <v>1.4</v>
      </c>
      <c r="M15" s="17">
        <v>1.4</v>
      </c>
      <c r="N15" s="17">
        <v>1.8</v>
      </c>
      <c r="O15" s="17">
        <v>1.3</v>
      </c>
      <c r="P15" s="17">
        <v>1.3</v>
      </c>
      <c r="Q15" s="16"/>
      <c r="R15" s="18">
        <v>4.9000000000000004</v>
      </c>
      <c r="S15" s="18">
        <v>4.9000000000000004</v>
      </c>
      <c r="T15" s="18">
        <v>4.9000000000000004</v>
      </c>
      <c r="U15" s="18">
        <v>4.9000000000000004</v>
      </c>
      <c r="V15" s="18"/>
      <c r="W15" s="17">
        <v>2</v>
      </c>
      <c r="X15" s="17">
        <v>2</v>
      </c>
      <c r="Y15" s="17">
        <v>2.8</v>
      </c>
      <c r="Z15" s="17">
        <v>2.8</v>
      </c>
      <c r="AA15" s="16"/>
      <c r="AB15" s="15">
        <v>1.9</v>
      </c>
      <c r="AC15" s="15">
        <v>1.9</v>
      </c>
      <c r="AD15" s="15">
        <v>2.6</v>
      </c>
      <c r="AE15" s="15">
        <v>2.7</v>
      </c>
      <c r="AF15" s="15"/>
      <c r="AG15" s="15">
        <v>2</v>
      </c>
      <c r="AH15" s="15">
        <v>2</v>
      </c>
      <c r="AI15" s="15">
        <v>2</v>
      </c>
      <c r="AJ15" s="15">
        <v>2.9</v>
      </c>
      <c r="AK15" s="15"/>
      <c r="AL15" s="21"/>
    </row>
    <row r="16" spans="1:38" ht="15" x14ac:dyDescent="0.25">
      <c r="A16" s="14" t="s">
        <v>22</v>
      </c>
      <c r="B16" s="15">
        <v>3.8</v>
      </c>
      <c r="C16" s="15">
        <v>3.8</v>
      </c>
      <c r="D16" s="15">
        <v>6.6</v>
      </c>
      <c r="E16" s="15">
        <v>6.2</v>
      </c>
      <c r="F16" s="15">
        <v>5.4</v>
      </c>
      <c r="G16" s="15">
        <v>5.7</v>
      </c>
      <c r="H16" s="15">
        <v>5.9</v>
      </c>
      <c r="I16" s="16"/>
      <c r="J16" s="17">
        <v>6.6</v>
      </c>
      <c r="K16" s="17">
        <v>4.3</v>
      </c>
      <c r="L16" s="17">
        <v>6.3</v>
      </c>
      <c r="M16" s="17">
        <v>6.3</v>
      </c>
      <c r="N16" s="17">
        <v>4.8</v>
      </c>
      <c r="O16" s="17">
        <v>5</v>
      </c>
      <c r="P16" s="17">
        <v>5</v>
      </c>
      <c r="Q16" s="16"/>
      <c r="R16" s="18">
        <v>10.9</v>
      </c>
      <c r="S16" s="18">
        <v>10.9</v>
      </c>
      <c r="T16" s="18">
        <v>10.9</v>
      </c>
      <c r="U16" s="18">
        <v>10.9</v>
      </c>
      <c r="V16" s="18"/>
      <c r="W16" s="17">
        <v>11.2</v>
      </c>
      <c r="X16" s="17">
        <v>11.2</v>
      </c>
      <c r="Y16" s="17">
        <v>12</v>
      </c>
      <c r="Z16" s="17">
        <v>11.2</v>
      </c>
      <c r="AA16" s="16"/>
      <c r="AB16" s="15">
        <v>1.9</v>
      </c>
      <c r="AC16" s="15">
        <v>1.9</v>
      </c>
      <c r="AD16" s="15">
        <v>2.6</v>
      </c>
      <c r="AE16" s="15">
        <v>2.6</v>
      </c>
      <c r="AF16" s="15"/>
      <c r="AG16" s="15">
        <v>2</v>
      </c>
      <c r="AH16" s="15">
        <v>2</v>
      </c>
      <c r="AI16" s="15">
        <v>2</v>
      </c>
      <c r="AJ16" s="15">
        <v>2.8</v>
      </c>
      <c r="AK16" s="20"/>
      <c r="AL16" s="21"/>
    </row>
    <row r="17" spans="1:40" ht="15" x14ac:dyDescent="0.25">
      <c r="A17" s="14" t="s">
        <v>23</v>
      </c>
      <c r="B17" s="15">
        <v>3.8</v>
      </c>
      <c r="C17" s="15">
        <v>3.9</v>
      </c>
      <c r="D17" s="15">
        <v>6.7</v>
      </c>
      <c r="E17" s="15">
        <v>6</v>
      </c>
      <c r="F17" s="15">
        <v>5.3</v>
      </c>
      <c r="G17" s="15">
        <v>5.5</v>
      </c>
      <c r="H17" s="15">
        <v>5.6</v>
      </c>
      <c r="I17" s="16"/>
      <c r="J17" s="17">
        <v>5.8</v>
      </c>
      <c r="K17" s="17">
        <v>4.2</v>
      </c>
      <c r="L17" s="17">
        <v>6.2</v>
      </c>
      <c r="M17" s="17">
        <v>6.2</v>
      </c>
      <c r="N17" s="17">
        <v>4.5999999999999996</v>
      </c>
      <c r="O17" s="17">
        <v>4.8</v>
      </c>
      <c r="P17" s="17">
        <v>4.8</v>
      </c>
      <c r="Q17" s="16"/>
      <c r="R17" s="18">
        <v>10.6</v>
      </c>
      <c r="S17" s="18">
        <v>10.6</v>
      </c>
      <c r="T17" s="18">
        <v>10.6</v>
      </c>
      <c r="U17" s="18">
        <v>10.6</v>
      </c>
      <c r="V17" s="18"/>
      <c r="W17" s="17">
        <v>10.8</v>
      </c>
      <c r="X17" s="17">
        <v>10.8</v>
      </c>
      <c r="Y17" s="17">
        <v>11.3</v>
      </c>
      <c r="Z17" s="17">
        <v>10.8</v>
      </c>
      <c r="AA17" s="16"/>
      <c r="AB17" s="15">
        <v>1.9</v>
      </c>
      <c r="AC17" s="15">
        <v>1.9</v>
      </c>
      <c r="AD17" s="15">
        <v>2.7</v>
      </c>
      <c r="AE17" s="15">
        <v>2.7</v>
      </c>
      <c r="AF17" s="15"/>
      <c r="AG17" s="15">
        <v>1.9</v>
      </c>
      <c r="AH17" s="15">
        <v>1.9</v>
      </c>
      <c r="AI17" s="15">
        <v>1.9</v>
      </c>
      <c r="AJ17" s="15">
        <v>2.7</v>
      </c>
      <c r="AK17" s="20"/>
      <c r="AL17" s="21"/>
    </row>
    <row r="18" spans="1:40" ht="15" x14ac:dyDescent="0.25">
      <c r="A18" s="14" t="s">
        <v>24</v>
      </c>
      <c r="B18" s="15">
        <v>3.7</v>
      </c>
      <c r="C18" s="15">
        <v>3.8</v>
      </c>
      <c r="D18" s="15">
        <v>6.2</v>
      </c>
      <c r="E18" s="15">
        <v>5.7</v>
      </c>
      <c r="F18" s="15">
        <v>5.0999999999999996</v>
      </c>
      <c r="G18" s="15">
        <v>5.5</v>
      </c>
      <c r="H18" s="15">
        <v>5.5</v>
      </c>
      <c r="I18" s="16"/>
      <c r="J18" s="17">
        <v>5.5</v>
      </c>
      <c r="K18" s="17">
        <v>4</v>
      </c>
      <c r="L18" s="17">
        <v>5.8</v>
      </c>
      <c r="M18" s="17">
        <v>5.8</v>
      </c>
      <c r="N18" s="17">
        <v>4.5</v>
      </c>
      <c r="O18" s="17">
        <v>4.8</v>
      </c>
      <c r="P18" s="17">
        <v>4.8</v>
      </c>
      <c r="Q18" s="16"/>
      <c r="R18" s="18">
        <v>10.4</v>
      </c>
      <c r="S18" s="18">
        <v>10.4</v>
      </c>
      <c r="T18" s="18">
        <v>10.4</v>
      </c>
      <c r="U18" s="18">
        <v>10.4</v>
      </c>
      <c r="V18" s="18"/>
      <c r="W18" s="17">
        <v>10.5</v>
      </c>
      <c r="X18" s="17">
        <v>10.5</v>
      </c>
      <c r="Y18" s="17">
        <v>10.9</v>
      </c>
      <c r="Z18" s="17">
        <v>10.3</v>
      </c>
      <c r="AA18" s="16"/>
      <c r="AB18" s="15">
        <v>1.8</v>
      </c>
      <c r="AC18" s="15">
        <v>1.8</v>
      </c>
      <c r="AD18" s="15">
        <v>2.7</v>
      </c>
      <c r="AE18" s="15">
        <v>2.7</v>
      </c>
      <c r="AF18" s="15"/>
      <c r="AG18" s="15">
        <v>2</v>
      </c>
      <c r="AH18" s="15">
        <v>2</v>
      </c>
      <c r="AI18" s="15">
        <v>2</v>
      </c>
      <c r="AJ18" s="15">
        <v>2.8</v>
      </c>
      <c r="AK18" s="20"/>
      <c r="AL18" s="21"/>
    </row>
    <row r="19" spans="1:40" ht="15" x14ac:dyDescent="0.25">
      <c r="A19" s="22" t="s">
        <v>25</v>
      </c>
      <c r="B19" s="15">
        <v>3.7</v>
      </c>
      <c r="C19" s="15">
        <v>3.7</v>
      </c>
      <c r="D19" s="15">
        <v>6.3</v>
      </c>
      <c r="E19" s="15">
        <v>5.7</v>
      </c>
      <c r="F19" s="15">
        <v>5.2</v>
      </c>
      <c r="G19" s="15">
        <v>5.4</v>
      </c>
      <c r="H19" s="15">
        <v>5.6</v>
      </c>
      <c r="I19" s="16"/>
      <c r="J19" s="17">
        <v>5.6</v>
      </c>
      <c r="K19" s="17">
        <v>4</v>
      </c>
      <c r="L19" s="17">
        <v>5.7</v>
      </c>
      <c r="M19" s="17">
        <v>5.7</v>
      </c>
      <c r="N19" s="17">
        <v>4.5</v>
      </c>
      <c r="O19" s="17">
        <v>4.7</v>
      </c>
      <c r="P19" s="17">
        <v>4.7</v>
      </c>
      <c r="Q19" s="16"/>
      <c r="R19" s="18">
        <v>10.3</v>
      </c>
      <c r="S19" s="18">
        <v>10.3</v>
      </c>
      <c r="T19" s="18">
        <v>10.3</v>
      </c>
      <c r="U19" s="18">
        <v>10.3</v>
      </c>
      <c r="V19" s="18"/>
      <c r="W19" s="17">
        <v>10.3</v>
      </c>
      <c r="X19" s="17">
        <v>10.3</v>
      </c>
      <c r="Y19" s="17">
        <v>10.8</v>
      </c>
      <c r="Z19" s="17">
        <v>10.199999999999999</v>
      </c>
      <c r="AA19" s="16"/>
      <c r="AB19" s="15">
        <v>1.8</v>
      </c>
      <c r="AC19" s="15">
        <v>1.8</v>
      </c>
      <c r="AD19" s="15">
        <v>2.5</v>
      </c>
      <c r="AE19" s="15">
        <v>2.5</v>
      </c>
      <c r="AF19" s="15"/>
      <c r="AG19" s="15">
        <v>2</v>
      </c>
      <c r="AH19" s="15">
        <v>2</v>
      </c>
      <c r="AI19" s="15">
        <v>2</v>
      </c>
      <c r="AJ19" s="15">
        <v>2.6</v>
      </c>
      <c r="AK19" s="24"/>
      <c r="AL19" s="24"/>
      <c r="AM19" s="24"/>
    </row>
    <row r="20" spans="1:40" ht="15" x14ac:dyDescent="0.25">
      <c r="A20" s="23" t="s">
        <v>26</v>
      </c>
      <c r="B20" s="15">
        <v>3.7</v>
      </c>
      <c r="C20" s="15">
        <v>3.7</v>
      </c>
      <c r="D20" s="15">
        <v>6.3</v>
      </c>
      <c r="E20" s="15">
        <v>5.7</v>
      </c>
      <c r="F20" s="15">
        <v>5.2</v>
      </c>
      <c r="G20" s="15">
        <v>5.4</v>
      </c>
      <c r="H20" s="15">
        <v>5.6</v>
      </c>
      <c r="I20" s="16"/>
      <c r="J20" s="17">
        <v>5.6</v>
      </c>
      <c r="K20" s="17">
        <v>4</v>
      </c>
      <c r="L20" s="17">
        <v>5.7</v>
      </c>
      <c r="M20" s="17">
        <v>5.7</v>
      </c>
      <c r="N20" s="17">
        <v>4.5</v>
      </c>
      <c r="O20" s="17">
        <v>4.7</v>
      </c>
      <c r="P20" s="17">
        <v>4.7</v>
      </c>
      <c r="Q20" s="16"/>
      <c r="R20" s="18">
        <v>10.3</v>
      </c>
      <c r="S20" s="18">
        <v>10.3</v>
      </c>
      <c r="T20" s="18">
        <v>10.3</v>
      </c>
      <c r="U20" s="18">
        <v>10.3</v>
      </c>
      <c r="V20" s="18"/>
      <c r="W20" s="17">
        <v>10.3</v>
      </c>
      <c r="X20" s="17">
        <v>10.3</v>
      </c>
      <c r="Y20" s="17">
        <v>10.8</v>
      </c>
      <c r="Z20" s="17">
        <v>10.199999999999999</v>
      </c>
      <c r="AA20" s="16"/>
      <c r="AB20" s="15">
        <v>1.8</v>
      </c>
      <c r="AC20" s="15">
        <v>1.8</v>
      </c>
      <c r="AD20" s="15">
        <v>2.5</v>
      </c>
      <c r="AE20" s="15">
        <v>2.5</v>
      </c>
      <c r="AF20" s="15"/>
      <c r="AG20" s="15">
        <v>2</v>
      </c>
      <c r="AH20" s="15">
        <v>2</v>
      </c>
      <c r="AI20" s="15">
        <v>2</v>
      </c>
      <c r="AJ20" s="15">
        <v>2.6</v>
      </c>
      <c r="AK20" s="24"/>
      <c r="AL20" s="24"/>
      <c r="AM20" s="24"/>
      <c r="AN20" s="24"/>
    </row>
    <row r="21" spans="1:40" ht="15" x14ac:dyDescent="0.25">
      <c r="A21" s="14" t="s">
        <v>27</v>
      </c>
      <c r="B21" s="15">
        <v>3.7</v>
      </c>
      <c r="C21" s="15">
        <v>3.7</v>
      </c>
      <c r="D21" s="15">
        <v>6.3</v>
      </c>
      <c r="E21" s="15">
        <v>5.7</v>
      </c>
      <c r="F21" s="15">
        <v>5.2</v>
      </c>
      <c r="G21" s="15">
        <v>5.4</v>
      </c>
      <c r="H21" s="15">
        <v>5.6</v>
      </c>
      <c r="I21" s="16"/>
      <c r="J21" s="17">
        <v>5.6</v>
      </c>
      <c r="K21" s="17">
        <v>4</v>
      </c>
      <c r="L21" s="17">
        <v>5.7</v>
      </c>
      <c r="M21" s="17">
        <v>5.7</v>
      </c>
      <c r="N21" s="17">
        <v>4.5</v>
      </c>
      <c r="O21" s="17">
        <v>4.7</v>
      </c>
      <c r="P21" s="17">
        <v>4.7</v>
      </c>
      <c r="Q21" s="16"/>
      <c r="R21" s="18">
        <v>10.3</v>
      </c>
      <c r="S21" s="18">
        <v>10.3</v>
      </c>
      <c r="T21" s="18">
        <v>10.3</v>
      </c>
      <c r="U21" s="18">
        <v>10.3</v>
      </c>
      <c r="V21" s="18"/>
      <c r="W21" s="17">
        <v>10.3</v>
      </c>
      <c r="X21" s="17">
        <v>10.3</v>
      </c>
      <c r="Y21" s="17">
        <v>10.8</v>
      </c>
      <c r="Z21" s="17">
        <v>10.199999999999999</v>
      </c>
      <c r="AA21" s="16"/>
      <c r="AB21" s="15">
        <v>1.8</v>
      </c>
      <c r="AC21" s="15">
        <v>1.8</v>
      </c>
      <c r="AD21" s="15">
        <v>2.5</v>
      </c>
      <c r="AE21" s="15">
        <v>2.5</v>
      </c>
      <c r="AF21" s="15"/>
      <c r="AG21" s="15">
        <v>2</v>
      </c>
      <c r="AH21" s="15">
        <v>2</v>
      </c>
      <c r="AI21" s="15">
        <v>2</v>
      </c>
      <c r="AJ21" s="15">
        <v>2.6</v>
      </c>
      <c r="AK21" s="24"/>
      <c r="AL21" s="24"/>
      <c r="AM21" s="24"/>
      <c r="AN21" s="24"/>
    </row>
    <row r="22" spans="1:40" ht="15" x14ac:dyDescent="0.25">
      <c r="A22" s="14" t="s">
        <v>28</v>
      </c>
      <c r="B22" s="15">
        <v>3.7</v>
      </c>
      <c r="C22" s="15">
        <v>3.7</v>
      </c>
      <c r="D22" s="15">
        <v>6.3</v>
      </c>
      <c r="E22" s="15">
        <v>5.7</v>
      </c>
      <c r="F22" s="15">
        <v>5.2</v>
      </c>
      <c r="G22" s="15">
        <v>5.4</v>
      </c>
      <c r="H22" s="15">
        <v>5.6</v>
      </c>
      <c r="I22" s="16"/>
      <c r="J22" s="17">
        <v>5.6</v>
      </c>
      <c r="K22" s="17">
        <v>4</v>
      </c>
      <c r="L22" s="17">
        <v>5.7</v>
      </c>
      <c r="M22" s="17">
        <v>5.7</v>
      </c>
      <c r="N22" s="17">
        <v>4.5</v>
      </c>
      <c r="O22" s="17">
        <v>4.7</v>
      </c>
      <c r="P22" s="17">
        <v>4.7</v>
      </c>
      <c r="Q22" s="16"/>
      <c r="R22" s="18">
        <v>10.3</v>
      </c>
      <c r="S22" s="18">
        <v>10.3</v>
      </c>
      <c r="T22" s="18">
        <v>10.3</v>
      </c>
      <c r="U22" s="18">
        <v>10.3</v>
      </c>
      <c r="V22" s="18"/>
      <c r="W22" s="17">
        <v>10.3</v>
      </c>
      <c r="X22" s="17">
        <v>10.3</v>
      </c>
      <c r="Y22" s="17">
        <v>10.8</v>
      </c>
      <c r="Z22" s="17">
        <v>10.199999999999999</v>
      </c>
      <c r="AA22" s="16"/>
      <c r="AB22" s="15">
        <v>1.8</v>
      </c>
      <c r="AC22" s="15">
        <v>1.8</v>
      </c>
      <c r="AD22" s="15">
        <v>2.5</v>
      </c>
      <c r="AE22" s="15">
        <v>2.5</v>
      </c>
      <c r="AF22" s="15"/>
      <c r="AG22" s="15">
        <v>2</v>
      </c>
      <c r="AH22" s="15">
        <v>2</v>
      </c>
      <c r="AI22" s="15">
        <v>2</v>
      </c>
      <c r="AJ22" s="15">
        <v>2.6</v>
      </c>
      <c r="AK22" s="24"/>
      <c r="AL22" s="24"/>
      <c r="AM22" s="24"/>
      <c r="AN22" s="24"/>
    </row>
    <row r="23" spans="1:40" ht="15" x14ac:dyDescent="0.25">
      <c r="A23" s="14" t="s">
        <v>29</v>
      </c>
      <c r="B23" s="15">
        <v>3.7</v>
      </c>
      <c r="C23" s="15">
        <v>3.7</v>
      </c>
      <c r="D23" s="15">
        <v>6.3</v>
      </c>
      <c r="E23" s="15">
        <v>5.7</v>
      </c>
      <c r="F23" s="15">
        <v>5.2</v>
      </c>
      <c r="G23" s="15">
        <v>5.4</v>
      </c>
      <c r="H23" s="15">
        <v>5.6</v>
      </c>
      <c r="I23" s="16"/>
      <c r="J23" s="17">
        <v>5.6</v>
      </c>
      <c r="K23" s="17">
        <v>4</v>
      </c>
      <c r="L23" s="17">
        <v>5.7</v>
      </c>
      <c r="M23" s="17">
        <v>5.7</v>
      </c>
      <c r="N23" s="17">
        <v>4.5</v>
      </c>
      <c r="O23" s="17">
        <v>4.7</v>
      </c>
      <c r="P23" s="17">
        <v>4.7</v>
      </c>
      <c r="Q23" s="16"/>
      <c r="R23" s="18">
        <v>10.3</v>
      </c>
      <c r="S23" s="18">
        <v>10.3</v>
      </c>
      <c r="T23" s="18">
        <v>10.3</v>
      </c>
      <c r="U23" s="18">
        <v>10.3</v>
      </c>
      <c r="V23" s="18"/>
      <c r="W23" s="17">
        <v>10.3</v>
      </c>
      <c r="X23" s="17">
        <v>10.3</v>
      </c>
      <c r="Y23" s="17">
        <v>10.8</v>
      </c>
      <c r="Z23" s="17">
        <v>10.199999999999999</v>
      </c>
      <c r="AA23" s="16"/>
      <c r="AB23" s="15">
        <v>1.8</v>
      </c>
      <c r="AC23" s="15">
        <v>1.8</v>
      </c>
      <c r="AD23" s="15">
        <v>2.5</v>
      </c>
      <c r="AE23" s="15">
        <v>2.5</v>
      </c>
      <c r="AF23" s="15"/>
      <c r="AG23" s="15">
        <v>2</v>
      </c>
      <c r="AH23" s="15">
        <v>2</v>
      </c>
      <c r="AI23" s="15">
        <v>2</v>
      </c>
      <c r="AJ23" s="15">
        <v>2.6</v>
      </c>
      <c r="AK23" s="25"/>
      <c r="AL23" s="24"/>
      <c r="AM23" s="24"/>
      <c r="AN23" s="24"/>
    </row>
    <row r="24" spans="1:40" ht="15" x14ac:dyDescent="0.25">
      <c r="A24" s="14" t="s">
        <v>30</v>
      </c>
      <c r="B24" s="15">
        <v>3.7</v>
      </c>
      <c r="C24" s="15">
        <v>3.7</v>
      </c>
      <c r="D24" s="15">
        <v>6.3</v>
      </c>
      <c r="E24" s="15">
        <v>5.7</v>
      </c>
      <c r="F24" s="15">
        <v>5.2</v>
      </c>
      <c r="G24" s="15">
        <v>5.4</v>
      </c>
      <c r="H24" s="15">
        <v>5.6</v>
      </c>
      <c r="I24" s="16"/>
      <c r="J24" s="17">
        <v>5.6</v>
      </c>
      <c r="K24" s="17">
        <v>4</v>
      </c>
      <c r="L24" s="17">
        <v>5.7</v>
      </c>
      <c r="M24" s="17">
        <v>5.7</v>
      </c>
      <c r="N24" s="17">
        <v>4.5</v>
      </c>
      <c r="O24" s="17">
        <v>4.7</v>
      </c>
      <c r="P24" s="17">
        <v>4.7</v>
      </c>
      <c r="Q24" s="16"/>
      <c r="R24" s="18">
        <v>10.3</v>
      </c>
      <c r="S24" s="18">
        <v>10.3</v>
      </c>
      <c r="T24" s="18">
        <v>10.3</v>
      </c>
      <c r="U24" s="18">
        <v>10.3</v>
      </c>
      <c r="V24" s="18"/>
      <c r="W24" s="17">
        <v>10.3</v>
      </c>
      <c r="X24" s="17">
        <v>10.3</v>
      </c>
      <c r="Y24" s="17">
        <v>10.8</v>
      </c>
      <c r="Z24" s="17">
        <v>10.199999999999999</v>
      </c>
      <c r="AA24" s="16"/>
      <c r="AB24" s="15">
        <v>1.8</v>
      </c>
      <c r="AC24" s="15">
        <v>1.8</v>
      </c>
      <c r="AD24" s="15">
        <v>2.5</v>
      </c>
      <c r="AE24" s="15">
        <v>2.5</v>
      </c>
      <c r="AF24" s="15"/>
      <c r="AG24" s="15">
        <v>2</v>
      </c>
      <c r="AH24" s="15">
        <v>2</v>
      </c>
      <c r="AI24" s="15">
        <v>2</v>
      </c>
      <c r="AJ24" s="15">
        <v>2.6</v>
      </c>
      <c r="AK24" s="24"/>
      <c r="AL24" s="24"/>
      <c r="AM24" s="24"/>
      <c r="AN24" s="24"/>
    </row>
    <row r="25" spans="1:40" ht="15" x14ac:dyDescent="0.25">
      <c r="A25" s="14" t="s">
        <v>31</v>
      </c>
      <c r="B25" s="15">
        <v>3.7</v>
      </c>
      <c r="C25" s="15">
        <v>3.7</v>
      </c>
      <c r="D25" s="15">
        <v>6.3</v>
      </c>
      <c r="E25" s="15">
        <v>5.7</v>
      </c>
      <c r="F25" s="15">
        <v>5.2</v>
      </c>
      <c r="G25" s="15">
        <v>5.4</v>
      </c>
      <c r="H25" s="15">
        <v>5.6</v>
      </c>
      <c r="I25" s="16"/>
      <c r="J25" s="17">
        <v>5.6</v>
      </c>
      <c r="K25" s="17">
        <v>4</v>
      </c>
      <c r="L25" s="17">
        <v>5.7</v>
      </c>
      <c r="M25" s="17">
        <v>5.7</v>
      </c>
      <c r="N25" s="17">
        <v>4.5</v>
      </c>
      <c r="O25" s="17">
        <v>4.7</v>
      </c>
      <c r="P25" s="17">
        <v>4.7</v>
      </c>
      <c r="Q25" s="16"/>
      <c r="R25" s="18">
        <v>10.3</v>
      </c>
      <c r="S25" s="18">
        <v>10.3</v>
      </c>
      <c r="T25" s="18">
        <v>10.3</v>
      </c>
      <c r="U25" s="18">
        <v>10.3</v>
      </c>
      <c r="V25" s="18"/>
      <c r="W25" s="17">
        <v>10.3</v>
      </c>
      <c r="X25" s="17">
        <v>10.3</v>
      </c>
      <c r="Y25" s="17">
        <v>10.8</v>
      </c>
      <c r="Z25" s="17">
        <v>10.199999999999999</v>
      </c>
      <c r="AA25" s="16"/>
      <c r="AB25" s="15">
        <v>1.8</v>
      </c>
      <c r="AC25" s="15">
        <v>1.8</v>
      </c>
      <c r="AD25" s="15">
        <v>2.5</v>
      </c>
      <c r="AE25" s="15">
        <v>2.5</v>
      </c>
      <c r="AF25" s="15"/>
      <c r="AG25" s="15">
        <v>2</v>
      </c>
      <c r="AH25" s="15">
        <v>2</v>
      </c>
      <c r="AI25" s="15">
        <v>2</v>
      </c>
      <c r="AJ25" s="15">
        <v>2.6</v>
      </c>
      <c r="AK25" s="24"/>
      <c r="AL25" s="24"/>
      <c r="AM25" s="24"/>
      <c r="AN25" s="24"/>
    </row>
    <row r="26" spans="1:40" ht="15" x14ac:dyDescent="0.25">
      <c r="A26" s="14" t="s">
        <v>32</v>
      </c>
      <c r="B26" s="15">
        <v>3.7</v>
      </c>
      <c r="C26" s="15">
        <v>3.7</v>
      </c>
      <c r="D26" s="15">
        <v>6.3</v>
      </c>
      <c r="E26" s="15">
        <v>5.7</v>
      </c>
      <c r="F26" s="15">
        <v>5.2</v>
      </c>
      <c r="G26" s="15">
        <v>5.4</v>
      </c>
      <c r="H26" s="15">
        <v>5.6</v>
      </c>
      <c r="I26" s="16"/>
      <c r="J26" s="17">
        <v>5.6</v>
      </c>
      <c r="K26" s="17">
        <v>4</v>
      </c>
      <c r="L26" s="17">
        <v>5.7</v>
      </c>
      <c r="M26" s="17">
        <v>5.7</v>
      </c>
      <c r="N26" s="17">
        <v>4.5</v>
      </c>
      <c r="O26" s="17">
        <v>4.7</v>
      </c>
      <c r="P26" s="17">
        <v>4.7</v>
      </c>
      <c r="Q26" s="16"/>
      <c r="R26" s="18">
        <v>10.3</v>
      </c>
      <c r="S26" s="18">
        <v>10.3</v>
      </c>
      <c r="T26" s="18">
        <v>10.3</v>
      </c>
      <c r="U26" s="18">
        <v>10.3</v>
      </c>
      <c r="V26" s="18"/>
      <c r="W26" s="17">
        <v>10.3</v>
      </c>
      <c r="X26" s="17">
        <v>10.3</v>
      </c>
      <c r="Y26" s="17">
        <v>10.8</v>
      </c>
      <c r="Z26" s="17">
        <v>10.199999999999999</v>
      </c>
      <c r="AA26" s="16"/>
      <c r="AB26" s="15">
        <v>1.8</v>
      </c>
      <c r="AC26" s="15">
        <v>1.8</v>
      </c>
      <c r="AD26" s="15">
        <v>2.5</v>
      </c>
      <c r="AE26" s="15">
        <v>2.5</v>
      </c>
      <c r="AF26" s="15"/>
      <c r="AG26" s="15">
        <v>2</v>
      </c>
      <c r="AH26" s="15">
        <v>2</v>
      </c>
      <c r="AI26" s="15">
        <v>2</v>
      </c>
      <c r="AJ26" s="15">
        <v>2.6</v>
      </c>
      <c r="AK26" s="24"/>
      <c r="AL26" s="24"/>
      <c r="AM26" s="24"/>
      <c r="AN26" s="24"/>
    </row>
    <row r="27" spans="1:40" ht="15.75" thickBot="1" x14ac:dyDescent="0.3">
      <c r="A27" s="22" t="s">
        <v>33</v>
      </c>
      <c r="B27" s="15">
        <v>3.4</v>
      </c>
      <c r="C27" s="15">
        <v>3.4</v>
      </c>
      <c r="D27" s="15">
        <v>6.5</v>
      </c>
      <c r="E27" s="15">
        <v>5.9</v>
      </c>
      <c r="F27" s="15">
        <v>5.3</v>
      </c>
      <c r="G27" s="15">
        <v>5.6</v>
      </c>
      <c r="H27" s="15">
        <v>5.7</v>
      </c>
      <c r="I27" s="16"/>
      <c r="J27" s="17">
        <v>5.3</v>
      </c>
      <c r="K27" s="17">
        <v>4.2</v>
      </c>
      <c r="L27" s="17">
        <v>6.2</v>
      </c>
      <c r="M27" s="17">
        <v>6.2</v>
      </c>
      <c r="N27" s="17">
        <v>4.5999999999999996</v>
      </c>
      <c r="O27" s="17">
        <v>4.9000000000000004</v>
      </c>
      <c r="P27" s="17">
        <v>4.9000000000000004</v>
      </c>
      <c r="Q27" s="16"/>
      <c r="R27" s="18">
        <v>10.7</v>
      </c>
      <c r="S27" s="18">
        <v>10.7</v>
      </c>
      <c r="T27" s="18">
        <v>10.7</v>
      </c>
      <c r="U27" s="18">
        <v>10.7</v>
      </c>
      <c r="V27" s="18"/>
      <c r="W27" s="17">
        <v>10.8</v>
      </c>
      <c r="X27" s="17">
        <v>10.8</v>
      </c>
      <c r="Y27" s="17">
        <v>11.4</v>
      </c>
      <c r="Z27" s="17">
        <v>10.8</v>
      </c>
      <c r="AA27" s="16"/>
      <c r="AB27" s="15">
        <v>1.8</v>
      </c>
      <c r="AC27" s="15">
        <v>1.8</v>
      </c>
      <c r="AD27" s="15">
        <v>2.7</v>
      </c>
      <c r="AE27" s="15">
        <v>2.7</v>
      </c>
      <c r="AF27" s="15"/>
      <c r="AG27" s="15">
        <v>2</v>
      </c>
      <c r="AH27" s="15">
        <v>2</v>
      </c>
      <c r="AI27" s="15">
        <v>2</v>
      </c>
      <c r="AJ27" s="15">
        <v>2.8</v>
      </c>
      <c r="AK27" s="24"/>
      <c r="AL27" s="24"/>
      <c r="AM27" s="24"/>
      <c r="AN27" s="24"/>
    </row>
    <row r="28" spans="1:40" ht="16.5" thickTop="1" thickBot="1" x14ac:dyDescent="0.3">
      <c r="A28" s="26" t="s">
        <v>34</v>
      </c>
      <c r="B28" s="27">
        <f>AVERAGE(B7:B27)</f>
        <v>3.5761904761904773</v>
      </c>
      <c r="C28" s="27">
        <f>AVERAGE(C7:C27)</f>
        <v>3.5904761904761915</v>
      </c>
      <c r="D28" s="27">
        <f>AVERAGE(D7:D27)</f>
        <v>6.1714285714285699</v>
      </c>
      <c r="E28" s="27">
        <f>AVERAGE(E6:E27)</f>
        <v>5.6409090909090924</v>
      </c>
      <c r="F28" s="27">
        <f>AVERAGE(F6:F27)</f>
        <v>5.1090909090909093</v>
      </c>
      <c r="G28" s="27">
        <f>AVERAGE(G6:G27)</f>
        <v>5.2454545454545469</v>
      </c>
      <c r="H28" s="27">
        <f>AVERAGE(H6:H27)</f>
        <v>5.4090909090909074</v>
      </c>
      <c r="I28" s="28"/>
      <c r="J28" s="27">
        <f t="shared" ref="J28:P28" si="0">AVERAGE(J6:J27)</f>
        <v>5.5227272727272707</v>
      </c>
      <c r="K28" s="27">
        <f t="shared" si="0"/>
        <v>3.95</v>
      </c>
      <c r="L28" s="27">
        <f t="shared" si="0"/>
        <v>5.7227272727272736</v>
      </c>
      <c r="M28" s="27">
        <f t="shared" si="0"/>
        <v>5.7227272727272736</v>
      </c>
      <c r="N28" s="27">
        <f t="shared" si="0"/>
        <v>4.4318181818181808</v>
      </c>
      <c r="O28" s="27">
        <f t="shared" si="0"/>
        <v>4.6045454545454554</v>
      </c>
      <c r="P28" s="27">
        <f t="shared" si="0"/>
        <v>4.6045454545454554</v>
      </c>
      <c r="Q28" s="28"/>
      <c r="R28" s="27">
        <f>AVERAGE(R6:R27)</f>
        <v>10.222727272727276</v>
      </c>
      <c r="S28" s="27">
        <f>AVERAGE(S6:S27)</f>
        <v>10.222727272727276</v>
      </c>
      <c r="T28" s="27">
        <f>AVERAGE(T6:T27)</f>
        <v>10.222727272727276</v>
      </c>
      <c r="U28" s="27">
        <f>AVERAGE(U6:U27)</f>
        <v>10.222727272727276</v>
      </c>
      <c r="V28" s="28"/>
      <c r="W28" s="27">
        <f>AVERAGE(W6:W27)</f>
        <v>10.109090909090913</v>
      </c>
      <c r="X28" s="27">
        <f>AVERAGE(X6:X27)</f>
        <v>10.109090909090913</v>
      </c>
      <c r="Y28" s="27">
        <f>AVERAGE(Y6:Y27)</f>
        <v>10.695454545454551</v>
      </c>
      <c r="Z28" s="27">
        <f>AVERAGE(Z6:Z27)</f>
        <v>10.131818181818177</v>
      </c>
      <c r="AA28" s="28"/>
      <c r="AB28" s="27">
        <f>AVERAGE(AB6:AB27)</f>
        <v>1.8227272727272721</v>
      </c>
      <c r="AC28" s="27">
        <f>AVERAGE(AC6:AC27)</f>
        <v>1.8227272727272721</v>
      </c>
      <c r="AD28" s="27">
        <f>AVERAGE(AD6:AD27)</f>
        <v>2.5818181818181825</v>
      </c>
      <c r="AE28" s="27">
        <f>AVERAGE(AE6:AE27)</f>
        <v>2.5863636363636364</v>
      </c>
      <c r="AF28" s="29"/>
      <c r="AG28" s="30">
        <f>AVERAGE(AG6:AG27)</f>
        <v>1.9909090909090907</v>
      </c>
      <c r="AH28" s="31">
        <f>AVERAGE(AH6:AH27)</f>
        <v>1.9909090909090907</v>
      </c>
      <c r="AI28" s="31">
        <f>AVERAGE(AI6:AI27)</f>
        <v>2.1363636363636362</v>
      </c>
      <c r="AJ28" s="32">
        <f>AVERAGE(AJ6:AJ27)</f>
        <v>2.7272727272727275</v>
      </c>
    </row>
    <row r="29" spans="1:40" ht="13.5" thickTop="1" x14ac:dyDescent="0.2">
      <c r="A29" s="33" t="s">
        <v>35</v>
      </c>
      <c r="B29" s="21">
        <f>IF(ISERROR(SUM(B28,C28,D28,E28,F28,G28,H28,J28,K28,L28,M28,N28,O28,P28)),"",SUM(B28,C28,D28,E28,F28,G28,H28,J28,K28,L28,M28,N28,O28,P28))</f>
        <v>69.301731601731618</v>
      </c>
    </row>
    <row r="30" spans="1:40" x14ac:dyDescent="0.2">
      <c r="A30" s="33" t="s">
        <v>36</v>
      </c>
      <c r="B30" s="21">
        <f>IF(ISERROR(SUM(AB28,AC28,AD28,AE28,AG28,AH28,AI28,AJ28)),"",SUM(AB28,AC28,AD28,AE28,AG28,AH28,AI28,AJ28))</f>
        <v>17.659090909090907</v>
      </c>
    </row>
    <row r="31" spans="1:40" x14ac:dyDescent="0.2">
      <c r="A31" s="33"/>
      <c r="B31" s="21">
        <f>IF(ISERROR(SUM(R28,T28,U28,W28,Y28,Z28)/8*10),"",SUM(R28,T28,U28,W28,Y28,Z28)/8*10)</f>
        <v>77.005681818181841</v>
      </c>
    </row>
    <row r="32" spans="1:40" x14ac:dyDescent="0.2">
      <c r="A32" s="34"/>
      <c r="B32" s="21"/>
    </row>
    <row r="33" spans="1:2" x14ac:dyDescent="0.2">
      <c r="A33" s="34"/>
      <c r="B33" s="21"/>
    </row>
  </sheetData>
  <mergeCells count="1">
    <mergeCell ref="A1:AJ1"/>
  </mergeCells>
  <pageMargins left="0.21" right="0.19" top="1" bottom="1" header="0.5" footer="0.5"/>
  <pageSetup paperSize="5" scale="8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</vt:lpstr>
      <vt:lpstr>31</vt:lpstr>
      <vt:lpstr>'30'!Print_Area</vt:lpstr>
      <vt:lpstr>'31'!Print_Area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controlroom</dc:creator>
  <cp:lastModifiedBy>controlroom</cp:lastModifiedBy>
  <dcterms:created xsi:type="dcterms:W3CDTF">2021-12-27T08:46:08Z</dcterms:created>
  <dcterms:modified xsi:type="dcterms:W3CDTF">2023-05-29T04:10:55Z</dcterms:modified>
</cp:coreProperties>
</file>