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ym\Downloads\"/>
    </mc:Choice>
  </mc:AlternateContent>
  <xr:revisionPtr revIDLastSave="0" documentId="13_ncr:1_{C99085F1-5E92-42C9-914A-693044A1C449}" xr6:coauthVersionLast="47" xr6:coauthVersionMax="47" xr10:uidLastSave="{00000000-0000-0000-0000-000000000000}"/>
  <bookViews>
    <workbookView xWindow="-110" yWindow="-110" windowWidth="19420" windowHeight="10300" firstSheet="9" activeTab="10" xr2:uid="{3A8CC6EC-F7B1-4864-BDB2-31164B468134}"/>
  </bookViews>
  <sheets>
    <sheet name="CH-1-BH-Raw data" sheetId="2" r:id="rId1"/>
    <sheet name="CH-2-BH-Data" sheetId="3" r:id="rId2"/>
    <sheet name="CH-3-About BH dataset" sheetId="4" r:id="rId3"/>
    <sheet name="CH-4-BH Data Dict." sheetId="5" r:id="rId4"/>
    <sheet name="CH-4.1-BH Business Questions" sheetId="13" r:id="rId5"/>
    <sheet name="CH-5-EDA-Descriptive Stat" sheetId="7" r:id="rId6"/>
    <sheet name="CH-6.1-EDA-UVA-Hist-CRIM" sheetId="18" r:id="rId7"/>
    <sheet name="CH-6.2-EDA-UVA-Hist-MEDV" sheetId="19" r:id="rId8"/>
    <sheet name="CH-7.1-EDA-BVA-SP-Tax-MEDV" sheetId="16" r:id="rId9"/>
    <sheet name="CH-7.2-EDA-BVA-SP-CRIM-MEDV" sheetId="17" r:id="rId10"/>
    <sheet name="CH-8-EDA-Corelation Matrix" sheetId="20" r:id="rId11"/>
  </sheets>
  <definedNames>
    <definedName name="ExternalData_1" localSheetId="0" hidden="1">'CH-1-BH-Raw data'!$A$1:$M$507</definedName>
    <definedName name="ExternalData_1" localSheetId="1" hidden="1">'CH-2-BH-Data'!$A$1:$M$507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6" l="1"/>
  <c r="M1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4E29D5-EFA0-422B-98CD-9F287D544C9E}" keepAlive="1" name="Query - Boston" description="Connection to the 'Boston' query in the workbook." type="5" refreshedVersion="8" background="1" saveData="1">
    <dbPr connection="Provider=Microsoft.Mashup.OleDb.1;Data Source=$Workbook$;Location=Boston;Extended Properties=&quot;&quot;" command="SELECT * FROM [Boston]"/>
  </connection>
  <connection id="2" xr16:uid="{425CDADB-16A0-436B-A5EA-17437F8AF4EA}" keepAlive="1" name="Query - Boston (2)" description="Connection to the 'Boston (2)' query in the workbook." type="5" refreshedVersion="8" background="1" saveData="1">
    <dbPr connection="Provider=Microsoft.Mashup.OleDb.1;Data Source=$Workbook$;Location=&quot;Boston (2)&quot;;Extended Properties=&quot;&quot;" command="SELECT * FROM [Boston (2)]"/>
  </connection>
</connections>
</file>

<file path=xl/sharedStrings.xml><?xml version="1.0" encoding="utf-8"?>
<sst xmlns="http://schemas.openxmlformats.org/spreadsheetml/2006/main" count="585" uniqueCount="227">
  <si>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</si>
  <si>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</si>
  <si>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</si>
  <si>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</si>
  <si>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</si>
  <si>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</si>
  <si>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</si>
  <si>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</si>
  <si>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</si>
  <si>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</si>
  <si>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</si>
  <si>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</si>
  <si>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</si>
  <si>
    <t>About Boston Raw Dataset</t>
  </si>
  <si>
    <t>Raw Dataset Information</t>
  </si>
  <si>
    <t>Date raw dataset received/collected</t>
  </si>
  <si>
    <t>Purpose of the dataset</t>
  </si>
  <si>
    <t>Analyse the data to build a linear regression model to identify and predict housing prices especially for unseen data.</t>
  </si>
  <si>
    <t>How was the data received (Email, CD, Website, etc.)?</t>
  </si>
  <si>
    <t>Schoology Website</t>
  </si>
  <si>
    <t>Format of the data provided to you (Text, CSV, Excel, XML, JSON, etc.)</t>
  </si>
  <si>
    <t>.CSV file</t>
  </si>
  <si>
    <t>What are the delimters used in file provided (COMMA, TAB, SEMICOLON, other (Please specify)</t>
  </si>
  <si>
    <t>Comma</t>
  </si>
  <si>
    <t>Size of the data file</t>
  </si>
  <si>
    <t>32KB</t>
  </si>
  <si>
    <t>How frequent will you receive the data?</t>
  </si>
  <si>
    <t>Every 2 Week</t>
  </si>
  <si>
    <t>Will you receive updates or the entire file with updated data?</t>
  </si>
  <si>
    <t>Will receive updates</t>
  </si>
  <si>
    <t>Total Columns (Fileds, Features, Variables)</t>
  </si>
  <si>
    <t>Total Observations (Rows, records)</t>
  </si>
  <si>
    <t>Dataset Sample Information</t>
  </si>
  <si>
    <t>Is the raw dataset a sample of a larger data set or the entire data set (Population)?</t>
  </si>
  <si>
    <t>Sample of large data</t>
  </si>
  <si>
    <t>If Sample, what’s the sampling methodology used?</t>
  </si>
  <si>
    <t>Random selection of town/suburb</t>
  </si>
  <si>
    <t>How many samples do you have?</t>
  </si>
  <si>
    <t xml:space="preserve"> </t>
  </si>
  <si>
    <t>Dataset Completion</t>
  </si>
  <si>
    <t>Total number of observations</t>
  </si>
  <si>
    <t>Missing values in dataset</t>
  </si>
  <si>
    <t>None</t>
  </si>
  <si>
    <t>Which variable has missing values. List all variables names.</t>
  </si>
  <si>
    <t>N/A</t>
  </si>
  <si>
    <t>How many values have the variables missing</t>
  </si>
  <si>
    <t>Did you notify the person about incomplete dataset</t>
  </si>
  <si>
    <t>Source Organization Information</t>
  </si>
  <si>
    <t>Organization Name</t>
  </si>
  <si>
    <t>United State Census Bureau</t>
  </si>
  <si>
    <t>Organization Address</t>
  </si>
  <si>
    <t>408 Atlantic Ave, Boston MA 02110</t>
  </si>
  <si>
    <t>Organization Web site address</t>
  </si>
  <si>
    <t>www.census.gov</t>
  </si>
  <si>
    <t>Organization phone number</t>
  </si>
  <si>
    <t>800-923-8282</t>
  </si>
  <si>
    <t>Organization email address</t>
  </si>
  <si>
    <t>census.askdata@census.org</t>
  </si>
  <si>
    <t>Organization fax number</t>
  </si>
  <si>
    <t>304-223-4343</t>
  </si>
  <si>
    <t>Organiuzation Contact Person Information</t>
  </si>
  <si>
    <t>Name of the person who provided the data</t>
  </si>
  <si>
    <t>Nash Verma</t>
  </si>
  <si>
    <t>Title/Role of the person who provided the data</t>
  </si>
  <si>
    <t>Project Manager</t>
  </si>
  <si>
    <t>Email of the person who provided the data</t>
  </si>
  <si>
    <t>nverma@yearup.org</t>
  </si>
  <si>
    <t>The telephone of the person who provided the data (with extension if necessary)</t>
  </si>
  <si>
    <t>202-234-5687</t>
  </si>
  <si>
    <t>The cell phone of the person who provides the data</t>
  </si>
  <si>
    <t>202-345-6754</t>
  </si>
  <si>
    <t>Contact Person Information who received the data</t>
  </si>
  <si>
    <t>Name of the person who recieved the data</t>
  </si>
  <si>
    <t>City Hussen</t>
  </si>
  <si>
    <t>Title/Role of the person who recieved the data</t>
  </si>
  <si>
    <t>Data Analyst</t>
  </si>
  <si>
    <t>Email of the person who recieved the data</t>
  </si>
  <si>
    <t>chussen@ncr.yearup.org</t>
  </si>
  <si>
    <t>The telephone of the person who recieved the data (with extension if necessary)</t>
  </si>
  <si>
    <t>301-345-5678</t>
  </si>
  <si>
    <t>The cell phone of the person who recieved the data</t>
  </si>
  <si>
    <t>301-345-6784</t>
  </si>
  <si>
    <t>Analyst contact  Information</t>
  </si>
  <si>
    <t>ID</t>
  </si>
  <si>
    <t>Variable Name</t>
  </si>
  <si>
    <t>Variable Description</t>
  </si>
  <si>
    <t>Data Type
(Constant / Variable)</t>
  </si>
  <si>
    <t>Variable Type
(Independent / Dependent)</t>
  </si>
  <si>
    <t>Variable Data Type
(Qualitaitve, Quantitative-Discrete, Quantitative-Continuous, Date)</t>
  </si>
  <si>
    <t>Measure Variables
1. Nominal
2. Ordinal
3. Interval
4. Ratio</t>
  </si>
  <si>
    <t>Crime_Rate=The Capital Crime rate by town</t>
  </si>
  <si>
    <t>Variable</t>
  </si>
  <si>
    <t>IV</t>
  </si>
  <si>
    <t>Quantitative-Continuous</t>
  </si>
  <si>
    <t>Ratio</t>
  </si>
  <si>
    <t>Large_Lots=The residential land with large lot over 25,000 sq.ft</t>
  </si>
  <si>
    <t>Industrial=The non retail business acres of a town</t>
  </si>
  <si>
    <t>Charles River=Charles River dummy variable(=1 if tract bounds river;0 otherwise)</t>
  </si>
  <si>
    <t>Nominal</t>
  </si>
  <si>
    <t xml:space="preserve">Nitric_Oxide=The Nitric Oxides concentration per 10 million </t>
  </si>
  <si>
    <t>Rooms=The average number of rooms per dwelling</t>
  </si>
  <si>
    <t>Old_Houses=The owner occupied units prior to 1940</t>
  </si>
  <si>
    <t>Distances=The weighted distances to five Boston employment areas</t>
  </si>
  <si>
    <t>Highway_Access=The accessibility to radial high ways</t>
  </si>
  <si>
    <t>Quantitative-Discrete</t>
  </si>
  <si>
    <t>Ordinal</t>
  </si>
  <si>
    <t>Property_Taxes=The full- value property tax rate per $10,000</t>
  </si>
  <si>
    <t>Interval</t>
  </si>
  <si>
    <t>Pupil_Teacher_Ratio=The pupil-teacher ratio by town</t>
  </si>
  <si>
    <t>Lower_Status=The lower status percentage of the population</t>
  </si>
  <si>
    <t>Median_Value=The Median value of owner-occupied homes in $1000's</t>
  </si>
  <si>
    <t>DV</t>
  </si>
  <si>
    <t>Resources:</t>
  </si>
  <si>
    <t>What You Didn’t Know About the Boston Housing Dataset | by Martina Cantaro | Towards Data Science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</si>
  <si>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</si>
  <si>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</si>
  <si>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</si>
  <si>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</si>
  <si>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</si>
  <si>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</si>
  <si>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</si>
  <si>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</si>
  <si>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</si>
  <si>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</si>
  <si>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</si>
  <si>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</si>
  <si>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</si>
  <si>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</si>
  <si>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Number</t>
  </si>
  <si>
    <t>BQ1</t>
  </si>
  <si>
    <t>BQ2</t>
  </si>
  <si>
    <t>Business Questions</t>
  </si>
  <si>
    <t>Features/Variables</t>
  </si>
  <si>
    <t>Calculations</t>
  </si>
  <si>
    <t>Variable Data Type</t>
  </si>
  <si>
    <t>Purpose</t>
  </si>
  <si>
    <t>Possible Chart Type</t>
  </si>
  <si>
    <t>Final Chart</t>
  </si>
  <si>
    <t>BQ3</t>
  </si>
  <si>
    <t>BQ4</t>
  </si>
  <si>
    <t>Variable level of Measurement</t>
  </si>
  <si>
    <t>Histogram</t>
  </si>
  <si>
    <t>Histogram,Line, Scatter, combination of line and bar, Area chart</t>
  </si>
  <si>
    <t>Scatter Plot</t>
  </si>
  <si>
    <t>EDA-Univariant analysis</t>
  </si>
  <si>
    <t>Display relationship between Crime rate and Median Value</t>
  </si>
  <si>
    <t>Summarize Median Value</t>
  </si>
  <si>
    <t>CRIM, MEDV</t>
  </si>
  <si>
    <t>TAX , MEDV</t>
  </si>
  <si>
    <t>Display relationship between Property tax and Median Value</t>
  </si>
  <si>
    <t>Indpendent</t>
  </si>
  <si>
    <t>Dependent</t>
  </si>
  <si>
    <t>Quantitative -Continous</t>
  </si>
  <si>
    <t>CRIM Independent, MEDV Dependent</t>
  </si>
  <si>
    <t>TAX Indpendent, MEDV Dependant</t>
  </si>
  <si>
    <t>TAX-Quantitative Discrete, MEDV-Quantitative Continous</t>
  </si>
  <si>
    <t>Tax-Interval, MEDV-Ratio</t>
  </si>
  <si>
    <t>There is a negative relation but not as close since it is not that close to -1</t>
  </si>
  <si>
    <t>Quantitative-Descrete</t>
  </si>
  <si>
    <t>Correl</t>
  </si>
  <si>
    <t>Variable Type</t>
  </si>
  <si>
    <t>EDA- Relationship(Bivariant)</t>
  </si>
  <si>
    <t>Based on the pattern we can see that there is a highest count at 77 for a median value that is approximately 23.40909</t>
  </si>
  <si>
    <t xml:space="preserve">Based on the pattern we can see that there is a highest crime count of 385 at a rate that is approximately 4.05041 </t>
  </si>
  <si>
    <t>Correlation Coefficient</t>
  </si>
  <si>
    <t>For Median Value 50 and Property tax of 666 there is a great scatter</t>
  </si>
  <si>
    <t>The value that has the highest property tax per Median value is at point 711, 20.11</t>
  </si>
  <si>
    <t>The value that has the Median Value per Property tax is at point 666, 50</t>
  </si>
  <si>
    <t>Negative correlation--&gt;</t>
  </si>
  <si>
    <t>Conclusion from scatter plot of Median Value Versus Property Tax Correlation</t>
  </si>
  <si>
    <t>Conclusion from scatter plot of Median Value and Crime Rate Correlation</t>
  </si>
  <si>
    <t>There is a dense relationship among Median Values between 12 and 25</t>
  </si>
  <si>
    <t>For Crime rate 88.9762 and Median Value 10.4 there is a great scatter</t>
  </si>
  <si>
    <t>There is a fair amount of negative relation but not as close since it is not that close to -1</t>
  </si>
  <si>
    <t>There are outliers in the lowest range of data set for count 0 at the following crime rates:</t>
  </si>
  <si>
    <t>Analysis of Histogram of Crime Rate chart</t>
  </si>
  <si>
    <t>The distribution of the Crime rate histogram chart is Right-skewed</t>
  </si>
  <si>
    <t>Analysis of Histogram of Median Value Chart</t>
  </si>
  <si>
    <t>The distribution of the Median histogram chart is Right-skewed</t>
  </si>
  <si>
    <t>As the Median Value increases the Crime rate decreases</t>
  </si>
  <si>
    <t>There is a denser relationship among Median Values between 20 and 30</t>
  </si>
  <si>
    <t>There is a relatively similar property tax of 307 for median value range from 10 to 25</t>
  </si>
  <si>
    <t>There is a relatively similar property tax of 666 for median value range from 5 to 50</t>
  </si>
  <si>
    <t>Scatter Plot Analysis</t>
  </si>
  <si>
    <t>There are outliers in the lower range of data set at count 2 at the following Median Values:</t>
  </si>
  <si>
    <t>Analysis of the Correlation Coefficient</t>
  </si>
  <si>
    <t>As Median Value increases the Property tax decreases</t>
  </si>
  <si>
    <t>There is relatively similar Crime Rate of approximately 0 for median value range from 7 to 50</t>
  </si>
  <si>
    <t>The value that has the highest Crime rate per Median value is at point 88.9762, 10.4</t>
  </si>
  <si>
    <t>The value that has the Median Value per Crime rate is at point 9.2323, 50</t>
  </si>
  <si>
    <t>Summarize Crime Rate</t>
  </si>
  <si>
    <t>3.1. Correlation Matrix</t>
  </si>
  <si>
    <t>Column1</t>
  </si>
  <si>
    <t>Model 1</t>
  </si>
  <si>
    <t>Independent Variable</t>
  </si>
  <si>
    <t>Dependent Variable</t>
  </si>
  <si>
    <t>Analysis</t>
  </si>
  <si>
    <t xml:space="preserve">Analysis </t>
  </si>
  <si>
    <t xml:space="preserve">Theres is an OK positive relationship between ZN and MEDV </t>
  </si>
  <si>
    <t>There is an OK negative relationship between INDUS and MEDV</t>
  </si>
  <si>
    <t>There is an OK negative relatonship between NOX ans MEDV</t>
  </si>
  <si>
    <t>There is a Good positive relationship between RM and MEDV</t>
  </si>
  <si>
    <t>There is a weak positive relationship between CHAS and MEDV</t>
  </si>
  <si>
    <t>There is an OK negative relationship between AGE and MEDV</t>
  </si>
  <si>
    <t>There is an OK positive relationship between DIS and MEDV</t>
  </si>
  <si>
    <t>There is an OK negative relationship between TAX and MEDV</t>
  </si>
  <si>
    <t>There is a Good negative relationship between PTRATIO and MEDV</t>
  </si>
  <si>
    <t>There is a strong negative relationship between LSTAT and MEDV</t>
  </si>
  <si>
    <t>Model 2</t>
  </si>
  <si>
    <t>Model 12</t>
  </si>
  <si>
    <t>Model 11</t>
  </si>
  <si>
    <t>Model 10</t>
  </si>
  <si>
    <t>Model 9</t>
  </si>
  <si>
    <t>Model 8</t>
  </si>
  <si>
    <t>Model 7</t>
  </si>
  <si>
    <t>Model 6</t>
  </si>
  <si>
    <t>Model 5</t>
  </si>
  <si>
    <t>Model 4</t>
  </si>
  <si>
    <t>Model 3</t>
  </si>
  <si>
    <t>After the analysis and comparison of several Variables as an option we can conclude that using the LSTAT and MEDV variable is the best to draw a graph that predict the relationship of the two variables at a signicant rate. We were able to determine this after looking at the Correlation Coefficient having approximately -0.73 which shows a stronger relationship compared to other variables Correlation Coefficient Values.</t>
  </si>
  <si>
    <t>Conclusion</t>
  </si>
  <si>
    <t>Feature Slection</t>
  </si>
  <si>
    <t>Model Matrix</t>
  </si>
  <si>
    <t>There is an OK negative relationship between CRIM and MEDV.</t>
  </si>
  <si>
    <t>There is an OK negative relationship between RAD and MEDV</t>
  </si>
  <si>
    <t>Based on Correlation Coefficient selecting LSTAT is the best relationship to predict MEDV therefore we would include LSTAT as independent variable</t>
  </si>
  <si>
    <t>1. Is order of title good?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</si>
</sst>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0" fontId="3" fillId="0" borderId="0" xfId="1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3" xfId="0" applyFont="1" applyBorder="1" applyAlignment="1">
      <alignment horizontal="center"/>
    </xf>
    <xf numFmtId="0" fontId="0" fillId="2" borderId="4" xfId="0" applyFill="1" applyBorder="1"/>
    <xf numFmtId="0" fontId="9" fillId="0" borderId="0" xfId="0" applyFont="1"/>
  </cellXfs>
  <cellStyles count="2">
    <cellStyle name="Hyperlink" xfId="1" builtinId="8"/>
    <cellStyle name="Normal" xfId="0" builtinId="0"/>
  </cellStyles>
  <dxfs count="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m/d/yyyy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Crime</a:t>
            </a:r>
            <a:r>
              <a:rPr lang="en-US" baseline="0"/>
              <a:t> Rate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dLbl>
              <c:idx val="1"/>
              <c:tx>
                <c:rich>
                  <a:bodyPr/>
                  <a:lstStyle/>
                  <a:p>
                    <a:fld id="{FB6FF4A6-EC8D-4C01-BDD5-C8FC05589A37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D55-4D9A-ADE5-811AE3BED2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'CH-6.1-EDA-UVA-Hist-CRIM'!$A$2:$A$24</c:f>
              <c:strCache>
                <c:ptCount val="23"/>
                <c:pt idx="0">
                  <c:v>0.00632</c:v>
                </c:pt>
                <c:pt idx="1">
                  <c:v>4.050405455</c:v>
                </c:pt>
                <c:pt idx="2">
                  <c:v>8.094490909</c:v>
                </c:pt>
                <c:pt idx="3">
                  <c:v>12.13857636</c:v>
                </c:pt>
                <c:pt idx="4">
                  <c:v>16.18266182</c:v>
                </c:pt>
                <c:pt idx="5">
                  <c:v>20.22674727</c:v>
                </c:pt>
                <c:pt idx="6">
                  <c:v>24.27083273</c:v>
                </c:pt>
                <c:pt idx="7">
                  <c:v>28.31491818</c:v>
                </c:pt>
                <c:pt idx="8">
                  <c:v>32.35900364</c:v>
                </c:pt>
                <c:pt idx="9">
                  <c:v>36.40308909</c:v>
                </c:pt>
                <c:pt idx="10">
                  <c:v>40.44717455</c:v>
                </c:pt>
                <c:pt idx="11">
                  <c:v>44.49126</c:v>
                </c:pt>
                <c:pt idx="12">
                  <c:v>48.53534545</c:v>
                </c:pt>
                <c:pt idx="13">
                  <c:v>52.57943091</c:v>
                </c:pt>
                <c:pt idx="14">
                  <c:v>56.62351636</c:v>
                </c:pt>
                <c:pt idx="15">
                  <c:v>60.66760182</c:v>
                </c:pt>
                <c:pt idx="16">
                  <c:v>64.71168727</c:v>
                </c:pt>
                <c:pt idx="17">
                  <c:v>68.75577273</c:v>
                </c:pt>
                <c:pt idx="18">
                  <c:v>72.79985818</c:v>
                </c:pt>
                <c:pt idx="19">
                  <c:v>76.84394364</c:v>
                </c:pt>
                <c:pt idx="20">
                  <c:v>80.88802909</c:v>
                </c:pt>
                <c:pt idx="21">
                  <c:v>84.93211455</c:v>
                </c:pt>
                <c:pt idx="22">
                  <c:v>More</c:v>
                </c:pt>
              </c:strCache>
            </c:strRef>
          </c:cat>
          <c:val>
            <c:numRef>
              <c:f>'CH-6.1-EDA-UVA-Hist-CRIM'!$B$2:$B$24</c:f>
              <c:numCache>
                <c:formatCode>General</c:formatCode>
                <c:ptCount val="23"/>
                <c:pt idx="0">
                  <c:v>1</c:v>
                </c:pt>
                <c:pt idx="1">
                  <c:v>385</c:v>
                </c:pt>
                <c:pt idx="2">
                  <c:v>45</c:v>
                </c:pt>
                <c:pt idx="3">
                  <c:v>32</c:v>
                </c:pt>
                <c:pt idx="4">
                  <c:v>19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5-4D9A-ADE5-811AE3BE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09184"/>
        <c:axId val="1842768288"/>
      </c:barChart>
      <c:catAx>
        <c:axId val="21191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Crime</a:t>
                </a:r>
                <a:r>
                  <a:rPr lang="en-US" sz="1200" baseline="0"/>
                  <a:t> Rate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768288"/>
        <c:crosses val="autoZero"/>
        <c:auto val="1"/>
        <c:lblAlgn val="ctr"/>
        <c:lblOffset val="100"/>
        <c:noMultiLvlLbl val="0"/>
      </c:catAx>
      <c:valAx>
        <c:axId val="184276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109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Median</a:t>
            </a:r>
            <a:r>
              <a:rPr lang="en-US" baseline="0"/>
              <a:t> Value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73-4B52-9B00-60520B858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'CH-6.2-EDA-UVA-Hist-MEDV'!$A$2:$A$24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'CH-6.2-EDA-UVA-Hist-MEDV'!$B$2:$B$24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3-4B52-9B00-60520B85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54400"/>
        <c:axId val="1932467136"/>
      </c:barChart>
      <c:catAx>
        <c:axId val="21185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Median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467136"/>
        <c:crosses val="autoZero"/>
        <c:auto val="1"/>
        <c:lblAlgn val="ctr"/>
        <c:lblOffset val="100"/>
        <c:noMultiLvlLbl val="0"/>
      </c:catAx>
      <c:valAx>
        <c:axId val="193246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554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Value</a:t>
            </a:r>
            <a:r>
              <a:rPr lang="en-US" baseline="0"/>
              <a:t> and Property Tax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'CH-2-BH-Data'!$M$1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'CH-2-BH-Data'!$J$2:$J$507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'CH-2-BH-Data'!$M$2:$M$507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2-4808-A59B-4DB0FB95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96400"/>
        <c:axId val="1840531936"/>
      </c:scatterChart>
      <c:valAx>
        <c:axId val="18378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Tax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31936"/>
        <c:crosses val="autoZero"/>
        <c:crossBetween val="midCat"/>
      </c:valAx>
      <c:valAx>
        <c:axId val="18405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640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Value and Crime Rate Correlation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'CH-2-BH-Data'!$M$1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'CH-2-BH-Data'!$A$2:$A$507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'CH-2-BH-Data'!$M$2:$M$507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E-4B2A-A5A4-D2C43CA6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45152"/>
        <c:axId val="1127990080"/>
      </c:scatterChart>
      <c:valAx>
        <c:axId val="10810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0080"/>
        <c:crosses val="autoZero"/>
        <c:crossBetween val="midCat"/>
      </c:valAx>
      <c:valAx>
        <c:axId val="11279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177799</xdr:rowOff>
    </xdr:from>
    <xdr:to>
      <xdr:col>9</xdr:col>
      <xdr:colOff>606567</xdr:colOff>
      <xdr:row>17</xdr:row>
      <xdr:rowOff>14217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23D42-AD1F-6310-437F-5BE4E3B2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6350</xdr:rowOff>
    </xdr:from>
    <xdr:to>
      <xdr:col>10</xdr:col>
      <xdr:colOff>6350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21D72-4727-54AA-3C07-CE9D51B7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" y="400050"/>
    <xdr:ext cx="5196416" cy="53043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2B46E-7979-45B4-8F58-34463FA6E9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355600"/>
    <xdr:ext cx="4292600" cy="5149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C313F-6139-4B15-884B-180766B036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402AEA-C161-4A77-86FA-3B64AB02C25A}" autoFormatId="16" applyNumberFormats="0" applyBorderFormats="0" applyFontFormats="0" applyPatternFormats="0" applyAlignmentFormats="0" applyWidthHeightFormats="0">
  <queryTableRefresh nextId="14">
    <queryTableFields count="13">
      <queryTableField id="1" name="CRIM" tableColumnId="1"/>
      <queryTableField id="2" name="ZN" tableColumnId="2"/>
      <queryTableField id="3" name="INDUS" tableColumnId="3"/>
      <queryTableField id="4" name="CHAS" tableColumnId="4"/>
      <queryTableField id="5" name="NOX" tableColumnId="5"/>
      <queryTableField id="6" name="RM" tableColumnId="6"/>
      <queryTableField id="7" name="AGE" tableColumnId="7"/>
      <queryTableField id="8" name="DIS" tableColumnId="8"/>
      <queryTableField id="9" name="RAD" tableColumnId="9"/>
      <queryTableField id="10" name="TAX" tableColumnId="10"/>
      <queryTableField id="11" name="PTRATIO" tableColumnId="11"/>
      <queryTableField id="12" name="LSTAT" tableColumnId="12"/>
      <queryTableField id="13" name="MEDV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492F446-2ED4-49BC-9A5A-EBDAE19A1848}" autoFormatId="16" applyNumberFormats="0" applyBorderFormats="0" applyFontFormats="0" applyPatternFormats="0" applyAlignmentFormats="0" applyWidthHeightFormats="0">
  <queryTableRefresh nextId="14">
    <queryTableFields count="13">
      <queryTableField id="1" name="CRIM" tableColumnId="1"/>
      <queryTableField id="2" name="ZN" tableColumnId="2"/>
      <queryTableField id="3" name="INDUS" tableColumnId="3"/>
      <queryTableField id="4" name="CHAS" tableColumnId="4"/>
      <queryTableField id="5" name="NOX" tableColumnId="5"/>
      <queryTableField id="6" name="RM" tableColumnId="6"/>
      <queryTableField id="7" name="AGE" tableColumnId="7"/>
      <queryTableField id="8" name="DIS" tableColumnId="8"/>
      <queryTableField id="9" name="RAD" tableColumnId="9"/>
      <queryTableField id="10" name="TAX" tableColumnId="10"/>
      <queryTableField id="11" name="PTRATIO" tableColumnId="11"/>
      <queryTableField id="12" name="LSTAT" tableColumnId="12"/>
      <queryTableField id="13" name="MEDV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088CA-56E0-48F4-93AA-755E48D73D17}" name="Boston" displayName="Boston" ref="A1:M507" tableType="queryTable" totalsRowShown="0">
  <autoFilter ref="A1:M507" xr:uid="{6A7088CA-56E0-48F4-93AA-755E48D73D17}"/>
  <tableColumns count="13">
    <tableColumn id="1" xr3:uid="{20B41BC1-FD3A-4DCC-AF04-1D298A42A3FD}" uniqueName="1" name="CRIM" queryTableFieldId="1"/>
    <tableColumn id="2" xr3:uid="{4CF2718F-A308-4226-828F-BF4BCA1A9B8D}" uniqueName="2" name="ZN" queryTableFieldId="2"/>
    <tableColumn id="3" xr3:uid="{69195A0A-6F58-4515-8941-0FC081768432}" uniqueName="3" name="INDUS" queryTableFieldId="3"/>
    <tableColumn id="4" xr3:uid="{1AAFA7A6-F733-488D-AC66-5FAE069FA70F}" uniqueName="4" name="CHAS" queryTableFieldId="4"/>
    <tableColumn id="5" xr3:uid="{50D4B864-0FBB-4EED-B0B3-6EF828570681}" uniqueName="5" name="NOX" queryTableFieldId="5"/>
    <tableColumn id="6" xr3:uid="{51AC3E04-C184-4305-A210-EA58EF0F9069}" uniqueName="6" name="RM" queryTableFieldId="6"/>
    <tableColumn id="7" xr3:uid="{2EC9B2DE-DE5C-47E9-9D7B-B937B0882192}" uniqueName="7" name="AGE" queryTableFieldId="7"/>
    <tableColumn id="8" xr3:uid="{0948DAE5-36BA-4DA3-BE8B-DC5EC8AB77F8}" uniqueName="8" name="DIS" queryTableFieldId="8"/>
    <tableColumn id="9" xr3:uid="{7277C688-D10B-4060-B73A-6201CA436B87}" uniqueName="9" name="RAD" queryTableFieldId="9"/>
    <tableColumn id="10" xr3:uid="{8C98E505-A8B2-48BB-8941-9D266D77B98D}" uniqueName="10" name="TAX" queryTableFieldId="10"/>
    <tableColumn id="11" xr3:uid="{AC7637F3-57B8-44A0-8436-F8AA1626324E}" uniqueName="11" name="PTRATIO" queryTableFieldId="11"/>
    <tableColumn id="12" xr3:uid="{FDC0FF41-292E-4264-B015-CE35560C8549}" uniqueName="12" name="LSTAT" queryTableFieldId="12"/>
    <tableColumn id="13" xr3:uid="{B41398F0-401F-4B55-BD2E-7386FE9F4563}" uniqueName="13" name="MEDV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9C33F-99CA-4063-93FF-E2E60488000C}" name="Boston3" displayName="Boston3" ref="A1:M507" tableType="queryTable" totalsRowShown="0">
  <autoFilter ref="A1:M507" xr:uid="{6A7088CA-56E0-48F4-93AA-755E48D73D17}"/>
  <tableColumns count="13">
    <tableColumn id="1" xr3:uid="{5A992C3B-DBA8-408D-BB69-00A25C725C66}" uniqueName="1" name="CRIM" queryTableFieldId="1"/>
    <tableColumn id="2" xr3:uid="{56929EEA-8AC2-44D5-A36B-B3905F20976F}" uniqueName="2" name="ZN" queryTableFieldId="2"/>
    <tableColumn id="3" xr3:uid="{67363A8D-23D7-4885-B641-BA86ABB52B01}" uniqueName="3" name="INDUS" queryTableFieldId="3"/>
    <tableColumn id="4" xr3:uid="{B228D2AD-09FA-4991-B068-E4F7A7613743}" uniqueName="4" name="CHAS" queryTableFieldId="4"/>
    <tableColumn id="5" xr3:uid="{189C9B2D-EE26-4A5C-9FD7-B146B7FC6664}" uniqueName="5" name="NOX" queryTableFieldId="5"/>
    <tableColumn id="6" xr3:uid="{6941FEF5-F961-4CF3-892C-335EB8147FAB}" uniqueName="6" name="RM" queryTableFieldId="6"/>
    <tableColumn id="7" xr3:uid="{13DF174F-A225-4E8E-BD9B-1BC35D2B6D8B}" uniqueName="7" name="AGE" queryTableFieldId="7"/>
    <tableColumn id="8" xr3:uid="{B292F024-9F12-4605-9E0E-A75236B0DE51}" uniqueName="8" name="DIS" queryTableFieldId="8"/>
    <tableColumn id="9" xr3:uid="{71192F92-80CE-412E-BC09-CF8CB8CD99A2}" uniqueName="9" name="RAD" queryTableFieldId="9"/>
    <tableColumn id="10" xr3:uid="{824101AF-E880-4E66-ACF9-930AADB05554}" uniqueName="10" name="TAX" queryTableFieldId="10"/>
    <tableColumn id="11" xr3:uid="{6C383843-7996-4F18-94E1-BAEBC9813B9C}" uniqueName="11" name="PTRATIO" queryTableFieldId="11"/>
    <tableColumn id="12" xr3:uid="{545BEB68-CB9B-42FB-B3E5-908F10446AC3}" uniqueName="12" name="LSTAT" queryTableFieldId="12"/>
    <tableColumn id="13" xr3:uid="{914D3B3F-206F-418B-96FF-B3FA05F049D5}" uniqueName="13" name="MEDV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AD1B1-C372-4349-92CA-68327B7FC852}" name="Table3" displayName="Table3" ref="A1:G14" totalsRowShown="0" headerRowDxfId="28" dataDxfId="27">
  <autoFilter ref="A1:G14" xr:uid="{F2DAD1B1-C372-4349-92CA-68327B7FC852}"/>
  <tableColumns count="7">
    <tableColumn id="1" xr3:uid="{7D9477AE-787F-4F2B-80FC-59722D54410D}" name="ID" dataDxfId="26"/>
    <tableColumn id="2" xr3:uid="{F72A4BE6-81F2-428B-A7FD-38EE49DBE4E7}" name="Variable Name" dataDxfId="25"/>
    <tableColumn id="3" xr3:uid="{120C42F8-9CC2-409A-BD97-A3A36CA10C8D}" name="Variable Description" dataDxfId="24"/>
    <tableColumn id="4" xr3:uid="{3ADE1D07-28A5-4B1C-B46C-AF417DBF359A}" name="Data Type_x000a_(Constant / Variable)" dataDxfId="23"/>
    <tableColumn id="5" xr3:uid="{182418F9-515C-4D55-B73E-AED2A5A74006}" name="Variable Type_x000a_(Independent / Dependent)" dataDxfId="22"/>
    <tableColumn id="6" xr3:uid="{2F32619E-7AEB-421D-B075-A7574B20FE7C}" name="Variable Data Type_x000a_(Qualitaitve, Quantitative-Discrete, Quantitative-Continuous, Date)" dataDxfId="21"/>
    <tableColumn id="7" xr3:uid="{432D444D-2179-4049-AD52-3552412518BD}" name="Measure Variables_x000a_1. Nominal_x000a_2. Ordinal_x000a_3. Interval_x000a_4. Ratio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8DCB53-1919-4D0D-A8B8-335B118E4CEC}" name="Table4" displayName="Table4" ref="A1:J5" totalsRowShown="0" headerRowDxfId="19">
  <autoFilter ref="A1:J5" xr:uid="{8F8DCB53-1919-4D0D-A8B8-335B118E4CEC}"/>
  <tableColumns count="10">
    <tableColumn id="1" xr3:uid="{88B0B377-BA29-4171-A155-7B7529A06D62}" name="Number" dataDxfId="18"/>
    <tableColumn id="2" xr3:uid="{CBC3CECB-80C4-4DA3-B290-9A1A6693510C}" name="Business Questions"/>
    <tableColumn id="3" xr3:uid="{FA271AF3-7790-405A-A026-6C36B79A168F}" name="Features/Variables"/>
    <tableColumn id="4" xr3:uid="{CB7FEA98-1BC7-430B-82D0-91956F58181D}" name="Calculations"/>
    <tableColumn id="5" xr3:uid="{6AD7CBD9-16C2-4B81-BB34-A4877FA90780}" name="Variable Type"/>
    <tableColumn id="6" xr3:uid="{2D361B8B-F615-4349-8DF9-9ED9309D10CD}" name="Variable Data Type"/>
    <tableColumn id="7" xr3:uid="{0BC054A0-B87D-4F30-9C92-213DC4AAC49C}" name="Variable level of Measurement"/>
    <tableColumn id="8" xr3:uid="{5392007E-C78D-4E83-87FD-BF3FE116CB6E}" name="Purpose"/>
    <tableColumn id="9" xr3:uid="{6D736720-2159-4446-901F-6EEFF6D27535}" name="Possible Chart Type"/>
    <tableColumn id="10" xr3:uid="{B024FE0F-D0FC-4200-8293-1A81931B8C28}" name="Final Char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D3C61A-F9E9-4321-8BA7-957CC524ED67}" name="Table6" displayName="Table6" ref="A2:N15" totalsRowShown="0" headerRowDxfId="17" dataDxfId="15" headerRowBorderDxfId="16" tableBorderDxfId="14">
  <autoFilter ref="A2:N15" xr:uid="{FFD3C61A-F9E9-4321-8BA7-957CC524ED67}"/>
  <tableColumns count="14">
    <tableColumn id="1" xr3:uid="{519209BA-47B0-4B34-821D-CBC952423ED3}" name="Column1" dataDxfId="13"/>
    <tableColumn id="2" xr3:uid="{7F82E065-F490-4489-A930-81BB367B5695}" name="CRIM" dataDxfId="12"/>
    <tableColumn id="3" xr3:uid="{AE93100D-A80B-419B-A918-AAE88508AA26}" name="ZN" dataDxfId="11"/>
    <tableColumn id="4" xr3:uid="{20A014BE-198B-4DE6-962F-D22638420C21}" name="INDUS" dataDxfId="10"/>
    <tableColumn id="5" xr3:uid="{FB294C9A-485B-4212-916F-3FF6423CCAE2}" name="CHAS" dataDxfId="9"/>
    <tableColumn id="6" xr3:uid="{EA1545A6-1F55-4948-8B84-2082B381B1AD}" name="NOX" dataDxfId="8"/>
    <tableColumn id="7" xr3:uid="{74B4E830-4C01-4141-940D-CDDBCC688DE5}" name="RM" dataDxfId="7"/>
    <tableColumn id="8" xr3:uid="{D8244E50-5EFD-445A-96AD-E5FF3DEB3ADC}" name="AGE" dataDxfId="6"/>
    <tableColumn id="9" xr3:uid="{CF7F5721-98FF-421A-BC97-B1E543E65304}" name="DIS" dataDxfId="5"/>
    <tableColumn id="10" xr3:uid="{E777F371-4D93-4D97-A331-8753CB4D88BF}" name="RAD" dataDxfId="4"/>
    <tableColumn id="11" xr3:uid="{D989A77A-0426-48CB-8D8A-0338AD8C765F}" name="TAX" dataDxfId="3"/>
    <tableColumn id="12" xr3:uid="{10F61CF8-38BA-4295-A223-E941A60D5B9A}" name="PTRATIO" dataDxfId="2"/>
    <tableColumn id="13" xr3:uid="{41F74372-505E-418B-89D3-8E02E3D135D5}" name="LSTAT" dataDxfId="1"/>
    <tableColumn id="14" xr3:uid="{8C4694E4-DC6F-43E3-8625-B2E5080788C0}" name="MEDV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ensus.askdata@census.org" TargetMode="External"/><Relationship Id="rId2" Type="http://schemas.openxmlformats.org/officeDocument/2006/relationships/hyperlink" Target="http://www.census.gov/" TargetMode="External"/><Relationship Id="rId1" Type="http://schemas.openxmlformats.org/officeDocument/2006/relationships/hyperlink" Target="mailto:nverma@yearup.org" TargetMode="External"/><Relationship Id="rId5" Type="http://schemas.openxmlformats.org/officeDocument/2006/relationships/hyperlink" Target="mailto:chussen@ncr.yearup.org" TargetMode="External"/><Relationship Id="rId4" Type="http://schemas.openxmlformats.org/officeDocument/2006/relationships/hyperlink" Target="mailto:chussen@ncr.yearup.or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towardsdatascience.com/things-you-didnt-know-about-the-boston-housing-dataset-2e87a6f960e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A8D0-1565-4423-91E6-CDC1B0BD31EC}">
  <sheetPr>
    <tabColor rgb="FFFF0000"/>
  </sheetPr>
  <dimension ref="A1:M507"/>
  <sheetViews>
    <sheetView workbookViewId="0"/>
  </sheetViews>
  <sheetFormatPr defaultRowHeight="14.5" x14ac:dyDescent="0.35"/>
  <cols>
    <col min="1" max="1" width="7.81640625" bestFit="1" customWidth="1"/>
    <col min="2" max="2" width="5.36328125" bestFit="1" customWidth="1"/>
    <col min="3" max="3" width="8.36328125" bestFit="1" customWidth="1"/>
    <col min="4" max="4" width="7.54296875" bestFit="1" customWidth="1"/>
    <col min="5" max="5" width="6.81640625" bestFit="1" customWidth="1"/>
    <col min="6" max="6" width="5.90625" bestFit="1" customWidth="1"/>
    <col min="7" max="7" width="6.54296875" bestFit="1" customWidth="1"/>
    <col min="8" max="8" width="7.81640625" bestFit="1" customWidth="1"/>
    <col min="9" max="9" width="6.6328125" bestFit="1" customWidth="1"/>
    <col min="10" max="10" width="6.36328125" bestFit="1" customWidth="1"/>
    <col min="11" max="11" width="10.36328125" bestFit="1" customWidth="1"/>
    <col min="12" max="12" width="8" bestFit="1" customWidth="1"/>
    <col min="13" max="13" width="8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4.9800000000000004</v>
      </c>
      <c r="M2">
        <v>24</v>
      </c>
    </row>
    <row r="3" spans="1:13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9.14</v>
      </c>
      <c r="M3">
        <v>21.6</v>
      </c>
    </row>
    <row r="4" spans="1:13" x14ac:dyDescent="0.3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4.03</v>
      </c>
      <c r="M4">
        <v>34.700000000000003</v>
      </c>
    </row>
    <row r="5" spans="1:13" x14ac:dyDescent="0.3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2.94</v>
      </c>
      <c r="M5">
        <v>33.4</v>
      </c>
    </row>
    <row r="6" spans="1:13" x14ac:dyDescent="0.3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5.33</v>
      </c>
      <c r="M6">
        <v>36.200000000000003</v>
      </c>
    </row>
    <row r="7" spans="1:13" x14ac:dyDescent="0.3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5.21</v>
      </c>
      <c r="M7">
        <v>28.7</v>
      </c>
    </row>
    <row r="8" spans="1:13" x14ac:dyDescent="0.3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12.43</v>
      </c>
      <c r="M8">
        <v>22.9</v>
      </c>
    </row>
    <row r="9" spans="1:13" x14ac:dyDescent="0.3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19.149999999999999</v>
      </c>
      <c r="M9">
        <v>27.1</v>
      </c>
    </row>
    <row r="10" spans="1:13" x14ac:dyDescent="0.3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29.93</v>
      </c>
      <c r="M10">
        <v>16.5</v>
      </c>
    </row>
    <row r="11" spans="1:13" x14ac:dyDescent="0.3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17.100000000000001</v>
      </c>
      <c r="M11">
        <v>18.899999999999999</v>
      </c>
    </row>
    <row r="12" spans="1:13" x14ac:dyDescent="0.3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20.45</v>
      </c>
      <c r="M12">
        <v>15</v>
      </c>
    </row>
    <row r="13" spans="1:13" x14ac:dyDescent="0.3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13.27</v>
      </c>
      <c r="M13">
        <v>18.899999999999999</v>
      </c>
    </row>
    <row r="14" spans="1:13" x14ac:dyDescent="0.3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15.71</v>
      </c>
      <c r="M14">
        <v>21.7</v>
      </c>
    </row>
    <row r="15" spans="1:13" x14ac:dyDescent="0.3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8.26</v>
      </c>
      <c r="M15">
        <v>20.399999999999999</v>
      </c>
    </row>
    <row r="16" spans="1:13" x14ac:dyDescent="0.3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10.26</v>
      </c>
      <c r="M16">
        <v>18.2</v>
      </c>
    </row>
    <row r="17" spans="1:13" x14ac:dyDescent="0.3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8.4700000000000006</v>
      </c>
      <c r="M17">
        <v>19.899999999999999</v>
      </c>
    </row>
    <row r="18" spans="1:13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6.58</v>
      </c>
      <c r="M18">
        <v>23.1</v>
      </c>
    </row>
    <row r="19" spans="1:13" x14ac:dyDescent="0.3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14.67</v>
      </c>
      <c r="M19">
        <v>17.5</v>
      </c>
    </row>
    <row r="20" spans="1:13" x14ac:dyDescent="0.3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11.69</v>
      </c>
      <c r="M20">
        <v>20.2</v>
      </c>
    </row>
    <row r="21" spans="1:13" x14ac:dyDescent="0.3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11.28</v>
      </c>
      <c r="M21">
        <v>18.2</v>
      </c>
    </row>
    <row r="22" spans="1:13" x14ac:dyDescent="0.3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21.02</v>
      </c>
      <c r="M22">
        <v>13.6</v>
      </c>
    </row>
    <row r="23" spans="1:13" x14ac:dyDescent="0.3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13.83</v>
      </c>
      <c r="M23">
        <v>19.600000000000001</v>
      </c>
    </row>
    <row r="24" spans="1:13" x14ac:dyDescent="0.3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18.72</v>
      </c>
      <c r="M24">
        <v>15.2</v>
      </c>
    </row>
    <row r="25" spans="1:13" x14ac:dyDescent="0.3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19.88</v>
      </c>
      <c r="M25">
        <v>14.5</v>
      </c>
    </row>
    <row r="26" spans="1:13" x14ac:dyDescent="0.3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16.3</v>
      </c>
      <c r="M26">
        <v>15.6</v>
      </c>
    </row>
    <row r="27" spans="1:13" x14ac:dyDescent="0.3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16.510000000000002</v>
      </c>
      <c r="M27">
        <v>13.9</v>
      </c>
    </row>
    <row r="28" spans="1:13" x14ac:dyDescent="0.3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14.81</v>
      </c>
      <c r="M28">
        <v>16.600000000000001</v>
      </c>
    </row>
    <row r="29" spans="1:13" x14ac:dyDescent="0.3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17.28</v>
      </c>
      <c r="M29">
        <v>14.8</v>
      </c>
    </row>
    <row r="30" spans="1:13" x14ac:dyDescent="0.3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12.8</v>
      </c>
      <c r="M30">
        <v>18.399999999999999</v>
      </c>
    </row>
    <row r="31" spans="1:13" x14ac:dyDescent="0.3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11.98</v>
      </c>
      <c r="M31">
        <v>21</v>
      </c>
    </row>
    <row r="32" spans="1:13" x14ac:dyDescent="0.3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22.6</v>
      </c>
      <c r="M32">
        <v>12.7</v>
      </c>
    </row>
    <row r="33" spans="1:13" x14ac:dyDescent="0.3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13.04</v>
      </c>
      <c r="M33">
        <v>14.5</v>
      </c>
    </row>
    <row r="34" spans="1:13" x14ac:dyDescent="0.3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27.71</v>
      </c>
      <c r="M34">
        <v>13.2</v>
      </c>
    </row>
    <row r="35" spans="1:13" x14ac:dyDescent="0.3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18.350000000000001</v>
      </c>
      <c r="M35">
        <v>13.1</v>
      </c>
    </row>
    <row r="36" spans="1:13" x14ac:dyDescent="0.3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20.34</v>
      </c>
      <c r="M36">
        <v>13.5</v>
      </c>
    </row>
    <row r="37" spans="1:13" x14ac:dyDescent="0.3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9.68</v>
      </c>
      <c r="M37">
        <v>18.899999999999999</v>
      </c>
    </row>
    <row r="38" spans="1:13" x14ac:dyDescent="0.3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11.41</v>
      </c>
      <c r="M38">
        <v>20</v>
      </c>
    </row>
    <row r="39" spans="1:13" x14ac:dyDescent="0.3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8.77</v>
      </c>
      <c r="M39">
        <v>21</v>
      </c>
    </row>
    <row r="40" spans="1:13" x14ac:dyDescent="0.3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10.130000000000001</v>
      </c>
      <c r="M40">
        <v>24.7</v>
      </c>
    </row>
    <row r="41" spans="1:13" x14ac:dyDescent="0.3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4.32</v>
      </c>
      <c r="M41">
        <v>30.8</v>
      </c>
    </row>
    <row r="42" spans="1:13" x14ac:dyDescent="0.3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1.98</v>
      </c>
      <c r="M42">
        <v>34.9</v>
      </c>
    </row>
    <row r="43" spans="1:13" x14ac:dyDescent="0.3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4.84</v>
      </c>
      <c r="M43">
        <v>26.6</v>
      </c>
    </row>
    <row r="44" spans="1:13" x14ac:dyDescent="0.3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5.81</v>
      </c>
      <c r="M44">
        <v>25.3</v>
      </c>
    </row>
    <row r="45" spans="1:13" x14ac:dyDescent="0.3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7.44</v>
      </c>
      <c r="M45">
        <v>24.7</v>
      </c>
    </row>
    <row r="46" spans="1:13" x14ac:dyDescent="0.3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9.5500000000000007</v>
      </c>
      <c r="M46">
        <v>21.2</v>
      </c>
    </row>
    <row r="47" spans="1:13" x14ac:dyDescent="0.3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10.210000000000001</v>
      </c>
      <c r="M47">
        <v>19.3</v>
      </c>
    </row>
    <row r="48" spans="1:13" x14ac:dyDescent="0.3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14.15</v>
      </c>
      <c r="M48">
        <v>20</v>
      </c>
    </row>
    <row r="49" spans="1:13" x14ac:dyDescent="0.3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18.8</v>
      </c>
      <c r="M49">
        <v>16.600000000000001</v>
      </c>
    </row>
    <row r="50" spans="1:13" x14ac:dyDescent="0.3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30.81</v>
      </c>
      <c r="M50">
        <v>14.4</v>
      </c>
    </row>
    <row r="51" spans="1:13" x14ac:dyDescent="0.3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16.2</v>
      </c>
      <c r="M51">
        <v>19.399999999999999</v>
      </c>
    </row>
    <row r="52" spans="1:13" x14ac:dyDescent="0.3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13.45</v>
      </c>
      <c r="M52">
        <v>19.7</v>
      </c>
    </row>
    <row r="53" spans="1:13" x14ac:dyDescent="0.3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9.43</v>
      </c>
      <c r="M53">
        <v>20.5</v>
      </c>
    </row>
    <row r="54" spans="1:13" x14ac:dyDescent="0.3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5.28</v>
      </c>
      <c r="M54">
        <v>25</v>
      </c>
    </row>
    <row r="55" spans="1:13" x14ac:dyDescent="0.3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8.43</v>
      </c>
      <c r="M55">
        <v>23.4</v>
      </c>
    </row>
    <row r="56" spans="1:13" x14ac:dyDescent="0.3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14.8</v>
      </c>
      <c r="M56">
        <v>18.899999999999999</v>
      </c>
    </row>
    <row r="57" spans="1:13" x14ac:dyDescent="0.3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4.8099999999999996</v>
      </c>
      <c r="M57">
        <v>35.4</v>
      </c>
    </row>
    <row r="58" spans="1:13" x14ac:dyDescent="0.3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5.77</v>
      </c>
      <c r="M58">
        <v>24.7</v>
      </c>
    </row>
    <row r="59" spans="1:13" x14ac:dyDescent="0.3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3.95</v>
      </c>
      <c r="M59">
        <v>31.6</v>
      </c>
    </row>
    <row r="60" spans="1:13" x14ac:dyDescent="0.3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6.86</v>
      </c>
      <c r="M60">
        <v>23.3</v>
      </c>
    </row>
    <row r="61" spans="1:13" x14ac:dyDescent="0.3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9.2200000000000006</v>
      </c>
      <c r="M61">
        <v>19.600000000000001</v>
      </c>
    </row>
    <row r="62" spans="1:13" x14ac:dyDescent="0.3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13.15</v>
      </c>
      <c r="M62">
        <v>18.7</v>
      </c>
    </row>
    <row r="63" spans="1:13" x14ac:dyDescent="0.3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14.44</v>
      </c>
      <c r="M63">
        <v>16</v>
      </c>
    </row>
    <row r="64" spans="1:13" x14ac:dyDescent="0.3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6.73</v>
      </c>
      <c r="M64">
        <v>22.2</v>
      </c>
    </row>
    <row r="65" spans="1:13" x14ac:dyDescent="0.3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9.5</v>
      </c>
      <c r="M65">
        <v>25</v>
      </c>
    </row>
    <row r="66" spans="1:13" x14ac:dyDescent="0.3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8.0500000000000007</v>
      </c>
      <c r="M66">
        <v>33</v>
      </c>
    </row>
    <row r="67" spans="1:13" x14ac:dyDescent="0.3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4.67</v>
      </c>
      <c r="M67">
        <v>23.5</v>
      </c>
    </row>
    <row r="68" spans="1:13" x14ac:dyDescent="0.3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10.24</v>
      </c>
      <c r="M68">
        <v>19.399999999999999</v>
      </c>
    </row>
    <row r="69" spans="1:13" x14ac:dyDescent="0.3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8.1</v>
      </c>
      <c r="M69">
        <v>22</v>
      </c>
    </row>
    <row r="70" spans="1:13" x14ac:dyDescent="0.3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13.09</v>
      </c>
      <c r="M70">
        <v>17.399999999999999</v>
      </c>
    </row>
    <row r="71" spans="1:13" x14ac:dyDescent="0.3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8.7899999999999991</v>
      </c>
      <c r="M71">
        <v>20.9</v>
      </c>
    </row>
    <row r="72" spans="1:13" x14ac:dyDescent="0.3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6.72</v>
      </c>
      <c r="M72">
        <v>24.2</v>
      </c>
    </row>
    <row r="73" spans="1:13" x14ac:dyDescent="0.3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9.8800000000000008</v>
      </c>
      <c r="M73">
        <v>21.7</v>
      </c>
    </row>
    <row r="74" spans="1:13" x14ac:dyDescent="0.3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5.52</v>
      </c>
      <c r="M74">
        <v>22.8</v>
      </c>
    </row>
    <row r="75" spans="1:13" x14ac:dyDescent="0.3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7.54</v>
      </c>
      <c r="M75">
        <v>23.4</v>
      </c>
    </row>
    <row r="76" spans="1:13" x14ac:dyDescent="0.3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6.78</v>
      </c>
      <c r="M76">
        <v>24.1</v>
      </c>
    </row>
    <row r="77" spans="1:13" x14ac:dyDescent="0.3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8.94</v>
      </c>
      <c r="M77">
        <v>21.4</v>
      </c>
    </row>
    <row r="78" spans="1:13" x14ac:dyDescent="0.3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11.97</v>
      </c>
      <c r="M78">
        <v>20</v>
      </c>
    </row>
    <row r="79" spans="1:13" x14ac:dyDescent="0.3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10.27</v>
      </c>
      <c r="M79">
        <v>20.8</v>
      </c>
    </row>
    <row r="80" spans="1:13" x14ac:dyDescent="0.3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12.34</v>
      </c>
      <c r="M80">
        <v>21.2</v>
      </c>
    </row>
    <row r="81" spans="1:13" x14ac:dyDescent="0.3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9.1</v>
      </c>
      <c r="M81">
        <v>20.3</v>
      </c>
    </row>
    <row r="82" spans="1:13" x14ac:dyDescent="0.3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5.29</v>
      </c>
      <c r="M82">
        <v>28</v>
      </c>
    </row>
    <row r="83" spans="1:13" x14ac:dyDescent="0.3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7.22</v>
      </c>
      <c r="M83">
        <v>23.9</v>
      </c>
    </row>
    <row r="84" spans="1:13" x14ac:dyDescent="0.3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6.72</v>
      </c>
      <c r="M84">
        <v>24.8</v>
      </c>
    </row>
    <row r="85" spans="1:13" x14ac:dyDescent="0.3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7.51</v>
      </c>
      <c r="M85">
        <v>22.9</v>
      </c>
    </row>
    <row r="86" spans="1:13" x14ac:dyDescent="0.3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9.6199999999999992</v>
      </c>
      <c r="M86">
        <v>23.9</v>
      </c>
    </row>
    <row r="87" spans="1:13" x14ac:dyDescent="0.3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6.53</v>
      </c>
      <c r="M87">
        <v>26.6</v>
      </c>
    </row>
    <row r="88" spans="1:13" x14ac:dyDescent="0.3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12.86</v>
      </c>
      <c r="M88">
        <v>22.5</v>
      </c>
    </row>
    <row r="89" spans="1:13" x14ac:dyDescent="0.3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8.44</v>
      </c>
      <c r="M89">
        <v>22.2</v>
      </c>
    </row>
    <row r="90" spans="1:13" x14ac:dyDescent="0.3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5.5</v>
      </c>
      <c r="M90">
        <v>23.6</v>
      </c>
    </row>
    <row r="91" spans="1:13" x14ac:dyDescent="0.3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5.7</v>
      </c>
      <c r="M91">
        <v>28.7</v>
      </c>
    </row>
    <row r="92" spans="1:13" x14ac:dyDescent="0.3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8.81</v>
      </c>
      <c r="M92">
        <v>22.6</v>
      </c>
    </row>
    <row r="93" spans="1:13" x14ac:dyDescent="0.3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8.1999999999999993</v>
      </c>
      <c r="M93">
        <v>22</v>
      </c>
    </row>
    <row r="94" spans="1:13" x14ac:dyDescent="0.3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8.16</v>
      </c>
      <c r="M94">
        <v>22.9</v>
      </c>
    </row>
    <row r="95" spans="1:13" x14ac:dyDescent="0.3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6.21</v>
      </c>
      <c r="M95">
        <v>25</v>
      </c>
    </row>
    <row r="96" spans="1:13" x14ac:dyDescent="0.3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10.59</v>
      </c>
      <c r="M96">
        <v>20.6</v>
      </c>
    </row>
    <row r="97" spans="1:13" x14ac:dyDescent="0.3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6.65</v>
      </c>
      <c r="M97">
        <v>28.4</v>
      </c>
    </row>
    <row r="98" spans="1:13" x14ac:dyDescent="0.3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11.34</v>
      </c>
      <c r="M98">
        <v>21.4</v>
      </c>
    </row>
    <row r="99" spans="1:13" x14ac:dyDescent="0.3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4.21</v>
      </c>
      <c r="M99">
        <v>38.700000000000003</v>
      </c>
    </row>
    <row r="100" spans="1:13" x14ac:dyDescent="0.3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3.57</v>
      </c>
      <c r="M100">
        <v>43.8</v>
      </c>
    </row>
    <row r="101" spans="1:13" x14ac:dyDescent="0.3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6.19</v>
      </c>
      <c r="M101">
        <v>33.200000000000003</v>
      </c>
    </row>
    <row r="102" spans="1:13" x14ac:dyDescent="0.3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9.42</v>
      </c>
      <c r="M102">
        <v>27.5</v>
      </c>
    </row>
    <row r="103" spans="1:13" x14ac:dyDescent="0.3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7.67</v>
      </c>
      <c r="M103">
        <v>26.5</v>
      </c>
    </row>
    <row r="104" spans="1:13" x14ac:dyDescent="0.3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10.63</v>
      </c>
      <c r="M104">
        <v>18.600000000000001</v>
      </c>
    </row>
    <row r="105" spans="1:13" x14ac:dyDescent="0.3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13.44</v>
      </c>
      <c r="M105">
        <v>19.3</v>
      </c>
    </row>
    <row r="106" spans="1:13" x14ac:dyDescent="0.3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12.33</v>
      </c>
      <c r="M106">
        <v>20.100000000000001</v>
      </c>
    </row>
    <row r="107" spans="1:13" x14ac:dyDescent="0.3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16.47</v>
      </c>
      <c r="M107">
        <v>19.5</v>
      </c>
    </row>
    <row r="108" spans="1:13" x14ac:dyDescent="0.3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18.66</v>
      </c>
      <c r="M108">
        <v>19.5</v>
      </c>
    </row>
    <row r="109" spans="1:13" x14ac:dyDescent="0.3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14.09</v>
      </c>
      <c r="M109">
        <v>20.399999999999999</v>
      </c>
    </row>
    <row r="110" spans="1:13" x14ac:dyDescent="0.3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12.27</v>
      </c>
      <c r="M110">
        <v>19.8</v>
      </c>
    </row>
    <row r="111" spans="1:13" x14ac:dyDescent="0.3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15.55</v>
      </c>
      <c r="M111">
        <v>19.399999999999999</v>
      </c>
    </row>
    <row r="112" spans="1:13" x14ac:dyDescent="0.3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13</v>
      </c>
      <c r="M112">
        <v>21.7</v>
      </c>
    </row>
    <row r="113" spans="1:13" x14ac:dyDescent="0.3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10.16</v>
      </c>
      <c r="M113">
        <v>22.8</v>
      </c>
    </row>
    <row r="114" spans="1:13" x14ac:dyDescent="0.3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16.21</v>
      </c>
      <c r="M114">
        <v>18.8</v>
      </c>
    </row>
    <row r="115" spans="1:13" x14ac:dyDescent="0.3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17.09</v>
      </c>
      <c r="M115">
        <v>18.7</v>
      </c>
    </row>
    <row r="116" spans="1:13" x14ac:dyDescent="0.3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10.45</v>
      </c>
      <c r="M116">
        <v>18.5</v>
      </c>
    </row>
    <row r="117" spans="1:13" x14ac:dyDescent="0.3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15.76</v>
      </c>
      <c r="M117">
        <v>18.3</v>
      </c>
    </row>
    <row r="118" spans="1:13" x14ac:dyDescent="0.3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12.04</v>
      </c>
      <c r="M118">
        <v>21.2</v>
      </c>
    </row>
    <row r="119" spans="1:13" x14ac:dyDescent="0.3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10.3</v>
      </c>
      <c r="M119">
        <v>19.2</v>
      </c>
    </row>
    <row r="120" spans="1:13" x14ac:dyDescent="0.3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15.37</v>
      </c>
      <c r="M120">
        <v>20.399999999999999</v>
      </c>
    </row>
    <row r="121" spans="1:13" x14ac:dyDescent="0.3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13.61</v>
      </c>
      <c r="M121">
        <v>19.3</v>
      </c>
    </row>
    <row r="122" spans="1:13" x14ac:dyDescent="0.3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14.37</v>
      </c>
      <c r="M122">
        <v>22</v>
      </c>
    </row>
    <row r="123" spans="1:13" x14ac:dyDescent="0.3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14.27</v>
      </c>
      <c r="M123">
        <v>20.3</v>
      </c>
    </row>
    <row r="124" spans="1:13" x14ac:dyDescent="0.3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17.93</v>
      </c>
      <c r="M124">
        <v>20.5</v>
      </c>
    </row>
    <row r="125" spans="1:13" x14ac:dyDescent="0.3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25.41</v>
      </c>
      <c r="M125">
        <v>17.3</v>
      </c>
    </row>
    <row r="126" spans="1:13" x14ac:dyDescent="0.3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17.579999999999998</v>
      </c>
      <c r="M126">
        <v>18.8</v>
      </c>
    </row>
    <row r="127" spans="1:13" x14ac:dyDescent="0.3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14.81</v>
      </c>
      <c r="M127">
        <v>21.4</v>
      </c>
    </row>
    <row r="128" spans="1:13" x14ac:dyDescent="0.3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27.26</v>
      </c>
      <c r="M128">
        <v>15.7</v>
      </c>
    </row>
    <row r="129" spans="1:13" x14ac:dyDescent="0.3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17.190000000000001</v>
      </c>
      <c r="M129">
        <v>16.2</v>
      </c>
    </row>
    <row r="130" spans="1:13" x14ac:dyDescent="0.3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15.39</v>
      </c>
      <c r="M130">
        <v>18</v>
      </c>
    </row>
    <row r="131" spans="1:13" x14ac:dyDescent="0.3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18.34</v>
      </c>
      <c r="M131">
        <v>14.3</v>
      </c>
    </row>
    <row r="132" spans="1:13" x14ac:dyDescent="0.3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12.6</v>
      </c>
      <c r="M132">
        <v>19.2</v>
      </c>
    </row>
    <row r="133" spans="1:13" x14ac:dyDescent="0.3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12.26</v>
      </c>
      <c r="M133">
        <v>19.600000000000001</v>
      </c>
    </row>
    <row r="134" spans="1:13" x14ac:dyDescent="0.3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11.12</v>
      </c>
      <c r="M134">
        <v>23</v>
      </c>
    </row>
    <row r="135" spans="1:13" x14ac:dyDescent="0.3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15.03</v>
      </c>
      <c r="M135">
        <v>18.399999999999999</v>
      </c>
    </row>
    <row r="136" spans="1:13" x14ac:dyDescent="0.3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17.309999999999999</v>
      </c>
      <c r="M136">
        <v>15.6</v>
      </c>
    </row>
    <row r="137" spans="1:13" x14ac:dyDescent="0.3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16.96</v>
      </c>
      <c r="M137">
        <v>18.100000000000001</v>
      </c>
    </row>
    <row r="138" spans="1:13" x14ac:dyDescent="0.3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16.899999999999999</v>
      </c>
      <c r="M138">
        <v>17.399999999999999</v>
      </c>
    </row>
    <row r="139" spans="1:13" x14ac:dyDescent="0.3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14.59</v>
      </c>
      <c r="M139">
        <v>17.100000000000001</v>
      </c>
    </row>
    <row r="140" spans="1:13" x14ac:dyDescent="0.3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21.32</v>
      </c>
      <c r="M140">
        <v>13.3</v>
      </c>
    </row>
    <row r="141" spans="1:13" x14ac:dyDescent="0.3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18.46</v>
      </c>
      <c r="M141">
        <v>17.8</v>
      </c>
    </row>
    <row r="142" spans="1:13" x14ac:dyDescent="0.3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24.16</v>
      </c>
      <c r="M142">
        <v>14</v>
      </c>
    </row>
    <row r="143" spans="1:13" x14ac:dyDescent="0.3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34.409999999999997</v>
      </c>
      <c r="M143">
        <v>14.4</v>
      </c>
    </row>
    <row r="144" spans="1:13" x14ac:dyDescent="0.3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26.82</v>
      </c>
      <c r="M144">
        <v>13.4</v>
      </c>
    </row>
    <row r="145" spans="1:13" x14ac:dyDescent="0.3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26.42</v>
      </c>
      <c r="M145">
        <v>15.6</v>
      </c>
    </row>
    <row r="146" spans="1:13" x14ac:dyDescent="0.3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29.29</v>
      </c>
      <c r="M146">
        <v>11.8</v>
      </c>
    </row>
    <row r="147" spans="1:13" x14ac:dyDescent="0.3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27.8</v>
      </c>
      <c r="M147">
        <v>13.8</v>
      </c>
    </row>
    <row r="148" spans="1:13" x14ac:dyDescent="0.3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16.649999999999999</v>
      </c>
      <c r="M148">
        <v>15.6</v>
      </c>
    </row>
    <row r="149" spans="1:13" x14ac:dyDescent="0.3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29.53</v>
      </c>
      <c r="M149">
        <v>14.6</v>
      </c>
    </row>
    <row r="150" spans="1:13" x14ac:dyDescent="0.3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28.32</v>
      </c>
      <c r="M150">
        <v>17.8</v>
      </c>
    </row>
    <row r="151" spans="1:13" x14ac:dyDescent="0.3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21.45</v>
      </c>
      <c r="M151">
        <v>15.4</v>
      </c>
    </row>
    <row r="152" spans="1:13" x14ac:dyDescent="0.3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14.1</v>
      </c>
      <c r="M152">
        <v>21.5</v>
      </c>
    </row>
    <row r="153" spans="1:13" x14ac:dyDescent="0.3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13.28</v>
      </c>
      <c r="M153">
        <v>19.600000000000001</v>
      </c>
    </row>
    <row r="154" spans="1:13" x14ac:dyDescent="0.3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12.12</v>
      </c>
      <c r="M154">
        <v>15.3</v>
      </c>
    </row>
    <row r="155" spans="1:13" x14ac:dyDescent="0.3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15.79</v>
      </c>
      <c r="M155">
        <v>19.399999999999999</v>
      </c>
    </row>
    <row r="156" spans="1:13" x14ac:dyDescent="0.3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15.12</v>
      </c>
      <c r="M156">
        <v>17</v>
      </c>
    </row>
    <row r="157" spans="1:13" x14ac:dyDescent="0.3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15.02</v>
      </c>
      <c r="M157">
        <v>15.6</v>
      </c>
    </row>
    <row r="158" spans="1:13" x14ac:dyDescent="0.3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16.14</v>
      </c>
      <c r="M158">
        <v>13.1</v>
      </c>
    </row>
    <row r="159" spans="1:13" x14ac:dyDescent="0.3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4.59</v>
      </c>
      <c r="M159">
        <v>41.3</v>
      </c>
    </row>
    <row r="160" spans="1:13" x14ac:dyDescent="0.3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6.43</v>
      </c>
      <c r="M160">
        <v>24.3</v>
      </c>
    </row>
    <row r="161" spans="1:13" x14ac:dyDescent="0.3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7.39</v>
      </c>
      <c r="M161">
        <v>23.3</v>
      </c>
    </row>
    <row r="162" spans="1:13" x14ac:dyDescent="0.3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5.5</v>
      </c>
      <c r="M162">
        <v>27</v>
      </c>
    </row>
    <row r="163" spans="1:13" x14ac:dyDescent="0.3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1.73</v>
      </c>
      <c r="M163">
        <v>50</v>
      </c>
    </row>
    <row r="164" spans="1:13" x14ac:dyDescent="0.3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1.92</v>
      </c>
      <c r="M164">
        <v>50</v>
      </c>
    </row>
    <row r="165" spans="1:13" x14ac:dyDescent="0.3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3.32</v>
      </c>
      <c r="M165">
        <v>50</v>
      </c>
    </row>
    <row r="166" spans="1:13" x14ac:dyDescent="0.3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11.64</v>
      </c>
      <c r="M166">
        <v>22.7</v>
      </c>
    </row>
    <row r="167" spans="1:13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9.81</v>
      </c>
      <c r="M167">
        <v>25</v>
      </c>
    </row>
    <row r="168" spans="1:13" x14ac:dyDescent="0.3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3.7</v>
      </c>
      <c r="M168">
        <v>50</v>
      </c>
    </row>
    <row r="169" spans="1:13" x14ac:dyDescent="0.3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12.14</v>
      </c>
      <c r="M169">
        <v>23.8</v>
      </c>
    </row>
    <row r="170" spans="1:13" x14ac:dyDescent="0.3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11.1</v>
      </c>
      <c r="M170">
        <v>23.8</v>
      </c>
    </row>
    <row r="171" spans="1:13" x14ac:dyDescent="0.3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11.32</v>
      </c>
      <c r="M171">
        <v>22.3</v>
      </c>
    </row>
    <row r="172" spans="1:13" x14ac:dyDescent="0.3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14.43</v>
      </c>
      <c r="M172">
        <v>17.399999999999999</v>
      </c>
    </row>
    <row r="173" spans="1:13" x14ac:dyDescent="0.3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12.03</v>
      </c>
      <c r="M173">
        <v>19.100000000000001</v>
      </c>
    </row>
    <row r="174" spans="1:13" x14ac:dyDescent="0.3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14.69</v>
      </c>
      <c r="M174">
        <v>23.1</v>
      </c>
    </row>
    <row r="175" spans="1:13" x14ac:dyDescent="0.3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9.0399999999999991</v>
      </c>
      <c r="M175">
        <v>23.6</v>
      </c>
    </row>
    <row r="176" spans="1:13" x14ac:dyDescent="0.3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9.64</v>
      </c>
      <c r="M176">
        <v>22.6</v>
      </c>
    </row>
    <row r="177" spans="1:13" x14ac:dyDescent="0.3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5.33</v>
      </c>
      <c r="M177">
        <v>29.4</v>
      </c>
    </row>
    <row r="178" spans="1:13" x14ac:dyDescent="0.3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10.11</v>
      </c>
      <c r="M178">
        <v>23.2</v>
      </c>
    </row>
    <row r="179" spans="1:13" x14ac:dyDescent="0.3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6.29</v>
      </c>
      <c r="M179">
        <v>24.6</v>
      </c>
    </row>
    <row r="180" spans="1:13" x14ac:dyDescent="0.3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6.92</v>
      </c>
      <c r="M180">
        <v>29.9</v>
      </c>
    </row>
    <row r="181" spans="1:13" x14ac:dyDescent="0.3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5.04</v>
      </c>
      <c r="M181">
        <v>37.200000000000003</v>
      </c>
    </row>
    <row r="182" spans="1:13" x14ac:dyDescent="0.3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7.56</v>
      </c>
      <c r="M182">
        <v>39.799999999999997</v>
      </c>
    </row>
    <row r="183" spans="1:13" x14ac:dyDescent="0.3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9.4499999999999993</v>
      </c>
      <c r="M183">
        <v>36.200000000000003</v>
      </c>
    </row>
    <row r="184" spans="1:13" x14ac:dyDescent="0.3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4.82</v>
      </c>
      <c r="M184">
        <v>37.9</v>
      </c>
    </row>
    <row r="185" spans="1:13" x14ac:dyDescent="0.3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5.68</v>
      </c>
      <c r="M185">
        <v>32.5</v>
      </c>
    </row>
    <row r="186" spans="1:13" x14ac:dyDescent="0.3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13.98</v>
      </c>
      <c r="M186">
        <v>26.4</v>
      </c>
    </row>
    <row r="187" spans="1:13" x14ac:dyDescent="0.3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13.15</v>
      </c>
      <c r="M187">
        <v>29.6</v>
      </c>
    </row>
    <row r="188" spans="1:13" x14ac:dyDescent="0.3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4.45</v>
      </c>
      <c r="M188">
        <v>50</v>
      </c>
    </row>
    <row r="189" spans="1:13" x14ac:dyDescent="0.3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6.68</v>
      </c>
      <c r="M189">
        <v>32</v>
      </c>
    </row>
    <row r="190" spans="1:13" x14ac:dyDescent="0.3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4.5599999999999996</v>
      </c>
      <c r="M190">
        <v>29.8</v>
      </c>
    </row>
    <row r="191" spans="1:13" x14ac:dyDescent="0.3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5.39</v>
      </c>
      <c r="M191">
        <v>34.9</v>
      </c>
    </row>
    <row r="192" spans="1:13" x14ac:dyDescent="0.3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5.0999999999999996</v>
      </c>
      <c r="M192">
        <v>37</v>
      </c>
    </row>
    <row r="193" spans="1:13" x14ac:dyDescent="0.3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4.6900000000000004</v>
      </c>
      <c r="M193">
        <v>30.5</v>
      </c>
    </row>
    <row r="194" spans="1:13" x14ac:dyDescent="0.3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2.87</v>
      </c>
      <c r="M194">
        <v>36.4</v>
      </c>
    </row>
    <row r="195" spans="1:13" x14ac:dyDescent="0.3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5.03</v>
      </c>
      <c r="M195">
        <v>31.1</v>
      </c>
    </row>
    <row r="196" spans="1:13" x14ac:dyDescent="0.3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4.38</v>
      </c>
      <c r="M196">
        <v>29.1</v>
      </c>
    </row>
    <row r="197" spans="1:13" x14ac:dyDescent="0.3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2.97</v>
      </c>
      <c r="M197">
        <v>50</v>
      </c>
    </row>
    <row r="198" spans="1:13" x14ac:dyDescent="0.3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4.08</v>
      </c>
      <c r="M198">
        <v>33.299999999999997</v>
      </c>
    </row>
    <row r="199" spans="1:13" x14ac:dyDescent="0.3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8.61</v>
      </c>
      <c r="M199">
        <v>30.3</v>
      </c>
    </row>
    <row r="200" spans="1:13" x14ac:dyDescent="0.3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6.62</v>
      </c>
      <c r="M200">
        <v>34.6</v>
      </c>
    </row>
    <row r="201" spans="1:13" x14ac:dyDescent="0.3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4.5599999999999996</v>
      </c>
      <c r="M201">
        <v>34.9</v>
      </c>
    </row>
    <row r="202" spans="1:13" x14ac:dyDescent="0.3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4.45</v>
      </c>
      <c r="M202">
        <v>32.9</v>
      </c>
    </row>
    <row r="203" spans="1:13" x14ac:dyDescent="0.3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7.43</v>
      </c>
      <c r="M203">
        <v>24.1</v>
      </c>
    </row>
    <row r="204" spans="1:13" x14ac:dyDescent="0.3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3.11</v>
      </c>
      <c r="M204">
        <v>42.3</v>
      </c>
    </row>
    <row r="205" spans="1:13" x14ac:dyDescent="0.3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3.81</v>
      </c>
      <c r="M205">
        <v>48.5</v>
      </c>
    </row>
    <row r="206" spans="1:13" x14ac:dyDescent="0.3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2.88</v>
      </c>
      <c r="M206">
        <v>50</v>
      </c>
    </row>
    <row r="207" spans="1:13" x14ac:dyDescent="0.3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10.87</v>
      </c>
      <c r="M207">
        <v>22.6</v>
      </c>
    </row>
    <row r="208" spans="1:13" x14ac:dyDescent="0.3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10.97</v>
      </c>
      <c r="M208">
        <v>24.4</v>
      </c>
    </row>
    <row r="209" spans="1:13" x14ac:dyDescent="0.3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18.059999999999999</v>
      </c>
      <c r="M209">
        <v>22.5</v>
      </c>
    </row>
    <row r="210" spans="1:13" x14ac:dyDescent="0.3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14.66</v>
      </c>
      <c r="M210">
        <v>24.4</v>
      </c>
    </row>
    <row r="211" spans="1:13" x14ac:dyDescent="0.3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23.09</v>
      </c>
      <c r="M211">
        <v>20</v>
      </c>
    </row>
    <row r="212" spans="1:13" x14ac:dyDescent="0.3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17.27</v>
      </c>
      <c r="M212">
        <v>21.7</v>
      </c>
    </row>
    <row r="213" spans="1:13" x14ac:dyDescent="0.3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23.98</v>
      </c>
      <c r="M213">
        <v>19.3</v>
      </c>
    </row>
    <row r="214" spans="1:13" x14ac:dyDescent="0.3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16.03</v>
      </c>
      <c r="M214">
        <v>22.4</v>
      </c>
    </row>
    <row r="215" spans="1:13" x14ac:dyDescent="0.3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9.3800000000000008</v>
      </c>
      <c r="M215">
        <v>28.1</v>
      </c>
    </row>
    <row r="216" spans="1:13" x14ac:dyDescent="0.3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29.55</v>
      </c>
      <c r="M216">
        <v>23.7</v>
      </c>
    </row>
    <row r="217" spans="1:13" x14ac:dyDescent="0.3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9.4700000000000006</v>
      </c>
      <c r="M217">
        <v>25</v>
      </c>
    </row>
    <row r="218" spans="1:13" x14ac:dyDescent="0.3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13.51</v>
      </c>
      <c r="M218">
        <v>23.3</v>
      </c>
    </row>
    <row r="219" spans="1:13" x14ac:dyDescent="0.3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9.69</v>
      </c>
      <c r="M219">
        <v>28.7</v>
      </c>
    </row>
    <row r="220" spans="1:13" x14ac:dyDescent="0.3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17.920000000000002</v>
      </c>
      <c r="M220">
        <v>21.5</v>
      </c>
    </row>
    <row r="221" spans="1:13" x14ac:dyDescent="0.3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10.5</v>
      </c>
      <c r="M221">
        <v>23</v>
      </c>
    </row>
    <row r="222" spans="1:13" x14ac:dyDescent="0.3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9.7100000000000009</v>
      </c>
      <c r="M222">
        <v>26.7</v>
      </c>
    </row>
    <row r="223" spans="1:13" x14ac:dyDescent="0.3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21.46</v>
      </c>
      <c r="M223">
        <v>21.7</v>
      </c>
    </row>
    <row r="224" spans="1:13" x14ac:dyDescent="0.3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9.93</v>
      </c>
      <c r="M224">
        <v>27.5</v>
      </c>
    </row>
    <row r="225" spans="1:13" x14ac:dyDescent="0.3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7.6</v>
      </c>
      <c r="M225">
        <v>30.1</v>
      </c>
    </row>
    <row r="226" spans="1:13" x14ac:dyDescent="0.3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4.1399999999999997</v>
      </c>
      <c r="M226">
        <v>44.8</v>
      </c>
    </row>
    <row r="227" spans="1:13" x14ac:dyDescent="0.3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4.63</v>
      </c>
      <c r="M227">
        <v>50</v>
      </c>
    </row>
    <row r="228" spans="1:13" x14ac:dyDescent="0.3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3.13</v>
      </c>
      <c r="M228">
        <v>37.6</v>
      </c>
    </row>
    <row r="229" spans="1:13" x14ac:dyDescent="0.3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6.36</v>
      </c>
      <c r="M229">
        <v>31.6</v>
      </c>
    </row>
    <row r="230" spans="1:13" x14ac:dyDescent="0.3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3.92</v>
      </c>
      <c r="M230">
        <v>46.7</v>
      </c>
    </row>
    <row r="231" spans="1:13" x14ac:dyDescent="0.3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3.76</v>
      </c>
      <c r="M231">
        <v>31.5</v>
      </c>
    </row>
    <row r="232" spans="1:13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11.65</v>
      </c>
      <c r="M232">
        <v>24.3</v>
      </c>
    </row>
    <row r="233" spans="1:13" x14ac:dyDescent="0.3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5.25</v>
      </c>
      <c r="M233">
        <v>31.7</v>
      </c>
    </row>
    <row r="234" spans="1:13" x14ac:dyDescent="0.3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2.4700000000000002</v>
      </c>
      <c r="M234">
        <v>41.7</v>
      </c>
    </row>
    <row r="235" spans="1:13" x14ac:dyDescent="0.3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3.95</v>
      </c>
      <c r="M235">
        <v>48.3</v>
      </c>
    </row>
    <row r="236" spans="1:13" x14ac:dyDescent="0.3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8.0500000000000007</v>
      </c>
      <c r="M236">
        <v>29</v>
      </c>
    </row>
    <row r="237" spans="1:13" x14ac:dyDescent="0.3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10.88</v>
      </c>
      <c r="M237">
        <v>24</v>
      </c>
    </row>
    <row r="238" spans="1:13" x14ac:dyDescent="0.3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9.5399999999999991</v>
      </c>
      <c r="M238">
        <v>25.1</v>
      </c>
    </row>
    <row r="239" spans="1:13" x14ac:dyDescent="0.3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4.7300000000000004</v>
      </c>
      <c r="M239">
        <v>31.5</v>
      </c>
    </row>
    <row r="240" spans="1:13" x14ac:dyDescent="0.3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6.36</v>
      </c>
      <c r="M240">
        <v>23.7</v>
      </c>
    </row>
    <row r="241" spans="1:13" x14ac:dyDescent="0.3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7.37</v>
      </c>
      <c r="M241">
        <v>23.3</v>
      </c>
    </row>
    <row r="242" spans="1:13" x14ac:dyDescent="0.3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11.38</v>
      </c>
      <c r="M242">
        <v>22</v>
      </c>
    </row>
    <row r="243" spans="1:13" x14ac:dyDescent="0.3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12.4</v>
      </c>
      <c r="M243">
        <v>20.100000000000001</v>
      </c>
    </row>
    <row r="244" spans="1:13" x14ac:dyDescent="0.3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11.22</v>
      </c>
      <c r="M244">
        <v>22.2</v>
      </c>
    </row>
    <row r="245" spans="1:13" x14ac:dyDescent="0.3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5.19</v>
      </c>
      <c r="M245">
        <v>23.7</v>
      </c>
    </row>
    <row r="246" spans="1:13" x14ac:dyDescent="0.3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12.5</v>
      </c>
      <c r="M246">
        <v>17.600000000000001</v>
      </c>
    </row>
    <row r="247" spans="1:13" x14ac:dyDescent="0.3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18.46</v>
      </c>
      <c r="M247">
        <v>18.5</v>
      </c>
    </row>
    <row r="248" spans="1:13" x14ac:dyDescent="0.3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9.16</v>
      </c>
      <c r="M248">
        <v>24.3</v>
      </c>
    </row>
    <row r="249" spans="1:13" x14ac:dyDescent="0.3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10.15</v>
      </c>
      <c r="M249">
        <v>20.5</v>
      </c>
    </row>
    <row r="250" spans="1:13" x14ac:dyDescent="0.3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9.52</v>
      </c>
      <c r="M250">
        <v>24.5</v>
      </c>
    </row>
    <row r="251" spans="1:13" x14ac:dyDescent="0.3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6.56</v>
      </c>
      <c r="M251">
        <v>26.2</v>
      </c>
    </row>
    <row r="252" spans="1:13" x14ac:dyDescent="0.3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5.9</v>
      </c>
      <c r="M252">
        <v>24.4</v>
      </c>
    </row>
    <row r="253" spans="1:13" x14ac:dyDescent="0.3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3.59</v>
      </c>
      <c r="M253">
        <v>24.8</v>
      </c>
    </row>
    <row r="254" spans="1:13" x14ac:dyDescent="0.3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3.53</v>
      </c>
      <c r="M254">
        <v>29.6</v>
      </c>
    </row>
    <row r="255" spans="1:13" x14ac:dyDescent="0.3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3.54</v>
      </c>
      <c r="M255">
        <v>42.8</v>
      </c>
    </row>
    <row r="256" spans="1:13" x14ac:dyDescent="0.3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6.57</v>
      </c>
      <c r="M256">
        <v>21.9</v>
      </c>
    </row>
    <row r="257" spans="1:13" x14ac:dyDescent="0.3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9.25</v>
      </c>
      <c r="M257">
        <v>20.9</v>
      </c>
    </row>
    <row r="258" spans="1:13" x14ac:dyDescent="0.3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3.11</v>
      </c>
      <c r="M258">
        <v>44</v>
      </c>
    </row>
    <row r="259" spans="1:13" x14ac:dyDescent="0.3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5.12</v>
      </c>
      <c r="M259">
        <v>50</v>
      </c>
    </row>
    <row r="260" spans="1:13" x14ac:dyDescent="0.3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7.79</v>
      </c>
      <c r="M260">
        <v>36</v>
      </c>
    </row>
    <row r="261" spans="1:13" x14ac:dyDescent="0.3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6.9</v>
      </c>
      <c r="M261">
        <v>30.1</v>
      </c>
    </row>
    <row r="262" spans="1:13" x14ac:dyDescent="0.3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9.59</v>
      </c>
      <c r="M262">
        <v>33.799999999999997</v>
      </c>
    </row>
    <row r="263" spans="1:13" x14ac:dyDescent="0.3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7.26</v>
      </c>
      <c r="M263">
        <v>43.1</v>
      </c>
    </row>
    <row r="264" spans="1:13" x14ac:dyDescent="0.3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5.91</v>
      </c>
      <c r="M264">
        <v>48.8</v>
      </c>
    </row>
    <row r="265" spans="1:13" x14ac:dyDescent="0.3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11.25</v>
      </c>
      <c r="M265">
        <v>31</v>
      </c>
    </row>
    <row r="266" spans="1:13" x14ac:dyDescent="0.3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8.1</v>
      </c>
      <c r="M266">
        <v>36.5</v>
      </c>
    </row>
    <row r="267" spans="1:13" x14ac:dyDescent="0.3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10.45</v>
      </c>
      <c r="M267">
        <v>22.8</v>
      </c>
    </row>
    <row r="268" spans="1:13" x14ac:dyDescent="0.3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14.79</v>
      </c>
      <c r="M268">
        <v>30.7</v>
      </c>
    </row>
    <row r="269" spans="1:13" x14ac:dyDescent="0.3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7.44</v>
      </c>
      <c r="M269">
        <v>50</v>
      </c>
    </row>
    <row r="270" spans="1:13" x14ac:dyDescent="0.3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3.16</v>
      </c>
      <c r="M270">
        <v>43.5</v>
      </c>
    </row>
    <row r="271" spans="1:13" x14ac:dyDescent="0.3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13.65</v>
      </c>
      <c r="M271">
        <v>20.7</v>
      </c>
    </row>
    <row r="272" spans="1:13" x14ac:dyDescent="0.3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13</v>
      </c>
      <c r="M272">
        <v>21.1</v>
      </c>
    </row>
    <row r="273" spans="1:13" x14ac:dyDescent="0.3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6.59</v>
      </c>
      <c r="M273">
        <v>25.2</v>
      </c>
    </row>
    <row r="274" spans="1:13" x14ac:dyDescent="0.3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7.73</v>
      </c>
      <c r="M274">
        <v>24.4</v>
      </c>
    </row>
    <row r="275" spans="1:13" x14ac:dyDescent="0.3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6.58</v>
      </c>
      <c r="M275">
        <v>35.200000000000003</v>
      </c>
    </row>
    <row r="276" spans="1:13" x14ac:dyDescent="0.3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3.53</v>
      </c>
      <c r="M276">
        <v>32.4</v>
      </c>
    </row>
    <row r="277" spans="1:13" x14ac:dyDescent="0.3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2.98</v>
      </c>
      <c r="M277">
        <v>32</v>
      </c>
    </row>
    <row r="278" spans="1:13" x14ac:dyDescent="0.3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6.05</v>
      </c>
      <c r="M278">
        <v>33.200000000000003</v>
      </c>
    </row>
    <row r="279" spans="1:13" x14ac:dyDescent="0.3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4.16</v>
      </c>
      <c r="M279">
        <v>33.1</v>
      </c>
    </row>
    <row r="280" spans="1:13" x14ac:dyDescent="0.3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7.19</v>
      </c>
      <c r="M280">
        <v>29.1</v>
      </c>
    </row>
    <row r="281" spans="1:13" x14ac:dyDescent="0.3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4.8499999999999996</v>
      </c>
      <c r="M281">
        <v>35.1</v>
      </c>
    </row>
    <row r="282" spans="1:13" x14ac:dyDescent="0.3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3.76</v>
      </c>
      <c r="M282">
        <v>45.4</v>
      </c>
    </row>
    <row r="283" spans="1:13" x14ac:dyDescent="0.3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4.59</v>
      </c>
      <c r="M283">
        <v>35.4</v>
      </c>
    </row>
    <row r="284" spans="1:13" x14ac:dyDescent="0.3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3.01</v>
      </c>
      <c r="M284">
        <v>46</v>
      </c>
    </row>
    <row r="285" spans="1:13" x14ac:dyDescent="0.3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3.16</v>
      </c>
      <c r="M285">
        <v>50</v>
      </c>
    </row>
    <row r="286" spans="1:13" x14ac:dyDescent="0.3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7.85</v>
      </c>
      <c r="M286">
        <v>32.200000000000003</v>
      </c>
    </row>
    <row r="287" spans="1:13" x14ac:dyDescent="0.3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8.23</v>
      </c>
      <c r="M287">
        <v>22</v>
      </c>
    </row>
    <row r="288" spans="1:13" x14ac:dyDescent="0.3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12.93</v>
      </c>
      <c r="M288">
        <v>20.100000000000001</v>
      </c>
    </row>
    <row r="289" spans="1:13" x14ac:dyDescent="0.3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7.14</v>
      </c>
      <c r="M289">
        <v>23.2</v>
      </c>
    </row>
    <row r="290" spans="1:13" x14ac:dyDescent="0.3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7.6</v>
      </c>
      <c r="M290">
        <v>22.3</v>
      </c>
    </row>
    <row r="291" spans="1:13" x14ac:dyDescent="0.3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9.51</v>
      </c>
      <c r="M291">
        <v>24.8</v>
      </c>
    </row>
    <row r="292" spans="1:13" x14ac:dyDescent="0.3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3.33</v>
      </c>
      <c r="M292">
        <v>28.5</v>
      </c>
    </row>
    <row r="293" spans="1:13" x14ac:dyDescent="0.3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3.56</v>
      </c>
      <c r="M293">
        <v>37.299999999999997</v>
      </c>
    </row>
    <row r="294" spans="1:13" x14ac:dyDescent="0.3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4.7</v>
      </c>
      <c r="M294">
        <v>27.9</v>
      </c>
    </row>
    <row r="295" spans="1:13" x14ac:dyDescent="0.3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8.58</v>
      </c>
      <c r="M295">
        <v>23.9</v>
      </c>
    </row>
    <row r="296" spans="1:13" x14ac:dyDescent="0.3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10.4</v>
      </c>
      <c r="M296">
        <v>21.7</v>
      </c>
    </row>
    <row r="297" spans="1:13" x14ac:dyDescent="0.3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6.27</v>
      </c>
      <c r="M297">
        <v>28.6</v>
      </c>
    </row>
    <row r="298" spans="1:13" x14ac:dyDescent="0.3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7.39</v>
      </c>
      <c r="M298">
        <v>27.1</v>
      </c>
    </row>
    <row r="299" spans="1:13" x14ac:dyDescent="0.3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15.84</v>
      </c>
      <c r="M299">
        <v>20.3</v>
      </c>
    </row>
    <row r="300" spans="1:13" x14ac:dyDescent="0.3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4.97</v>
      </c>
      <c r="M300">
        <v>22.5</v>
      </c>
    </row>
    <row r="301" spans="1:13" x14ac:dyDescent="0.3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4.74</v>
      </c>
      <c r="M301">
        <v>29</v>
      </c>
    </row>
    <row r="302" spans="1:13" x14ac:dyDescent="0.3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6.07</v>
      </c>
      <c r="M302">
        <v>24.8</v>
      </c>
    </row>
    <row r="303" spans="1:13" x14ac:dyDescent="0.3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9.5</v>
      </c>
      <c r="M303">
        <v>22</v>
      </c>
    </row>
    <row r="304" spans="1:13" x14ac:dyDescent="0.3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8.67</v>
      </c>
      <c r="M304">
        <v>26.4</v>
      </c>
    </row>
    <row r="305" spans="1:13" x14ac:dyDescent="0.3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4.8600000000000003</v>
      </c>
      <c r="M305">
        <v>33.1</v>
      </c>
    </row>
    <row r="306" spans="1:13" x14ac:dyDescent="0.3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6.93</v>
      </c>
      <c r="M306">
        <v>36.1</v>
      </c>
    </row>
    <row r="307" spans="1:13" x14ac:dyDescent="0.3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8.93</v>
      </c>
      <c r="M307">
        <v>28.4</v>
      </c>
    </row>
    <row r="308" spans="1:13" x14ac:dyDescent="0.3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6.47</v>
      </c>
      <c r="M308">
        <v>33.4</v>
      </c>
    </row>
    <row r="309" spans="1:13" x14ac:dyDescent="0.3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7.53</v>
      </c>
      <c r="M309">
        <v>28.2</v>
      </c>
    </row>
    <row r="310" spans="1:13" x14ac:dyDescent="0.3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4.54</v>
      </c>
      <c r="M310">
        <v>22.8</v>
      </c>
    </row>
    <row r="311" spans="1:13" x14ac:dyDescent="0.3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9.9700000000000006</v>
      </c>
      <c r="M311">
        <v>20.3</v>
      </c>
    </row>
    <row r="312" spans="1:13" x14ac:dyDescent="0.3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12.64</v>
      </c>
      <c r="M312">
        <v>16.100000000000001</v>
      </c>
    </row>
    <row r="313" spans="1:13" x14ac:dyDescent="0.3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5.98</v>
      </c>
      <c r="M313">
        <v>22.1</v>
      </c>
    </row>
    <row r="314" spans="1:13" x14ac:dyDescent="0.3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11.72</v>
      </c>
      <c r="M314">
        <v>19.399999999999999</v>
      </c>
    </row>
    <row r="315" spans="1:13" x14ac:dyDescent="0.3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7.9</v>
      </c>
      <c r="M315">
        <v>21.6</v>
      </c>
    </row>
    <row r="316" spans="1:13" x14ac:dyDescent="0.3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9.2799999999999994</v>
      </c>
      <c r="M316">
        <v>23.8</v>
      </c>
    </row>
    <row r="317" spans="1:13" x14ac:dyDescent="0.3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11.5</v>
      </c>
      <c r="M317">
        <v>16.2</v>
      </c>
    </row>
    <row r="318" spans="1:13" x14ac:dyDescent="0.3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18.329999999999998</v>
      </c>
      <c r="M318">
        <v>17.8</v>
      </c>
    </row>
    <row r="319" spans="1:13" x14ac:dyDescent="0.3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15.94</v>
      </c>
      <c r="M319">
        <v>19.8</v>
      </c>
    </row>
    <row r="320" spans="1:13" x14ac:dyDescent="0.3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10.36</v>
      </c>
      <c r="M320">
        <v>23.1</v>
      </c>
    </row>
    <row r="321" spans="1:13" x14ac:dyDescent="0.3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12.73</v>
      </c>
      <c r="M321">
        <v>21</v>
      </c>
    </row>
    <row r="322" spans="1:13" x14ac:dyDescent="0.3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7.2</v>
      </c>
      <c r="M322">
        <v>23.8</v>
      </c>
    </row>
    <row r="323" spans="1:13" x14ac:dyDescent="0.3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6.87</v>
      </c>
      <c r="M323">
        <v>23.1</v>
      </c>
    </row>
    <row r="324" spans="1:13" x14ac:dyDescent="0.3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7.7</v>
      </c>
      <c r="M324">
        <v>20.399999999999999</v>
      </c>
    </row>
    <row r="325" spans="1:13" x14ac:dyDescent="0.3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11.74</v>
      </c>
      <c r="M325">
        <v>18.5</v>
      </c>
    </row>
    <row r="326" spans="1:13" x14ac:dyDescent="0.3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6.12</v>
      </c>
      <c r="M326">
        <v>25</v>
      </c>
    </row>
    <row r="327" spans="1:13" x14ac:dyDescent="0.3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5.08</v>
      </c>
      <c r="M327">
        <v>24.6</v>
      </c>
    </row>
    <row r="328" spans="1:13" x14ac:dyDescent="0.3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6.15</v>
      </c>
      <c r="M328">
        <v>23</v>
      </c>
    </row>
    <row r="329" spans="1:13" x14ac:dyDescent="0.3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12.79</v>
      </c>
      <c r="M329">
        <v>22.2</v>
      </c>
    </row>
    <row r="330" spans="1:13" x14ac:dyDescent="0.3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9.9700000000000006</v>
      </c>
      <c r="M330">
        <v>19.3</v>
      </c>
    </row>
    <row r="331" spans="1:13" x14ac:dyDescent="0.3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7.34</v>
      </c>
      <c r="M331">
        <v>22.6</v>
      </c>
    </row>
    <row r="332" spans="1:13" x14ac:dyDescent="0.3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9.09</v>
      </c>
      <c r="M332">
        <v>19.8</v>
      </c>
    </row>
    <row r="333" spans="1:13" x14ac:dyDescent="0.3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12.43</v>
      </c>
      <c r="M333">
        <v>17.100000000000001</v>
      </c>
    </row>
    <row r="334" spans="1:13" x14ac:dyDescent="0.3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7.83</v>
      </c>
      <c r="M334">
        <v>19.399999999999999</v>
      </c>
    </row>
    <row r="335" spans="1:13" x14ac:dyDescent="0.3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5.68</v>
      </c>
      <c r="M335">
        <v>22.2</v>
      </c>
    </row>
    <row r="336" spans="1:13" x14ac:dyDescent="0.3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6.75</v>
      </c>
      <c r="M336">
        <v>20.7</v>
      </c>
    </row>
    <row r="337" spans="1:13" x14ac:dyDescent="0.3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8.01</v>
      </c>
      <c r="M337">
        <v>21.1</v>
      </c>
    </row>
    <row r="338" spans="1:13" x14ac:dyDescent="0.3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9.8000000000000007</v>
      </c>
      <c r="M338">
        <v>19.5</v>
      </c>
    </row>
    <row r="339" spans="1:13" x14ac:dyDescent="0.3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10.56</v>
      </c>
      <c r="M339">
        <v>18.5</v>
      </c>
    </row>
    <row r="340" spans="1:13" x14ac:dyDescent="0.3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8.51</v>
      </c>
      <c r="M340">
        <v>20.6</v>
      </c>
    </row>
    <row r="341" spans="1:13" x14ac:dyDescent="0.3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9.74</v>
      </c>
      <c r="M341">
        <v>19</v>
      </c>
    </row>
    <row r="342" spans="1:13" x14ac:dyDescent="0.3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9.2899999999999991</v>
      </c>
      <c r="M342">
        <v>18.7</v>
      </c>
    </row>
    <row r="343" spans="1:13" x14ac:dyDescent="0.3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5.49</v>
      </c>
      <c r="M343">
        <v>32.700000000000003</v>
      </c>
    </row>
    <row r="344" spans="1:13" x14ac:dyDescent="0.3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8.65</v>
      </c>
      <c r="M344">
        <v>16.5</v>
      </c>
    </row>
    <row r="345" spans="1:13" x14ac:dyDescent="0.3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7.18</v>
      </c>
      <c r="M345">
        <v>23.9</v>
      </c>
    </row>
    <row r="346" spans="1:13" x14ac:dyDescent="0.3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4.6100000000000003</v>
      </c>
      <c r="M346">
        <v>31.2</v>
      </c>
    </row>
    <row r="347" spans="1:13" x14ac:dyDescent="0.3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10.53</v>
      </c>
      <c r="M347">
        <v>17.5</v>
      </c>
    </row>
    <row r="348" spans="1:13" x14ac:dyDescent="0.3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12.67</v>
      </c>
      <c r="M348">
        <v>17.2</v>
      </c>
    </row>
    <row r="349" spans="1:13" x14ac:dyDescent="0.3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6.36</v>
      </c>
      <c r="M349">
        <v>23.1</v>
      </c>
    </row>
    <row r="350" spans="1:13" x14ac:dyDescent="0.3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5.99</v>
      </c>
      <c r="M350">
        <v>24.5</v>
      </c>
    </row>
    <row r="351" spans="1:13" x14ac:dyDescent="0.3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5.89</v>
      </c>
      <c r="M351">
        <v>26.6</v>
      </c>
    </row>
    <row r="352" spans="1:13" x14ac:dyDescent="0.3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5.98</v>
      </c>
      <c r="M352">
        <v>22.9</v>
      </c>
    </row>
    <row r="353" spans="1:13" x14ac:dyDescent="0.3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5.49</v>
      </c>
      <c r="M353">
        <v>24.1</v>
      </c>
    </row>
    <row r="354" spans="1:13" x14ac:dyDescent="0.3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7.79</v>
      </c>
      <c r="M354">
        <v>18.600000000000001</v>
      </c>
    </row>
    <row r="355" spans="1:13" x14ac:dyDescent="0.3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4.5</v>
      </c>
      <c r="M355">
        <v>30.1</v>
      </c>
    </row>
    <row r="356" spans="1:13" x14ac:dyDescent="0.3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8.0500000000000007</v>
      </c>
      <c r="M356">
        <v>18.2</v>
      </c>
    </row>
    <row r="357" spans="1:13" x14ac:dyDescent="0.3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5.57</v>
      </c>
      <c r="M357">
        <v>20.6</v>
      </c>
    </row>
    <row r="358" spans="1:13" x14ac:dyDescent="0.3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17.600000000000001</v>
      </c>
      <c r="M358">
        <v>17.8</v>
      </c>
    </row>
    <row r="359" spans="1:13" x14ac:dyDescent="0.3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13.27</v>
      </c>
      <c r="M359">
        <v>21.7</v>
      </c>
    </row>
    <row r="360" spans="1:13" x14ac:dyDescent="0.3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11.48</v>
      </c>
      <c r="M360">
        <v>22.7</v>
      </c>
    </row>
    <row r="361" spans="1:13" x14ac:dyDescent="0.3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12.67</v>
      </c>
      <c r="M361">
        <v>22.6</v>
      </c>
    </row>
    <row r="362" spans="1:13" x14ac:dyDescent="0.3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7.79</v>
      </c>
      <c r="M362">
        <v>25</v>
      </c>
    </row>
    <row r="363" spans="1:13" x14ac:dyDescent="0.3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14.19</v>
      </c>
      <c r="M363">
        <v>19.899999999999999</v>
      </c>
    </row>
    <row r="364" spans="1:13" x14ac:dyDescent="0.3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10.19</v>
      </c>
      <c r="M364">
        <v>20.8</v>
      </c>
    </row>
    <row r="365" spans="1:13" x14ac:dyDescent="0.3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14.64</v>
      </c>
      <c r="M365">
        <v>16.8</v>
      </c>
    </row>
    <row r="366" spans="1:13" x14ac:dyDescent="0.3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5.29</v>
      </c>
      <c r="M366">
        <v>21.9</v>
      </c>
    </row>
    <row r="367" spans="1:13" x14ac:dyDescent="0.3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7.12</v>
      </c>
      <c r="M367">
        <v>27.5</v>
      </c>
    </row>
    <row r="368" spans="1:13" x14ac:dyDescent="0.3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14</v>
      </c>
      <c r="M368">
        <v>21.9</v>
      </c>
    </row>
    <row r="369" spans="1:13" x14ac:dyDescent="0.3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13.33</v>
      </c>
      <c r="M369">
        <v>23.1</v>
      </c>
    </row>
    <row r="370" spans="1:13" x14ac:dyDescent="0.3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3.26</v>
      </c>
      <c r="M370">
        <v>50</v>
      </c>
    </row>
    <row r="371" spans="1:13" x14ac:dyDescent="0.3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3.73</v>
      </c>
      <c r="M371">
        <v>50</v>
      </c>
    </row>
    <row r="372" spans="1:13" x14ac:dyDescent="0.3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2.96</v>
      </c>
      <c r="M372">
        <v>50</v>
      </c>
    </row>
    <row r="373" spans="1:13" x14ac:dyDescent="0.3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9.5299999999999994</v>
      </c>
      <c r="M373">
        <v>50</v>
      </c>
    </row>
    <row r="374" spans="1:13" x14ac:dyDescent="0.3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8.8800000000000008</v>
      </c>
      <c r="M374">
        <v>50</v>
      </c>
    </row>
    <row r="375" spans="1:13" x14ac:dyDescent="0.3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34.770000000000003</v>
      </c>
      <c r="M375">
        <v>13.8</v>
      </c>
    </row>
    <row r="376" spans="1:13" x14ac:dyDescent="0.3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37.97</v>
      </c>
      <c r="M376">
        <v>13.8</v>
      </c>
    </row>
    <row r="377" spans="1:13" x14ac:dyDescent="0.3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13.44</v>
      </c>
      <c r="M377">
        <v>15</v>
      </c>
    </row>
    <row r="378" spans="1:13" x14ac:dyDescent="0.3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23.24</v>
      </c>
      <c r="M378">
        <v>13.9</v>
      </c>
    </row>
    <row r="379" spans="1:13" x14ac:dyDescent="0.3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21.24</v>
      </c>
      <c r="M379">
        <v>13.3</v>
      </c>
    </row>
    <row r="380" spans="1:13" x14ac:dyDescent="0.3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23.69</v>
      </c>
      <c r="M380">
        <v>13.1</v>
      </c>
    </row>
    <row r="381" spans="1:13" x14ac:dyDescent="0.3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21.78</v>
      </c>
      <c r="M381">
        <v>10.199999999999999</v>
      </c>
    </row>
    <row r="382" spans="1:13" x14ac:dyDescent="0.3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17.21</v>
      </c>
      <c r="M382">
        <v>10.4</v>
      </c>
    </row>
    <row r="383" spans="1:13" x14ac:dyDescent="0.3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21.08</v>
      </c>
      <c r="M383">
        <v>10.9</v>
      </c>
    </row>
    <row r="384" spans="1:13" x14ac:dyDescent="0.3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23.6</v>
      </c>
      <c r="M384">
        <v>11.3</v>
      </c>
    </row>
    <row r="385" spans="1:13" x14ac:dyDescent="0.3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24.56</v>
      </c>
      <c r="M385">
        <v>12.3</v>
      </c>
    </row>
    <row r="386" spans="1:13" x14ac:dyDescent="0.3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30.63</v>
      </c>
      <c r="M386">
        <v>8.8000000000000007</v>
      </c>
    </row>
    <row r="387" spans="1:13" x14ac:dyDescent="0.3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30.81</v>
      </c>
      <c r="M387">
        <v>7.2</v>
      </c>
    </row>
    <row r="388" spans="1:13" x14ac:dyDescent="0.3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28.28</v>
      </c>
      <c r="M388">
        <v>10.5</v>
      </c>
    </row>
    <row r="389" spans="1:13" x14ac:dyDescent="0.3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31.99</v>
      </c>
      <c r="M389">
        <v>7.4</v>
      </c>
    </row>
    <row r="390" spans="1:13" x14ac:dyDescent="0.3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30.62</v>
      </c>
      <c r="M390">
        <v>10.199999999999999</v>
      </c>
    </row>
    <row r="391" spans="1:13" x14ac:dyDescent="0.3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20.85</v>
      </c>
      <c r="M391">
        <v>11.5</v>
      </c>
    </row>
    <row r="392" spans="1:13" x14ac:dyDescent="0.3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17.11</v>
      </c>
      <c r="M392">
        <v>15.1</v>
      </c>
    </row>
    <row r="393" spans="1:13" x14ac:dyDescent="0.3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18.760000000000002</v>
      </c>
      <c r="M393">
        <v>23.2</v>
      </c>
    </row>
    <row r="394" spans="1:13" x14ac:dyDescent="0.3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25.68</v>
      </c>
      <c r="M394">
        <v>9.6999999999999993</v>
      </c>
    </row>
    <row r="395" spans="1:13" x14ac:dyDescent="0.3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15.17</v>
      </c>
      <c r="M395">
        <v>13.8</v>
      </c>
    </row>
    <row r="396" spans="1:13" x14ac:dyDescent="0.3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16.350000000000001</v>
      </c>
      <c r="M396">
        <v>12.7</v>
      </c>
    </row>
    <row r="397" spans="1:13" x14ac:dyDescent="0.3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17.12</v>
      </c>
      <c r="M397">
        <v>13.1</v>
      </c>
    </row>
    <row r="398" spans="1:13" x14ac:dyDescent="0.3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19.37</v>
      </c>
      <c r="M398">
        <v>12.5</v>
      </c>
    </row>
    <row r="399" spans="1:13" x14ac:dyDescent="0.3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19.920000000000002</v>
      </c>
      <c r="M399">
        <v>8.5</v>
      </c>
    </row>
    <row r="400" spans="1:13" x14ac:dyDescent="0.3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30.59</v>
      </c>
      <c r="M400">
        <v>5</v>
      </c>
    </row>
    <row r="401" spans="1:13" x14ac:dyDescent="0.3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29.97</v>
      </c>
      <c r="M401">
        <v>6.3</v>
      </c>
    </row>
    <row r="402" spans="1:13" x14ac:dyDescent="0.3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26.77</v>
      </c>
      <c r="M402">
        <v>5.6</v>
      </c>
    </row>
    <row r="403" spans="1:13" x14ac:dyDescent="0.3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20.32</v>
      </c>
      <c r="M403">
        <v>7.2</v>
      </c>
    </row>
    <row r="404" spans="1:13" x14ac:dyDescent="0.3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20.309999999999999</v>
      </c>
      <c r="M404">
        <v>12.1</v>
      </c>
    </row>
    <row r="405" spans="1:13" x14ac:dyDescent="0.3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19.77</v>
      </c>
      <c r="M405">
        <v>8.3000000000000007</v>
      </c>
    </row>
    <row r="406" spans="1:13" x14ac:dyDescent="0.3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27.38</v>
      </c>
      <c r="M406">
        <v>8.5</v>
      </c>
    </row>
    <row r="407" spans="1:13" x14ac:dyDescent="0.3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22.98</v>
      </c>
      <c r="M407">
        <v>5</v>
      </c>
    </row>
    <row r="408" spans="1:13" x14ac:dyDescent="0.3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23.34</v>
      </c>
      <c r="M408">
        <v>11.9</v>
      </c>
    </row>
    <row r="409" spans="1:13" x14ac:dyDescent="0.3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12.13</v>
      </c>
      <c r="M409">
        <v>27.9</v>
      </c>
    </row>
    <row r="410" spans="1:13" x14ac:dyDescent="0.3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26.4</v>
      </c>
      <c r="M410">
        <v>17.2</v>
      </c>
    </row>
    <row r="411" spans="1:13" x14ac:dyDescent="0.3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19.78</v>
      </c>
      <c r="M411">
        <v>27.5</v>
      </c>
    </row>
    <row r="412" spans="1:13" x14ac:dyDescent="0.3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10.11</v>
      </c>
      <c r="M412">
        <v>15</v>
      </c>
    </row>
    <row r="413" spans="1:13" x14ac:dyDescent="0.3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21.22</v>
      </c>
      <c r="M413">
        <v>17.2</v>
      </c>
    </row>
    <row r="414" spans="1:13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34.369999999999997</v>
      </c>
      <c r="M414">
        <v>17.899999999999999</v>
      </c>
    </row>
    <row r="415" spans="1:13" x14ac:dyDescent="0.3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20.079999999999998</v>
      </c>
      <c r="M415">
        <v>16.3</v>
      </c>
    </row>
    <row r="416" spans="1:13" x14ac:dyDescent="0.3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36.979999999999997</v>
      </c>
      <c r="M416">
        <v>7</v>
      </c>
    </row>
    <row r="417" spans="1:13" x14ac:dyDescent="0.3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29.05</v>
      </c>
      <c r="M417">
        <v>7.2</v>
      </c>
    </row>
    <row r="418" spans="1:13" x14ac:dyDescent="0.3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25.79</v>
      </c>
      <c r="M418">
        <v>7.5</v>
      </c>
    </row>
    <row r="419" spans="1:13" x14ac:dyDescent="0.3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26.64</v>
      </c>
      <c r="M419">
        <v>10.4</v>
      </c>
    </row>
    <row r="420" spans="1:13" x14ac:dyDescent="0.3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20.62</v>
      </c>
      <c r="M420">
        <v>8.8000000000000007</v>
      </c>
    </row>
    <row r="421" spans="1:13" x14ac:dyDescent="0.3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22.74</v>
      </c>
      <c r="M421">
        <v>8.4</v>
      </c>
    </row>
    <row r="422" spans="1:13" x14ac:dyDescent="0.3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15.02</v>
      </c>
      <c r="M422">
        <v>16.7</v>
      </c>
    </row>
    <row r="423" spans="1:13" x14ac:dyDescent="0.3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15.7</v>
      </c>
      <c r="M423">
        <v>14.2</v>
      </c>
    </row>
    <row r="424" spans="1:13" x14ac:dyDescent="0.3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14.1</v>
      </c>
      <c r="M424">
        <v>20.8</v>
      </c>
    </row>
    <row r="425" spans="1:13" x14ac:dyDescent="0.3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23.29</v>
      </c>
      <c r="M425">
        <v>13.4</v>
      </c>
    </row>
    <row r="426" spans="1:13" x14ac:dyDescent="0.3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17.16</v>
      </c>
      <c r="M426">
        <v>11.7</v>
      </c>
    </row>
    <row r="427" spans="1:13" x14ac:dyDescent="0.3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24.39</v>
      </c>
      <c r="M427">
        <v>8.3000000000000007</v>
      </c>
    </row>
    <row r="428" spans="1:13" x14ac:dyDescent="0.3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15.69</v>
      </c>
      <c r="M428">
        <v>10.199999999999999</v>
      </c>
    </row>
    <row r="429" spans="1:13" x14ac:dyDescent="0.3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14.52</v>
      </c>
      <c r="M429">
        <v>10.9</v>
      </c>
    </row>
    <row r="430" spans="1:13" x14ac:dyDescent="0.3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21.52</v>
      </c>
      <c r="M430">
        <v>11</v>
      </c>
    </row>
    <row r="431" spans="1:13" x14ac:dyDescent="0.3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24.08</v>
      </c>
      <c r="M431">
        <v>9.5</v>
      </c>
    </row>
    <row r="432" spans="1:13" x14ac:dyDescent="0.3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17.64</v>
      </c>
      <c r="M432">
        <v>14.5</v>
      </c>
    </row>
    <row r="433" spans="1:13" x14ac:dyDescent="0.3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19.690000000000001</v>
      </c>
      <c r="M433">
        <v>14.1</v>
      </c>
    </row>
    <row r="434" spans="1:13" x14ac:dyDescent="0.3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12.03</v>
      </c>
      <c r="M434">
        <v>16.100000000000001</v>
      </c>
    </row>
    <row r="435" spans="1:13" x14ac:dyDescent="0.3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16.22</v>
      </c>
      <c r="M435">
        <v>14.3</v>
      </c>
    </row>
    <row r="436" spans="1:13" x14ac:dyDescent="0.3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15.17</v>
      </c>
      <c r="M436">
        <v>11.7</v>
      </c>
    </row>
    <row r="437" spans="1:13" x14ac:dyDescent="0.3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23.27</v>
      </c>
      <c r="M437">
        <v>13.4</v>
      </c>
    </row>
    <row r="438" spans="1:13" x14ac:dyDescent="0.3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18.05</v>
      </c>
      <c r="M438">
        <v>9.6</v>
      </c>
    </row>
    <row r="439" spans="1:13" x14ac:dyDescent="0.3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26.45</v>
      </c>
      <c r="M439">
        <v>8.6999999999999993</v>
      </c>
    </row>
    <row r="440" spans="1:13" x14ac:dyDescent="0.3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34.020000000000003</v>
      </c>
      <c r="M440">
        <v>8.4</v>
      </c>
    </row>
    <row r="441" spans="1:13" x14ac:dyDescent="0.3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22.88</v>
      </c>
      <c r="M441">
        <v>12.8</v>
      </c>
    </row>
    <row r="442" spans="1:13" x14ac:dyDescent="0.3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22.11</v>
      </c>
      <c r="M442">
        <v>10.5</v>
      </c>
    </row>
    <row r="443" spans="1:13" x14ac:dyDescent="0.3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19.52</v>
      </c>
      <c r="M443">
        <v>17.100000000000001</v>
      </c>
    </row>
    <row r="444" spans="1:13" x14ac:dyDescent="0.3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16.59</v>
      </c>
      <c r="M444">
        <v>18.399999999999999</v>
      </c>
    </row>
    <row r="445" spans="1:13" x14ac:dyDescent="0.3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18.850000000000001</v>
      </c>
      <c r="M445">
        <v>15.4</v>
      </c>
    </row>
    <row r="446" spans="1:13" x14ac:dyDescent="0.3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23.79</v>
      </c>
      <c r="M446">
        <v>10.8</v>
      </c>
    </row>
    <row r="447" spans="1:13" x14ac:dyDescent="0.3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23.98</v>
      </c>
      <c r="M447">
        <v>11.8</v>
      </c>
    </row>
    <row r="448" spans="1:13" x14ac:dyDescent="0.3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17.79</v>
      </c>
      <c r="M448">
        <v>14.9</v>
      </c>
    </row>
    <row r="449" spans="1:13" x14ac:dyDescent="0.3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16.440000000000001</v>
      </c>
      <c r="M449">
        <v>12.6</v>
      </c>
    </row>
    <row r="450" spans="1:13" x14ac:dyDescent="0.3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18.13</v>
      </c>
      <c r="M450">
        <v>14.1</v>
      </c>
    </row>
    <row r="451" spans="1:13" x14ac:dyDescent="0.3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19.309999999999999</v>
      </c>
      <c r="M451">
        <v>13</v>
      </c>
    </row>
    <row r="452" spans="1:13" x14ac:dyDescent="0.3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17.440000000000001</v>
      </c>
      <c r="M452">
        <v>13.4</v>
      </c>
    </row>
    <row r="453" spans="1:13" x14ac:dyDescent="0.3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17.73</v>
      </c>
      <c r="M453">
        <v>15.2</v>
      </c>
    </row>
    <row r="454" spans="1:13" x14ac:dyDescent="0.3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17.27</v>
      </c>
      <c r="M454">
        <v>16.100000000000001</v>
      </c>
    </row>
    <row r="455" spans="1:13" x14ac:dyDescent="0.3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16.739999999999998</v>
      </c>
      <c r="M455">
        <v>17.8</v>
      </c>
    </row>
    <row r="456" spans="1:13" x14ac:dyDescent="0.3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18.71</v>
      </c>
      <c r="M456">
        <v>14.9</v>
      </c>
    </row>
    <row r="457" spans="1:13" x14ac:dyDescent="0.3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18.13</v>
      </c>
      <c r="M457">
        <v>14.1</v>
      </c>
    </row>
    <row r="458" spans="1:13" x14ac:dyDescent="0.3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19.010000000000002</v>
      </c>
      <c r="M458">
        <v>12.7</v>
      </c>
    </row>
    <row r="459" spans="1:13" x14ac:dyDescent="0.3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16.940000000000001</v>
      </c>
      <c r="M459">
        <v>13.5</v>
      </c>
    </row>
    <row r="460" spans="1:13" x14ac:dyDescent="0.3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16.23</v>
      </c>
      <c r="M460">
        <v>14.9</v>
      </c>
    </row>
    <row r="461" spans="1:13" x14ac:dyDescent="0.3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14.7</v>
      </c>
      <c r="M461">
        <v>20</v>
      </c>
    </row>
    <row r="462" spans="1:13" x14ac:dyDescent="0.3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16.420000000000002</v>
      </c>
      <c r="M462">
        <v>16.399999999999999</v>
      </c>
    </row>
    <row r="463" spans="1:13" x14ac:dyDescent="0.3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14.65</v>
      </c>
      <c r="M463">
        <v>17.7</v>
      </c>
    </row>
    <row r="464" spans="1:13" x14ac:dyDescent="0.3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13.99</v>
      </c>
      <c r="M464">
        <v>19.5</v>
      </c>
    </row>
    <row r="465" spans="1:13" x14ac:dyDescent="0.3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10.29</v>
      </c>
      <c r="M465">
        <v>20.2</v>
      </c>
    </row>
    <row r="466" spans="1:13" x14ac:dyDescent="0.3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13.22</v>
      </c>
      <c r="M466">
        <v>21.4</v>
      </c>
    </row>
    <row r="467" spans="1:13" x14ac:dyDescent="0.3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14.13</v>
      </c>
      <c r="M467">
        <v>19.899999999999999</v>
      </c>
    </row>
    <row r="468" spans="1:13" x14ac:dyDescent="0.3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17.149999999999999</v>
      </c>
      <c r="M468">
        <v>19</v>
      </c>
    </row>
    <row r="469" spans="1:13" x14ac:dyDescent="0.3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21.32</v>
      </c>
      <c r="M469">
        <v>19.100000000000001</v>
      </c>
    </row>
    <row r="470" spans="1:13" x14ac:dyDescent="0.3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18.13</v>
      </c>
      <c r="M470">
        <v>19.100000000000001</v>
      </c>
    </row>
    <row r="471" spans="1:13" x14ac:dyDescent="0.3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14.76</v>
      </c>
      <c r="M471">
        <v>20.100000000000001</v>
      </c>
    </row>
    <row r="472" spans="1:13" x14ac:dyDescent="0.3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16.29</v>
      </c>
      <c r="M472">
        <v>19.899999999999999</v>
      </c>
    </row>
    <row r="473" spans="1:13" x14ac:dyDescent="0.3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12.87</v>
      </c>
      <c r="M473">
        <v>19.600000000000001</v>
      </c>
    </row>
    <row r="474" spans="1:13" x14ac:dyDescent="0.3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14.36</v>
      </c>
      <c r="M474">
        <v>23.2</v>
      </c>
    </row>
    <row r="475" spans="1:13" x14ac:dyDescent="0.3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11.66</v>
      </c>
      <c r="M475">
        <v>29.8</v>
      </c>
    </row>
    <row r="476" spans="1:13" x14ac:dyDescent="0.3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18.14</v>
      </c>
      <c r="M476">
        <v>13.8</v>
      </c>
    </row>
    <row r="477" spans="1:13" x14ac:dyDescent="0.3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24.1</v>
      </c>
      <c r="M477">
        <v>13.3</v>
      </c>
    </row>
    <row r="478" spans="1:13" x14ac:dyDescent="0.3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18.68</v>
      </c>
      <c r="M478">
        <v>16.7</v>
      </c>
    </row>
    <row r="479" spans="1:13" x14ac:dyDescent="0.3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24.91</v>
      </c>
      <c r="M479">
        <v>12</v>
      </c>
    </row>
    <row r="480" spans="1:13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18.03</v>
      </c>
      <c r="M480">
        <v>14.6</v>
      </c>
    </row>
    <row r="481" spans="1:13" x14ac:dyDescent="0.3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13.11</v>
      </c>
      <c r="M481">
        <v>21.4</v>
      </c>
    </row>
    <row r="482" spans="1:13" x14ac:dyDescent="0.3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10.74</v>
      </c>
      <c r="M482">
        <v>23</v>
      </c>
    </row>
    <row r="483" spans="1:13" x14ac:dyDescent="0.3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7.74</v>
      </c>
      <c r="M483">
        <v>23.7</v>
      </c>
    </row>
    <row r="484" spans="1:13" x14ac:dyDescent="0.3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7.01</v>
      </c>
      <c r="M484">
        <v>25</v>
      </c>
    </row>
    <row r="485" spans="1:13" x14ac:dyDescent="0.3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10.42</v>
      </c>
      <c r="M485">
        <v>21.8</v>
      </c>
    </row>
    <row r="486" spans="1:13" x14ac:dyDescent="0.3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13.34</v>
      </c>
      <c r="M486">
        <v>20.6</v>
      </c>
    </row>
    <row r="487" spans="1:13" x14ac:dyDescent="0.3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10.58</v>
      </c>
      <c r="M487">
        <v>21.2</v>
      </c>
    </row>
    <row r="488" spans="1:13" x14ac:dyDescent="0.3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14.98</v>
      </c>
      <c r="M488">
        <v>19.100000000000001</v>
      </c>
    </row>
    <row r="489" spans="1:13" x14ac:dyDescent="0.3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11.45</v>
      </c>
      <c r="M489">
        <v>20.6</v>
      </c>
    </row>
    <row r="490" spans="1:13" x14ac:dyDescent="0.3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18.059999999999999</v>
      </c>
      <c r="M490">
        <v>15.2</v>
      </c>
    </row>
    <row r="491" spans="1:13" x14ac:dyDescent="0.3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23.97</v>
      </c>
      <c r="M491">
        <v>7</v>
      </c>
    </row>
    <row r="492" spans="1:13" x14ac:dyDescent="0.3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29.68</v>
      </c>
      <c r="M492">
        <v>8.1</v>
      </c>
    </row>
    <row r="493" spans="1:13" x14ac:dyDescent="0.3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18.07</v>
      </c>
      <c r="M493">
        <v>13.6</v>
      </c>
    </row>
    <row r="494" spans="1:13" x14ac:dyDescent="0.3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13.35</v>
      </c>
      <c r="M494">
        <v>20.100000000000001</v>
      </c>
    </row>
    <row r="495" spans="1:13" x14ac:dyDescent="0.3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12.01</v>
      </c>
      <c r="M495">
        <v>21.8</v>
      </c>
    </row>
    <row r="496" spans="1:13" x14ac:dyDescent="0.3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13.59</v>
      </c>
      <c r="M496">
        <v>24.5</v>
      </c>
    </row>
    <row r="497" spans="1:13" x14ac:dyDescent="0.3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17.600000000000001</v>
      </c>
      <c r="M497">
        <v>23.1</v>
      </c>
    </row>
    <row r="498" spans="1:13" x14ac:dyDescent="0.3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21.14</v>
      </c>
      <c r="M498">
        <v>19.7</v>
      </c>
    </row>
    <row r="499" spans="1:13" x14ac:dyDescent="0.3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14.1</v>
      </c>
      <c r="M499">
        <v>18.3</v>
      </c>
    </row>
    <row r="500" spans="1:13" x14ac:dyDescent="0.3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12.92</v>
      </c>
      <c r="M500">
        <v>21.2</v>
      </c>
    </row>
    <row r="501" spans="1:13" x14ac:dyDescent="0.3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15.1</v>
      </c>
      <c r="M501">
        <v>17.5</v>
      </c>
    </row>
    <row r="502" spans="1:13" x14ac:dyDescent="0.3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14.33</v>
      </c>
      <c r="M502">
        <v>16.8</v>
      </c>
    </row>
    <row r="503" spans="1:13" x14ac:dyDescent="0.3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9.67</v>
      </c>
      <c r="M503">
        <v>22.4</v>
      </c>
    </row>
    <row r="504" spans="1:13" x14ac:dyDescent="0.3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9.08</v>
      </c>
      <c r="M504">
        <v>20.6</v>
      </c>
    </row>
    <row r="505" spans="1:13" x14ac:dyDescent="0.3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5.64</v>
      </c>
      <c r="M505">
        <v>23.9</v>
      </c>
    </row>
    <row r="506" spans="1:13" x14ac:dyDescent="0.3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6.48</v>
      </c>
      <c r="M506">
        <v>22</v>
      </c>
    </row>
    <row r="507" spans="1:13" x14ac:dyDescent="0.3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7.88</v>
      </c>
      <c r="M507">
        <v>11.9</v>
      </c>
    </row>
  </sheetData>
  <sheetProtection algorithmName="SHA-512" hashValue="gU0Fu7VmcIUOiAwYJNusH8GBc0GP/Qkjz5wwR2HxFVZzrM+GSG0ysmo6g2YmZ18c46ffGSIx9ETA3NZ3N8rDyw==" saltValue="xmTs7iMtR2nAEOr6bqyHk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54F6-8703-48B7-AE2F-D7956FDDF47E}">
  <dimension ref="J4:M19"/>
  <sheetViews>
    <sheetView workbookViewId="0"/>
  </sheetViews>
  <sheetFormatPr defaultRowHeight="14.5" x14ac:dyDescent="0.35"/>
  <sheetData>
    <row r="4" spans="10:13" ht="18.5" x14ac:dyDescent="0.45">
      <c r="J4" s="16" t="s">
        <v>183</v>
      </c>
    </row>
    <row r="6" spans="10:13" x14ac:dyDescent="0.35">
      <c r="J6" s="15" t="s">
        <v>170</v>
      </c>
    </row>
    <row r="7" spans="10:13" x14ac:dyDescent="0.35">
      <c r="J7" t="s">
        <v>187</v>
      </c>
    </row>
    <row r="8" spans="10:13" x14ac:dyDescent="0.35">
      <c r="J8" t="s">
        <v>171</v>
      </c>
    </row>
    <row r="9" spans="10:13" x14ac:dyDescent="0.35">
      <c r="J9" t="s">
        <v>172</v>
      </c>
    </row>
    <row r="10" spans="10:13" x14ac:dyDescent="0.35">
      <c r="J10" t="s">
        <v>188</v>
      </c>
    </row>
    <row r="11" spans="10:13" x14ac:dyDescent="0.35">
      <c r="J11" t="s">
        <v>189</v>
      </c>
    </row>
    <row r="15" spans="10:13" x14ac:dyDescent="0.35">
      <c r="J15" s="15" t="s">
        <v>164</v>
      </c>
    </row>
    <row r="16" spans="10:13" x14ac:dyDescent="0.35">
      <c r="J16" t="s">
        <v>168</v>
      </c>
      <c r="M16">
        <f>CORREL(Boston3[CRIM],Boston3[MEDV])</f>
        <v>-0.38830460858681137</v>
      </c>
    </row>
    <row r="17" spans="10:10" x14ac:dyDescent="0.35">
      <c r="J17" s="15" t="s">
        <v>185</v>
      </c>
    </row>
    <row r="18" spans="10:10" x14ac:dyDescent="0.35">
      <c r="J18" t="s">
        <v>157</v>
      </c>
    </row>
    <row r="19" spans="10:10" x14ac:dyDescent="0.35">
      <c r="J19" t="s">
        <v>179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4559-86E9-4EB2-8D38-0F52C2CE909A}">
  <dimension ref="A1:N86"/>
  <sheetViews>
    <sheetView tabSelected="1" topLeftCell="A71" zoomScaleNormal="100" workbookViewId="0">
      <selection activeCell="A86" sqref="A86"/>
    </sheetView>
  </sheetViews>
  <sheetFormatPr defaultRowHeight="14.5" x14ac:dyDescent="0.35"/>
  <cols>
    <col min="1" max="1" width="10.54296875" customWidth="1"/>
    <col min="12" max="12" width="10.453125" customWidth="1"/>
  </cols>
  <sheetData>
    <row r="1" spans="1:14" ht="15.5" x14ac:dyDescent="0.35">
      <c r="A1" s="19" t="s">
        <v>191</v>
      </c>
    </row>
    <row r="2" spans="1:14" x14ac:dyDescent="0.35">
      <c r="A2" s="17" t="s">
        <v>192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</row>
    <row r="3" spans="1:14" x14ac:dyDescent="0.35">
      <c r="A3" t="s">
        <v>0</v>
      </c>
      <c r="B3">
        <v>1</v>
      </c>
    </row>
    <row r="4" spans="1:14" x14ac:dyDescent="0.35">
      <c r="A4" t="s">
        <v>1</v>
      </c>
      <c r="B4">
        <v>-0.20046921966254821</v>
      </c>
      <c r="C4">
        <v>1</v>
      </c>
    </row>
    <row r="5" spans="1:14" x14ac:dyDescent="0.35">
      <c r="A5" t="s">
        <v>2</v>
      </c>
      <c r="B5">
        <v>0.40658341140625937</v>
      </c>
      <c r="C5">
        <v>-0.53382818630447471</v>
      </c>
      <c r="D5">
        <v>1</v>
      </c>
    </row>
    <row r="6" spans="1:14" x14ac:dyDescent="0.35">
      <c r="A6" t="s">
        <v>3</v>
      </c>
      <c r="B6">
        <v>-5.5891582222241228E-2</v>
      </c>
      <c r="C6">
        <v>-4.2696719296121205E-2</v>
      </c>
      <c r="D6">
        <v>6.2938027489665385E-2</v>
      </c>
      <c r="E6">
        <v>1</v>
      </c>
    </row>
    <row r="7" spans="1:14" x14ac:dyDescent="0.35">
      <c r="A7" t="s">
        <v>4</v>
      </c>
      <c r="B7">
        <v>0.42097171139245598</v>
      </c>
      <c r="C7">
        <v>-0.51660370782798526</v>
      </c>
      <c r="D7">
        <v>0.76365144692091447</v>
      </c>
      <c r="E7">
        <v>9.1202806842494044E-2</v>
      </c>
      <c r="F7">
        <v>1</v>
      </c>
    </row>
    <row r="8" spans="1:14" x14ac:dyDescent="0.35">
      <c r="A8" t="s">
        <v>5</v>
      </c>
      <c r="B8">
        <v>-0.2192467028625138</v>
      </c>
      <c r="C8">
        <v>0.31199058737409197</v>
      </c>
      <c r="D8">
        <v>-0.39167585265684346</v>
      </c>
      <c r="E8">
        <v>9.1251225043455925E-2</v>
      </c>
      <c r="F8">
        <v>-0.30218818784959328</v>
      </c>
      <c r="G8">
        <v>1</v>
      </c>
    </row>
    <row r="9" spans="1:14" x14ac:dyDescent="0.35">
      <c r="A9" t="s">
        <v>6</v>
      </c>
      <c r="B9">
        <v>0.35273425090136346</v>
      </c>
      <c r="C9">
        <v>-0.56953734209921258</v>
      </c>
      <c r="D9">
        <v>0.64477851135525488</v>
      </c>
      <c r="E9">
        <v>8.6517774254542559E-2</v>
      </c>
      <c r="F9">
        <v>0.73147010378595789</v>
      </c>
      <c r="G9">
        <v>-0.24026493104775123</v>
      </c>
      <c r="H9">
        <v>1</v>
      </c>
    </row>
    <row r="10" spans="1:14" x14ac:dyDescent="0.35">
      <c r="A10" t="s">
        <v>7</v>
      </c>
      <c r="B10">
        <v>-0.3796700869510245</v>
      </c>
      <c r="C10">
        <v>0.66440822276211309</v>
      </c>
      <c r="D10">
        <v>-0.70802698874276826</v>
      </c>
      <c r="E10">
        <v>-9.9175780174727043E-2</v>
      </c>
      <c r="F10">
        <v>-0.76923011322582613</v>
      </c>
      <c r="G10">
        <v>0.20524621293005513</v>
      </c>
      <c r="H10">
        <v>-0.74788054086863165</v>
      </c>
      <c r="I10">
        <v>1</v>
      </c>
    </row>
    <row r="11" spans="1:14" x14ac:dyDescent="0.35">
      <c r="A11" t="s">
        <v>8</v>
      </c>
      <c r="B11">
        <v>0.62550514526260126</v>
      </c>
      <c r="C11">
        <v>-0.31194782601853754</v>
      </c>
      <c r="D11">
        <v>0.59512927460384857</v>
      </c>
      <c r="E11">
        <v>-7.3682408860777232E-3</v>
      </c>
      <c r="F11">
        <v>0.61144056348557552</v>
      </c>
      <c r="G11">
        <v>-0.20984666776610875</v>
      </c>
      <c r="H11">
        <v>0.45602245175161338</v>
      </c>
      <c r="I11">
        <v>-0.49458792967207543</v>
      </c>
      <c r="J11">
        <v>1</v>
      </c>
    </row>
    <row r="12" spans="1:14" x14ac:dyDescent="0.35">
      <c r="A12" t="s">
        <v>9</v>
      </c>
      <c r="B12">
        <v>0.5827643120325845</v>
      </c>
      <c r="C12">
        <v>-0.31456332467759884</v>
      </c>
      <c r="D12">
        <v>0.72076017995154407</v>
      </c>
      <c r="E12">
        <v>-3.5586517585911172E-2</v>
      </c>
      <c r="F12">
        <v>0.66802320040301999</v>
      </c>
      <c r="G12">
        <v>-0.29204783262321909</v>
      </c>
      <c r="H12">
        <v>0.50645559355070491</v>
      </c>
      <c r="I12">
        <v>-0.53443158440845606</v>
      </c>
      <c r="J12">
        <v>0.91022818853318221</v>
      </c>
      <c r="K12">
        <v>1</v>
      </c>
    </row>
    <row r="13" spans="1:14" x14ac:dyDescent="0.35">
      <c r="A13" t="s">
        <v>10</v>
      </c>
      <c r="B13">
        <v>0.28994557927951975</v>
      </c>
      <c r="C13">
        <v>-0.39167854793621421</v>
      </c>
      <c r="D13">
        <v>0.38324755642888669</v>
      </c>
      <c r="E13">
        <v>-0.12151517365806196</v>
      </c>
      <c r="F13">
        <v>0.18893267711276665</v>
      </c>
      <c r="G13">
        <v>-0.35550149455908486</v>
      </c>
      <c r="H13">
        <v>0.26151501167195718</v>
      </c>
      <c r="I13">
        <v>-0.23247054240825624</v>
      </c>
      <c r="J13">
        <v>0.4647411785030543</v>
      </c>
      <c r="K13">
        <v>0.46085303506566561</v>
      </c>
      <c r="L13">
        <v>1</v>
      </c>
    </row>
    <row r="14" spans="1:14" x14ac:dyDescent="0.35">
      <c r="A14" t="s">
        <v>11</v>
      </c>
      <c r="B14">
        <v>0.45562147944794618</v>
      </c>
      <c r="C14">
        <v>-0.41299457452700444</v>
      </c>
      <c r="D14">
        <v>0.60379971647662123</v>
      </c>
      <c r="E14">
        <v>-5.3929298375694039E-2</v>
      </c>
      <c r="F14">
        <v>0.59087892088084493</v>
      </c>
      <c r="G14">
        <v>-0.61380827186639575</v>
      </c>
      <c r="H14">
        <v>0.60233852872623994</v>
      </c>
      <c r="I14">
        <v>-0.49699583086368515</v>
      </c>
      <c r="J14">
        <v>0.48867633497506641</v>
      </c>
      <c r="K14">
        <v>0.54399341200156903</v>
      </c>
      <c r="L14">
        <v>0.37404431671467536</v>
      </c>
      <c r="M14">
        <v>1</v>
      </c>
    </row>
    <row r="15" spans="1:14" x14ac:dyDescent="0.35">
      <c r="A15" t="s">
        <v>12</v>
      </c>
      <c r="B15">
        <v>-0.38830460858681137</v>
      </c>
      <c r="C15">
        <v>0.3604453424505446</v>
      </c>
      <c r="D15">
        <v>-0.48372516002837296</v>
      </c>
      <c r="E15">
        <v>0.17526017719029746</v>
      </c>
      <c r="F15">
        <v>-0.42732077237328164</v>
      </c>
      <c r="G15">
        <v>0.69535994707153892</v>
      </c>
      <c r="H15">
        <v>-0.3769545650045959</v>
      </c>
      <c r="I15">
        <v>0.24992873408590391</v>
      </c>
      <c r="J15">
        <v>-0.38162623063977752</v>
      </c>
      <c r="K15">
        <v>-0.46853593356776635</v>
      </c>
      <c r="L15">
        <v>-0.50778668553756101</v>
      </c>
      <c r="M15">
        <v>-0.7376627261740144</v>
      </c>
      <c r="N15">
        <v>1</v>
      </c>
    </row>
    <row r="18" spans="1:4" ht="15.5" x14ac:dyDescent="0.35">
      <c r="A18" s="19" t="s">
        <v>222</v>
      </c>
    </row>
    <row r="19" spans="1:4" ht="15.5" x14ac:dyDescent="0.35">
      <c r="A19" s="19" t="s">
        <v>193</v>
      </c>
    </row>
    <row r="20" spans="1:4" ht="15" thickBot="1" x14ac:dyDescent="0.4">
      <c r="A20" t="s">
        <v>194</v>
      </c>
      <c r="C20" t="s">
        <v>0</v>
      </c>
      <c r="D20" s="18">
        <v>-0.38830460858681137</v>
      </c>
    </row>
    <row r="21" spans="1:4" x14ac:dyDescent="0.35">
      <c r="A21" t="s">
        <v>195</v>
      </c>
      <c r="C21" t="s">
        <v>12</v>
      </c>
    </row>
    <row r="22" spans="1:4" ht="15.5" x14ac:dyDescent="0.35">
      <c r="A22" s="19" t="s">
        <v>196</v>
      </c>
      <c r="C22" t="s">
        <v>223</v>
      </c>
    </row>
    <row r="24" spans="1:4" ht="15.5" x14ac:dyDescent="0.35">
      <c r="A24" s="19" t="s">
        <v>208</v>
      </c>
    </row>
    <row r="25" spans="1:4" ht="15" thickBot="1" x14ac:dyDescent="0.4">
      <c r="A25" t="s">
        <v>194</v>
      </c>
      <c r="C25" t="s">
        <v>1</v>
      </c>
      <c r="D25" s="18">
        <v>0.3604453424505446</v>
      </c>
    </row>
    <row r="26" spans="1:4" x14ac:dyDescent="0.35">
      <c r="A26" t="s">
        <v>195</v>
      </c>
      <c r="C26" t="s">
        <v>12</v>
      </c>
    </row>
    <row r="27" spans="1:4" ht="15.5" x14ac:dyDescent="0.35">
      <c r="A27" s="19" t="s">
        <v>197</v>
      </c>
      <c r="C27" t="s">
        <v>198</v>
      </c>
    </row>
    <row r="29" spans="1:4" ht="15.5" x14ac:dyDescent="0.35">
      <c r="A29" s="19" t="s">
        <v>218</v>
      </c>
    </row>
    <row r="30" spans="1:4" ht="15" thickBot="1" x14ac:dyDescent="0.4">
      <c r="A30" t="s">
        <v>194</v>
      </c>
      <c r="C30" t="s">
        <v>2</v>
      </c>
      <c r="D30" s="18">
        <v>-0.48372516002837296</v>
      </c>
    </row>
    <row r="31" spans="1:4" x14ac:dyDescent="0.35">
      <c r="A31" t="s">
        <v>195</v>
      </c>
      <c r="C31" t="s">
        <v>12</v>
      </c>
    </row>
    <row r="32" spans="1:4" ht="15.5" x14ac:dyDescent="0.35">
      <c r="A32" s="19" t="s">
        <v>197</v>
      </c>
      <c r="C32" t="s">
        <v>199</v>
      </c>
    </row>
    <row r="34" spans="1:4" ht="15.5" x14ac:dyDescent="0.35">
      <c r="A34" s="19" t="s">
        <v>217</v>
      </c>
    </row>
    <row r="35" spans="1:4" ht="15" thickBot="1" x14ac:dyDescent="0.4">
      <c r="A35" t="s">
        <v>194</v>
      </c>
      <c r="C35" t="s">
        <v>3</v>
      </c>
      <c r="D35" s="18">
        <v>0.17526017719029746</v>
      </c>
    </row>
    <row r="36" spans="1:4" x14ac:dyDescent="0.35">
      <c r="A36" t="s">
        <v>195</v>
      </c>
      <c r="C36" t="s">
        <v>12</v>
      </c>
    </row>
    <row r="37" spans="1:4" ht="15.5" x14ac:dyDescent="0.35">
      <c r="A37" s="19" t="s">
        <v>196</v>
      </c>
      <c r="C37" t="s">
        <v>202</v>
      </c>
    </row>
    <row r="39" spans="1:4" ht="15.5" x14ac:dyDescent="0.35">
      <c r="A39" s="19" t="s">
        <v>216</v>
      </c>
    </row>
    <row r="40" spans="1:4" ht="15" thickBot="1" x14ac:dyDescent="0.4">
      <c r="A40" t="s">
        <v>194</v>
      </c>
      <c r="C40" t="s">
        <v>4</v>
      </c>
      <c r="D40" s="18">
        <v>-0.42732077237328164</v>
      </c>
    </row>
    <row r="41" spans="1:4" x14ac:dyDescent="0.35">
      <c r="A41" t="s">
        <v>195</v>
      </c>
      <c r="C41" t="s">
        <v>12</v>
      </c>
    </row>
    <row r="42" spans="1:4" ht="15.5" x14ac:dyDescent="0.35">
      <c r="A42" s="19" t="s">
        <v>197</v>
      </c>
      <c r="C42" t="s">
        <v>200</v>
      </c>
    </row>
    <row r="44" spans="1:4" ht="15.5" x14ac:dyDescent="0.35">
      <c r="A44" s="19" t="s">
        <v>215</v>
      </c>
    </row>
    <row r="45" spans="1:4" ht="15" thickBot="1" x14ac:dyDescent="0.4">
      <c r="A45" t="s">
        <v>194</v>
      </c>
      <c r="C45" t="s">
        <v>5</v>
      </c>
      <c r="D45" s="18">
        <v>0.69535994707153892</v>
      </c>
    </row>
    <row r="46" spans="1:4" x14ac:dyDescent="0.35">
      <c r="A46" t="s">
        <v>195</v>
      </c>
      <c r="C46" t="s">
        <v>12</v>
      </c>
    </row>
    <row r="47" spans="1:4" ht="15.5" x14ac:dyDescent="0.35">
      <c r="A47" s="19" t="s">
        <v>196</v>
      </c>
      <c r="C47" t="s">
        <v>201</v>
      </c>
    </row>
    <row r="49" spans="1:4" ht="15.5" x14ac:dyDescent="0.35">
      <c r="A49" s="19" t="s">
        <v>214</v>
      </c>
    </row>
    <row r="50" spans="1:4" ht="15" thickBot="1" x14ac:dyDescent="0.4">
      <c r="A50" t="s">
        <v>194</v>
      </c>
      <c r="C50" t="s">
        <v>6</v>
      </c>
      <c r="D50" s="18">
        <v>-0.3769545650045959</v>
      </c>
    </row>
    <row r="51" spans="1:4" x14ac:dyDescent="0.35">
      <c r="A51" t="s">
        <v>195</v>
      </c>
      <c r="C51" t="s">
        <v>12</v>
      </c>
    </row>
    <row r="52" spans="1:4" ht="15.5" x14ac:dyDescent="0.35">
      <c r="A52" s="19" t="s">
        <v>196</v>
      </c>
      <c r="C52" t="s">
        <v>203</v>
      </c>
    </row>
    <row r="54" spans="1:4" ht="15.5" x14ac:dyDescent="0.35">
      <c r="A54" s="19" t="s">
        <v>213</v>
      </c>
    </row>
    <row r="55" spans="1:4" ht="15" thickBot="1" x14ac:dyDescent="0.4">
      <c r="A55" t="s">
        <v>194</v>
      </c>
      <c r="C55" t="s">
        <v>7</v>
      </c>
      <c r="D55" s="18">
        <v>0.24992873408590391</v>
      </c>
    </row>
    <row r="56" spans="1:4" x14ac:dyDescent="0.35">
      <c r="A56" t="s">
        <v>195</v>
      </c>
      <c r="C56" t="s">
        <v>12</v>
      </c>
    </row>
    <row r="57" spans="1:4" ht="15.5" x14ac:dyDescent="0.35">
      <c r="A57" s="19" t="s">
        <v>196</v>
      </c>
      <c r="C57" t="s">
        <v>204</v>
      </c>
    </row>
    <row r="59" spans="1:4" ht="15.5" x14ac:dyDescent="0.35">
      <c r="A59" s="19" t="s">
        <v>212</v>
      </c>
    </row>
    <row r="60" spans="1:4" ht="15" thickBot="1" x14ac:dyDescent="0.4">
      <c r="A60" t="s">
        <v>194</v>
      </c>
      <c r="C60" t="s">
        <v>8</v>
      </c>
      <c r="D60" s="18">
        <v>-0.38162623063977752</v>
      </c>
    </row>
    <row r="61" spans="1:4" x14ac:dyDescent="0.35">
      <c r="A61" t="s">
        <v>195</v>
      </c>
      <c r="C61" t="s">
        <v>12</v>
      </c>
    </row>
    <row r="62" spans="1:4" ht="15.5" x14ac:dyDescent="0.35">
      <c r="A62" s="19" t="s">
        <v>196</v>
      </c>
      <c r="C62" t="s">
        <v>224</v>
      </c>
    </row>
    <row r="64" spans="1:4" ht="15.5" x14ac:dyDescent="0.35">
      <c r="A64" s="19" t="s">
        <v>211</v>
      </c>
    </row>
    <row r="65" spans="1:4" ht="15" thickBot="1" x14ac:dyDescent="0.4">
      <c r="A65" t="s">
        <v>194</v>
      </c>
      <c r="C65" t="s">
        <v>9</v>
      </c>
      <c r="D65" s="18">
        <v>-0.46853593356776635</v>
      </c>
    </row>
    <row r="66" spans="1:4" x14ac:dyDescent="0.35">
      <c r="A66" t="s">
        <v>195</v>
      </c>
      <c r="C66" t="s">
        <v>12</v>
      </c>
    </row>
    <row r="67" spans="1:4" ht="15.5" x14ac:dyDescent="0.35">
      <c r="A67" s="19" t="s">
        <v>197</v>
      </c>
      <c r="C67" t="s">
        <v>205</v>
      </c>
    </row>
    <row r="69" spans="1:4" ht="15.5" x14ac:dyDescent="0.35">
      <c r="A69" s="19" t="s">
        <v>210</v>
      </c>
    </row>
    <row r="70" spans="1:4" ht="15" thickBot="1" x14ac:dyDescent="0.4">
      <c r="A70" t="s">
        <v>194</v>
      </c>
      <c r="C70" t="s">
        <v>10</v>
      </c>
      <c r="D70" s="18">
        <v>-0.50778668553756101</v>
      </c>
    </row>
    <row r="71" spans="1:4" x14ac:dyDescent="0.35">
      <c r="A71" t="s">
        <v>195</v>
      </c>
      <c r="C71" t="s">
        <v>12</v>
      </c>
    </row>
    <row r="72" spans="1:4" ht="15.5" x14ac:dyDescent="0.35">
      <c r="A72" s="19" t="s">
        <v>196</v>
      </c>
      <c r="C72" t="s">
        <v>206</v>
      </c>
    </row>
    <row r="74" spans="1:4" ht="15.5" x14ac:dyDescent="0.35">
      <c r="A74" s="19" t="s">
        <v>209</v>
      </c>
    </row>
    <row r="75" spans="1:4" ht="15" thickBot="1" x14ac:dyDescent="0.4">
      <c r="A75" t="s">
        <v>194</v>
      </c>
      <c r="C75" t="s">
        <v>11</v>
      </c>
      <c r="D75" s="18">
        <v>-0.7376627261740144</v>
      </c>
    </row>
    <row r="76" spans="1:4" x14ac:dyDescent="0.35">
      <c r="A76" t="s">
        <v>195</v>
      </c>
      <c r="C76" t="s">
        <v>12</v>
      </c>
    </row>
    <row r="77" spans="1:4" ht="15.5" x14ac:dyDescent="0.35">
      <c r="A77" s="19" t="s">
        <v>196</v>
      </c>
      <c r="C77" t="s">
        <v>207</v>
      </c>
    </row>
    <row r="80" spans="1:4" ht="15.5" x14ac:dyDescent="0.35">
      <c r="A80" s="19" t="s">
        <v>221</v>
      </c>
    </row>
    <row r="81" spans="1:1" x14ac:dyDescent="0.35">
      <c r="A81" t="s">
        <v>225</v>
      </c>
    </row>
    <row r="82" spans="1:1" ht="15.5" x14ac:dyDescent="0.35">
      <c r="A82" s="19" t="s">
        <v>220</v>
      </c>
    </row>
    <row r="83" spans="1:1" x14ac:dyDescent="0.35">
      <c r="A83" t="s">
        <v>219</v>
      </c>
    </row>
    <row r="85" spans="1:1" x14ac:dyDescent="0.35">
      <c r="A85" t="s">
        <v>226</v>
      </c>
    </row>
    <row r="86" spans="1:1" x14ac:dyDescent="0.35">
      <c r="A8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A1FA-384E-46B3-A738-C87DAEDA9E76}">
  <dimension ref="A1:M507"/>
  <sheetViews>
    <sheetView workbookViewId="0"/>
  </sheetViews>
  <sheetFormatPr defaultRowHeight="14.5" x14ac:dyDescent="0.35"/>
  <cols>
    <col min="1" max="1" width="7.81640625" bestFit="1" customWidth="1"/>
    <col min="2" max="2" width="5.36328125" bestFit="1" customWidth="1"/>
    <col min="3" max="3" width="8.36328125" bestFit="1" customWidth="1"/>
    <col min="4" max="4" width="7.54296875" bestFit="1" customWidth="1"/>
    <col min="5" max="5" width="6.81640625" bestFit="1" customWidth="1"/>
    <col min="6" max="6" width="5.90625" bestFit="1" customWidth="1"/>
    <col min="7" max="7" width="6.54296875" bestFit="1" customWidth="1"/>
    <col min="8" max="8" width="7.81640625" bestFit="1" customWidth="1"/>
    <col min="9" max="9" width="6.6328125" bestFit="1" customWidth="1"/>
    <col min="10" max="10" width="6.36328125" bestFit="1" customWidth="1"/>
    <col min="11" max="11" width="10.36328125" bestFit="1" customWidth="1"/>
    <col min="12" max="12" width="8" bestFit="1" customWidth="1"/>
    <col min="13" max="13" width="8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4.9800000000000004</v>
      </c>
      <c r="M2">
        <v>24</v>
      </c>
    </row>
    <row r="3" spans="1:13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9.14</v>
      </c>
      <c r="M3">
        <v>21.6</v>
      </c>
    </row>
    <row r="4" spans="1:13" x14ac:dyDescent="0.3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4.03</v>
      </c>
      <c r="M4">
        <v>34.700000000000003</v>
      </c>
    </row>
    <row r="5" spans="1:13" x14ac:dyDescent="0.3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2.94</v>
      </c>
      <c r="M5">
        <v>33.4</v>
      </c>
    </row>
    <row r="6" spans="1:13" x14ac:dyDescent="0.3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5.33</v>
      </c>
      <c r="M6">
        <v>36.200000000000003</v>
      </c>
    </row>
    <row r="7" spans="1:13" x14ac:dyDescent="0.3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5.21</v>
      </c>
      <c r="M7">
        <v>28.7</v>
      </c>
    </row>
    <row r="8" spans="1:13" x14ac:dyDescent="0.3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12.43</v>
      </c>
      <c r="M8">
        <v>22.9</v>
      </c>
    </row>
    <row r="9" spans="1:13" x14ac:dyDescent="0.3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19.149999999999999</v>
      </c>
      <c r="M9">
        <v>27.1</v>
      </c>
    </row>
    <row r="10" spans="1:13" x14ac:dyDescent="0.3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29.93</v>
      </c>
      <c r="M10">
        <v>16.5</v>
      </c>
    </row>
    <row r="11" spans="1:13" x14ac:dyDescent="0.3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17.100000000000001</v>
      </c>
      <c r="M11">
        <v>18.899999999999999</v>
      </c>
    </row>
    <row r="12" spans="1:13" x14ac:dyDescent="0.3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20.45</v>
      </c>
      <c r="M12">
        <v>15</v>
      </c>
    </row>
    <row r="13" spans="1:13" x14ac:dyDescent="0.3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13.27</v>
      </c>
      <c r="M13">
        <v>18.899999999999999</v>
      </c>
    </row>
    <row r="14" spans="1:13" x14ac:dyDescent="0.3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15.71</v>
      </c>
      <c r="M14">
        <v>21.7</v>
      </c>
    </row>
    <row r="15" spans="1:13" x14ac:dyDescent="0.3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8.26</v>
      </c>
      <c r="M15">
        <v>20.399999999999999</v>
      </c>
    </row>
    <row r="16" spans="1:13" x14ac:dyDescent="0.3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10.26</v>
      </c>
      <c r="M16">
        <v>18.2</v>
      </c>
    </row>
    <row r="17" spans="1:13" x14ac:dyDescent="0.3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8.4700000000000006</v>
      </c>
      <c r="M17">
        <v>19.899999999999999</v>
      </c>
    </row>
    <row r="18" spans="1:13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6.58</v>
      </c>
      <c r="M18">
        <v>23.1</v>
      </c>
    </row>
    <row r="19" spans="1:13" x14ac:dyDescent="0.3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14.67</v>
      </c>
      <c r="M19">
        <v>17.5</v>
      </c>
    </row>
    <row r="20" spans="1:13" x14ac:dyDescent="0.3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11.69</v>
      </c>
      <c r="M20">
        <v>20.2</v>
      </c>
    </row>
    <row r="21" spans="1:13" x14ac:dyDescent="0.3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11.28</v>
      </c>
      <c r="M21">
        <v>18.2</v>
      </c>
    </row>
    <row r="22" spans="1:13" x14ac:dyDescent="0.3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21.02</v>
      </c>
      <c r="M22">
        <v>13.6</v>
      </c>
    </row>
    <row r="23" spans="1:13" x14ac:dyDescent="0.3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13.83</v>
      </c>
      <c r="M23">
        <v>19.600000000000001</v>
      </c>
    </row>
    <row r="24" spans="1:13" x14ac:dyDescent="0.3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18.72</v>
      </c>
      <c r="M24">
        <v>15.2</v>
      </c>
    </row>
    <row r="25" spans="1:13" x14ac:dyDescent="0.3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19.88</v>
      </c>
      <c r="M25">
        <v>14.5</v>
      </c>
    </row>
    <row r="26" spans="1:13" x14ac:dyDescent="0.3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16.3</v>
      </c>
      <c r="M26">
        <v>15.6</v>
      </c>
    </row>
    <row r="27" spans="1:13" x14ac:dyDescent="0.3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16.510000000000002</v>
      </c>
      <c r="M27">
        <v>13.9</v>
      </c>
    </row>
    <row r="28" spans="1:13" x14ac:dyDescent="0.3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14.81</v>
      </c>
      <c r="M28">
        <v>16.600000000000001</v>
      </c>
    </row>
    <row r="29" spans="1:13" x14ac:dyDescent="0.3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17.28</v>
      </c>
      <c r="M29">
        <v>14.8</v>
      </c>
    </row>
    <row r="30" spans="1:13" x14ac:dyDescent="0.3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12.8</v>
      </c>
      <c r="M30">
        <v>18.399999999999999</v>
      </c>
    </row>
    <row r="31" spans="1:13" x14ac:dyDescent="0.3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11.98</v>
      </c>
      <c r="M31">
        <v>21</v>
      </c>
    </row>
    <row r="32" spans="1:13" x14ac:dyDescent="0.3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22.6</v>
      </c>
      <c r="M32">
        <v>12.7</v>
      </c>
    </row>
    <row r="33" spans="1:13" x14ac:dyDescent="0.3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13.04</v>
      </c>
      <c r="M33">
        <v>14.5</v>
      </c>
    </row>
    <row r="34" spans="1:13" x14ac:dyDescent="0.3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27.71</v>
      </c>
      <c r="M34">
        <v>13.2</v>
      </c>
    </row>
    <row r="35" spans="1:13" x14ac:dyDescent="0.3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18.350000000000001</v>
      </c>
      <c r="M35">
        <v>13.1</v>
      </c>
    </row>
    <row r="36" spans="1:13" x14ac:dyDescent="0.3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20.34</v>
      </c>
      <c r="M36">
        <v>13.5</v>
      </c>
    </row>
    <row r="37" spans="1:13" x14ac:dyDescent="0.3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9.68</v>
      </c>
      <c r="M37">
        <v>18.899999999999999</v>
      </c>
    </row>
    <row r="38" spans="1:13" x14ac:dyDescent="0.3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11.41</v>
      </c>
      <c r="M38">
        <v>20</v>
      </c>
    </row>
    <row r="39" spans="1:13" x14ac:dyDescent="0.3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8.77</v>
      </c>
      <c r="M39">
        <v>21</v>
      </c>
    </row>
    <row r="40" spans="1:13" x14ac:dyDescent="0.3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10.130000000000001</v>
      </c>
      <c r="M40">
        <v>24.7</v>
      </c>
    </row>
    <row r="41" spans="1:13" x14ac:dyDescent="0.3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4.32</v>
      </c>
      <c r="M41">
        <v>30.8</v>
      </c>
    </row>
    <row r="42" spans="1:13" x14ac:dyDescent="0.3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1.98</v>
      </c>
      <c r="M42">
        <v>34.9</v>
      </c>
    </row>
    <row r="43" spans="1:13" x14ac:dyDescent="0.3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4.84</v>
      </c>
      <c r="M43">
        <v>26.6</v>
      </c>
    </row>
    <row r="44" spans="1:13" x14ac:dyDescent="0.3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5.81</v>
      </c>
      <c r="M44">
        <v>25.3</v>
      </c>
    </row>
    <row r="45" spans="1:13" x14ac:dyDescent="0.3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7.44</v>
      </c>
      <c r="M45">
        <v>24.7</v>
      </c>
    </row>
    <row r="46" spans="1:13" x14ac:dyDescent="0.3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9.5500000000000007</v>
      </c>
      <c r="M46">
        <v>21.2</v>
      </c>
    </row>
    <row r="47" spans="1:13" x14ac:dyDescent="0.3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10.210000000000001</v>
      </c>
      <c r="M47">
        <v>19.3</v>
      </c>
    </row>
    <row r="48" spans="1:13" x14ac:dyDescent="0.3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14.15</v>
      </c>
      <c r="M48">
        <v>20</v>
      </c>
    </row>
    <row r="49" spans="1:13" x14ac:dyDescent="0.3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18.8</v>
      </c>
      <c r="M49">
        <v>16.600000000000001</v>
      </c>
    </row>
    <row r="50" spans="1:13" x14ac:dyDescent="0.3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30.81</v>
      </c>
      <c r="M50">
        <v>14.4</v>
      </c>
    </row>
    <row r="51" spans="1:13" x14ac:dyDescent="0.3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16.2</v>
      </c>
      <c r="M51">
        <v>19.399999999999999</v>
      </c>
    </row>
    <row r="52" spans="1:13" x14ac:dyDescent="0.3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13.45</v>
      </c>
      <c r="M52">
        <v>19.7</v>
      </c>
    </row>
    <row r="53" spans="1:13" x14ac:dyDescent="0.3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9.43</v>
      </c>
      <c r="M53">
        <v>20.5</v>
      </c>
    </row>
    <row r="54" spans="1:13" x14ac:dyDescent="0.3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5.28</v>
      </c>
      <c r="M54">
        <v>25</v>
      </c>
    </row>
    <row r="55" spans="1:13" x14ac:dyDescent="0.3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8.43</v>
      </c>
      <c r="M55">
        <v>23.4</v>
      </c>
    </row>
    <row r="56" spans="1:13" x14ac:dyDescent="0.3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14.8</v>
      </c>
      <c r="M56">
        <v>18.899999999999999</v>
      </c>
    </row>
    <row r="57" spans="1:13" x14ac:dyDescent="0.3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4.8099999999999996</v>
      </c>
      <c r="M57">
        <v>35.4</v>
      </c>
    </row>
    <row r="58" spans="1:13" x14ac:dyDescent="0.3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5.77</v>
      </c>
      <c r="M58">
        <v>24.7</v>
      </c>
    </row>
    <row r="59" spans="1:13" x14ac:dyDescent="0.3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3.95</v>
      </c>
      <c r="M59">
        <v>31.6</v>
      </c>
    </row>
    <row r="60" spans="1:13" x14ac:dyDescent="0.3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6.86</v>
      </c>
      <c r="M60">
        <v>23.3</v>
      </c>
    </row>
    <row r="61" spans="1:13" x14ac:dyDescent="0.3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9.2200000000000006</v>
      </c>
      <c r="M61">
        <v>19.600000000000001</v>
      </c>
    </row>
    <row r="62" spans="1:13" x14ac:dyDescent="0.3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13.15</v>
      </c>
      <c r="M62">
        <v>18.7</v>
      </c>
    </row>
    <row r="63" spans="1:13" x14ac:dyDescent="0.3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14.44</v>
      </c>
      <c r="M63">
        <v>16</v>
      </c>
    </row>
    <row r="64" spans="1:13" x14ac:dyDescent="0.3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6.73</v>
      </c>
      <c r="M64">
        <v>22.2</v>
      </c>
    </row>
    <row r="65" spans="1:13" x14ac:dyDescent="0.3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9.5</v>
      </c>
      <c r="M65">
        <v>25</v>
      </c>
    </row>
    <row r="66" spans="1:13" x14ac:dyDescent="0.3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8.0500000000000007</v>
      </c>
      <c r="M66">
        <v>33</v>
      </c>
    </row>
    <row r="67" spans="1:13" x14ac:dyDescent="0.3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4.67</v>
      </c>
      <c r="M67">
        <v>23.5</v>
      </c>
    </row>
    <row r="68" spans="1:13" x14ac:dyDescent="0.3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10.24</v>
      </c>
      <c r="M68">
        <v>19.399999999999999</v>
      </c>
    </row>
    <row r="69" spans="1:13" x14ac:dyDescent="0.3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8.1</v>
      </c>
      <c r="M69">
        <v>22</v>
      </c>
    </row>
    <row r="70" spans="1:13" x14ac:dyDescent="0.3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13.09</v>
      </c>
      <c r="M70">
        <v>17.399999999999999</v>
      </c>
    </row>
    <row r="71" spans="1:13" x14ac:dyDescent="0.3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8.7899999999999991</v>
      </c>
      <c r="M71">
        <v>20.9</v>
      </c>
    </row>
    <row r="72" spans="1:13" x14ac:dyDescent="0.3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6.72</v>
      </c>
      <c r="M72">
        <v>24.2</v>
      </c>
    </row>
    <row r="73" spans="1:13" x14ac:dyDescent="0.3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9.8800000000000008</v>
      </c>
      <c r="M73">
        <v>21.7</v>
      </c>
    </row>
    <row r="74" spans="1:13" x14ac:dyDescent="0.3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5.52</v>
      </c>
      <c r="M74">
        <v>22.8</v>
      </c>
    </row>
    <row r="75" spans="1:13" x14ac:dyDescent="0.3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7.54</v>
      </c>
      <c r="M75">
        <v>23.4</v>
      </c>
    </row>
    <row r="76" spans="1:13" x14ac:dyDescent="0.3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6.78</v>
      </c>
      <c r="M76">
        <v>24.1</v>
      </c>
    </row>
    <row r="77" spans="1:13" x14ac:dyDescent="0.3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8.94</v>
      </c>
      <c r="M77">
        <v>21.4</v>
      </c>
    </row>
    <row r="78" spans="1:13" x14ac:dyDescent="0.3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11.97</v>
      </c>
      <c r="M78">
        <v>20</v>
      </c>
    </row>
    <row r="79" spans="1:13" x14ac:dyDescent="0.3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10.27</v>
      </c>
      <c r="M79">
        <v>20.8</v>
      </c>
    </row>
    <row r="80" spans="1:13" x14ac:dyDescent="0.3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12.34</v>
      </c>
      <c r="M80">
        <v>21.2</v>
      </c>
    </row>
    <row r="81" spans="1:13" x14ac:dyDescent="0.3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9.1</v>
      </c>
      <c r="M81">
        <v>20.3</v>
      </c>
    </row>
    <row r="82" spans="1:13" x14ac:dyDescent="0.3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5.29</v>
      </c>
      <c r="M82">
        <v>28</v>
      </c>
    </row>
    <row r="83" spans="1:13" x14ac:dyDescent="0.3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7.22</v>
      </c>
      <c r="M83">
        <v>23.9</v>
      </c>
    </row>
    <row r="84" spans="1:13" x14ac:dyDescent="0.3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6.72</v>
      </c>
      <c r="M84">
        <v>24.8</v>
      </c>
    </row>
    <row r="85" spans="1:13" x14ac:dyDescent="0.3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7.51</v>
      </c>
      <c r="M85">
        <v>22.9</v>
      </c>
    </row>
    <row r="86" spans="1:13" x14ac:dyDescent="0.3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9.6199999999999992</v>
      </c>
      <c r="M86">
        <v>23.9</v>
      </c>
    </row>
    <row r="87" spans="1:13" x14ac:dyDescent="0.3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6.53</v>
      </c>
      <c r="M87">
        <v>26.6</v>
      </c>
    </row>
    <row r="88" spans="1:13" x14ac:dyDescent="0.3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12.86</v>
      </c>
      <c r="M88">
        <v>22.5</v>
      </c>
    </row>
    <row r="89" spans="1:13" x14ac:dyDescent="0.3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8.44</v>
      </c>
      <c r="M89">
        <v>22.2</v>
      </c>
    </row>
    <row r="90" spans="1:13" x14ac:dyDescent="0.3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5.5</v>
      </c>
      <c r="M90">
        <v>23.6</v>
      </c>
    </row>
    <row r="91" spans="1:13" x14ac:dyDescent="0.3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5.7</v>
      </c>
      <c r="M91">
        <v>28.7</v>
      </c>
    </row>
    <row r="92" spans="1:13" x14ac:dyDescent="0.3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8.81</v>
      </c>
      <c r="M92">
        <v>22.6</v>
      </c>
    </row>
    <row r="93" spans="1:13" x14ac:dyDescent="0.3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8.1999999999999993</v>
      </c>
      <c r="M93">
        <v>22</v>
      </c>
    </row>
    <row r="94" spans="1:13" x14ac:dyDescent="0.3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8.16</v>
      </c>
      <c r="M94">
        <v>22.9</v>
      </c>
    </row>
    <row r="95" spans="1:13" x14ac:dyDescent="0.3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6.21</v>
      </c>
      <c r="M95">
        <v>25</v>
      </c>
    </row>
    <row r="96" spans="1:13" x14ac:dyDescent="0.3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10.59</v>
      </c>
      <c r="M96">
        <v>20.6</v>
      </c>
    </row>
    <row r="97" spans="1:13" x14ac:dyDescent="0.3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6.65</v>
      </c>
      <c r="M97">
        <v>28.4</v>
      </c>
    </row>
    <row r="98" spans="1:13" x14ac:dyDescent="0.3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11.34</v>
      </c>
      <c r="M98">
        <v>21.4</v>
      </c>
    </row>
    <row r="99" spans="1:13" x14ac:dyDescent="0.3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4.21</v>
      </c>
      <c r="M99">
        <v>38.700000000000003</v>
      </c>
    </row>
    <row r="100" spans="1:13" x14ac:dyDescent="0.3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3.57</v>
      </c>
      <c r="M100">
        <v>43.8</v>
      </c>
    </row>
    <row r="101" spans="1:13" x14ac:dyDescent="0.3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6.19</v>
      </c>
      <c r="M101">
        <v>33.200000000000003</v>
      </c>
    </row>
    <row r="102" spans="1:13" x14ac:dyDescent="0.3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9.42</v>
      </c>
      <c r="M102">
        <v>27.5</v>
      </c>
    </row>
    <row r="103" spans="1:13" x14ac:dyDescent="0.3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7.67</v>
      </c>
      <c r="M103">
        <v>26.5</v>
      </c>
    </row>
    <row r="104" spans="1:13" x14ac:dyDescent="0.3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10.63</v>
      </c>
      <c r="M104">
        <v>18.600000000000001</v>
      </c>
    </row>
    <row r="105" spans="1:13" x14ac:dyDescent="0.3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13.44</v>
      </c>
      <c r="M105">
        <v>19.3</v>
      </c>
    </row>
    <row r="106" spans="1:13" x14ac:dyDescent="0.3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12.33</v>
      </c>
      <c r="M106">
        <v>20.100000000000001</v>
      </c>
    </row>
    <row r="107" spans="1:13" x14ac:dyDescent="0.3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16.47</v>
      </c>
      <c r="M107">
        <v>19.5</v>
      </c>
    </row>
    <row r="108" spans="1:13" x14ac:dyDescent="0.3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18.66</v>
      </c>
      <c r="M108">
        <v>19.5</v>
      </c>
    </row>
    <row r="109" spans="1:13" x14ac:dyDescent="0.3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14.09</v>
      </c>
      <c r="M109">
        <v>20.399999999999999</v>
      </c>
    </row>
    <row r="110" spans="1:13" x14ac:dyDescent="0.3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12.27</v>
      </c>
      <c r="M110">
        <v>19.8</v>
      </c>
    </row>
    <row r="111" spans="1:13" x14ac:dyDescent="0.3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15.55</v>
      </c>
      <c r="M111">
        <v>19.399999999999999</v>
      </c>
    </row>
    <row r="112" spans="1:13" x14ac:dyDescent="0.3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13</v>
      </c>
      <c r="M112">
        <v>21.7</v>
      </c>
    </row>
    <row r="113" spans="1:13" x14ac:dyDescent="0.3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10.16</v>
      </c>
      <c r="M113">
        <v>22.8</v>
      </c>
    </row>
    <row r="114" spans="1:13" x14ac:dyDescent="0.3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16.21</v>
      </c>
      <c r="M114">
        <v>18.8</v>
      </c>
    </row>
    <row r="115" spans="1:13" x14ac:dyDescent="0.3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17.09</v>
      </c>
      <c r="M115">
        <v>18.7</v>
      </c>
    </row>
    <row r="116" spans="1:13" x14ac:dyDescent="0.3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10.45</v>
      </c>
      <c r="M116">
        <v>18.5</v>
      </c>
    </row>
    <row r="117" spans="1:13" x14ac:dyDescent="0.3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15.76</v>
      </c>
      <c r="M117">
        <v>18.3</v>
      </c>
    </row>
    <row r="118" spans="1:13" x14ac:dyDescent="0.3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12.04</v>
      </c>
      <c r="M118">
        <v>21.2</v>
      </c>
    </row>
    <row r="119" spans="1:13" x14ac:dyDescent="0.3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10.3</v>
      </c>
      <c r="M119">
        <v>19.2</v>
      </c>
    </row>
    <row r="120" spans="1:13" x14ac:dyDescent="0.3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15.37</v>
      </c>
      <c r="M120">
        <v>20.399999999999999</v>
      </c>
    </row>
    <row r="121" spans="1:13" x14ac:dyDescent="0.3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13.61</v>
      </c>
      <c r="M121">
        <v>19.3</v>
      </c>
    </row>
    <row r="122" spans="1:13" x14ac:dyDescent="0.3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14.37</v>
      </c>
      <c r="M122">
        <v>22</v>
      </c>
    </row>
    <row r="123" spans="1:13" x14ac:dyDescent="0.3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14.27</v>
      </c>
      <c r="M123">
        <v>20.3</v>
      </c>
    </row>
    <row r="124" spans="1:13" x14ac:dyDescent="0.3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17.93</v>
      </c>
      <c r="M124">
        <v>20.5</v>
      </c>
    </row>
    <row r="125" spans="1:13" x14ac:dyDescent="0.3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25.41</v>
      </c>
      <c r="M125">
        <v>17.3</v>
      </c>
    </row>
    <row r="126" spans="1:13" x14ac:dyDescent="0.3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17.579999999999998</v>
      </c>
      <c r="M126">
        <v>18.8</v>
      </c>
    </row>
    <row r="127" spans="1:13" x14ac:dyDescent="0.3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14.81</v>
      </c>
      <c r="M127">
        <v>21.4</v>
      </c>
    </row>
    <row r="128" spans="1:13" x14ac:dyDescent="0.3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27.26</v>
      </c>
      <c r="M128">
        <v>15.7</v>
      </c>
    </row>
    <row r="129" spans="1:13" x14ac:dyDescent="0.3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17.190000000000001</v>
      </c>
      <c r="M129">
        <v>16.2</v>
      </c>
    </row>
    <row r="130" spans="1:13" x14ac:dyDescent="0.3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15.39</v>
      </c>
      <c r="M130">
        <v>18</v>
      </c>
    </row>
    <row r="131" spans="1:13" x14ac:dyDescent="0.3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18.34</v>
      </c>
      <c r="M131">
        <v>14.3</v>
      </c>
    </row>
    <row r="132" spans="1:13" x14ac:dyDescent="0.3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12.6</v>
      </c>
      <c r="M132">
        <v>19.2</v>
      </c>
    </row>
    <row r="133" spans="1:13" x14ac:dyDescent="0.3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12.26</v>
      </c>
      <c r="M133">
        <v>19.600000000000001</v>
      </c>
    </row>
    <row r="134" spans="1:13" x14ac:dyDescent="0.3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11.12</v>
      </c>
      <c r="M134">
        <v>23</v>
      </c>
    </row>
    <row r="135" spans="1:13" x14ac:dyDescent="0.3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15.03</v>
      </c>
      <c r="M135">
        <v>18.399999999999999</v>
      </c>
    </row>
    <row r="136" spans="1:13" x14ac:dyDescent="0.3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17.309999999999999</v>
      </c>
      <c r="M136">
        <v>15.6</v>
      </c>
    </row>
    <row r="137" spans="1:13" x14ac:dyDescent="0.3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16.96</v>
      </c>
      <c r="M137">
        <v>18.100000000000001</v>
      </c>
    </row>
    <row r="138" spans="1:13" x14ac:dyDescent="0.3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16.899999999999999</v>
      </c>
      <c r="M138">
        <v>17.399999999999999</v>
      </c>
    </row>
    <row r="139" spans="1:13" x14ac:dyDescent="0.3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14.59</v>
      </c>
      <c r="M139">
        <v>17.100000000000001</v>
      </c>
    </row>
    <row r="140" spans="1:13" x14ac:dyDescent="0.3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21.32</v>
      </c>
      <c r="M140">
        <v>13.3</v>
      </c>
    </row>
    <row r="141" spans="1:13" x14ac:dyDescent="0.3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18.46</v>
      </c>
      <c r="M141">
        <v>17.8</v>
      </c>
    </row>
    <row r="142" spans="1:13" x14ac:dyDescent="0.3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24.16</v>
      </c>
      <c r="M142">
        <v>14</v>
      </c>
    </row>
    <row r="143" spans="1:13" x14ac:dyDescent="0.3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34.409999999999997</v>
      </c>
      <c r="M143">
        <v>14.4</v>
      </c>
    </row>
    <row r="144" spans="1:13" x14ac:dyDescent="0.3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26.82</v>
      </c>
      <c r="M144">
        <v>13.4</v>
      </c>
    </row>
    <row r="145" spans="1:13" x14ac:dyDescent="0.3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26.42</v>
      </c>
      <c r="M145">
        <v>15.6</v>
      </c>
    </row>
    <row r="146" spans="1:13" x14ac:dyDescent="0.3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29.29</v>
      </c>
      <c r="M146">
        <v>11.8</v>
      </c>
    </row>
    <row r="147" spans="1:13" x14ac:dyDescent="0.3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27.8</v>
      </c>
      <c r="M147">
        <v>13.8</v>
      </c>
    </row>
    <row r="148" spans="1:13" x14ac:dyDescent="0.3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16.649999999999999</v>
      </c>
      <c r="M148">
        <v>15.6</v>
      </c>
    </row>
    <row r="149" spans="1:13" x14ac:dyDescent="0.3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29.53</v>
      </c>
      <c r="M149">
        <v>14.6</v>
      </c>
    </row>
    <row r="150" spans="1:13" x14ac:dyDescent="0.3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28.32</v>
      </c>
      <c r="M150">
        <v>17.8</v>
      </c>
    </row>
    <row r="151" spans="1:13" x14ac:dyDescent="0.3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21.45</v>
      </c>
      <c r="M151">
        <v>15.4</v>
      </c>
    </row>
    <row r="152" spans="1:13" x14ac:dyDescent="0.3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14.1</v>
      </c>
      <c r="M152">
        <v>21.5</v>
      </c>
    </row>
    <row r="153" spans="1:13" x14ac:dyDescent="0.3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13.28</v>
      </c>
      <c r="M153">
        <v>19.600000000000001</v>
      </c>
    </row>
    <row r="154" spans="1:13" x14ac:dyDescent="0.3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12.12</v>
      </c>
      <c r="M154">
        <v>15.3</v>
      </c>
    </row>
    <row r="155" spans="1:13" x14ac:dyDescent="0.3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15.79</v>
      </c>
      <c r="M155">
        <v>19.399999999999999</v>
      </c>
    </row>
    <row r="156" spans="1:13" x14ac:dyDescent="0.3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15.12</v>
      </c>
      <c r="M156">
        <v>17</v>
      </c>
    </row>
    <row r="157" spans="1:13" x14ac:dyDescent="0.3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15.02</v>
      </c>
      <c r="M157">
        <v>15.6</v>
      </c>
    </row>
    <row r="158" spans="1:13" x14ac:dyDescent="0.3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16.14</v>
      </c>
      <c r="M158">
        <v>13.1</v>
      </c>
    </row>
    <row r="159" spans="1:13" x14ac:dyDescent="0.3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4.59</v>
      </c>
      <c r="M159">
        <v>41.3</v>
      </c>
    </row>
    <row r="160" spans="1:13" x14ac:dyDescent="0.3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6.43</v>
      </c>
      <c r="M160">
        <v>24.3</v>
      </c>
    </row>
    <row r="161" spans="1:13" x14ac:dyDescent="0.3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7.39</v>
      </c>
      <c r="M161">
        <v>23.3</v>
      </c>
    </row>
    <row r="162" spans="1:13" x14ac:dyDescent="0.3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5.5</v>
      </c>
      <c r="M162">
        <v>27</v>
      </c>
    </row>
    <row r="163" spans="1:13" x14ac:dyDescent="0.3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1.73</v>
      </c>
      <c r="M163">
        <v>50</v>
      </c>
    </row>
    <row r="164" spans="1:13" x14ac:dyDescent="0.3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1.92</v>
      </c>
      <c r="M164">
        <v>50</v>
      </c>
    </row>
    <row r="165" spans="1:13" x14ac:dyDescent="0.3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3.32</v>
      </c>
      <c r="M165">
        <v>50</v>
      </c>
    </row>
    <row r="166" spans="1:13" x14ac:dyDescent="0.3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11.64</v>
      </c>
      <c r="M166">
        <v>22.7</v>
      </c>
    </row>
    <row r="167" spans="1:13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9.81</v>
      </c>
      <c r="M167">
        <v>25</v>
      </c>
    </row>
    <row r="168" spans="1:13" x14ac:dyDescent="0.3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3.7</v>
      </c>
      <c r="M168">
        <v>50</v>
      </c>
    </row>
    <row r="169" spans="1:13" x14ac:dyDescent="0.3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12.14</v>
      </c>
      <c r="M169">
        <v>23.8</v>
      </c>
    </row>
    <row r="170" spans="1:13" x14ac:dyDescent="0.3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11.1</v>
      </c>
      <c r="M170">
        <v>23.8</v>
      </c>
    </row>
    <row r="171" spans="1:13" x14ac:dyDescent="0.3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11.32</v>
      </c>
      <c r="M171">
        <v>22.3</v>
      </c>
    </row>
    <row r="172" spans="1:13" x14ac:dyDescent="0.3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14.43</v>
      </c>
      <c r="M172">
        <v>17.399999999999999</v>
      </c>
    </row>
    <row r="173" spans="1:13" x14ac:dyDescent="0.3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12.03</v>
      </c>
      <c r="M173">
        <v>19.100000000000001</v>
      </c>
    </row>
    <row r="174" spans="1:13" x14ac:dyDescent="0.3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14.69</v>
      </c>
      <c r="M174">
        <v>23.1</v>
      </c>
    </row>
    <row r="175" spans="1:13" x14ac:dyDescent="0.3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9.0399999999999991</v>
      </c>
      <c r="M175">
        <v>23.6</v>
      </c>
    </row>
    <row r="176" spans="1:13" x14ac:dyDescent="0.3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9.64</v>
      </c>
      <c r="M176">
        <v>22.6</v>
      </c>
    </row>
    <row r="177" spans="1:13" x14ac:dyDescent="0.3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5.33</v>
      </c>
      <c r="M177">
        <v>29.4</v>
      </c>
    </row>
    <row r="178" spans="1:13" x14ac:dyDescent="0.3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10.11</v>
      </c>
      <c r="M178">
        <v>23.2</v>
      </c>
    </row>
    <row r="179" spans="1:13" x14ac:dyDescent="0.3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6.29</v>
      </c>
      <c r="M179">
        <v>24.6</v>
      </c>
    </row>
    <row r="180" spans="1:13" x14ac:dyDescent="0.3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6.92</v>
      </c>
      <c r="M180">
        <v>29.9</v>
      </c>
    </row>
    <row r="181" spans="1:13" x14ac:dyDescent="0.3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5.04</v>
      </c>
      <c r="M181">
        <v>37.200000000000003</v>
      </c>
    </row>
    <row r="182" spans="1:13" x14ac:dyDescent="0.3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7.56</v>
      </c>
      <c r="M182">
        <v>39.799999999999997</v>
      </c>
    </row>
    <row r="183" spans="1:13" x14ac:dyDescent="0.3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9.4499999999999993</v>
      </c>
      <c r="M183">
        <v>36.200000000000003</v>
      </c>
    </row>
    <row r="184" spans="1:13" x14ac:dyDescent="0.3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4.82</v>
      </c>
      <c r="M184">
        <v>37.9</v>
      </c>
    </row>
    <row r="185" spans="1:13" x14ac:dyDescent="0.3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5.68</v>
      </c>
      <c r="M185">
        <v>32.5</v>
      </c>
    </row>
    <row r="186" spans="1:13" x14ac:dyDescent="0.3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13.98</v>
      </c>
      <c r="M186">
        <v>26.4</v>
      </c>
    </row>
    <row r="187" spans="1:13" x14ac:dyDescent="0.3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13.15</v>
      </c>
      <c r="M187">
        <v>29.6</v>
      </c>
    </row>
    <row r="188" spans="1:13" x14ac:dyDescent="0.3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4.45</v>
      </c>
      <c r="M188">
        <v>50</v>
      </c>
    </row>
    <row r="189" spans="1:13" x14ac:dyDescent="0.3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6.68</v>
      </c>
      <c r="M189">
        <v>32</v>
      </c>
    </row>
    <row r="190" spans="1:13" x14ac:dyDescent="0.3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4.5599999999999996</v>
      </c>
      <c r="M190">
        <v>29.8</v>
      </c>
    </row>
    <row r="191" spans="1:13" x14ac:dyDescent="0.3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5.39</v>
      </c>
      <c r="M191">
        <v>34.9</v>
      </c>
    </row>
    <row r="192" spans="1:13" x14ac:dyDescent="0.3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5.0999999999999996</v>
      </c>
      <c r="M192">
        <v>37</v>
      </c>
    </row>
    <row r="193" spans="1:13" x14ac:dyDescent="0.3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4.6900000000000004</v>
      </c>
      <c r="M193">
        <v>30.5</v>
      </c>
    </row>
    <row r="194" spans="1:13" x14ac:dyDescent="0.3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2.87</v>
      </c>
      <c r="M194">
        <v>36.4</v>
      </c>
    </row>
    <row r="195" spans="1:13" x14ac:dyDescent="0.3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5.03</v>
      </c>
      <c r="M195">
        <v>31.1</v>
      </c>
    </row>
    <row r="196" spans="1:13" x14ac:dyDescent="0.3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4.38</v>
      </c>
      <c r="M196">
        <v>29.1</v>
      </c>
    </row>
    <row r="197" spans="1:13" x14ac:dyDescent="0.3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2.97</v>
      </c>
      <c r="M197">
        <v>50</v>
      </c>
    </row>
    <row r="198" spans="1:13" x14ac:dyDescent="0.3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4.08</v>
      </c>
      <c r="M198">
        <v>33.299999999999997</v>
      </c>
    </row>
    <row r="199" spans="1:13" x14ac:dyDescent="0.3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8.61</v>
      </c>
      <c r="M199">
        <v>30.3</v>
      </c>
    </row>
    <row r="200" spans="1:13" x14ac:dyDescent="0.3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6.62</v>
      </c>
      <c r="M200">
        <v>34.6</v>
      </c>
    </row>
    <row r="201" spans="1:13" x14ac:dyDescent="0.3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4.5599999999999996</v>
      </c>
      <c r="M201">
        <v>34.9</v>
      </c>
    </row>
    <row r="202" spans="1:13" x14ac:dyDescent="0.3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4.45</v>
      </c>
      <c r="M202">
        <v>32.9</v>
      </c>
    </row>
    <row r="203" spans="1:13" x14ac:dyDescent="0.3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7.43</v>
      </c>
      <c r="M203">
        <v>24.1</v>
      </c>
    </row>
    <row r="204" spans="1:13" x14ac:dyDescent="0.3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3.11</v>
      </c>
      <c r="M204">
        <v>42.3</v>
      </c>
    </row>
    <row r="205" spans="1:13" x14ac:dyDescent="0.3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3.81</v>
      </c>
      <c r="M205">
        <v>48.5</v>
      </c>
    </row>
    <row r="206" spans="1:13" x14ac:dyDescent="0.3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2.88</v>
      </c>
      <c r="M206">
        <v>50</v>
      </c>
    </row>
    <row r="207" spans="1:13" x14ac:dyDescent="0.3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10.87</v>
      </c>
      <c r="M207">
        <v>22.6</v>
      </c>
    </row>
    <row r="208" spans="1:13" x14ac:dyDescent="0.3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10.97</v>
      </c>
      <c r="M208">
        <v>24.4</v>
      </c>
    </row>
    <row r="209" spans="1:13" x14ac:dyDescent="0.3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18.059999999999999</v>
      </c>
      <c r="M209">
        <v>22.5</v>
      </c>
    </row>
    <row r="210" spans="1:13" x14ac:dyDescent="0.3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14.66</v>
      </c>
      <c r="M210">
        <v>24.4</v>
      </c>
    </row>
    <row r="211" spans="1:13" x14ac:dyDescent="0.3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23.09</v>
      </c>
      <c r="M211">
        <v>20</v>
      </c>
    </row>
    <row r="212" spans="1:13" x14ac:dyDescent="0.3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17.27</v>
      </c>
      <c r="M212">
        <v>21.7</v>
      </c>
    </row>
    <row r="213" spans="1:13" x14ac:dyDescent="0.3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23.98</v>
      </c>
      <c r="M213">
        <v>19.3</v>
      </c>
    </row>
    <row r="214" spans="1:13" x14ac:dyDescent="0.3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16.03</v>
      </c>
      <c r="M214">
        <v>22.4</v>
      </c>
    </row>
    <row r="215" spans="1:13" x14ac:dyDescent="0.3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9.3800000000000008</v>
      </c>
      <c r="M215">
        <v>28.1</v>
      </c>
    </row>
    <row r="216" spans="1:13" x14ac:dyDescent="0.3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29.55</v>
      </c>
      <c r="M216">
        <v>23.7</v>
      </c>
    </row>
    <row r="217" spans="1:13" x14ac:dyDescent="0.3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9.4700000000000006</v>
      </c>
      <c r="M217">
        <v>25</v>
      </c>
    </row>
    <row r="218" spans="1:13" x14ac:dyDescent="0.3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13.51</v>
      </c>
      <c r="M218">
        <v>23.3</v>
      </c>
    </row>
    <row r="219" spans="1:13" x14ac:dyDescent="0.3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9.69</v>
      </c>
      <c r="M219">
        <v>28.7</v>
      </c>
    </row>
    <row r="220" spans="1:13" x14ac:dyDescent="0.3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17.920000000000002</v>
      </c>
      <c r="M220">
        <v>21.5</v>
      </c>
    </row>
    <row r="221" spans="1:13" x14ac:dyDescent="0.3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10.5</v>
      </c>
      <c r="M221">
        <v>23</v>
      </c>
    </row>
    <row r="222" spans="1:13" x14ac:dyDescent="0.3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9.7100000000000009</v>
      </c>
      <c r="M222">
        <v>26.7</v>
      </c>
    </row>
    <row r="223" spans="1:13" x14ac:dyDescent="0.3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21.46</v>
      </c>
      <c r="M223">
        <v>21.7</v>
      </c>
    </row>
    <row r="224" spans="1:13" x14ac:dyDescent="0.3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9.93</v>
      </c>
      <c r="M224">
        <v>27.5</v>
      </c>
    </row>
    <row r="225" spans="1:13" x14ac:dyDescent="0.3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7.6</v>
      </c>
      <c r="M225">
        <v>30.1</v>
      </c>
    </row>
    <row r="226" spans="1:13" x14ac:dyDescent="0.3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4.1399999999999997</v>
      </c>
      <c r="M226">
        <v>44.8</v>
      </c>
    </row>
    <row r="227" spans="1:13" x14ac:dyDescent="0.3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4.63</v>
      </c>
      <c r="M227">
        <v>50</v>
      </c>
    </row>
    <row r="228" spans="1:13" x14ac:dyDescent="0.3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3.13</v>
      </c>
      <c r="M228">
        <v>37.6</v>
      </c>
    </row>
    <row r="229" spans="1:13" x14ac:dyDescent="0.3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6.36</v>
      </c>
      <c r="M229">
        <v>31.6</v>
      </c>
    </row>
    <row r="230" spans="1:13" x14ac:dyDescent="0.3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3.92</v>
      </c>
      <c r="M230">
        <v>46.7</v>
      </c>
    </row>
    <row r="231" spans="1:13" x14ac:dyDescent="0.3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3.76</v>
      </c>
      <c r="M231">
        <v>31.5</v>
      </c>
    </row>
    <row r="232" spans="1:13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11.65</v>
      </c>
      <c r="M232">
        <v>24.3</v>
      </c>
    </row>
    <row r="233" spans="1:13" x14ac:dyDescent="0.3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5.25</v>
      </c>
      <c r="M233">
        <v>31.7</v>
      </c>
    </row>
    <row r="234" spans="1:13" x14ac:dyDescent="0.3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2.4700000000000002</v>
      </c>
      <c r="M234">
        <v>41.7</v>
      </c>
    </row>
    <row r="235" spans="1:13" x14ac:dyDescent="0.3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3.95</v>
      </c>
      <c r="M235">
        <v>48.3</v>
      </c>
    </row>
    <row r="236" spans="1:13" x14ac:dyDescent="0.3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8.0500000000000007</v>
      </c>
      <c r="M236">
        <v>29</v>
      </c>
    </row>
    <row r="237" spans="1:13" x14ac:dyDescent="0.3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10.88</v>
      </c>
      <c r="M237">
        <v>24</v>
      </c>
    </row>
    <row r="238" spans="1:13" x14ac:dyDescent="0.3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9.5399999999999991</v>
      </c>
      <c r="M238">
        <v>25.1</v>
      </c>
    </row>
    <row r="239" spans="1:13" x14ac:dyDescent="0.3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4.7300000000000004</v>
      </c>
      <c r="M239">
        <v>31.5</v>
      </c>
    </row>
    <row r="240" spans="1:13" x14ac:dyDescent="0.3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6.36</v>
      </c>
      <c r="M240">
        <v>23.7</v>
      </c>
    </row>
    <row r="241" spans="1:13" x14ac:dyDescent="0.3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7.37</v>
      </c>
      <c r="M241">
        <v>23.3</v>
      </c>
    </row>
    <row r="242" spans="1:13" x14ac:dyDescent="0.3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11.38</v>
      </c>
      <c r="M242">
        <v>22</v>
      </c>
    </row>
    <row r="243" spans="1:13" x14ac:dyDescent="0.3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12.4</v>
      </c>
      <c r="M243">
        <v>20.100000000000001</v>
      </c>
    </row>
    <row r="244" spans="1:13" x14ac:dyDescent="0.3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11.22</v>
      </c>
      <c r="M244">
        <v>22.2</v>
      </c>
    </row>
    <row r="245" spans="1:13" x14ac:dyDescent="0.3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5.19</v>
      </c>
      <c r="M245">
        <v>23.7</v>
      </c>
    </row>
    <row r="246" spans="1:13" x14ac:dyDescent="0.3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12.5</v>
      </c>
      <c r="M246">
        <v>17.600000000000001</v>
      </c>
    </row>
    <row r="247" spans="1:13" x14ac:dyDescent="0.3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18.46</v>
      </c>
      <c r="M247">
        <v>18.5</v>
      </c>
    </row>
    <row r="248" spans="1:13" x14ac:dyDescent="0.3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9.16</v>
      </c>
      <c r="M248">
        <v>24.3</v>
      </c>
    </row>
    <row r="249" spans="1:13" x14ac:dyDescent="0.3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10.15</v>
      </c>
      <c r="M249">
        <v>20.5</v>
      </c>
    </row>
    <row r="250" spans="1:13" x14ac:dyDescent="0.3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9.52</v>
      </c>
      <c r="M250">
        <v>24.5</v>
      </c>
    </row>
    <row r="251" spans="1:13" x14ac:dyDescent="0.3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6.56</v>
      </c>
      <c r="M251">
        <v>26.2</v>
      </c>
    </row>
    <row r="252" spans="1:13" x14ac:dyDescent="0.3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5.9</v>
      </c>
      <c r="M252">
        <v>24.4</v>
      </c>
    </row>
    <row r="253" spans="1:13" x14ac:dyDescent="0.3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3.59</v>
      </c>
      <c r="M253">
        <v>24.8</v>
      </c>
    </row>
    <row r="254" spans="1:13" x14ac:dyDescent="0.3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3.53</v>
      </c>
      <c r="M254">
        <v>29.6</v>
      </c>
    </row>
    <row r="255" spans="1:13" x14ac:dyDescent="0.3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3.54</v>
      </c>
      <c r="M255">
        <v>42.8</v>
      </c>
    </row>
    <row r="256" spans="1:13" x14ac:dyDescent="0.3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6.57</v>
      </c>
      <c r="M256">
        <v>21.9</v>
      </c>
    </row>
    <row r="257" spans="1:13" x14ac:dyDescent="0.3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9.25</v>
      </c>
      <c r="M257">
        <v>20.9</v>
      </c>
    </row>
    <row r="258" spans="1:13" x14ac:dyDescent="0.3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3.11</v>
      </c>
      <c r="M258">
        <v>44</v>
      </c>
    </row>
    <row r="259" spans="1:13" x14ac:dyDescent="0.3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5.12</v>
      </c>
      <c r="M259">
        <v>50</v>
      </c>
    </row>
    <row r="260" spans="1:13" x14ac:dyDescent="0.3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7.79</v>
      </c>
      <c r="M260">
        <v>36</v>
      </c>
    </row>
    <row r="261" spans="1:13" x14ac:dyDescent="0.3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6.9</v>
      </c>
      <c r="M261">
        <v>30.1</v>
      </c>
    </row>
    <row r="262" spans="1:13" x14ac:dyDescent="0.3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9.59</v>
      </c>
      <c r="M262">
        <v>33.799999999999997</v>
      </c>
    </row>
    <row r="263" spans="1:13" x14ac:dyDescent="0.3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7.26</v>
      </c>
      <c r="M263">
        <v>43.1</v>
      </c>
    </row>
    <row r="264" spans="1:13" x14ac:dyDescent="0.3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5.91</v>
      </c>
      <c r="M264">
        <v>48.8</v>
      </c>
    </row>
    <row r="265" spans="1:13" x14ac:dyDescent="0.3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11.25</v>
      </c>
      <c r="M265">
        <v>31</v>
      </c>
    </row>
    <row r="266" spans="1:13" x14ac:dyDescent="0.3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8.1</v>
      </c>
      <c r="M266">
        <v>36.5</v>
      </c>
    </row>
    <row r="267" spans="1:13" x14ac:dyDescent="0.3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10.45</v>
      </c>
      <c r="M267">
        <v>22.8</v>
      </c>
    </row>
    <row r="268" spans="1:13" x14ac:dyDescent="0.3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14.79</v>
      </c>
      <c r="M268">
        <v>30.7</v>
      </c>
    </row>
    <row r="269" spans="1:13" x14ac:dyDescent="0.3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7.44</v>
      </c>
      <c r="M269">
        <v>50</v>
      </c>
    </row>
    <row r="270" spans="1:13" x14ac:dyDescent="0.3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3.16</v>
      </c>
      <c r="M270">
        <v>43.5</v>
      </c>
    </row>
    <row r="271" spans="1:13" x14ac:dyDescent="0.3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13.65</v>
      </c>
      <c r="M271">
        <v>20.7</v>
      </c>
    </row>
    <row r="272" spans="1:13" x14ac:dyDescent="0.3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13</v>
      </c>
      <c r="M272">
        <v>21.1</v>
      </c>
    </row>
    <row r="273" spans="1:13" x14ac:dyDescent="0.3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6.59</v>
      </c>
      <c r="M273">
        <v>25.2</v>
      </c>
    </row>
    <row r="274" spans="1:13" x14ac:dyDescent="0.3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7.73</v>
      </c>
      <c r="M274">
        <v>24.4</v>
      </c>
    </row>
    <row r="275" spans="1:13" x14ac:dyDescent="0.3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6.58</v>
      </c>
      <c r="M275">
        <v>35.200000000000003</v>
      </c>
    </row>
    <row r="276" spans="1:13" x14ac:dyDescent="0.3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3.53</v>
      </c>
      <c r="M276">
        <v>32.4</v>
      </c>
    </row>
    <row r="277" spans="1:13" x14ac:dyDescent="0.3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2.98</v>
      </c>
      <c r="M277">
        <v>32</v>
      </c>
    </row>
    <row r="278" spans="1:13" x14ac:dyDescent="0.3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6.05</v>
      </c>
      <c r="M278">
        <v>33.200000000000003</v>
      </c>
    </row>
    <row r="279" spans="1:13" x14ac:dyDescent="0.3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4.16</v>
      </c>
      <c r="M279">
        <v>33.1</v>
      </c>
    </row>
    <row r="280" spans="1:13" x14ac:dyDescent="0.3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7.19</v>
      </c>
      <c r="M280">
        <v>29.1</v>
      </c>
    </row>
    <row r="281" spans="1:13" x14ac:dyDescent="0.3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4.8499999999999996</v>
      </c>
      <c r="M281">
        <v>35.1</v>
      </c>
    </row>
    <row r="282" spans="1:13" x14ac:dyDescent="0.3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3.76</v>
      </c>
      <c r="M282">
        <v>45.4</v>
      </c>
    </row>
    <row r="283" spans="1:13" x14ac:dyDescent="0.3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4.59</v>
      </c>
      <c r="M283">
        <v>35.4</v>
      </c>
    </row>
    <row r="284" spans="1:13" x14ac:dyDescent="0.3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3.01</v>
      </c>
      <c r="M284">
        <v>46</v>
      </c>
    </row>
    <row r="285" spans="1:13" x14ac:dyDescent="0.3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3.16</v>
      </c>
      <c r="M285">
        <v>50</v>
      </c>
    </row>
    <row r="286" spans="1:13" x14ac:dyDescent="0.3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7.85</v>
      </c>
      <c r="M286">
        <v>32.200000000000003</v>
      </c>
    </row>
    <row r="287" spans="1:13" x14ac:dyDescent="0.3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8.23</v>
      </c>
      <c r="M287">
        <v>22</v>
      </c>
    </row>
    <row r="288" spans="1:13" x14ac:dyDescent="0.3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12.93</v>
      </c>
      <c r="M288">
        <v>20.100000000000001</v>
      </c>
    </row>
    <row r="289" spans="1:13" x14ac:dyDescent="0.3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7.14</v>
      </c>
      <c r="M289">
        <v>23.2</v>
      </c>
    </row>
    <row r="290" spans="1:13" x14ac:dyDescent="0.3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7.6</v>
      </c>
      <c r="M290">
        <v>22.3</v>
      </c>
    </row>
    <row r="291" spans="1:13" x14ac:dyDescent="0.3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9.51</v>
      </c>
      <c r="M291">
        <v>24.8</v>
      </c>
    </row>
    <row r="292" spans="1:13" x14ac:dyDescent="0.3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3.33</v>
      </c>
      <c r="M292">
        <v>28.5</v>
      </c>
    </row>
    <row r="293" spans="1:13" x14ac:dyDescent="0.3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3.56</v>
      </c>
      <c r="M293">
        <v>37.299999999999997</v>
      </c>
    </row>
    <row r="294" spans="1:13" x14ac:dyDescent="0.3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4.7</v>
      </c>
      <c r="M294">
        <v>27.9</v>
      </c>
    </row>
    <row r="295" spans="1:13" x14ac:dyDescent="0.3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8.58</v>
      </c>
      <c r="M295">
        <v>23.9</v>
      </c>
    </row>
    <row r="296" spans="1:13" x14ac:dyDescent="0.3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10.4</v>
      </c>
      <c r="M296">
        <v>21.7</v>
      </c>
    </row>
    <row r="297" spans="1:13" x14ac:dyDescent="0.3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6.27</v>
      </c>
      <c r="M297">
        <v>28.6</v>
      </c>
    </row>
    <row r="298" spans="1:13" x14ac:dyDescent="0.3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7.39</v>
      </c>
      <c r="M298">
        <v>27.1</v>
      </c>
    </row>
    <row r="299" spans="1:13" x14ac:dyDescent="0.3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15.84</v>
      </c>
      <c r="M299">
        <v>20.3</v>
      </c>
    </row>
    <row r="300" spans="1:13" x14ac:dyDescent="0.3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4.97</v>
      </c>
      <c r="M300">
        <v>22.5</v>
      </c>
    </row>
    <row r="301" spans="1:13" x14ac:dyDescent="0.3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4.74</v>
      </c>
      <c r="M301">
        <v>29</v>
      </c>
    </row>
    <row r="302" spans="1:13" x14ac:dyDescent="0.3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6.07</v>
      </c>
      <c r="M302">
        <v>24.8</v>
      </c>
    </row>
    <row r="303" spans="1:13" x14ac:dyDescent="0.3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9.5</v>
      </c>
      <c r="M303">
        <v>22</v>
      </c>
    </row>
    <row r="304" spans="1:13" x14ac:dyDescent="0.3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8.67</v>
      </c>
      <c r="M304">
        <v>26.4</v>
      </c>
    </row>
    <row r="305" spans="1:13" x14ac:dyDescent="0.3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4.8600000000000003</v>
      </c>
      <c r="M305">
        <v>33.1</v>
      </c>
    </row>
    <row r="306" spans="1:13" x14ac:dyDescent="0.3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6.93</v>
      </c>
      <c r="M306">
        <v>36.1</v>
      </c>
    </row>
    <row r="307" spans="1:13" x14ac:dyDescent="0.3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8.93</v>
      </c>
      <c r="M307">
        <v>28.4</v>
      </c>
    </row>
    <row r="308" spans="1:13" x14ac:dyDescent="0.3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6.47</v>
      </c>
      <c r="M308">
        <v>33.4</v>
      </c>
    </row>
    <row r="309" spans="1:13" x14ac:dyDescent="0.3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7.53</v>
      </c>
      <c r="M309">
        <v>28.2</v>
      </c>
    </row>
    <row r="310" spans="1:13" x14ac:dyDescent="0.3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4.54</v>
      </c>
      <c r="M310">
        <v>22.8</v>
      </c>
    </row>
    <row r="311" spans="1:13" x14ac:dyDescent="0.3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9.9700000000000006</v>
      </c>
      <c r="M311">
        <v>20.3</v>
      </c>
    </row>
    <row r="312" spans="1:13" x14ac:dyDescent="0.3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12.64</v>
      </c>
      <c r="M312">
        <v>16.100000000000001</v>
      </c>
    </row>
    <row r="313" spans="1:13" x14ac:dyDescent="0.3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5.98</v>
      </c>
      <c r="M313">
        <v>22.1</v>
      </c>
    </row>
    <row r="314" spans="1:13" x14ac:dyDescent="0.3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11.72</v>
      </c>
      <c r="M314">
        <v>19.399999999999999</v>
      </c>
    </row>
    <row r="315" spans="1:13" x14ac:dyDescent="0.3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7.9</v>
      </c>
      <c r="M315">
        <v>21.6</v>
      </c>
    </row>
    <row r="316" spans="1:13" x14ac:dyDescent="0.3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9.2799999999999994</v>
      </c>
      <c r="M316">
        <v>23.8</v>
      </c>
    </row>
    <row r="317" spans="1:13" x14ac:dyDescent="0.3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11.5</v>
      </c>
      <c r="M317">
        <v>16.2</v>
      </c>
    </row>
    <row r="318" spans="1:13" x14ac:dyDescent="0.3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18.329999999999998</v>
      </c>
      <c r="M318">
        <v>17.8</v>
      </c>
    </row>
    <row r="319" spans="1:13" x14ac:dyDescent="0.3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15.94</v>
      </c>
      <c r="M319">
        <v>19.8</v>
      </c>
    </row>
    <row r="320" spans="1:13" x14ac:dyDescent="0.3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10.36</v>
      </c>
      <c r="M320">
        <v>23.1</v>
      </c>
    </row>
    <row r="321" spans="1:13" x14ac:dyDescent="0.3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12.73</v>
      </c>
      <c r="M321">
        <v>21</v>
      </c>
    </row>
    <row r="322" spans="1:13" x14ac:dyDescent="0.3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7.2</v>
      </c>
      <c r="M322">
        <v>23.8</v>
      </c>
    </row>
    <row r="323" spans="1:13" x14ac:dyDescent="0.3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6.87</v>
      </c>
      <c r="M323">
        <v>23.1</v>
      </c>
    </row>
    <row r="324" spans="1:13" x14ac:dyDescent="0.3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7.7</v>
      </c>
      <c r="M324">
        <v>20.399999999999999</v>
      </c>
    </row>
    <row r="325" spans="1:13" x14ac:dyDescent="0.3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11.74</v>
      </c>
      <c r="M325">
        <v>18.5</v>
      </c>
    </row>
    <row r="326" spans="1:13" x14ac:dyDescent="0.3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6.12</v>
      </c>
      <c r="M326">
        <v>25</v>
      </c>
    </row>
    <row r="327" spans="1:13" x14ac:dyDescent="0.3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5.08</v>
      </c>
      <c r="M327">
        <v>24.6</v>
      </c>
    </row>
    <row r="328" spans="1:13" x14ac:dyDescent="0.3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6.15</v>
      </c>
      <c r="M328">
        <v>23</v>
      </c>
    </row>
    <row r="329" spans="1:13" x14ac:dyDescent="0.3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12.79</v>
      </c>
      <c r="M329">
        <v>22.2</v>
      </c>
    </row>
    <row r="330" spans="1:13" x14ac:dyDescent="0.3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9.9700000000000006</v>
      </c>
      <c r="M330">
        <v>19.3</v>
      </c>
    </row>
    <row r="331" spans="1:13" x14ac:dyDescent="0.3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7.34</v>
      </c>
      <c r="M331">
        <v>22.6</v>
      </c>
    </row>
    <row r="332" spans="1:13" x14ac:dyDescent="0.3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9.09</v>
      </c>
      <c r="M332">
        <v>19.8</v>
      </c>
    </row>
    <row r="333" spans="1:13" x14ac:dyDescent="0.3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12.43</v>
      </c>
      <c r="M333">
        <v>17.100000000000001</v>
      </c>
    </row>
    <row r="334" spans="1:13" x14ac:dyDescent="0.3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7.83</v>
      </c>
      <c r="M334">
        <v>19.399999999999999</v>
      </c>
    </row>
    <row r="335" spans="1:13" x14ac:dyDescent="0.3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5.68</v>
      </c>
      <c r="M335">
        <v>22.2</v>
      </c>
    </row>
    <row r="336" spans="1:13" x14ac:dyDescent="0.3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6.75</v>
      </c>
      <c r="M336">
        <v>20.7</v>
      </c>
    </row>
    <row r="337" spans="1:13" x14ac:dyDescent="0.3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8.01</v>
      </c>
      <c r="M337">
        <v>21.1</v>
      </c>
    </row>
    <row r="338" spans="1:13" x14ac:dyDescent="0.3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9.8000000000000007</v>
      </c>
      <c r="M338">
        <v>19.5</v>
      </c>
    </row>
    <row r="339" spans="1:13" x14ac:dyDescent="0.3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10.56</v>
      </c>
      <c r="M339">
        <v>18.5</v>
      </c>
    </row>
    <row r="340" spans="1:13" x14ac:dyDescent="0.3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8.51</v>
      </c>
      <c r="M340">
        <v>20.6</v>
      </c>
    </row>
    <row r="341" spans="1:13" x14ac:dyDescent="0.3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9.74</v>
      </c>
      <c r="M341">
        <v>19</v>
      </c>
    </row>
    <row r="342" spans="1:13" x14ac:dyDescent="0.3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9.2899999999999991</v>
      </c>
      <c r="M342">
        <v>18.7</v>
      </c>
    </row>
    <row r="343" spans="1:13" x14ac:dyDescent="0.3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5.49</v>
      </c>
      <c r="M343">
        <v>32.700000000000003</v>
      </c>
    </row>
    <row r="344" spans="1:13" x14ac:dyDescent="0.3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8.65</v>
      </c>
      <c r="M344">
        <v>16.5</v>
      </c>
    </row>
    <row r="345" spans="1:13" x14ac:dyDescent="0.3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7.18</v>
      </c>
      <c r="M345">
        <v>23.9</v>
      </c>
    </row>
    <row r="346" spans="1:13" x14ac:dyDescent="0.3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4.6100000000000003</v>
      </c>
      <c r="M346">
        <v>31.2</v>
      </c>
    </row>
    <row r="347" spans="1:13" x14ac:dyDescent="0.3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10.53</v>
      </c>
      <c r="M347">
        <v>17.5</v>
      </c>
    </row>
    <row r="348" spans="1:13" x14ac:dyDescent="0.3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12.67</v>
      </c>
      <c r="M348">
        <v>17.2</v>
      </c>
    </row>
    <row r="349" spans="1:13" x14ac:dyDescent="0.3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6.36</v>
      </c>
      <c r="M349">
        <v>23.1</v>
      </c>
    </row>
    <row r="350" spans="1:13" x14ac:dyDescent="0.3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5.99</v>
      </c>
      <c r="M350">
        <v>24.5</v>
      </c>
    </row>
    <row r="351" spans="1:13" x14ac:dyDescent="0.3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5.89</v>
      </c>
      <c r="M351">
        <v>26.6</v>
      </c>
    </row>
    <row r="352" spans="1:13" x14ac:dyDescent="0.3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5.98</v>
      </c>
      <c r="M352">
        <v>22.9</v>
      </c>
    </row>
    <row r="353" spans="1:13" x14ac:dyDescent="0.3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5.49</v>
      </c>
      <c r="M353">
        <v>24.1</v>
      </c>
    </row>
    <row r="354" spans="1:13" x14ac:dyDescent="0.3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7.79</v>
      </c>
      <c r="M354">
        <v>18.600000000000001</v>
      </c>
    </row>
    <row r="355" spans="1:13" x14ac:dyDescent="0.3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4.5</v>
      </c>
      <c r="M355">
        <v>30.1</v>
      </c>
    </row>
    <row r="356" spans="1:13" x14ac:dyDescent="0.3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8.0500000000000007</v>
      </c>
      <c r="M356">
        <v>18.2</v>
      </c>
    </row>
    <row r="357" spans="1:13" x14ac:dyDescent="0.3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5.57</v>
      </c>
      <c r="M357">
        <v>20.6</v>
      </c>
    </row>
    <row r="358" spans="1:13" x14ac:dyDescent="0.3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17.600000000000001</v>
      </c>
      <c r="M358">
        <v>17.8</v>
      </c>
    </row>
    <row r="359" spans="1:13" x14ac:dyDescent="0.3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13.27</v>
      </c>
      <c r="M359">
        <v>21.7</v>
      </c>
    </row>
    <row r="360" spans="1:13" x14ac:dyDescent="0.3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11.48</v>
      </c>
      <c r="M360">
        <v>22.7</v>
      </c>
    </row>
    <row r="361" spans="1:13" x14ac:dyDescent="0.3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12.67</v>
      </c>
      <c r="M361">
        <v>22.6</v>
      </c>
    </row>
    <row r="362" spans="1:13" x14ac:dyDescent="0.3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7.79</v>
      </c>
      <c r="M362">
        <v>25</v>
      </c>
    </row>
    <row r="363" spans="1:13" x14ac:dyDescent="0.3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14.19</v>
      </c>
      <c r="M363">
        <v>19.899999999999999</v>
      </c>
    </row>
    <row r="364" spans="1:13" x14ac:dyDescent="0.3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10.19</v>
      </c>
      <c r="M364">
        <v>20.8</v>
      </c>
    </row>
    <row r="365" spans="1:13" x14ac:dyDescent="0.3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14.64</v>
      </c>
      <c r="M365">
        <v>16.8</v>
      </c>
    </row>
    <row r="366" spans="1:13" x14ac:dyDescent="0.3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5.29</v>
      </c>
      <c r="M366">
        <v>21.9</v>
      </c>
    </row>
    <row r="367" spans="1:13" x14ac:dyDescent="0.3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7.12</v>
      </c>
      <c r="M367">
        <v>27.5</v>
      </c>
    </row>
    <row r="368" spans="1:13" x14ac:dyDescent="0.3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14</v>
      </c>
      <c r="M368">
        <v>21.9</v>
      </c>
    </row>
    <row r="369" spans="1:13" x14ac:dyDescent="0.3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13.33</v>
      </c>
      <c r="M369">
        <v>23.1</v>
      </c>
    </row>
    <row r="370" spans="1:13" x14ac:dyDescent="0.3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3.26</v>
      </c>
      <c r="M370">
        <v>50</v>
      </c>
    </row>
    <row r="371" spans="1:13" x14ac:dyDescent="0.3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3.73</v>
      </c>
      <c r="M371">
        <v>50</v>
      </c>
    </row>
    <row r="372" spans="1:13" x14ac:dyDescent="0.3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2.96</v>
      </c>
      <c r="M372">
        <v>50</v>
      </c>
    </row>
    <row r="373" spans="1:13" x14ac:dyDescent="0.3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9.5299999999999994</v>
      </c>
      <c r="M373">
        <v>50</v>
      </c>
    </row>
    <row r="374" spans="1:13" x14ac:dyDescent="0.3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8.8800000000000008</v>
      </c>
      <c r="M374">
        <v>50</v>
      </c>
    </row>
    <row r="375" spans="1:13" x14ac:dyDescent="0.3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34.770000000000003</v>
      </c>
      <c r="M375">
        <v>13.8</v>
      </c>
    </row>
    <row r="376" spans="1:13" x14ac:dyDescent="0.3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37.97</v>
      </c>
      <c r="M376">
        <v>13.8</v>
      </c>
    </row>
    <row r="377" spans="1:13" x14ac:dyDescent="0.3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13.44</v>
      </c>
      <c r="M377">
        <v>15</v>
      </c>
    </row>
    <row r="378" spans="1:13" x14ac:dyDescent="0.3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23.24</v>
      </c>
      <c r="M378">
        <v>13.9</v>
      </c>
    </row>
    <row r="379" spans="1:13" x14ac:dyDescent="0.3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21.24</v>
      </c>
      <c r="M379">
        <v>13.3</v>
      </c>
    </row>
    <row r="380" spans="1:13" x14ac:dyDescent="0.3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23.69</v>
      </c>
      <c r="M380">
        <v>13.1</v>
      </c>
    </row>
    <row r="381" spans="1:13" x14ac:dyDescent="0.3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21.78</v>
      </c>
      <c r="M381">
        <v>10.199999999999999</v>
      </c>
    </row>
    <row r="382" spans="1:13" x14ac:dyDescent="0.3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17.21</v>
      </c>
      <c r="M382">
        <v>10.4</v>
      </c>
    </row>
    <row r="383" spans="1:13" x14ac:dyDescent="0.3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21.08</v>
      </c>
      <c r="M383">
        <v>10.9</v>
      </c>
    </row>
    <row r="384" spans="1:13" x14ac:dyDescent="0.3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23.6</v>
      </c>
      <c r="M384">
        <v>11.3</v>
      </c>
    </row>
    <row r="385" spans="1:13" x14ac:dyDescent="0.3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24.56</v>
      </c>
      <c r="M385">
        <v>12.3</v>
      </c>
    </row>
    <row r="386" spans="1:13" x14ac:dyDescent="0.3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30.63</v>
      </c>
      <c r="M386">
        <v>8.8000000000000007</v>
      </c>
    </row>
    <row r="387" spans="1:13" x14ac:dyDescent="0.3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30.81</v>
      </c>
      <c r="M387">
        <v>7.2</v>
      </c>
    </row>
    <row r="388" spans="1:13" x14ac:dyDescent="0.3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28.28</v>
      </c>
      <c r="M388">
        <v>10.5</v>
      </c>
    </row>
    <row r="389" spans="1:13" x14ac:dyDescent="0.3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31.99</v>
      </c>
      <c r="M389">
        <v>7.4</v>
      </c>
    </row>
    <row r="390" spans="1:13" x14ac:dyDescent="0.3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30.62</v>
      </c>
      <c r="M390">
        <v>10.199999999999999</v>
      </c>
    </row>
    <row r="391" spans="1:13" x14ac:dyDescent="0.3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20.85</v>
      </c>
      <c r="M391">
        <v>11.5</v>
      </c>
    </row>
    <row r="392" spans="1:13" x14ac:dyDescent="0.3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17.11</v>
      </c>
      <c r="M392">
        <v>15.1</v>
      </c>
    </row>
    <row r="393" spans="1:13" x14ac:dyDescent="0.3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18.760000000000002</v>
      </c>
      <c r="M393">
        <v>23.2</v>
      </c>
    </row>
    <row r="394" spans="1:13" x14ac:dyDescent="0.3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25.68</v>
      </c>
      <c r="M394">
        <v>9.6999999999999993</v>
      </c>
    </row>
    <row r="395" spans="1:13" x14ac:dyDescent="0.3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15.17</v>
      </c>
      <c r="M395">
        <v>13.8</v>
      </c>
    </row>
    <row r="396" spans="1:13" x14ac:dyDescent="0.3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16.350000000000001</v>
      </c>
      <c r="M396">
        <v>12.7</v>
      </c>
    </row>
    <row r="397" spans="1:13" x14ac:dyDescent="0.3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17.12</v>
      </c>
      <c r="M397">
        <v>13.1</v>
      </c>
    </row>
    <row r="398" spans="1:13" x14ac:dyDescent="0.3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19.37</v>
      </c>
      <c r="M398">
        <v>12.5</v>
      </c>
    </row>
    <row r="399" spans="1:13" x14ac:dyDescent="0.3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19.920000000000002</v>
      </c>
      <c r="M399">
        <v>8.5</v>
      </c>
    </row>
    <row r="400" spans="1:13" x14ac:dyDescent="0.3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30.59</v>
      </c>
      <c r="M400">
        <v>5</v>
      </c>
    </row>
    <row r="401" spans="1:13" x14ac:dyDescent="0.3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29.97</v>
      </c>
      <c r="M401">
        <v>6.3</v>
      </c>
    </row>
    <row r="402" spans="1:13" x14ac:dyDescent="0.3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26.77</v>
      </c>
      <c r="M402">
        <v>5.6</v>
      </c>
    </row>
    <row r="403" spans="1:13" x14ac:dyDescent="0.3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20.32</v>
      </c>
      <c r="M403">
        <v>7.2</v>
      </c>
    </row>
    <row r="404" spans="1:13" x14ac:dyDescent="0.3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20.309999999999999</v>
      </c>
      <c r="M404">
        <v>12.1</v>
      </c>
    </row>
    <row r="405" spans="1:13" x14ac:dyDescent="0.3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19.77</v>
      </c>
      <c r="M405">
        <v>8.3000000000000007</v>
      </c>
    </row>
    <row r="406" spans="1:13" x14ac:dyDescent="0.3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27.38</v>
      </c>
      <c r="M406">
        <v>8.5</v>
      </c>
    </row>
    <row r="407" spans="1:13" x14ac:dyDescent="0.3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22.98</v>
      </c>
      <c r="M407">
        <v>5</v>
      </c>
    </row>
    <row r="408" spans="1:13" x14ac:dyDescent="0.3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23.34</v>
      </c>
      <c r="M408">
        <v>11.9</v>
      </c>
    </row>
    <row r="409" spans="1:13" x14ac:dyDescent="0.3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12.13</v>
      </c>
      <c r="M409">
        <v>27.9</v>
      </c>
    </row>
    <row r="410" spans="1:13" x14ac:dyDescent="0.3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26.4</v>
      </c>
      <c r="M410">
        <v>17.2</v>
      </c>
    </row>
    <row r="411" spans="1:13" x14ac:dyDescent="0.3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19.78</v>
      </c>
      <c r="M411">
        <v>27.5</v>
      </c>
    </row>
    <row r="412" spans="1:13" x14ac:dyDescent="0.3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10.11</v>
      </c>
      <c r="M412">
        <v>15</v>
      </c>
    </row>
    <row r="413" spans="1:13" x14ac:dyDescent="0.3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21.22</v>
      </c>
      <c r="M413">
        <v>17.2</v>
      </c>
    </row>
    <row r="414" spans="1:13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34.369999999999997</v>
      </c>
      <c r="M414">
        <v>17.899999999999999</v>
      </c>
    </row>
    <row r="415" spans="1:13" x14ac:dyDescent="0.3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20.079999999999998</v>
      </c>
      <c r="M415">
        <v>16.3</v>
      </c>
    </row>
    <row r="416" spans="1:13" x14ac:dyDescent="0.3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36.979999999999997</v>
      </c>
      <c r="M416">
        <v>7</v>
      </c>
    </row>
    <row r="417" spans="1:13" x14ac:dyDescent="0.3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29.05</v>
      </c>
      <c r="M417">
        <v>7.2</v>
      </c>
    </row>
    <row r="418" spans="1:13" x14ac:dyDescent="0.3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25.79</v>
      </c>
      <c r="M418">
        <v>7.5</v>
      </c>
    </row>
    <row r="419" spans="1:13" x14ac:dyDescent="0.3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26.64</v>
      </c>
      <c r="M419">
        <v>10.4</v>
      </c>
    </row>
    <row r="420" spans="1:13" x14ac:dyDescent="0.3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20.62</v>
      </c>
      <c r="M420">
        <v>8.8000000000000007</v>
      </c>
    </row>
    <row r="421" spans="1:13" x14ac:dyDescent="0.3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22.74</v>
      </c>
      <c r="M421">
        <v>8.4</v>
      </c>
    </row>
    <row r="422" spans="1:13" x14ac:dyDescent="0.3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15.02</v>
      </c>
      <c r="M422">
        <v>16.7</v>
      </c>
    </row>
    <row r="423" spans="1:13" x14ac:dyDescent="0.3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15.7</v>
      </c>
      <c r="M423">
        <v>14.2</v>
      </c>
    </row>
    <row r="424" spans="1:13" x14ac:dyDescent="0.3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14.1</v>
      </c>
      <c r="M424">
        <v>20.8</v>
      </c>
    </row>
    <row r="425" spans="1:13" x14ac:dyDescent="0.3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23.29</v>
      </c>
      <c r="M425">
        <v>13.4</v>
      </c>
    </row>
    <row r="426" spans="1:13" x14ac:dyDescent="0.3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17.16</v>
      </c>
      <c r="M426">
        <v>11.7</v>
      </c>
    </row>
    <row r="427" spans="1:13" x14ac:dyDescent="0.3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24.39</v>
      </c>
      <c r="M427">
        <v>8.3000000000000007</v>
      </c>
    </row>
    <row r="428" spans="1:13" x14ac:dyDescent="0.3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15.69</v>
      </c>
      <c r="M428">
        <v>10.199999999999999</v>
      </c>
    </row>
    <row r="429" spans="1:13" x14ac:dyDescent="0.3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14.52</v>
      </c>
      <c r="M429">
        <v>10.9</v>
      </c>
    </row>
    <row r="430" spans="1:13" x14ac:dyDescent="0.3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21.52</v>
      </c>
      <c r="M430">
        <v>11</v>
      </c>
    </row>
    <row r="431" spans="1:13" x14ac:dyDescent="0.3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24.08</v>
      </c>
      <c r="M431">
        <v>9.5</v>
      </c>
    </row>
    <row r="432" spans="1:13" x14ac:dyDescent="0.3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17.64</v>
      </c>
      <c r="M432">
        <v>14.5</v>
      </c>
    </row>
    <row r="433" spans="1:13" x14ac:dyDescent="0.3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19.690000000000001</v>
      </c>
      <c r="M433">
        <v>14.1</v>
      </c>
    </row>
    <row r="434" spans="1:13" x14ac:dyDescent="0.3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12.03</v>
      </c>
      <c r="M434">
        <v>16.100000000000001</v>
      </c>
    </row>
    <row r="435" spans="1:13" x14ac:dyDescent="0.3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16.22</v>
      </c>
      <c r="M435">
        <v>14.3</v>
      </c>
    </row>
    <row r="436" spans="1:13" x14ac:dyDescent="0.3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15.17</v>
      </c>
      <c r="M436">
        <v>11.7</v>
      </c>
    </row>
    <row r="437" spans="1:13" x14ac:dyDescent="0.3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23.27</v>
      </c>
      <c r="M437">
        <v>13.4</v>
      </c>
    </row>
    <row r="438" spans="1:13" x14ac:dyDescent="0.3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18.05</v>
      </c>
      <c r="M438">
        <v>9.6</v>
      </c>
    </row>
    <row r="439" spans="1:13" x14ac:dyDescent="0.3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26.45</v>
      </c>
      <c r="M439">
        <v>8.6999999999999993</v>
      </c>
    </row>
    <row r="440" spans="1:13" x14ac:dyDescent="0.3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34.020000000000003</v>
      </c>
      <c r="M440">
        <v>8.4</v>
      </c>
    </row>
    <row r="441" spans="1:13" x14ac:dyDescent="0.3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22.88</v>
      </c>
      <c r="M441">
        <v>12.8</v>
      </c>
    </row>
    <row r="442" spans="1:13" x14ac:dyDescent="0.3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22.11</v>
      </c>
      <c r="M442">
        <v>10.5</v>
      </c>
    </row>
    <row r="443" spans="1:13" x14ac:dyDescent="0.3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19.52</v>
      </c>
      <c r="M443">
        <v>17.100000000000001</v>
      </c>
    </row>
    <row r="444" spans="1:13" x14ac:dyDescent="0.3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16.59</v>
      </c>
      <c r="M444">
        <v>18.399999999999999</v>
      </c>
    </row>
    <row r="445" spans="1:13" x14ac:dyDescent="0.3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18.850000000000001</v>
      </c>
      <c r="M445">
        <v>15.4</v>
      </c>
    </row>
    <row r="446" spans="1:13" x14ac:dyDescent="0.3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23.79</v>
      </c>
      <c r="M446">
        <v>10.8</v>
      </c>
    </row>
    <row r="447" spans="1:13" x14ac:dyDescent="0.3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23.98</v>
      </c>
      <c r="M447">
        <v>11.8</v>
      </c>
    </row>
    <row r="448" spans="1:13" x14ac:dyDescent="0.3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17.79</v>
      </c>
      <c r="M448">
        <v>14.9</v>
      </c>
    </row>
    <row r="449" spans="1:13" x14ac:dyDescent="0.3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16.440000000000001</v>
      </c>
      <c r="M449">
        <v>12.6</v>
      </c>
    </row>
    <row r="450" spans="1:13" x14ac:dyDescent="0.3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18.13</v>
      </c>
      <c r="M450">
        <v>14.1</v>
      </c>
    </row>
    <row r="451" spans="1:13" x14ac:dyDescent="0.3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19.309999999999999</v>
      </c>
      <c r="M451">
        <v>13</v>
      </c>
    </row>
    <row r="452" spans="1:13" x14ac:dyDescent="0.3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17.440000000000001</v>
      </c>
      <c r="M452">
        <v>13.4</v>
      </c>
    </row>
    <row r="453" spans="1:13" x14ac:dyDescent="0.3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17.73</v>
      </c>
      <c r="M453">
        <v>15.2</v>
      </c>
    </row>
    <row r="454" spans="1:13" x14ac:dyDescent="0.3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17.27</v>
      </c>
      <c r="M454">
        <v>16.100000000000001</v>
      </c>
    </row>
    <row r="455" spans="1:13" x14ac:dyDescent="0.3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16.739999999999998</v>
      </c>
      <c r="M455">
        <v>17.8</v>
      </c>
    </row>
    <row r="456" spans="1:13" x14ac:dyDescent="0.3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18.71</v>
      </c>
      <c r="M456">
        <v>14.9</v>
      </c>
    </row>
    <row r="457" spans="1:13" x14ac:dyDescent="0.3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18.13</v>
      </c>
      <c r="M457">
        <v>14.1</v>
      </c>
    </row>
    <row r="458" spans="1:13" x14ac:dyDescent="0.3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19.010000000000002</v>
      </c>
      <c r="M458">
        <v>12.7</v>
      </c>
    </row>
    <row r="459" spans="1:13" x14ac:dyDescent="0.3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16.940000000000001</v>
      </c>
      <c r="M459">
        <v>13.5</v>
      </c>
    </row>
    <row r="460" spans="1:13" x14ac:dyDescent="0.3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16.23</v>
      </c>
      <c r="M460">
        <v>14.9</v>
      </c>
    </row>
    <row r="461" spans="1:13" x14ac:dyDescent="0.3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14.7</v>
      </c>
      <c r="M461">
        <v>20</v>
      </c>
    </row>
    <row r="462" spans="1:13" x14ac:dyDescent="0.3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16.420000000000002</v>
      </c>
      <c r="M462">
        <v>16.399999999999999</v>
      </c>
    </row>
    <row r="463" spans="1:13" x14ac:dyDescent="0.3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14.65</v>
      </c>
      <c r="M463">
        <v>17.7</v>
      </c>
    </row>
    <row r="464" spans="1:13" x14ac:dyDescent="0.3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13.99</v>
      </c>
      <c r="M464">
        <v>19.5</v>
      </c>
    </row>
    <row r="465" spans="1:13" x14ac:dyDescent="0.3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10.29</v>
      </c>
      <c r="M465">
        <v>20.2</v>
      </c>
    </row>
    <row r="466" spans="1:13" x14ac:dyDescent="0.3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13.22</v>
      </c>
      <c r="M466">
        <v>21.4</v>
      </c>
    </row>
    <row r="467" spans="1:13" x14ac:dyDescent="0.3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14.13</v>
      </c>
      <c r="M467">
        <v>19.899999999999999</v>
      </c>
    </row>
    <row r="468" spans="1:13" x14ac:dyDescent="0.3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17.149999999999999</v>
      </c>
      <c r="M468">
        <v>19</v>
      </c>
    </row>
    <row r="469" spans="1:13" x14ac:dyDescent="0.3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21.32</v>
      </c>
      <c r="M469">
        <v>19.100000000000001</v>
      </c>
    </row>
    <row r="470" spans="1:13" x14ac:dyDescent="0.3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18.13</v>
      </c>
      <c r="M470">
        <v>19.100000000000001</v>
      </c>
    </row>
    <row r="471" spans="1:13" x14ac:dyDescent="0.3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14.76</v>
      </c>
      <c r="M471">
        <v>20.100000000000001</v>
      </c>
    </row>
    <row r="472" spans="1:13" x14ac:dyDescent="0.3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16.29</v>
      </c>
      <c r="M472">
        <v>19.899999999999999</v>
      </c>
    </row>
    <row r="473" spans="1:13" x14ac:dyDescent="0.3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12.87</v>
      </c>
      <c r="M473">
        <v>19.600000000000001</v>
      </c>
    </row>
    <row r="474" spans="1:13" x14ac:dyDescent="0.3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14.36</v>
      </c>
      <c r="M474">
        <v>23.2</v>
      </c>
    </row>
    <row r="475" spans="1:13" x14ac:dyDescent="0.3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11.66</v>
      </c>
      <c r="M475">
        <v>29.8</v>
      </c>
    </row>
    <row r="476" spans="1:13" x14ac:dyDescent="0.3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18.14</v>
      </c>
      <c r="M476">
        <v>13.8</v>
      </c>
    </row>
    <row r="477" spans="1:13" x14ac:dyDescent="0.3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24.1</v>
      </c>
      <c r="M477">
        <v>13.3</v>
      </c>
    </row>
    <row r="478" spans="1:13" x14ac:dyDescent="0.3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18.68</v>
      </c>
      <c r="M478">
        <v>16.7</v>
      </c>
    </row>
    <row r="479" spans="1:13" x14ac:dyDescent="0.3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24.91</v>
      </c>
      <c r="M479">
        <v>12</v>
      </c>
    </row>
    <row r="480" spans="1:13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18.03</v>
      </c>
      <c r="M480">
        <v>14.6</v>
      </c>
    </row>
    <row r="481" spans="1:13" x14ac:dyDescent="0.3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13.11</v>
      </c>
      <c r="M481">
        <v>21.4</v>
      </c>
    </row>
    <row r="482" spans="1:13" x14ac:dyDescent="0.3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10.74</v>
      </c>
      <c r="M482">
        <v>23</v>
      </c>
    </row>
    <row r="483" spans="1:13" x14ac:dyDescent="0.3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7.74</v>
      </c>
      <c r="M483">
        <v>23.7</v>
      </c>
    </row>
    <row r="484" spans="1:13" x14ac:dyDescent="0.3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7.01</v>
      </c>
      <c r="M484">
        <v>25</v>
      </c>
    </row>
    <row r="485" spans="1:13" x14ac:dyDescent="0.3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10.42</v>
      </c>
      <c r="M485">
        <v>21.8</v>
      </c>
    </row>
    <row r="486" spans="1:13" x14ac:dyDescent="0.3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13.34</v>
      </c>
      <c r="M486">
        <v>20.6</v>
      </c>
    </row>
    <row r="487" spans="1:13" x14ac:dyDescent="0.3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10.58</v>
      </c>
      <c r="M487">
        <v>21.2</v>
      </c>
    </row>
    <row r="488" spans="1:13" x14ac:dyDescent="0.3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14.98</v>
      </c>
      <c r="M488">
        <v>19.100000000000001</v>
      </c>
    </row>
    <row r="489" spans="1:13" x14ac:dyDescent="0.3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11.45</v>
      </c>
      <c r="M489">
        <v>20.6</v>
      </c>
    </row>
    <row r="490" spans="1:13" x14ac:dyDescent="0.3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18.059999999999999</v>
      </c>
      <c r="M490">
        <v>15.2</v>
      </c>
    </row>
    <row r="491" spans="1:13" x14ac:dyDescent="0.3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23.97</v>
      </c>
      <c r="M491">
        <v>7</v>
      </c>
    </row>
    <row r="492" spans="1:13" x14ac:dyDescent="0.3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29.68</v>
      </c>
      <c r="M492">
        <v>8.1</v>
      </c>
    </row>
    <row r="493" spans="1:13" x14ac:dyDescent="0.3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18.07</v>
      </c>
      <c r="M493">
        <v>13.6</v>
      </c>
    </row>
    <row r="494" spans="1:13" x14ac:dyDescent="0.3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13.35</v>
      </c>
      <c r="M494">
        <v>20.100000000000001</v>
      </c>
    </row>
    <row r="495" spans="1:13" x14ac:dyDescent="0.3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12.01</v>
      </c>
      <c r="M495">
        <v>21.8</v>
      </c>
    </row>
    <row r="496" spans="1:13" x14ac:dyDescent="0.3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13.59</v>
      </c>
      <c r="M496">
        <v>24.5</v>
      </c>
    </row>
    <row r="497" spans="1:13" x14ac:dyDescent="0.3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17.600000000000001</v>
      </c>
      <c r="M497">
        <v>23.1</v>
      </c>
    </row>
    <row r="498" spans="1:13" x14ac:dyDescent="0.3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21.14</v>
      </c>
      <c r="M498">
        <v>19.7</v>
      </c>
    </row>
    <row r="499" spans="1:13" x14ac:dyDescent="0.3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14.1</v>
      </c>
      <c r="M499">
        <v>18.3</v>
      </c>
    </row>
    <row r="500" spans="1:13" x14ac:dyDescent="0.3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12.92</v>
      </c>
      <c r="M500">
        <v>21.2</v>
      </c>
    </row>
    <row r="501" spans="1:13" x14ac:dyDescent="0.3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15.1</v>
      </c>
      <c r="M501">
        <v>17.5</v>
      </c>
    </row>
    <row r="502" spans="1:13" x14ac:dyDescent="0.3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14.33</v>
      </c>
      <c r="M502">
        <v>16.8</v>
      </c>
    </row>
    <row r="503" spans="1:13" x14ac:dyDescent="0.3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9.67</v>
      </c>
      <c r="M503">
        <v>22.4</v>
      </c>
    </row>
    <row r="504" spans="1:13" x14ac:dyDescent="0.3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9.08</v>
      </c>
      <c r="M504">
        <v>20.6</v>
      </c>
    </row>
    <row r="505" spans="1:13" x14ac:dyDescent="0.3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5.64</v>
      </c>
      <c r="M505">
        <v>23.9</v>
      </c>
    </row>
    <row r="506" spans="1:13" x14ac:dyDescent="0.3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6.48</v>
      </c>
      <c r="M506">
        <v>22</v>
      </c>
    </row>
    <row r="507" spans="1:13" x14ac:dyDescent="0.3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7.88</v>
      </c>
      <c r="M507">
        <v>11.9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6CA-7E2E-44E7-BD04-49FB03611E06}">
  <dimension ref="A1:K54"/>
  <sheetViews>
    <sheetView topLeftCell="A14" workbookViewId="0"/>
  </sheetViews>
  <sheetFormatPr defaultRowHeight="14.5" x14ac:dyDescent="0.35"/>
  <cols>
    <col min="11" max="11" width="36.81640625" bestFit="1" customWidth="1"/>
  </cols>
  <sheetData>
    <row r="1" spans="1:11" x14ac:dyDescent="0.35">
      <c r="A1" s="1" t="s">
        <v>13</v>
      </c>
    </row>
    <row r="3" spans="1:11" x14ac:dyDescent="0.35">
      <c r="A3" s="2" t="s">
        <v>14</v>
      </c>
    </row>
    <row r="4" spans="1:11" x14ac:dyDescent="0.35">
      <c r="A4" s="1" t="s">
        <v>15</v>
      </c>
      <c r="K4" s="3">
        <v>45245</v>
      </c>
    </row>
    <row r="5" spans="1:11" ht="43.5" x14ac:dyDescent="0.35">
      <c r="A5" s="1" t="s">
        <v>16</v>
      </c>
      <c r="K5" s="4" t="s">
        <v>17</v>
      </c>
    </row>
    <row r="6" spans="1:11" x14ac:dyDescent="0.35">
      <c r="A6" s="1" t="s">
        <v>18</v>
      </c>
      <c r="K6" t="s">
        <v>19</v>
      </c>
    </row>
    <row r="7" spans="1:11" x14ac:dyDescent="0.35">
      <c r="A7" s="1" t="s">
        <v>20</v>
      </c>
      <c r="K7" t="s">
        <v>21</v>
      </c>
    </row>
    <row r="8" spans="1:11" x14ac:dyDescent="0.35">
      <c r="A8" s="1" t="s">
        <v>22</v>
      </c>
      <c r="K8" t="s">
        <v>23</v>
      </c>
    </row>
    <row r="9" spans="1:11" x14ac:dyDescent="0.35">
      <c r="A9" s="1" t="s">
        <v>24</v>
      </c>
      <c r="K9" t="s">
        <v>25</v>
      </c>
    </row>
    <row r="10" spans="1:11" x14ac:dyDescent="0.35">
      <c r="A10" s="1" t="s">
        <v>26</v>
      </c>
      <c r="K10" t="s">
        <v>27</v>
      </c>
    </row>
    <row r="11" spans="1:11" x14ac:dyDescent="0.35">
      <c r="A11" s="1" t="s">
        <v>28</v>
      </c>
      <c r="K11" t="s">
        <v>29</v>
      </c>
    </row>
    <row r="12" spans="1:11" x14ac:dyDescent="0.35">
      <c r="A12" s="1" t="s">
        <v>30</v>
      </c>
      <c r="K12">
        <v>13</v>
      </c>
    </row>
    <row r="13" spans="1:11" x14ac:dyDescent="0.35">
      <c r="A13" s="1" t="s">
        <v>31</v>
      </c>
      <c r="K13">
        <v>506</v>
      </c>
    </row>
    <row r="15" spans="1:11" x14ac:dyDescent="0.35">
      <c r="A15" s="2" t="s">
        <v>32</v>
      </c>
    </row>
    <row r="16" spans="1:11" x14ac:dyDescent="0.35">
      <c r="A16" s="1" t="s">
        <v>33</v>
      </c>
      <c r="K16" t="s">
        <v>34</v>
      </c>
    </row>
    <row r="17" spans="1:11" x14ac:dyDescent="0.35">
      <c r="A17" s="1" t="s">
        <v>35</v>
      </c>
      <c r="K17" t="s">
        <v>36</v>
      </c>
    </row>
    <row r="18" spans="1:11" x14ac:dyDescent="0.35">
      <c r="A18" s="1" t="s">
        <v>37</v>
      </c>
      <c r="K18">
        <v>1</v>
      </c>
    </row>
    <row r="19" spans="1:11" x14ac:dyDescent="0.35">
      <c r="A19" s="1" t="s">
        <v>38</v>
      </c>
    </row>
    <row r="20" spans="1:11" x14ac:dyDescent="0.35">
      <c r="A20" s="2" t="s">
        <v>39</v>
      </c>
    </row>
    <row r="21" spans="1:11" x14ac:dyDescent="0.35">
      <c r="A21" s="1" t="s">
        <v>40</v>
      </c>
      <c r="K21">
        <v>506</v>
      </c>
    </row>
    <row r="22" spans="1:11" x14ac:dyDescent="0.35">
      <c r="A22" s="1" t="s">
        <v>41</v>
      </c>
      <c r="K22" t="s">
        <v>42</v>
      </c>
    </row>
    <row r="23" spans="1:11" x14ac:dyDescent="0.35">
      <c r="A23" s="1" t="s">
        <v>43</v>
      </c>
      <c r="K23" t="s">
        <v>44</v>
      </c>
    </row>
    <row r="24" spans="1:11" x14ac:dyDescent="0.35">
      <c r="A24" s="1" t="s">
        <v>45</v>
      </c>
      <c r="K24" t="s">
        <v>44</v>
      </c>
    </row>
    <row r="25" spans="1:11" x14ac:dyDescent="0.35">
      <c r="A25" s="1" t="s">
        <v>46</v>
      </c>
      <c r="K25" t="s">
        <v>44</v>
      </c>
    </row>
    <row r="26" spans="1:11" x14ac:dyDescent="0.35">
      <c r="A26" s="1" t="s">
        <v>38</v>
      </c>
    </row>
    <row r="27" spans="1:11" x14ac:dyDescent="0.35">
      <c r="A27" s="2" t="s">
        <v>47</v>
      </c>
    </row>
    <row r="28" spans="1:11" x14ac:dyDescent="0.35">
      <c r="A28" s="1" t="s">
        <v>48</v>
      </c>
      <c r="K28" t="s">
        <v>49</v>
      </c>
    </row>
    <row r="29" spans="1:11" x14ac:dyDescent="0.35">
      <c r="A29" s="1" t="s">
        <v>50</v>
      </c>
      <c r="K29" t="s">
        <v>51</v>
      </c>
    </row>
    <row r="30" spans="1:11" x14ac:dyDescent="0.35">
      <c r="A30" s="1" t="s">
        <v>52</v>
      </c>
      <c r="K30" s="5" t="s">
        <v>53</v>
      </c>
    </row>
    <row r="31" spans="1:11" x14ac:dyDescent="0.35">
      <c r="A31" s="1" t="s">
        <v>54</v>
      </c>
      <c r="K31" t="s">
        <v>55</v>
      </c>
    </row>
    <row r="32" spans="1:11" x14ac:dyDescent="0.35">
      <c r="A32" s="1" t="s">
        <v>56</v>
      </c>
      <c r="K32" s="5" t="s">
        <v>57</v>
      </c>
    </row>
    <row r="33" spans="1:11" x14ac:dyDescent="0.35">
      <c r="A33" s="1" t="s">
        <v>58</v>
      </c>
      <c r="K33" t="s">
        <v>59</v>
      </c>
    </row>
    <row r="35" spans="1:11" x14ac:dyDescent="0.35">
      <c r="A35" s="2" t="s">
        <v>60</v>
      </c>
    </row>
    <row r="36" spans="1:11" x14ac:dyDescent="0.35">
      <c r="A36" s="1" t="s">
        <v>61</v>
      </c>
      <c r="K36" t="s">
        <v>62</v>
      </c>
    </row>
    <row r="37" spans="1:11" x14ac:dyDescent="0.35">
      <c r="A37" s="1" t="s">
        <v>63</v>
      </c>
      <c r="K37" t="s">
        <v>64</v>
      </c>
    </row>
    <row r="38" spans="1:11" x14ac:dyDescent="0.35">
      <c r="A38" s="1" t="s">
        <v>65</v>
      </c>
      <c r="K38" s="5" t="s">
        <v>66</v>
      </c>
    </row>
    <row r="39" spans="1:11" x14ac:dyDescent="0.35">
      <c r="A39" s="1" t="s">
        <v>67</v>
      </c>
      <c r="K39" t="s">
        <v>68</v>
      </c>
    </row>
    <row r="40" spans="1:11" x14ac:dyDescent="0.35">
      <c r="A40" s="1" t="s">
        <v>69</v>
      </c>
      <c r="K40" t="s">
        <v>70</v>
      </c>
    </row>
    <row r="42" spans="1:11" x14ac:dyDescent="0.35">
      <c r="A42" s="2" t="s">
        <v>71</v>
      </c>
    </row>
    <row r="43" spans="1:11" x14ac:dyDescent="0.35">
      <c r="A43" s="1" t="s">
        <v>72</v>
      </c>
      <c r="K43" s="6" t="s">
        <v>73</v>
      </c>
    </row>
    <row r="44" spans="1:11" x14ac:dyDescent="0.35">
      <c r="A44" s="1" t="s">
        <v>74</v>
      </c>
      <c r="K44" t="s">
        <v>75</v>
      </c>
    </row>
    <row r="45" spans="1:11" x14ac:dyDescent="0.35">
      <c r="A45" s="1" t="s">
        <v>76</v>
      </c>
      <c r="K45" s="5" t="s">
        <v>77</v>
      </c>
    </row>
    <row r="46" spans="1:11" x14ac:dyDescent="0.35">
      <c r="A46" s="1" t="s">
        <v>78</v>
      </c>
      <c r="K46" t="s">
        <v>79</v>
      </c>
    </row>
    <row r="47" spans="1:11" x14ac:dyDescent="0.35">
      <c r="A47" s="1" t="s">
        <v>80</v>
      </c>
      <c r="K47" t="s">
        <v>81</v>
      </c>
    </row>
    <row r="49" spans="1:11" x14ac:dyDescent="0.35">
      <c r="A49" s="2" t="s">
        <v>82</v>
      </c>
    </row>
    <row r="50" spans="1:11" x14ac:dyDescent="0.35">
      <c r="A50" s="1" t="s">
        <v>72</v>
      </c>
      <c r="K50" t="s">
        <v>73</v>
      </c>
    </row>
    <row r="51" spans="1:11" x14ac:dyDescent="0.35">
      <c r="A51" s="1" t="s">
        <v>74</v>
      </c>
      <c r="K51" t="s">
        <v>75</v>
      </c>
    </row>
    <row r="52" spans="1:11" x14ac:dyDescent="0.35">
      <c r="A52" s="1" t="s">
        <v>76</v>
      </c>
      <c r="K52" s="5" t="s">
        <v>77</v>
      </c>
    </row>
    <row r="53" spans="1:11" x14ac:dyDescent="0.35">
      <c r="A53" s="1" t="s">
        <v>78</v>
      </c>
      <c r="K53" t="s">
        <v>79</v>
      </c>
    </row>
    <row r="54" spans="1:11" x14ac:dyDescent="0.35">
      <c r="A54" s="1" t="s">
        <v>80</v>
      </c>
      <c r="K54" t="s">
        <v>81</v>
      </c>
    </row>
  </sheetData>
  <hyperlinks>
    <hyperlink ref="K38" r:id="rId1" xr:uid="{A659D2D1-1D97-423F-ACF3-E0BA1BE08B0E}"/>
    <hyperlink ref="K30" r:id="rId2" xr:uid="{294F5B80-D048-4A07-9FA2-D102AE98E936}"/>
    <hyperlink ref="K32" r:id="rId3" xr:uid="{6C33CCB1-08DF-4307-BB32-5E3CB1685339}"/>
    <hyperlink ref="K45" r:id="rId4" xr:uid="{32C5FB69-FB26-4008-8E3D-AB7CBB5E2FE6}"/>
    <hyperlink ref="K52" r:id="rId5" xr:uid="{9AFFF340-E658-4BDF-B0A8-9ED1068B90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851D-026F-44BD-8CA3-EAC945E58660}">
  <dimension ref="A1:G17"/>
  <sheetViews>
    <sheetView workbookViewId="0"/>
  </sheetViews>
  <sheetFormatPr defaultRowHeight="14.5" x14ac:dyDescent="0.35"/>
  <cols>
    <col min="1" max="1" width="9.81640625" bestFit="1" customWidth="1"/>
    <col min="2" max="2" width="15.1796875" customWidth="1"/>
    <col min="3" max="3" width="69" bestFit="1" customWidth="1"/>
    <col min="4" max="4" width="27.81640625" bestFit="1" customWidth="1"/>
    <col min="6" max="6" width="21.08984375" bestFit="1" customWidth="1"/>
  </cols>
  <sheetData>
    <row r="1" spans="1:7" s="8" customFormat="1" ht="130.5" x14ac:dyDescent="0.35">
      <c r="A1" s="7" t="s">
        <v>83</v>
      </c>
      <c r="B1" s="7" t="s">
        <v>84</v>
      </c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</row>
    <row r="2" spans="1:7" x14ac:dyDescent="0.35">
      <c r="A2" s="9">
        <v>1</v>
      </c>
      <c r="B2" t="s">
        <v>0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</row>
    <row r="3" spans="1:7" x14ac:dyDescent="0.35">
      <c r="A3" s="9">
        <v>2</v>
      </c>
      <c r="B3" s="3" t="s">
        <v>1</v>
      </c>
      <c r="C3" s="9" t="s">
        <v>95</v>
      </c>
      <c r="D3" s="9" t="s">
        <v>91</v>
      </c>
      <c r="E3" s="9" t="s">
        <v>92</v>
      </c>
      <c r="F3" s="9" t="s">
        <v>93</v>
      </c>
      <c r="G3" s="9" t="s">
        <v>94</v>
      </c>
    </row>
    <row r="4" spans="1:7" x14ac:dyDescent="0.35">
      <c r="A4" s="9">
        <v>3</v>
      </c>
      <c r="B4" s="3" t="s">
        <v>2</v>
      </c>
      <c r="C4" s="9" t="s">
        <v>96</v>
      </c>
      <c r="D4" s="9" t="s">
        <v>91</v>
      </c>
      <c r="E4" s="9" t="s">
        <v>92</v>
      </c>
      <c r="F4" s="9" t="s">
        <v>93</v>
      </c>
      <c r="G4" s="9" t="s">
        <v>94</v>
      </c>
    </row>
    <row r="5" spans="1:7" x14ac:dyDescent="0.35">
      <c r="A5" s="9">
        <v>4</v>
      </c>
      <c r="B5" s="3" t="s">
        <v>3</v>
      </c>
      <c r="C5" s="9" t="s">
        <v>97</v>
      </c>
      <c r="D5" s="9" t="s">
        <v>91</v>
      </c>
      <c r="E5" s="9" t="s">
        <v>92</v>
      </c>
      <c r="F5" s="9" t="s">
        <v>158</v>
      </c>
      <c r="G5" s="9" t="s">
        <v>98</v>
      </c>
    </row>
    <row r="6" spans="1:7" x14ac:dyDescent="0.35">
      <c r="A6" s="9">
        <v>5</v>
      </c>
      <c r="B6" s="3" t="s">
        <v>4</v>
      </c>
      <c r="C6" s="9" t="s">
        <v>99</v>
      </c>
      <c r="D6" s="9" t="s">
        <v>91</v>
      </c>
      <c r="E6" s="9" t="s">
        <v>92</v>
      </c>
      <c r="F6" s="9" t="s">
        <v>93</v>
      </c>
      <c r="G6" s="9" t="s">
        <v>94</v>
      </c>
    </row>
    <row r="7" spans="1:7" x14ac:dyDescent="0.35">
      <c r="A7" s="9">
        <v>6</v>
      </c>
      <c r="B7" s="3" t="s">
        <v>5</v>
      </c>
      <c r="C7" s="9" t="s">
        <v>100</v>
      </c>
      <c r="D7" s="9" t="s">
        <v>91</v>
      </c>
      <c r="E7" s="9" t="s">
        <v>92</v>
      </c>
      <c r="F7" s="9" t="s">
        <v>93</v>
      </c>
      <c r="G7" s="9" t="s">
        <v>94</v>
      </c>
    </row>
    <row r="8" spans="1:7" x14ac:dyDescent="0.35">
      <c r="A8" s="9">
        <v>7</v>
      </c>
      <c r="B8" s="3" t="s">
        <v>6</v>
      </c>
      <c r="C8" s="9" t="s">
        <v>101</v>
      </c>
      <c r="D8" s="9" t="s">
        <v>91</v>
      </c>
      <c r="E8" s="9" t="s">
        <v>92</v>
      </c>
      <c r="F8" s="9" t="s">
        <v>93</v>
      </c>
      <c r="G8" s="9" t="s">
        <v>94</v>
      </c>
    </row>
    <row r="9" spans="1:7" x14ac:dyDescent="0.35">
      <c r="A9" s="9">
        <v>8</v>
      </c>
      <c r="B9" s="3" t="s">
        <v>7</v>
      </c>
      <c r="C9" s="9" t="s">
        <v>102</v>
      </c>
      <c r="D9" s="9" t="s">
        <v>91</v>
      </c>
      <c r="E9" s="9" t="s">
        <v>92</v>
      </c>
      <c r="F9" s="9" t="s">
        <v>93</v>
      </c>
      <c r="G9" s="9" t="s">
        <v>94</v>
      </c>
    </row>
    <row r="10" spans="1:7" x14ac:dyDescent="0.35">
      <c r="A10" s="9">
        <v>9</v>
      </c>
      <c r="B10" s="3" t="s">
        <v>8</v>
      </c>
      <c r="C10" s="9" t="s">
        <v>103</v>
      </c>
      <c r="D10" s="9" t="s">
        <v>91</v>
      </c>
      <c r="E10" s="9" t="s">
        <v>92</v>
      </c>
      <c r="F10" s="9" t="s">
        <v>104</v>
      </c>
      <c r="G10" s="9" t="s">
        <v>105</v>
      </c>
    </row>
    <row r="11" spans="1:7" x14ac:dyDescent="0.35">
      <c r="A11" s="9">
        <v>10</v>
      </c>
      <c r="B11" s="3" t="s">
        <v>9</v>
      </c>
      <c r="C11" s="9" t="s">
        <v>106</v>
      </c>
      <c r="D11" s="9" t="s">
        <v>91</v>
      </c>
      <c r="E11" s="9" t="s">
        <v>92</v>
      </c>
      <c r="F11" s="9" t="s">
        <v>104</v>
      </c>
      <c r="G11" s="9" t="s">
        <v>107</v>
      </c>
    </row>
    <row r="12" spans="1:7" x14ac:dyDescent="0.35">
      <c r="A12" s="9">
        <v>11</v>
      </c>
      <c r="B12" s="3" t="s">
        <v>10</v>
      </c>
      <c r="C12" s="9" t="s">
        <v>108</v>
      </c>
      <c r="D12" s="9" t="s">
        <v>91</v>
      </c>
      <c r="E12" s="9" t="s">
        <v>92</v>
      </c>
      <c r="F12" s="9" t="s">
        <v>93</v>
      </c>
      <c r="G12" s="9" t="s">
        <v>94</v>
      </c>
    </row>
    <row r="13" spans="1:7" x14ac:dyDescent="0.35">
      <c r="A13" s="9">
        <v>12</v>
      </c>
      <c r="B13" s="3" t="s">
        <v>11</v>
      </c>
      <c r="C13" s="9" t="s">
        <v>109</v>
      </c>
      <c r="D13" s="9" t="s">
        <v>91</v>
      </c>
      <c r="E13" s="9" t="s">
        <v>92</v>
      </c>
      <c r="F13" s="9" t="s">
        <v>93</v>
      </c>
      <c r="G13" s="9" t="s">
        <v>94</v>
      </c>
    </row>
    <row r="14" spans="1:7" x14ac:dyDescent="0.35">
      <c r="A14" s="9">
        <v>13</v>
      </c>
      <c r="B14" s="3" t="s">
        <v>12</v>
      </c>
      <c r="C14" s="9" t="s">
        <v>110</v>
      </c>
      <c r="D14" s="9" t="s">
        <v>91</v>
      </c>
      <c r="E14" s="9" t="s">
        <v>111</v>
      </c>
      <c r="F14" s="9" t="s">
        <v>93</v>
      </c>
      <c r="G14" s="9" t="s">
        <v>94</v>
      </c>
    </row>
    <row r="17" spans="1:2" x14ac:dyDescent="0.35">
      <c r="A17" t="s">
        <v>112</v>
      </c>
      <c r="B17" s="5" t="s">
        <v>113</v>
      </c>
    </row>
  </sheetData>
  <hyperlinks>
    <hyperlink ref="B17" r:id="rId1" display="https://towardsdatascience.com/things-you-didnt-know-about-the-boston-housing-dataset-2e87a6f960e8" xr:uid="{06877E65-1CE5-4506-80DA-DC280AB2C2EA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F2B1-C9C6-402C-B75A-AB9B332BA9D5}">
  <dimension ref="A1:J5"/>
  <sheetViews>
    <sheetView workbookViewId="0"/>
  </sheetViews>
  <sheetFormatPr defaultRowHeight="14.5" x14ac:dyDescent="0.35"/>
  <cols>
    <col min="1" max="1" width="9.81640625" style="12" customWidth="1"/>
    <col min="2" max="2" width="52" bestFit="1" customWidth="1"/>
    <col min="3" max="3" width="18.6328125" customWidth="1"/>
    <col min="4" max="4" width="12.54296875" customWidth="1"/>
    <col min="5" max="5" width="32.6328125" bestFit="1" customWidth="1"/>
    <col min="6" max="6" width="27.1796875" bestFit="1" customWidth="1"/>
    <col min="7" max="7" width="28.453125" customWidth="1"/>
    <col min="8" max="8" width="23.36328125" bestFit="1" customWidth="1"/>
    <col min="9" max="9" width="54.26953125" bestFit="1" customWidth="1"/>
    <col min="10" max="10" width="11.6328125" customWidth="1"/>
  </cols>
  <sheetData>
    <row r="1" spans="1:10" s="12" customFormat="1" x14ac:dyDescent="0.35">
      <c r="A1" s="12" t="s">
        <v>128</v>
      </c>
      <c r="B1" s="12" t="s">
        <v>131</v>
      </c>
      <c r="C1" s="12" t="s">
        <v>132</v>
      </c>
      <c r="D1" s="12" t="s">
        <v>133</v>
      </c>
      <c r="E1" s="12" t="s">
        <v>160</v>
      </c>
      <c r="F1" s="12" t="s">
        <v>134</v>
      </c>
      <c r="G1" s="12" t="s">
        <v>140</v>
      </c>
      <c r="H1" s="12" t="s">
        <v>135</v>
      </c>
      <c r="I1" s="12" t="s">
        <v>136</v>
      </c>
      <c r="J1" s="12" t="s">
        <v>137</v>
      </c>
    </row>
    <row r="2" spans="1:10" x14ac:dyDescent="0.35">
      <c r="A2" s="12" t="s">
        <v>129</v>
      </c>
      <c r="B2" t="s">
        <v>190</v>
      </c>
      <c r="C2" t="s">
        <v>0</v>
      </c>
      <c r="D2" t="s">
        <v>126</v>
      </c>
      <c r="E2" t="s">
        <v>150</v>
      </c>
      <c r="F2" t="s">
        <v>94</v>
      </c>
      <c r="G2" t="s">
        <v>152</v>
      </c>
      <c r="H2" t="s">
        <v>144</v>
      </c>
      <c r="I2" t="s">
        <v>141</v>
      </c>
      <c r="J2" t="s">
        <v>141</v>
      </c>
    </row>
    <row r="3" spans="1:10" x14ac:dyDescent="0.35">
      <c r="A3" s="12" t="s">
        <v>130</v>
      </c>
      <c r="B3" t="s">
        <v>146</v>
      </c>
      <c r="C3" t="s">
        <v>12</v>
      </c>
      <c r="D3" t="s">
        <v>126</v>
      </c>
      <c r="E3" t="s">
        <v>151</v>
      </c>
      <c r="F3" t="s">
        <v>94</v>
      </c>
      <c r="G3" t="s">
        <v>152</v>
      </c>
      <c r="H3" t="s">
        <v>144</v>
      </c>
      <c r="I3" t="s">
        <v>141</v>
      </c>
      <c r="J3" t="s">
        <v>141</v>
      </c>
    </row>
    <row r="4" spans="1:10" x14ac:dyDescent="0.35">
      <c r="A4" s="12" t="s">
        <v>138</v>
      </c>
      <c r="B4" t="s">
        <v>149</v>
      </c>
      <c r="C4" t="s">
        <v>148</v>
      </c>
      <c r="D4" t="s">
        <v>159</v>
      </c>
      <c r="E4" t="s">
        <v>154</v>
      </c>
      <c r="F4" t="s">
        <v>156</v>
      </c>
      <c r="G4" t="s">
        <v>155</v>
      </c>
      <c r="H4" t="s">
        <v>161</v>
      </c>
      <c r="I4" s="1" t="s">
        <v>142</v>
      </c>
      <c r="J4" s="1" t="s">
        <v>143</v>
      </c>
    </row>
    <row r="5" spans="1:10" x14ac:dyDescent="0.35">
      <c r="A5" s="12" t="s">
        <v>139</v>
      </c>
      <c r="B5" t="s">
        <v>145</v>
      </c>
      <c r="C5" t="s">
        <v>147</v>
      </c>
      <c r="D5" t="s">
        <v>159</v>
      </c>
      <c r="E5" t="s">
        <v>153</v>
      </c>
      <c r="F5" t="s">
        <v>94</v>
      </c>
      <c r="G5" t="s">
        <v>152</v>
      </c>
      <c r="H5" t="s">
        <v>161</v>
      </c>
      <c r="I5" s="1" t="s">
        <v>142</v>
      </c>
      <c r="J5" s="1" t="s">
        <v>143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BE9E-6EAC-44C1-8760-0C5313A8E90B}">
  <dimension ref="A1:Z15"/>
  <sheetViews>
    <sheetView topLeftCell="A4" workbookViewId="0"/>
  </sheetViews>
  <sheetFormatPr defaultRowHeight="14.5" x14ac:dyDescent="0.35"/>
  <cols>
    <col min="1" max="1" width="16.81640625" bestFit="1" customWidth="1"/>
    <col min="2" max="2" width="11.81640625" bestFit="1" customWidth="1"/>
    <col min="3" max="3" width="16.81640625" bestFit="1" customWidth="1"/>
    <col min="4" max="4" width="11.816406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1.816406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1.816406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2.453125" bestFit="1" customWidth="1"/>
    <col min="19" max="19" width="16.81640625" bestFit="1" customWidth="1"/>
    <col min="20" max="20" width="12.453125" bestFit="1" customWidth="1"/>
    <col min="21" max="21" width="16.81640625" bestFit="1" customWidth="1"/>
    <col min="22" max="22" width="12.453125" bestFit="1" customWidth="1"/>
    <col min="23" max="23" width="16.81640625" bestFit="1" customWidth="1"/>
    <col min="24" max="24" width="11.81640625" bestFit="1" customWidth="1"/>
    <col min="25" max="25" width="16.81640625" bestFit="1" customWidth="1"/>
    <col min="26" max="26" width="11.81640625" bestFit="1" customWidth="1"/>
  </cols>
  <sheetData>
    <row r="1" spans="1:26" x14ac:dyDescent="0.35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  <c r="S1" s="11" t="s">
        <v>9</v>
      </c>
      <c r="T1" s="11"/>
      <c r="U1" s="11" t="s">
        <v>10</v>
      </c>
      <c r="V1" s="11"/>
      <c r="W1" s="11" t="s">
        <v>11</v>
      </c>
      <c r="X1" s="11"/>
      <c r="Y1" s="11" t="s">
        <v>12</v>
      </c>
      <c r="Z1" s="11"/>
    </row>
    <row r="3" spans="1:26" x14ac:dyDescent="0.35">
      <c r="A3" t="s">
        <v>114</v>
      </c>
      <c r="B3">
        <v>3.6135235573122535</v>
      </c>
      <c r="C3" t="s">
        <v>114</v>
      </c>
      <c r="D3">
        <v>11.363636363636363</v>
      </c>
      <c r="E3" t="s">
        <v>114</v>
      </c>
      <c r="F3">
        <v>11.136778656126504</v>
      </c>
      <c r="G3" t="s">
        <v>114</v>
      </c>
      <c r="H3">
        <v>6.9169960474308304E-2</v>
      </c>
      <c r="I3" t="s">
        <v>114</v>
      </c>
      <c r="J3">
        <v>0.55469505928853724</v>
      </c>
      <c r="K3" t="s">
        <v>114</v>
      </c>
      <c r="L3">
        <v>6.2846343873517867</v>
      </c>
      <c r="M3" t="s">
        <v>114</v>
      </c>
      <c r="N3">
        <v>68.574901185770784</v>
      </c>
      <c r="O3" t="s">
        <v>114</v>
      </c>
      <c r="P3">
        <v>3.795042687747034</v>
      </c>
      <c r="Q3" t="s">
        <v>114</v>
      </c>
      <c r="R3">
        <v>9.5494071146245059</v>
      </c>
      <c r="S3" t="s">
        <v>114</v>
      </c>
      <c r="T3">
        <v>408.23715415019763</v>
      </c>
      <c r="U3" t="s">
        <v>114</v>
      </c>
      <c r="V3">
        <v>18.455533596837967</v>
      </c>
      <c r="W3" t="s">
        <v>114</v>
      </c>
      <c r="X3">
        <v>12.653063241106723</v>
      </c>
      <c r="Y3" t="s">
        <v>114</v>
      </c>
      <c r="Z3">
        <v>22.532806324110698</v>
      </c>
    </row>
    <row r="4" spans="1:26" x14ac:dyDescent="0.35">
      <c r="A4" t="s">
        <v>115</v>
      </c>
      <c r="B4">
        <v>0.38238532135825437</v>
      </c>
      <c r="C4" t="s">
        <v>115</v>
      </c>
      <c r="D4">
        <v>1.0368095003817024</v>
      </c>
      <c r="E4" t="s">
        <v>115</v>
      </c>
      <c r="F4">
        <v>0.30497988812613019</v>
      </c>
      <c r="G4" t="s">
        <v>115</v>
      </c>
      <c r="H4">
        <v>1.1291412406920153E-2</v>
      </c>
      <c r="I4" t="s">
        <v>115</v>
      </c>
      <c r="J4">
        <v>5.1513910240283929E-3</v>
      </c>
      <c r="K4" t="s">
        <v>115</v>
      </c>
      <c r="L4">
        <v>3.1235141929339023E-2</v>
      </c>
      <c r="M4" t="s">
        <v>115</v>
      </c>
      <c r="N4">
        <v>1.2513695252583026</v>
      </c>
      <c r="O4" t="s">
        <v>115</v>
      </c>
      <c r="P4">
        <v>9.3610233231080128E-2</v>
      </c>
      <c r="Q4" t="s">
        <v>115</v>
      </c>
      <c r="R4">
        <v>0.38708489428578602</v>
      </c>
      <c r="S4" t="s">
        <v>115</v>
      </c>
      <c r="T4">
        <v>7.4923886922962053</v>
      </c>
      <c r="U4" t="s">
        <v>115</v>
      </c>
      <c r="V4">
        <v>9.6243567832414598E-2</v>
      </c>
      <c r="W4" t="s">
        <v>115</v>
      </c>
      <c r="X4">
        <v>0.31745890621014489</v>
      </c>
      <c r="Y4" t="s">
        <v>115</v>
      </c>
      <c r="Z4">
        <v>0.40886114749753183</v>
      </c>
    </row>
    <row r="5" spans="1:26" x14ac:dyDescent="0.35">
      <c r="A5" t="s">
        <v>116</v>
      </c>
      <c r="B5">
        <v>0.25651000000000002</v>
      </c>
      <c r="C5" t="s">
        <v>116</v>
      </c>
      <c r="D5">
        <v>0</v>
      </c>
      <c r="E5" t="s">
        <v>116</v>
      </c>
      <c r="F5">
        <v>9.69</v>
      </c>
      <c r="G5" t="s">
        <v>116</v>
      </c>
      <c r="H5">
        <v>0</v>
      </c>
      <c r="I5" t="s">
        <v>116</v>
      </c>
      <c r="J5">
        <v>0.53800000000000003</v>
      </c>
      <c r="K5" t="s">
        <v>116</v>
      </c>
      <c r="L5">
        <v>6.2084999999999999</v>
      </c>
      <c r="M5" t="s">
        <v>116</v>
      </c>
      <c r="N5">
        <v>77.5</v>
      </c>
      <c r="O5" t="s">
        <v>116</v>
      </c>
      <c r="P5">
        <v>3.2074499999999997</v>
      </c>
      <c r="Q5" t="s">
        <v>116</v>
      </c>
      <c r="R5">
        <v>5</v>
      </c>
      <c r="S5" t="s">
        <v>116</v>
      </c>
      <c r="T5">
        <v>330</v>
      </c>
      <c r="U5" t="s">
        <v>116</v>
      </c>
      <c r="V5">
        <v>19.05</v>
      </c>
      <c r="W5" t="s">
        <v>116</v>
      </c>
      <c r="X5">
        <v>11.36</v>
      </c>
      <c r="Y5" t="s">
        <v>116</v>
      </c>
      <c r="Z5">
        <v>21.2</v>
      </c>
    </row>
    <row r="6" spans="1:26" x14ac:dyDescent="0.35">
      <c r="A6" t="s">
        <v>117</v>
      </c>
      <c r="B6">
        <v>1.5010000000000001E-2</v>
      </c>
      <c r="C6" t="s">
        <v>117</v>
      </c>
      <c r="D6">
        <v>0</v>
      </c>
      <c r="E6" t="s">
        <v>117</v>
      </c>
      <c r="F6">
        <v>18.100000000000001</v>
      </c>
      <c r="G6" t="s">
        <v>117</v>
      </c>
      <c r="H6">
        <v>0</v>
      </c>
      <c r="I6" t="s">
        <v>117</v>
      </c>
      <c r="J6">
        <v>0.53800000000000003</v>
      </c>
      <c r="K6" t="s">
        <v>117</v>
      </c>
      <c r="L6">
        <v>5.7130000000000001</v>
      </c>
      <c r="M6" t="s">
        <v>117</v>
      </c>
      <c r="N6">
        <v>100</v>
      </c>
      <c r="O6" t="s">
        <v>117</v>
      </c>
      <c r="P6">
        <v>3.4952000000000001</v>
      </c>
      <c r="Q6" t="s">
        <v>117</v>
      </c>
      <c r="R6">
        <v>24</v>
      </c>
      <c r="S6" t="s">
        <v>117</v>
      </c>
      <c r="T6">
        <v>666</v>
      </c>
      <c r="U6" t="s">
        <v>117</v>
      </c>
      <c r="V6">
        <v>20.2</v>
      </c>
      <c r="W6" t="s">
        <v>117</v>
      </c>
      <c r="X6">
        <v>8.0500000000000007</v>
      </c>
      <c r="Y6" t="s">
        <v>117</v>
      </c>
      <c r="Z6">
        <v>50</v>
      </c>
    </row>
    <row r="7" spans="1:26" x14ac:dyDescent="0.35">
      <c r="A7" t="s">
        <v>118</v>
      </c>
      <c r="B7">
        <v>8.6015451053324874</v>
      </c>
      <c r="C7" t="s">
        <v>118</v>
      </c>
      <c r="D7">
        <v>23.322452994515139</v>
      </c>
      <c r="E7" t="s">
        <v>118</v>
      </c>
      <c r="F7">
        <v>6.8603529408975747</v>
      </c>
      <c r="G7" t="s">
        <v>118</v>
      </c>
      <c r="H7">
        <v>0.25399404134041037</v>
      </c>
      <c r="I7" t="s">
        <v>118</v>
      </c>
      <c r="J7">
        <v>0.11587767566755379</v>
      </c>
      <c r="K7" t="s">
        <v>118</v>
      </c>
      <c r="L7">
        <v>0.70261714341528281</v>
      </c>
      <c r="M7" t="s">
        <v>118</v>
      </c>
      <c r="N7">
        <v>28.148861406903585</v>
      </c>
      <c r="O7" t="s">
        <v>118</v>
      </c>
      <c r="P7">
        <v>2.1057101266276117</v>
      </c>
      <c r="Q7" t="s">
        <v>118</v>
      </c>
      <c r="R7">
        <v>8.7072593842393662</v>
      </c>
      <c r="S7" t="s">
        <v>118</v>
      </c>
      <c r="T7">
        <v>168.53711605495897</v>
      </c>
      <c r="U7" t="s">
        <v>118</v>
      </c>
      <c r="V7">
        <v>2.1649455237143891</v>
      </c>
      <c r="W7" t="s">
        <v>118</v>
      </c>
      <c r="X7">
        <v>7.1410615113485498</v>
      </c>
      <c r="Y7" t="s">
        <v>118</v>
      </c>
      <c r="Z7">
        <v>9.1971040873797456</v>
      </c>
    </row>
    <row r="8" spans="1:26" x14ac:dyDescent="0.35">
      <c r="A8" t="s">
        <v>119</v>
      </c>
      <c r="B8">
        <v>73.986578199069285</v>
      </c>
      <c r="C8" t="s">
        <v>119</v>
      </c>
      <c r="D8">
        <v>543.93681368136822</v>
      </c>
      <c r="E8" t="s">
        <v>119</v>
      </c>
      <c r="F8">
        <v>47.064442473682007</v>
      </c>
      <c r="G8" t="s">
        <v>119</v>
      </c>
      <c r="H8">
        <v>6.4512973036434079E-2</v>
      </c>
      <c r="I8" t="s">
        <v>119</v>
      </c>
      <c r="J8">
        <v>1.3427635718114788E-2</v>
      </c>
      <c r="K8" t="s">
        <v>119</v>
      </c>
      <c r="L8">
        <v>0.49367085022105212</v>
      </c>
      <c r="M8" t="s">
        <v>119</v>
      </c>
      <c r="N8">
        <v>792.35839850506602</v>
      </c>
      <c r="O8" t="s">
        <v>119</v>
      </c>
      <c r="P8">
        <v>4.4340151373820733</v>
      </c>
      <c r="Q8" t="s">
        <v>119</v>
      </c>
      <c r="R8">
        <v>75.816365984424522</v>
      </c>
      <c r="S8" t="s">
        <v>119</v>
      </c>
      <c r="T8">
        <v>28404.759488122712</v>
      </c>
      <c r="U8" t="s">
        <v>119</v>
      </c>
      <c r="V8">
        <v>4.6869891206509697</v>
      </c>
      <c r="W8" t="s">
        <v>119</v>
      </c>
      <c r="X8">
        <v>50.994759508863638</v>
      </c>
      <c r="Y8" t="s">
        <v>119</v>
      </c>
      <c r="Z8">
        <v>84.586723594097208</v>
      </c>
    </row>
    <row r="9" spans="1:26" x14ac:dyDescent="0.35">
      <c r="A9" t="s">
        <v>120</v>
      </c>
      <c r="B9">
        <v>37.130509129522082</v>
      </c>
      <c r="C9" t="s">
        <v>120</v>
      </c>
      <c r="D9">
        <v>4.0315100837393523</v>
      </c>
      <c r="E9" t="s">
        <v>120</v>
      </c>
      <c r="F9">
        <v>-1.233539601149531</v>
      </c>
      <c r="G9" t="s">
        <v>120</v>
      </c>
      <c r="H9">
        <v>9.6382637778190929</v>
      </c>
      <c r="I9" t="s">
        <v>120</v>
      </c>
      <c r="J9">
        <v>-6.4667133365429397E-2</v>
      </c>
      <c r="K9" t="s">
        <v>120</v>
      </c>
      <c r="L9">
        <v>1.8915003664993173</v>
      </c>
      <c r="M9" t="s">
        <v>120</v>
      </c>
      <c r="N9">
        <v>-0.96771559416269604</v>
      </c>
      <c r="O9" t="s">
        <v>120</v>
      </c>
      <c r="P9">
        <v>0.48794112224439568</v>
      </c>
      <c r="Q9" t="s">
        <v>120</v>
      </c>
      <c r="R9">
        <v>-0.86723199360350334</v>
      </c>
      <c r="S9" t="s">
        <v>120</v>
      </c>
      <c r="T9">
        <v>-1.142407992476824</v>
      </c>
      <c r="U9" t="s">
        <v>120</v>
      </c>
      <c r="V9">
        <v>-0.28509138330541051</v>
      </c>
      <c r="W9" t="s">
        <v>120</v>
      </c>
      <c r="X9">
        <v>0.49323951739272553</v>
      </c>
      <c r="Y9" t="s">
        <v>120</v>
      </c>
      <c r="Z9">
        <v>1.495196944165802</v>
      </c>
    </row>
    <row r="10" spans="1:26" x14ac:dyDescent="0.35">
      <c r="A10" t="s">
        <v>121</v>
      </c>
      <c r="B10">
        <v>5.2231487982438543</v>
      </c>
      <c r="C10" t="s">
        <v>121</v>
      </c>
      <c r="D10">
        <v>2.2256663227354609</v>
      </c>
      <c r="E10" t="s">
        <v>121</v>
      </c>
      <c r="F10">
        <v>0.29502156787350237</v>
      </c>
      <c r="G10" t="s">
        <v>121</v>
      </c>
      <c r="H10">
        <v>3.4059041720587047</v>
      </c>
      <c r="I10" t="s">
        <v>121</v>
      </c>
      <c r="J10">
        <v>0.72930792253488452</v>
      </c>
      <c r="K10" t="s">
        <v>121</v>
      </c>
      <c r="L10">
        <v>0.40361213328870982</v>
      </c>
      <c r="M10" t="s">
        <v>121</v>
      </c>
      <c r="N10">
        <v>-0.59896263988129672</v>
      </c>
      <c r="O10" t="s">
        <v>121</v>
      </c>
      <c r="P10">
        <v>1.0117805793009038</v>
      </c>
      <c r="Q10" t="s">
        <v>121</v>
      </c>
      <c r="R10">
        <v>1.004814648218201</v>
      </c>
      <c r="S10" t="s">
        <v>121</v>
      </c>
      <c r="T10">
        <v>0.66995594179501428</v>
      </c>
      <c r="U10" t="s">
        <v>121</v>
      </c>
      <c r="V10">
        <v>-0.8023249268537983</v>
      </c>
      <c r="W10" t="s">
        <v>121</v>
      </c>
      <c r="X10">
        <v>0.90646009359153534</v>
      </c>
      <c r="Y10" t="s">
        <v>121</v>
      </c>
      <c r="Z10">
        <v>1.108098408254901</v>
      </c>
    </row>
    <row r="11" spans="1:26" x14ac:dyDescent="0.35">
      <c r="A11" t="s">
        <v>122</v>
      </c>
      <c r="B11">
        <v>88.969880000000003</v>
      </c>
      <c r="C11" t="s">
        <v>122</v>
      </c>
      <c r="D11">
        <v>100</v>
      </c>
      <c r="E11" t="s">
        <v>122</v>
      </c>
      <c r="F11">
        <v>27.279999999999998</v>
      </c>
      <c r="G11" t="s">
        <v>122</v>
      </c>
      <c r="H11">
        <v>1</v>
      </c>
      <c r="I11" t="s">
        <v>122</v>
      </c>
      <c r="J11">
        <v>0.48599999999999999</v>
      </c>
      <c r="K11" t="s">
        <v>122</v>
      </c>
      <c r="L11">
        <v>5.2189999999999994</v>
      </c>
      <c r="M11" t="s">
        <v>122</v>
      </c>
      <c r="N11">
        <v>97.1</v>
      </c>
      <c r="O11" t="s">
        <v>122</v>
      </c>
      <c r="P11">
        <v>10.9969</v>
      </c>
      <c r="Q11" t="s">
        <v>122</v>
      </c>
      <c r="R11">
        <v>23</v>
      </c>
      <c r="S11" t="s">
        <v>122</v>
      </c>
      <c r="T11">
        <v>524</v>
      </c>
      <c r="U11" t="s">
        <v>122</v>
      </c>
      <c r="V11">
        <v>9.4</v>
      </c>
      <c r="W11" t="s">
        <v>122</v>
      </c>
      <c r="X11">
        <v>36.24</v>
      </c>
      <c r="Y11" t="s">
        <v>122</v>
      </c>
      <c r="Z11">
        <v>45</v>
      </c>
    </row>
    <row r="12" spans="1:26" x14ac:dyDescent="0.35">
      <c r="A12" t="s">
        <v>123</v>
      </c>
      <c r="B12">
        <v>6.3200000000000001E-3</v>
      </c>
      <c r="C12" t="s">
        <v>123</v>
      </c>
      <c r="D12">
        <v>0</v>
      </c>
      <c r="E12" t="s">
        <v>123</v>
      </c>
      <c r="F12">
        <v>0.46</v>
      </c>
      <c r="G12" t="s">
        <v>123</v>
      </c>
      <c r="H12">
        <v>0</v>
      </c>
      <c r="I12" t="s">
        <v>123</v>
      </c>
      <c r="J12">
        <v>0.38500000000000001</v>
      </c>
      <c r="K12" t="s">
        <v>123</v>
      </c>
      <c r="L12">
        <v>3.5609999999999999</v>
      </c>
      <c r="M12" t="s">
        <v>123</v>
      </c>
      <c r="N12">
        <v>2.9</v>
      </c>
      <c r="O12" t="s">
        <v>123</v>
      </c>
      <c r="P12">
        <v>1.1295999999999999</v>
      </c>
      <c r="Q12" t="s">
        <v>123</v>
      </c>
      <c r="R12">
        <v>1</v>
      </c>
      <c r="S12" t="s">
        <v>123</v>
      </c>
      <c r="T12">
        <v>187</v>
      </c>
      <c r="U12" t="s">
        <v>123</v>
      </c>
      <c r="V12">
        <v>12.6</v>
      </c>
      <c r="W12" t="s">
        <v>123</v>
      </c>
      <c r="X12">
        <v>1.73</v>
      </c>
      <c r="Y12" t="s">
        <v>123</v>
      </c>
      <c r="Z12">
        <v>5</v>
      </c>
    </row>
    <row r="13" spans="1:26" x14ac:dyDescent="0.35">
      <c r="A13" t="s">
        <v>124</v>
      </c>
      <c r="B13">
        <v>88.976200000000006</v>
      </c>
      <c r="C13" t="s">
        <v>124</v>
      </c>
      <c r="D13">
        <v>100</v>
      </c>
      <c r="E13" t="s">
        <v>124</v>
      </c>
      <c r="F13">
        <v>27.74</v>
      </c>
      <c r="G13" t="s">
        <v>124</v>
      </c>
      <c r="H13">
        <v>1</v>
      </c>
      <c r="I13" t="s">
        <v>124</v>
      </c>
      <c r="J13">
        <v>0.871</v>
      </c>
      <c r="K13" t="s">
        <v>124</v>
      </c>
      <c r="L13">
        <v>8.7799999999999994</v>
      </c>
      <c r="M13" t="s">
        <v>124</v>
      </c>
      <c r="N13">
        <v>100</v>
      </c>
      <c r="O13" t="s">
        <v>124</v>
      </c>
      <c r="P13">
        <v>12.1265</v>
      </c>
      <c r="Q13" t="s">
        <v>124</v>
      </c>
      <c r="R13">
        <v>24</v>
      </c>
      <c r="S13" t="s">
        <v>124</v>
      </c>
      <c r="T13">
        <v>711</v>
      </c>
      <c r="U13" t="s">
        <v>124</v>
      </c>
      <c r="V13">
        <v>22</v>
      </c>
      <c r="W13" t="s">
        <v>124</v>
      </c>
      <c r="X13">
        <v>37.97</v>
      </c>
      <c r="Y13" t="s">
        <v>124</v>
      </c>
      <c r="Z13">
        <v>50</v>
      </c>
    </row>
    <row r="14" spans="1:26" x14ac:dyDescent="0.35">
      <c r="A14" t="s">
        <v>125</v>
      </c>
      <c r="B14">
        <v>1828.4429200000002</v>
      </c>
      <c r="C14" t="s">
        <v>125</v>
      </c>
      <c r="D14">
        <v>5750</v>
      </c>
      <c r="E14" t="s">
        <v>125</v>
      </c>
      <c r="F14">
        <v>5635.210000000011</v>
      </c>
      <c r="G14" t="s">
        <v>125</v>
      </c>
      <c r="H14">
        <v>35</v>
      </c>
      <c r="I14" t="s">
        <v>125</v>
      </c>
      <c r="J14">
        <v>280.67569999999984</v>
      </c>
      <c r="K14" t="s">
        <v>125</v>
      </c>
      <c r="L14">
        <v>3180.0250000000042</v>
      </c>
      <c r="M14" t="s">
        <v>125</v>
      </c>
      <c r="N14">
        <v>34698.900000000016</v>
      </c>
      <c r="O14" t="s">
        <v>125</v>
      </c>
      <c r="P14">
        <v>1920.2915999999991</v>
      </c>
      <c r="Q14" t="s">
        <v>125</v>
      </c>
      <c r="R14">
        <v>4832</v>
      </c>
      <c r="S14" t="s">
        <v>125</v>
      </c>
      <c r="T14">
        <v>206568</v>
      </c>
      <c r="U14" t="s">
        <v>125</v>
      </c>
      <c r="V14">
        <v>9338.5000000000109</v>
      </c>
      <c r="W14" t="s">
        <v>125</v>
      </c>
      <c r="X14">
        <v>6402.4500000000016</v>
      </c>
      <c r="Y14" t="s">
        <v>125</v>
      </c>
      <c r="Z14">
        <v>11401.600000000013</v>
      </c>
    </row>
    <row r="15" spans="1:26" ht="15" thickBot="1" x14ac:dyDescent="0.4">
      <c r="A15" s="10" t="s">
        <v>126</v>
      </c>
      <c r="B15" s="10">
        <v>506</v>
      </c>
      <c r="C15" s="10" t="s">
        <v>126</v>
      </c>
      <c r="D15" s="10">
        <v>506</v>
      </c>
      <c r="E15" s="10" t="s">
        <v>126</v>
      </c>
      <c r="F15" s="10">
        <v>506</v>
      </c>
      <c r="G15" s="10" t="s">
        <v>126</v>
      </c>
      <c r="H15" s="10">
        <v>506</v>
      </c>
      <c r="I15" s="10" t="s">
        <v>126</v>
      </c>
      <c r="J15" s="10">
        <v>506</v>
      </c>
      <c r="K15" s="10" t="s">
        <v>126</v>
      </c>
      <c r="L15" s="10">
        <v>506</v>
      </c>
      <c r="M15" s="10" t="s">
        <v>126</v>
      </c>
      <c r="N15" s="10">
        <v>506</v>
      </c>
      <c r="O15" s="10" t="s">
        <v>126</v>
      </c>
      <c r="P15" s="10">
        <v>506</v>
      </c>
      <c r="Q15" s="10" t="s">
        <v>126</v>
      </c>
      <c r="R15" s="10">
        <v>506</v>
      </c>
      <c r="S15" s="10" t="s">
        <v>126</v>
      </c>
      <c r="T15" s="10">
        <v>506</v>
      </c>
      <c r="U15" s="10" t="s">
        <v>126</v>
      </c>
      <c r="V15" s="10">
        <v>506</v>
      </c>
      <c r="W15" s="10" t="s">
        <v>126</v>
      </c>
      <c r="X15" s="10">
        <v>506</v>
      </c>
      <c r="Y15" s="10" t="s">
        <v>126</v>
      </c>
      <c r="Z15" s="10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5F32-AE89-426C-B6EC-E5C9BD5A0793}">
  <dimension ref="A1:L24"/>
  <sheetViews>
    <sheetView workbookViewId="0"/>
  </sheetViews>
  <sheetFormatPr defaultRowHeight="14.5" x14ac:dyDescent="0.35"/>
  <sheetData>
    <row r="1" spans="1:12" x14ac:dyDescent="0.35">
      <c r="A1" s="11" t="s">
        <v>0</v>
      </c>
      <c r="B1" s="11" t="s">
        <v>126</v>
      </c>
    </row>
    <row r="2" spans="1:12" ht="15.5" x14ac:dyDescent="0.35">
      <c r="A2">
        <v>6.3200000000000001E-3</v>
      </c>
      <c r="B2">
        <v>1</v>
      </c>
      <c r="L2" s="14" t="s">
        <v>175</v>
      </c>
    </row>
    <row r="3" spans="1:12" x14ac:dyDescent="0.35">
      <c r="A3">
        <v>4.0504054545454542</v>
      </c>
      <c r="B3">
        <v>385</v>
      </c>
      <c r="L3" t="s">
        <v>176</v>
      </c>
    </row>
    <row r="4" spans="1:12" x14ac:dyDescent="0.35">
      <c r="A4">
        <v>8.0944909090909096</v>
      </c>
      <c r="B4">
        <v>45</v>
      </c>
      <c r="L4" t="s">
        <v>174</v>
      </c>
    </row>
    <row r="5" spans="1:12" x14ac:dyDescent="0.35">
      <c r="A5">
        <v>12.138576363636364</v>
      </c>
      <c r="B5">
        <v>32</v>
      </c>
      <c r="L5" s="13">
        <v>36.403089090909091</v>
      </c>
    </row>
    <row r="6" spans="1:12" x14ac:dyDescent="0.35">
      <c r="A6">
        <v>16.182661818181817</v>
      </c>
      <c r="B6">
        <v>19</v>
      </c>
      <c r="L6" s="13">
        <v>56.623516363636369</v>
      </c>
    </row>
    <row r="7" spans="1:12" x14ac:dyDescent="0.35">
      <c r="A7">
        <v>20.22674727272727</v>
      </c>
      <c r="B7">
        <v>7</v>
      </c>
      <c r="L7" s="13">
        <v>60.667601818181822</v>
      </c>
    </row>
    <row r="8" spans="1:12" x14ac:dyDescent="0.35">
      <c r="A8">
        <v>24.270832727272726</v>
      </c>
      <c r="B8">
        <v>4</v>
      </c>
      <c r="L8" s="13">
        <v>64.711687272727275</v>
      </c>
    </row>
    <row r="9" spans="1:12" x14ac:dyDescent="0.35">
      <c r="A9">
        <v>28.314918181818182</v>
      </c>
      <c r="B9">
        <v>4</v>
      </c>
      <c r="L9" s="13">
        <v>72.79985818181818</v>
      </c>
    </row>
    <row r="10" spans="1:12" x14ac:dyDescent="0.35">
      <c r="A10">
        <v>32.359003636363639</v>
      </c>
      <c r="B10">
        <v>1</v>
      </c>
      <c r="L10" s="13">
        <v>80.888029090909086</v>
      </c>
    </row>
    <row r="11" spans="1:12" x14ac:dyDescent="0.35">
      <c r="A11">
        <v>36.403089090909091</v>
      </c>
      <c r="B11">
        <v>0</v>
      </c>
      <c r="L11" s="13">
        <v>84.932114545454553</v>
      </c>
    </row>
    <row r="12" spans="1:12" x14ac:dyDescent="0.35">
      <c r="A12">
        <v>40.447174545454544</v>
      </c>
      <c r="B12">
        <v>2</v>
      </c>
      <c r="L12" t="s">
        <v>163</v>
      </c>
    </row>
    <row r="13" spans="1:12" x14ac:dyDescent="0.35">
      <c r="A13">
        <v>44.491260000000004</v>
      </c>
      <c r="B13">
        <v>1</v>
      </c>
    </row>
    <row r="14" spans="1:12" x14ac:dyDescent="0.35">
      <c r="A14">
        <v>48.535345454545457</v>
      </c>
      <c r="B14">
        <v>1</v>
      </c>
    </row>
    <row r="15" spans="1:12" x14ac:dyDescent="0.35">
      <c r="A15">
        <v>52.57943090909091</v>
      </c>
      <c r="B15">
        <v>1</v>
      </c>
    </row>
    <row r="16" spans="1:12" x14ac:dyDescent="0.35">
      <c r="A16">
        <v>56.623516363636369</v>
      </c>
      <c r="B16">
        <v>0</v>
      </c>
    </row>
    <row r="17" spans="1:2" x14ac:dyDescent="0.35">
      <c r="A17">
        <v>60.667601818181822</v>
      </c>
      <c r="B17">
        <v>0</v>
      </c>
    </row>
    <row r="18" spans="1:2" x14ac:dyDescent="0.35">
      <c r="A18">
        <v>64.711687272727275</v>
      </c>
      <c r="B18">
        <v>0</v>
      </c>
    </row>
    <row r="19" spans="1:2" x14ac:dyDescent="0.35">
      <c r="A19">
        <v>68.755772727272728</v>
      </c>
      <c r="B19">
        <v>1</v>
      </c>
    </row>
    <row r="20" spans="1:2" x14ac:dyDescent="0.35">
      <c r="A20">
        <v>72.79985818181818</v>
      </c>
      <c r="B20">
        <v>0</v>
      </c>
    </row>
    <row r="21" spans="1:2" x14ac:dyDescent="0.35">
      <c r="A21">
        <v>76.843943636363633</v>
      </c>
      <c r="B21">
        <v>1</v>
      </c>
    </row>
    <row r="22" spans="1:2" x14ac:dyDescent="0.35">
      <c r="A22">
        <v>80.888029090909086</v>
      </c>
      <c r="B22">
        <v>0</v>
      </c>
    </row>
    <row r="23" spans="1:2" x14ac:dyDescent="0.35">
      <c r="A23">
        <v>84.932114545454553</v>
      </c>
      <c r="B23">
        <v>0</v>
      </c>
    </row>
    <row r="24" spans="1:2" ht="15" thickBot="1" x14ac:dyDescent="0.4">
      <c r="A24" s="10" t="s">
        <v>127</v>
      </c>
      <c r="B24" s="1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65C0-F604-4BE0-8E0F-5985556CC4D5}">
  <dimension ref="A1:L24"/>
  <sheetViews>
    <sheetView workbookViewId="0"/>
  </sheetViews>
  <sheetFormatPr defaultRowHeight="14.5" x14ac:dyDescent="0.35"/>
  <sheetData>
    <row r="1" spans="1:12" x14ac:dyDescent="0.35">
      <c r="A1" s="11" t="s">
        <v>12</v>
      </c>
      <c r="B1" s="11" t="s">
        <v>126</v>
      </c>
    </row>
    <row r="2" spans="1:12" x14ac:dyDescent="0.35">
      <c r="A2">
        <v>5</v>
      </c>
      <c r="B2">
        <v>2</v>
      </c>
      <c r="L2" s="15" t="s">
        <v>177</v>
      </c>
    </row>
    <row r="3" spans="1:12" x14ac:dyDescent="0.35">
      <c r="A3">
        <v>7.045454545454545</v>
      </c>
      <c r="B3">
        <v>4</v>
      </c>
      <c r="L3" t="s">
        <v>178</v>
      </c>
    </row>
    <row r="4" spans="1:12" x14ac:dyDescent="0.35">
      <c r="A4">
        <v>9.0909090909090899</v>
      </c>
      <c r="B4">
        <v>15</v>
      </c>
      <c r="L4" t="s">
        <v>184</v>
      </c>
    </row>
    <row r="5" spans="1:12" x14ac:dyDescent="0.35">
      <c r="A5">
        <v>11.136363636363637</v>
      </c>
      <c r="B5">
        <v>14</v>
      </c>
      <c r="L5" s="13">
        <v>5</v>
      </c>
    </row>
    <row r="6" spans="1:12" x14ac:dyDescent="0.35">
      <c r="A6">
        <v>13.181818181818182</v>
      </c>
      <c r="B6">
        <v>22</v>
      </c>
      <c r="L6" s="13">
        <v>39.772727272727273</v>
      </c>
    </row>
    <row r="7" spans="1:12" x14ac:dyDescent="0.35">
      <c r="A7">
        <v>15.227272727272727</v>
      </c>
      <c r="B7">
        <v>44</v>
      </c>
      <c r="L7" s="13">
        <v>47.954545454545453</v>
      </c>
    </row>
    <row r="8" spans="1:12" x14ac:dyDescent="0.35">
      <c r="A8">
        <v>17.272727272727273</v>
      </c>
      <c r="B8">
        <v>32</v>
      </c>
      <c r="L8" t="s">
        <v>162</v>
      </c>
    </row>
    <row r="9" spans="1:12" x14ac:dyDescent="0.35">
      <c r="A9">
        <v>19.31818181818182</v>
      </c>
      <c r="B9">
        <v>53</v>
      </c>
    </row>
    <row r="10" spans="1:12" x14ac:dyDescent="0.35">
      <c r="A10">
        <v>21.363636363636363</v>
      </c>
      <c r="B10">
        <v>70</v>
      </c>
    </row>
    <row r="11" spans="1:12" x14ac:dyDescent="0.35">
      <c r="A11">
        <v>23.40909090909091</v>
      </c>
      <c r="B11">
        <v>77</v>
      </c>
    </row>
    <row r="12" spans="1:12" x14ac:dyDescent="0.35">
      <c r="A12">
        <v>25.454545454545453</v>
      </c>
      <c r="B12">
        <v>52</v>
      </c>
    </row>
    <row r="13" spans="1:12" x14ac:dyDescent="0.35">
      <c r="A13">
        <v>27.5</v>
      </c>
      <c r="B13">
        <v>15</v>
      </c>
    </row>
    <row r="14" spans="1:12" x14ac:dyDescent="0.35">
      <c r="A14">
        <v>29.545454545454547</v>
      </c>
      <c r="B14">
        <v>17</v>
      </c>
    </row>
    <row r="15" spans="1:12" x14ac:dyDescent="0.35">
      <c r="A15">
        <v>31.59090909090909</v>
      </c>
      <c r="B15">
        <v>17</v>
      </c>
    </row>
    <row r="16" spans="1:12" x14ac:dyDescent="0.35">
      <c r="A16">
        <v>33.63636363636364</v>
      </c>
      <c r="B16">
        <v>18</v>
      </c>
    </row>
    <row r="17" spans="1:2" x14ac:dyDescent="0.35">
      <c r="A17">
        <v>35.68181818181818</v>
      </c>
      <c r="B17">
        <v>10</v>
      </c>
    </row>
    <row r="18" spans="1:2" x14ac:dyDescent="0.35">
      <c r="A18">
        <v>37.727272727272727</v>
      </c>
      <c r="B18">
        <v>10</v>
      </c>
    </row>
    <row r="19" spans="1:2" x14ac:dyDescent="0.35">
      <c r="A19">
        <v>39.772727272727273</v>
      </c>
      <c r="B19">
        <v>2</v>
      </c>
    </row>
    <row r="20" spans="1:2" x14ac:dyDescent="0.35">
      <c r="A20">
        <v>41.81818181818182</v>
      </c>
      <c r="B20">
        <v>3</v>
      </c>
    </row>
    <row r="21" spans="1:2" x14ac:dyDescent="0.35">
      <c r="A21">
        <v>43.86363636363636</v>
      </c>
      <c r="B21">
        <v>5</v>
      </c>
    </row>
    <row r="22" spans="1:2" x14ac:dyDescent="0.35">
      <c r="A22">
        <v>45.909090909090907</v>
      </c>
      <c r="B22">
        <v>3</v>
      </c>
    </row>
    <row r="23" spans="1:2" x14ac:dyDescent="0.35">
      <c r="A23">
        <v>47.954545454545453</v>
      </c>
      <c r="B23">
        <v>2</v>
      </c>
    </row>
    <row r="24" spans="1:2" ht="15" thickBot="1" x14ac:dyDescent="0.4">
      <c r="A24" s="10" t="s">
        <v>127</v>
      </c>
      <c r="B24" s="10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B8A5-9150-4662-B14E-2BE967EF63DE}">
  <dimension ref="J4:K19"/>
  <sheetViews>
    <sheetView workbookViewId="0"/>
  </sheetViews>
  <sheetFormatPr defaultRowHeight="14.5" x14ac:dyDescent="0.35"/>
  <cols>
    <col min="10" max="10" width="31.36328125" bestFit="1" customWidth="1"/>
  </cols>
  <sheetData>
    <row r="4" spans="10:11" ht="18.5" x14ac:dyDescent="0.45">
      <c r="J4" s="16" t="s">
        <v>183</v>
      </c>
    </row>
    <row r="6" spans="10:11" x14ac:dyDescent="0.35">
      <c r="J6" s="15" t="s">
        <v>169</v>
      </c>
    </row>
    <row r="7" spans="10:11" x14ac:dyDescent="0.35">
      <c r="J7" t="s">
        <v>182</v>
      </c>
    </row>
    <row r="8" spans="10:11" x14ac:dyDescent="0.35">
      <c r="J8" t="s">
        <v>180</v>
      </c>
    </row>
    <row r="9" spans="10:11" x14ac:dyDescent="0.35">
      <c r="J9" t="s">
        <v>181</v>
      </c>
    </row>
    <row r="10" spans="10:11" x14ac:dyDescent="0.35">
      <c r="J10" t="s">
        <v>165</v>
      </c>
    </row>
    <row r="11" spans="10:11" x14ac:dyDescent="0.35">
      <c r="J11" t="s">
        <v>166</v>
      </c>
    </row>
    <row r="12" spans="10:11" x14ac:dyDescent="0.35">
      <c r="J12" t="s">
        <v>167</v>
      </c>
    </row>
    <row r="15" spans="10:11" x14ac:dyDescent="0.35">
      <c r="J15" s="15" t="s">
        <v>164</v>
      </c>
    </row>
    <row r="16" spans="10:11" x14ac:dyDescent="0.35">
      <c r="J16" t="s">
        <v>168</v>
      </c>
      <c r="K16">
        <f>CORREL(Boston3[TAX],Boston3[MEDV])</f>
        <v>-0.46853593356776635</v>
      </c>
    </row>
    <row r="17" spans="10:10" x14ac:dyDescent="0.35">
      <c r="J17" s="15" t="s">
        <v>185</v>
      </c>
    </row>
    <row r="18" spans="10:10" x14ac:dyDescent="0.35">
      <c r="J18" t="s">
        <v>173</v>
      </c>
    </row>
    <row r="19" spans="10:10" x14ac:dyDescent="0.35">
      <c r="J19" t="s">
        <v>186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da289-a1bb-4e0c-bd1e-ad534017c01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H E E A A B Q S w M E F A A C A A g A d p K I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d p K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S i F e k 8 Z O L a w E A A E Y F A A A T A B w A R m 9 y b X V s Y X M v U 2 V j d G l v b j E u b S C i G A A o o B Q A A A A A A A A A A A A A A A A A A A A A A A A A A A D t k s 1 r w j A Y x u 9 C / 4 c Q L x V C Q f d x 2 O i h a 3 U W 5 s f a O G R 2 h 1 g z L a T J S F J F x P 9 9 c R W U G X b d x V y S / J L 3 f Z 6 E R 9 F c F 4 K D t J 7 b j 0 7 D a a g V k X Q B n o T S 5 s g H j G q n A c x I R S V z a k i o 1 l 4 k 8 q q k X L u 9 g l E v F F y b j X J h + J B N F J U q y w u 9 L b N I b D g T Z K G y u p + X q z V s o V l E W V E W m k o f I o h A K F h V c u W 3 b x D o 8 l w s C r 7 0 2 5 2 7 D g K v l d A 0 1 V t G / d P S G w p O P 1 q o N t a E R h L 0 C q k 0 S M Q G E A X 6 l C y M C 2 j c Y j I 3 B W M p S l N 9 5 G 7 9 F g R m R x 4 w l u a E E a l 8 L a v z 1 u G K 8 C U F e P t F T 9 2 w J F x 9 C l n W x g + H y v 3 D B t r t Y J j E A / N U b e 4 C X p V z K v c I 7 O D 7 0 A L j Y T R J L T z s B w c c c 3 1 / 6 x 1 U f + h w N L X c T W x q w X P X Q q P Y J p Y E 0 a U W D q a X c I y T A M c j S 4 + X F A f Y w g f d 6 O 0 X 3 r e c R s F t 3 3 4 e y y Y 8 B t P t t O A 1 n d d 0 / n 8 6 v w F Q S w E C L Q A U A A I A C A B 2 k o h X M k N X q a Q A A A D 2 A A A A E g A A A A A A A A A A A A A A A A A A A A A A Q 2 9 u Z m l n L 1 B h Y 2 t h Z 2 U u e G 1 s U E s B A i 0 A F A A C A A g A d p K I V w / K 6 a u k A A A A 6 Q A A A B M A A A A A A A A A A A A A A A A A 8 A A A A F t D b 2 5 0 Z W 5 0 X 1 R 5 c G V z X S 5 4 b W x Q S w E C L Q A U A A I A C A B 2 k o h X p P G T i 2 s B A A B G B Q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G w A A A A A A A I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z d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y M z o x O D o 1 M i 4 w N D M z N j Y 2 W i I g L z 4 8 R W 5 0 c n k g V H l w Z T 0 i R m l s b E N v b H V t b l R 5 c G V z I i B W Y W x 1 Z T 0 i c 0 J R V U Z B d 1 V G Q l F V R E F 3 V U Z C U T 0 9 I i A v P j x F b n R y e S B U e X B l P S J G a W x s Q 2 9 s d W 1 u T m F t Z X M i I F Z h b H V l P S J z W y Z x d W 9 0 O 0 N S S U 0 m c X V v d D s s J n F 1 b 3 Q 7 W k 4 m c X V v d D s s J n F 1 b 3 Q 7 S U 5 E V V M m c X V v d D s s J n F 1 b 3 Q 7 Q 0 h B U y Z x d W 9 0 O y w m c X V v d D t O T 1 g m c X V v d D s s J n F 1 b 3 Q 7 U k 0 m c X V v d D s s J n F 1 b 3 Q 7 Q U d F J n F 1 b 3 Q 7 L C Z x d W 9 0 O 0 R J U y Z x d W 9 0 O y w m c X V v d D t S Q U Q m c X V v d D s s J n F 1 b 3 Q 7 V E F Y J n F 1 b 3 Q 7 L C Z x d W 9 0 O 1 B U U k F U S U 8 m c X V v d D s s J n F 1 b 3 Q 7 T F N U Q V Q m c X V v d D s s J n F 1 b 3 Q 7 T U V E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N 0 b 2 4 v Q X V 0 b 1 J l b W 9 2 Z W R D b 2 x 1 b W 5 z M S 5 7 Q 1 J J T S w w f S Z x d W 9 0 O y w m c X V v d D t T Z W N 0 a W 9 u M S 9 C b 3 N 0 b 2 4 v Q X V 0 b 1 J l b W 9 2 Z W R D b 2 x 1 b W 5 z M S 5 7 W k 4 s M X 0 m c X V v d D s s J n F 1 b 3 Q 7 U 2 V j d G l v b j E v Q m 9 z d G 9 u L 0 F 1 d G 9 S Z W 1 v d m V k Q 2 9 s d W 1 u c z E u e 0 l O R F V T L D J 9 J n F 1 b 3 Q 7 L C Z x d W 9 0 O 1 N l Y 3 R p b 2 4 x L 0 J v c 3 R v b i 9 B d X R v U m V t b 3 Z l Z E N v b H V t b n M x L n t D S E F T L D N 9 J n F 1 b 3 Q 7 L C Z x d W 9 0 O 1 N l Y 3 R p b 2 4 x L 0 J v c 3 R v b i 9 B d X R v U m V t b 3 Z l Z E N v b H V t b n M x L n t O T 1 g s N H 0 m c X V v d D s s J n F 1 b 3 Q 7 U 2 V j d G l v b j E v Q m 9 z d G 9 u L 0 F 1 d G 9 S Z W 1 v d m V k Q 2 9 s d W 1 u c z E u e 1 J N L D V 9 J n F 1 b 3 Q 7 L C Z x d W 9 0 O 1 N l Y 3 R p b 2 4 x L 0 J v c 3 R v b i 9 B d X R v U m V t b 3 Z l Z E N v b H V t b n M x L n t B R 0 U s N n 0 m c X V v d D s s J n F 1 b 3 Q 7 U 2 V j d G l v b j E v Q m 9 z d G 9 u L 0 F 1 d G 9 S Z W 1 v d m V k Q 2 9 s d W 1 u c z E u e 0 R J U y w 3 f S Z x d W 9 0 O y w m c X V v d D t T Z W N 0 a W 9 u M S 9 C b 3 N 0 b 2 4 v Q X V 0 b 1 J l b W 9 2 Z W R D b 2 x 1 b W 5 z M S 5 7 U k F E L D h 9 J n F 1 b 3 Q 7 L C Z x d W 9 0 O 1 N l Y 3 R p b 2 4 x L 0 J v c 3 R v b i 9 B d X R v U m V t b 3 Z l Z E N v b H V t b n M x L n t U Q V g s O X 0 m c X V v d D s s J n F 1 b 3 Q 7 U 2 V j d G l v b j E v Q m 9 z d G 9 u L 0 F 1 d G 9 S Z W 1 v d m V k Q 2 9 s d W 1 u c z E u e 1 B U U k F U S U 8 s M T B 9 J n F 1 b 3 Q 7 L C Z x d W 9 0 O 1 N l Y 3 R p b 2 4 x L 0 J v c 3 R v b i 9 B d X R v U m V t b 3 Z l Z E N v b H V t b n M x L n t M U 1 R B V C w x M X 0 m c X V v d D s s J n F 1 b 3 Q 7 U 2 V j d G l v b j E v Q m 9 z d G 9 u L 0 F 1 d G 9 S Z W 1 v d m V k Q 2 9 s d W 1 u c z E u e 0 1 F R F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b 3 N 0 b 2 4 v Q X V 0 b 1 J l b W 9 2 Z W R D b 2 x 1 b W 5 z M S 5 7 Q 1 J J T S w w f S Z x d W 9 0 O y w m c X V v d D t T Z W N 0 a W 9 u M S 9 C b 3 N 0 b 2 4 v Q X V 0 b 1 J l b W 9 2 Z W R D b 2 x 1 b W 5 z M S 5 7 W k 4 s M X 0 m c X V v d D s s J n F 1 b 3 Q 7 U 2 V j d G l v b j E v Q m 9 z d G 9 u L 0 F 1 d G 9 S Z W 1 v d m V k Q 2 9 s d W 1 u c z E u e 0 l O R F V T L D J 9 J n F 1 b 3 Q 7 L C Z x d W 9 0 O 1 N l Y 3 R p b 2 4 x L 0 J v c 3 R v b i 9 B d X R v U m V t b 3 Z l Z E N v b H V t b n M x L n t D S E F T L D N 9 J n F 1 b 3 Q 7 L C Z x d W 9 0 O 1 N l Y 3 R p b 2 4 x L 0 J v c 3 R v b i 9 B d X R v U m V t b 3 Z l Z E N v b H V t b n M x L n t O T 1 g s N H 0 m c X V v d D s s J n F 1 b 3 Q 7 U 2 V j d G l v b j E v Q m 9 z d G 9 u L 0 F 1 d G 9 S Z W 1 v d m V k Q 2 9 s d W 1 u c z E u e 1 J N L D V 9 J n F 1 b 3 Q 7 L C Z x d W 9 0 O 1 N l Y 3 R p b 2 4 x L 0 J v c 3 R v b i 9 B d X R v U m V t b 3 Z l Z E N v b H V t b n M x L n t B R 0 U s N n 0 m c X V v d D s s J n F 1 b 3 Q 7 U 2 V j d G l v b j E v Q m 9 z d G 9 u L 0 F 1 d G 9 S Z W 1 v d m V k Q 2 9 s d W 1 u c z E u e 0 R J U y w 3 f S Z x d W 9 0 O y w m c X V v d D t T Z W N 0 a W 9 u M S 9 C b 3 N 0 b 2 4 v Q X V 0 b 1 J l b W 9 2 Z W R D b 2 x 1 b W 5 z M S 5 7 U k F E L D h 9 J n F 1 b 3 Q 7 L C Z x d W 9 0 O 1 N l Y 3 R p b 2 4 x L 0 J v c 3 R v b i 9 B d X R v U m V t b 3 Z l Z E N v b H V t b n M x L n t U Q V g s O X 0 m c X V v d D s s J n F 1 b 3 Q 7 U 2 V j d G l v b j E v Q m 9 z d G 9 u L 0 F 1 d G 9 S Z W 1 v d m V k Q 2 9 s d W 1 u c z E u e 1 B U U k F U S U 8 s M T B 9 J n F 1 b 3 Q 7 L C Z x d W 9 0 O 1 N l Y 3 R p b 2 4 x L 0 J v c 3 R v b i 9 B d X R v U m V t b 3 Z l Z E N v b H V t b n M x L n t M U 1 R B V C w x M X 0 m c X V v d D s s J n F 1 b 3 Q 7 U 2 V j d G l v b j E v Q m 9 z d G 9 u L 0 F 1 d G 9 S Z W 1 v d m V k Q 2 9 s d W 1 u c z E u e 0 1 F R F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N 0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b 3 N 0 b 2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y M z o x O D o 1 M i 4 w N D M z N j Y 2 W i I g L z 4 8 R W 5 0 c n k g V H l w Z T 0 i R m l s b E N v b H V t b l R 5 c G V z I i B W Y W x 1 Z T 0 i c 0 J R V U Z B d 1 V G Q l F V R E F 3 V U Z C U T 0 9 I i A v P j x F b n R y e S B U e X B l P S J G a W x s Q 2 9 s d W 1 u T m F t Z X M i I F Z h b H V l P S J z W y Z x d W 9 0 O 0 N S S U 0 m c X V v d D s s J n F 1 b 3 Q 7 W k 4 m c X V v d D s s J n F 1 b 3 Q 7 S U 5 E V V M m c X V v d D s s J n F 1 b 3 Q 7 Q 0 h B U y Z x d W 9 0 O y w m c X V v d D t O T 1 g m c X V v d D s s J n F 1 b 3 Q 7 U k 0 m c X V v d D s s J n F 1 b 3 Q 7 Q U d F J n F 1 b 3 Q 7 L C Z x d W 9 0 O 0 R J U y Z x d W 9 0 O y w m c X V v d D t S Q U Q m c X V v d D s s J n F 1 b 3 Q 7 V E F Y J n F 1 b 3 Q 7 L C Z x d W 9 0 O 1 B U U k F U S U 8 m c X V v d D s s J n F 1 b 3 Q 7 T F N U Q V Q m c X V v d D s s J n F 1 b 3 Q 7 T U V E V i Z x d W 9 0 O 1 0 i I C 8 + P E V u d H J 5 I F R 5 c G U 9 I k Z p b G x T d G F 0 d X M i I F Z h b H V l P S J z Q 2 9 t c G x l d G U i I C 8 + P E V u d H J 5 I F R 5 c G U 9 I k Z p b G x D b 3 V u d C I g V m F s d W U 9 I m w 1 M D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N 0 b 2 4 v Q X V 0 b 1 J l b W 9 2 Z W R D b 2 x 1 b W 5 z M S 5 7 Q 1 J J T S w w f S Z x d W 9 0 O y w m c X V v d D t T Z W N 0 a W 9 u M S 9 C b 3 N 0 b 2 4 v Q X V 0 b 1 J l b W 9 2 Z W R D b 2 x 1 b W 5 z M S 5 7 W k 4 s M X 0 m c X V v d D s s J n F 1 b 3 Q 7 U 2 V j d G l v b j E v Q m 9 z d G 9 u L 0 F 1 d G 9 S Z W 1 v d m V k Q 2 9 s d W 1 u c z E u e 0 l O R F V T L D J 9 J n F 1 b 3 Q 7 L C Z x d W 9 0 O 1 N l Y 3 R p b 2 4 x L 0 J v c 3 R v b i 9 B d X R v U m V t b 3 Z l Z E N v b H V t b n M x L n t D S E F T L D N 9 J n F 1 b 3 Q 7 L C Z x d W 9 0 O 1 N l Y 3 R p b 2 4 x L 0 J v c 3 R v b i 9 B d X R v U m V t b 3 Z l Z E N v b H V t b n M x L n t O T 1 g s N H 0 m c X V v d D s s J n F 1 b 3 Q 7 U 2 V j d G l v b j E v Q m 9 z d G 9 u L 0 F 1 d G 9 S Z W 1 v d m V k Q 2 9 s d W 1 u c z E u e 1 J N L D V 9 J n F 1 b 3 Q 7 L C Z x d W 9 0 O 1 N l Y 3 R p b 2 4 x L 0 J v c 3 R v b i 9 B d X R v U m V t b 3 Z l Z E N v b H V t b n M x L n t B R 0 U s N n 0 m c X V v d D s s J n F 1 b 3 Q 7 U 2 V j d G l v b j E v Q m 9 z d G 9 u L 0 F 1 d G 9 S Z W 1 v d m V k Q 2 9 s d W 1 u c z E u e 0 R J U y w 3 f S Z x d W 9 0 O y w m c X V v d D t T Z W N 0 a W 9 u M S 9 C b 3 N 0 b 2 4 v Q X V 0 b 1 J l b W 9 2 Z W R D b 2 x 1 b W 5 z M S 5 7 U k F E L D h 9 J n F 1 b 3 Q 7 L C Z x d W 9 0 O 1 N l Y 3 R p b 2 4 x L 0 J v c 3 R v b i 9 B d X R v U m V t b 3 Z l Z E N v b H V t b n M x L n t U Q V g s O X 0 m c X V v d D s s J n F 1 b 3 Q 7 U 2 V j d G l v b j E v Q m 9 z d G 9 u L 0 F 1 d G 9 S Z W 1 v d m V k Q 2 9 s d W 1 u c z E u e 1 B U U k F U S U 8 s M T B 9 J n F 1 b 3 Q 7 L C Z x d W 9 0 O 1 N l Y 3 R p b 2 4 x L 0 J v c 3 R v b i 9 B d X R v U m V t b 3 Z l Z E N v b H V t b n M x L n t M U 1 R B V C w x M X 0 m c X V v d D s s J n F 1 b 3 Q 7 U 2 V j d G l v b j E v Q m 9 z d G 9 u L 0 F 1 d G 9 S Z W 1 v d m V k Q 2 9 s d W 1 u c z E u e 0 1 F R F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b 3 N 0 b 2 4 v Q X V 0 b 1 J l b W 9 2 Z W R D b 2 x 1 b W 5 z M S 5 7 Q 1 J J T S w w f S Z x d W 9 0 O y w m c X V v d D t T Z W N 0 a W 9 u M S 9 C b 3 N 0 b 2 4 v Q X V 0 b 1 J l b W 9 2 Z W R D b 2 x 1 b W 5 z M S 5 7 W k 4 s M X 0 m c X V v d D s s J n F 1 b 3 Q 7 U 2 V j d G l v b j E v Q m 9 z d G 9 u L 0 F 1 d G 9 S Z W 1 v d m V k Q 2 9 s d W 1 u c z E u e 0 l O R F V T L D J 9 J n F 1 b 3 Q 7 L C Z x d W 9 0 O 1 N l Y 3 R p b 2 4 x L 0 J v c 3 R v b i 9 B d X R v U m V t b 3 Z l Z E N v b H V t b n M x L n t D S E F T L D N 9 J n F 1 b 3 Q 7 L C Z x d W 9 0 O 1 N l Y 3 R p b 2 4 x L 0 J v c 3 R v b i 9 B d X R v U m V t b 3 Z l Z E N v b H V t b n M x L n t O T 1 g s N H 0 m c X V v d D s s J n F 1 b 3 Q 7 U 2 V j d G l v b j E v Q m 9 z d G 9 u L 0 F 1 d G 9 S Z W 1 v d m V k Q 2 9 s d W 1 u c z E u e 1 J N L D V 9 J n F 1 b 3 Q 7 L C Z x d W 9 0 O 1 N l Y 3 R p b 2 4 x L 0 J v c 3 R v b i 9 B d X R v U m V t b 3 Z l Z E N v b H V t b n M x L n t B R 0 U s N n 0 m c X V v d D s s J n F 1 b 3 Q 7 U 2 V j d G l v b j E v Q m 9 z d G 9 u L 0 F 1 d G 9 S Z W 1 v d m V k Q 2 9 s d W 1 u c z E u e 0 R J U y w 3 f S Z x d W 9 0 O y w m c X V v d D t T Z W N 0 a W 9 u M S 9 C b 3 N 0 b 2 4 v Q X V 0 b 1 J l b W 9 2 Z W R D b 2 x 1 b W 5 z M S 5 7 U k F E L D h 9 J n F 1 b 3 Q 7 L C Z x d W 9 0 O 1 N l Y 3 R p b 2 4 x L 0 J v c 3 R v b i 9 B d X R v U m V t b 3 Z l Z E N v b H V t b n M x L n t U Q V g s O X 0 m c X V v d D s s J n F 1 b 3 Q 7 U 2 V j d G l v b j E v Q m 9 z d G 9 u L 0 F 1 d G 9 S Z W 1 v d m V k Q 2 9 s d W 1 u c z E u e 1 B U U k F U S U 8 s M T B 9 J n F 1 b 3 Q 7 L C Z x d W 9 0 O 1 N l Y 3 R p b 2 4 x L 0 J v c 3 R v b i 9 B d X R v U m V t b 3 Z l Z E N v b H V t b n M x L n t M U 1 R B V C w x M X 0 m c X V v d D s s J n F 1 b 3 Q 7 U 2 V j d G l v b j E v Q m 9 z d G 9 u L 0 F 1 d G 9 S Z W 1 v d m V k Q 2 9 s d W 1 u c z E u e 0 1 F R F Y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9 z d G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i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i U y M C g y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1 g P W X t h b p O p U F C 3 4 A l + B Y A A A A A A g A A A A A A E G Y A A A A B A A A g A A A A j C 0 9 B w B b + H c M O W 8 D c j b 4 c z b u X l h C M V w b D f X u 8 1 b e 6 d w A A A A A D o A A A A A C A A A g A A A A I 8 g w 8 d F a z m X Y u e L I b U Y 8 s 4 O s M 4 m 0 f E Z / G w D W N p v J H r d Q A A A A w G 7 / d p 7 o x e B Y K p 1 1 5 S F B Z 1 w o r h Q / 9 c H m W T 5 a I 2 7 s j B i r h t J d 2 b n b B U F e O J W 8 c j P 0 L w 8 u e w k m S I z + 7 q f Y p f j V 8 g 2 a x M + g w F / p E s w J 5 v + g u z 9 A A A A A 0 u U U 8 8 g u L d n Q R D U S A t E k 7 M I B M r 9 P 9 l e G x U 3 4 w p 1 v T N / S u R W 3 D F j p V 6 q 4 I D t q n w Q D s 4 E m 0 I 6 Y i a g F 0 0 l D O y C 9 0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B3ECF3DD2DF4CB6541E3C789B6335" ma:contentTypeVersion="7" ma:contentTypeDescription="Create a new document." ma:contentTypeScope="" ma:versionID="ad141e3cb8f299d30a304b3abe374a78">
  <xsd:schema xmlns:xsd="http://www.w3.org/2001/XMLSchema" xmlns:xs="http://www.w3.org/2001/XMLSchema" xmlns:p="http://schemas.microsoft.com/office/2006/metadata/properties" xmlns:ns3="d79da289-a1bb-4e0c-bd1e-ad534017c016" xmlns:ns4="741ee250-bce7-438c-a587-7d9d8f49a039" targetNamespace="http://schemas.microsoft.com/office/2006/metadata/properties" ma:root="true" ma:fieldsID="3fbb41fb4c71b1dd1926a9e31a822a57" ns3:_="" ns4:_="">
    <xsd:import namespace="d79da289-a1bb-4e0c-bd1e-ad534017c016"/>
    <xsd:import namespace="741ee250-bce7-438c-a587-7d9d8f49a0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da289-a1bb-4e0c-bd1e-ad534017c0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ee250-bce7-438c-a587-7d9d8f49a0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E437B-5C32-4CD1-94B9-0DEA8BA20A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C82BCF-B792-4016-8770-41D1F8D17165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741ee250-bce7-438c-a587-7d9d8f49a039"/>
    <ds:schemaRef ds:uri="d79da289-a1bb-4e0c-bd1e-ad534017c016"/>
  </ds:schemaRefs>
</ds:datastoreItem>
</file>

<file path=customXml/itemProps3.xml><?xml version="1.0" encoding="utf-8"?>
<ds:datastoreItem xmlns:ds="http://schemas.openxmlformats.org/officeDocument/2006/customXml" ds:itemID="{BCDF247A-03A2-4DC5-B9DE-FC3F516639C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0E6F736-DBB0-47CA-8B85-9E71C9654D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da289-a1bb-4e0c-bd1e-ad534017c016"/>
    <ds:schemaRef ds:uri="741ee250-bce7-438c-a587-7d9d8f49a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CH-1-BH-Raw data</vt:lpstr>
      <vt:lpstr>CH-2-BH-Data</vt:lpstr>
      <vt:lpstr>CH-3-About BH dataset</vt:lpstr>
      <vt:lpstr>CH-4-BH Data Dict.</vt:lpstr>
      <vt:lpstr>CH-4.1-BH Business Questions</vt:lpstr>
      <vt:lpstr>CH-5-EDA-Descriptive Stat</vt:lpstr>
      <vt:lpstr>CH-6.1-EDA-UVA-Hist-CRIM</vt:lpstr>
      <vt:lpstr>CH-6.2-EDA-UVA-Hist-MEDV</vt:lpstr>
      <vt:lpstr>CH-7.1-EDA-BVA-SP-Tax-MEDV</vt:lpstr>
      <vt:lpstr>CH-7.2-EDA-BVA-SP-CRIM-MEDV</vt:lpstr>
      <vt:lpstr>CH-8-EDA-Corelation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CHussen@ncr.yearup.org</dc:creator>
  <cp:lastModifiedBy>C Mar</cp:lastModifiedBy>
  <dcterms:created xsi:type="dcterms:W3CDTF">2023-12-08T23:18:23Z</dcterms:created>
  <dcterms:modified xsi:type="dcterms:W3CDTF">2025-05-29T14:32:57Z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0x0101007DEB3ECF3DD2DF4CB6541E3C789B6335</vt:lpwstr>
  </property>
</Properties>
</file>