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olagov.sharepoint.com/sites/ARPAJusticeTech/Shared Documents/Projects/Enterprise/Enterprise Service Bus/1-Project Planning/"/>
    </mc:Choice>
  </mc:AlternateContent>
  <xr:revisionPtr revIDLastSave="0" documentId="8_{B9DFC732-50A4-437F-AED5-259EB4D3CE78}" xr6:coauthVersionLast="47" xr6:coauthVersionMax="47" xr10:uidLastSave="{00000000-0000-0000-0000-000000000000}"/>
  <bookViews>
    <workbookView xWindow="-26190" yWindow="1755" windowWidth="21330" windowHeight="13275" xr2:uid="{3311D0B1-54EC-47BF-985E-4F072906604E}"/>
  </bookViews>
  <sheets>
    <sheet name="Pub-Sub Matrix" sheetId="1" r:id="rId1"/>
    <sheet name="Looku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A14" i="1" l="1"/>
  <c r="A16" i="1"/>
  <c r="A31" i="1"/>
  <c r="A17" i="1" l="1"/>
  <c r="A19" i="1"/>
  <c r="A3" i="1" l="1"/>
  <c r="A20" i="1"/>
  <c r="A15" i="1"/>
  <c r="A41" i="1"/>
  <c r="A27" i="1"/>
  <c r="A7" i="1"/>
  <c r="A28" i="1"/>
  <c r="A30" i="1"/>
  <c r="A29" i="1"/>
  <c r="A4" i="1"/>
  <c r="A11" i="1"/>
  <c r="A32" i="1"/>
  <c r="A18" i="1"/>
  <c r="A33" i="1"/>
  <c r="A34" i="1"/>
  <c r="A35" i="1"/>
  <c r="A36" i="1"/>
  <c r="A8" i="1"/>
  <c r="A21" i="1"/>
  <c r="A24" i="1"/>
  <c r="A37" i="1"/>
  <c r="A38" i="1"/>
  <c r="A39" i="1"/>
  <c r="A40" i="1"/>
  <c r="A10" i="1"/>
  <c r="A13" i="1"/>
  <c r="A26" i="1"/>
  <c r="A12" i="1"/>
  <c r="A22" i="1"/>
  <c r="A23" i="1"/>
  <c r="A25" i="1"/>
  <c r="A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 Pingel</author>
  </authors>
  <commentList>
    <comment ref="C4" authorId="0" shapeId="0" xr:uid="{C01CA806-D9A2-494E-877E-0B546D5F9DA2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This will be Booking Data; exchange replaces the need to generate a list
(or augments it)</t>
        </r>
      </text>
    </comment>
    <comment ref="C6" authorId="0" shapeId="0" xr:uid="{688E628D-EC69-454A-9D6B-6FA111D5AA3E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Different from Sentence Order. </t>
        </r>
      </text>
    </comment>
    <comment ref="D25" authorId="0" shapeId="0" xr:uid="{07803EE4-C368-49BF-BF3E-9AC76B87AEFB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Can the Supreme Court's UCO be used to share Sentence information with the JTMP partners? </t>
        </r>
      </text>
    </comment>
    <comment ref="G31" authorId="0" shapeId="0" xr:uid="{D96BCCB7-6ED9-4FAF-8B22-32EF76E4C16B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LA DOC would have to be the Publisher, or host a query service. This is not available at this time. It may be available with their new system. Check back with DOC</t>
        </r>
      </text>
    </comment>
    <comment ref="C32" authorId="0" shapeId="0" xr:uid="{F36E3918-C2BC-4280-B882-E670CE51C0A8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Will we need an exchange to support soft go-live? </t>
        </r>
      </text>
    </comment>
    <comment ref="C35" authorId="0" shapeId="0" xr:uid="{25E29DF2-7321-441F-8DFB-8E72B196D54C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This may be a direct interface in RMS project</t>
        </r>
      </text>
    </comment>
    <comment ref="C41" authorId="0" shapeId="0" xr:uid="{98D48739-E8CD-4B89-95CE-338776D1A85D}">
      <text>
        <r>
          <rPr>
            <b/>
            <sz val="9"/>
            <color indexed="81"/>
            <rFont val="Tahoma"/>
            <family val="2"/>
          </rPr>
          <t>Jim Pingel:</t>
        </r>
        <r>
          <rPr>
            <sz val="9"/>
            <color indexed="81"/>
            <rFont val="Tahoma"/>
            <family val="2"/>
          </rPr>
          <t xml:space="preserve">
Talk to Supreme Court about Apellate Court interface capabilities</t>
        </r>
      </text>
    </comment>
  </commentList>
</comments>
</file>

<file path=xl/sharedStrings.xml><?xml version="1.0" encoding="utf-8"?>
<sst xmlns="http://schemas.openxmlformats.org/spreadsheetml/2006/main" count="524" uniqueCount="255">
  <si>
    <t>Subscriber(s)</t>
  </si>
  <si>
    <t>#</t>
  </si>
  <si>
    <t>Implementation Priority (LMH)</t>
  </si>
  <si>
    <t>Roadmap Reference</t>
  </si>
  <si>
    <t>API-ExchangeDataType</t>
  </si>
  <si>
    <t>To-Be BPMN</t>
  </si>
  <si>
    <t>Business Process</t>
  </si>
  <si>
    <t>Publishing System</t>
  </si>
  <si>
    <t>Publishing System2</t>
  </si>
  <si>
    <t>Publishing System3</t>
  </si>
  <si>
    <t>Triggering Event</t>
  </si>
  <si>
    <t>DigiCourt-Muni</t>
  </si>
  <si>
    <t>District Court CMS</t>
  </si>
  <si>
    <t>evidence.com</t>
  </si>
  <si>
    <t>JMS</t>
  </si>
  <si>
    <t>Pre-Trial Services</t>
  </si>
  <si>
    <t>Prosecutor by Karpel</t>
  </si>
  <si>
    <t>DefenderData</t>
  </si>
  <si>
    <t>City Attorney</t>
  </si>
  <si>
    <t>RMS</t>
  </si>
  <si>
    <t>AS400</t>
  </si>
  <si>
    <t>CASTNet</t>
  </si>
  <si>
    <t>CloudGavel</t>
  </si>
  <si>
    <t>CourtNotify</t>
  </si>
  <si>
    <t>Arrest Case Mgt</t>
  </si>
  <si>
    <t>LACCH</t>
  </si>
  <si>
    <t>Dept. of Corrections</t>
  </si>
  <si>
    <t>As-Is BPMN-Data Object</t>
  </si>
  <si>
    <t>PM Input/Questions</t>
  </si>
  <si>
    <t>Notes</t>
  </si>
  <si>
    <t>GitHub Page</t>
  </si>
  <si>
    <t>H</t>
  </si>
  <si>
    <t>Arrest Report</t>
  </si>
  <si>
    <t>Arrest</t>
  </si>
  <si>
    <t>Supervisor approval</t>
  </si>
  <si>
    <t>x</t>
  </si>
  <si>
    <t>Face Sheet</t>
  </si>
  <si>
    <r>
      <t xml:space="preserve">Jail List (List of inmates needed for court that day (New)
and </t>
    </r>
    <r>
      <rPr>
        <i/>
        <sz val="11"/>
        <color rgb="FF323338"/>
        <rFont val="Aptos Narrow"/>
        <family val="2"/>
        <scheme val="minor"/>
      </rPr>
      <t>Booking Photos</t>
    </r>
  </si>
  <si>
    <t>Booking</t>
  </si>
  <si>
    <t>?</t>
  </si>
  <si>
    <t>Booking Data</t>
  </si>
  <si>
    <t xml:space="preserve">https://github.com/CityOfNewOrleans/JTMP-Data-Exchange-Specs/blob/main/BookingExchange.md </t>
  </si>
  <si>
    <t>TBD</t>
  </si>
  <si>
    <t>CAD Incident</t>
  </si>
  <si>
    <t>Dispatch</t>
  </si>
  <si>
    <t>CAD</t>
  </si>
  <si>
    <t>Law Enforcement Dispatched</t>
  </si>
  <si>
    <t>Case Disposition</t>
  </si>
  <si>
    <t>Case-Charge Disposition</t>
  </si>
  <si>
    <t>Court Proceeding</t>
  </si>
  <si>
    <t>Clerk dockets court order</t>
  </si>
  <si>
    <t>Court Order</t>
  </si>
  <si>
    <t>This needs to be a separate Charge-Disposition spec</t>
  </si>
  <si>
    <t>L</t>
  </si>
  <si>
    <t>Criminal History Queries</t>
  </si>
  <si>
    <t>CCH Query</t>
  </si>
  <si>
    <t>Query LACCH</t>
  </si>
  <si>
    <t>Send query</t>
  </si>
  <si>
    <t>Query/Response</t>
  </si>
  <si>
    <t>Screening Action Form and (Charge) Bill of Information  </t>
  </si>
  <si>
    <t>CaseChargeFiling</t>
  </si>
  <si>
    <t>Charge Screening</t>
  </si>
  <si>
    <t>Charges created in PBK; Bill of Information would be a PDF(?) Included with Charge Filing</t>
  </si>
  <si>
    <t>Screening Action Form</t>
  </si>
  <si>
    <t>Allow updates</t>
  </si>
  <si>
    <t>Uniform Charge Table Updates</t>
  </si>
  <si>
    <t>ChargeUpdate</t>
  </si>
  <si>
    <t>Charge Code Update</t>
  </si>
  <si>
    <t>Uniform Charge Table</t>
  </si>
  <si>
    <t>Charge Code record add or update</t>
  </si>
  <si>
    <t xml:space="preserve">https://github.com/CityOfNewOrleans/JTMP-Data-Exchange-Specs/blob/main/ChargeCodeUpdateExchange.md </t>
  </si>
  <si>
    <t>Case Events  </t>
  </si>
  <si>
    <t>Court Event</t>
  </si>
  <si>
    <t>Clerk schedules court event/hearing</t>
  </si>
  <si>
    <t xml:space="preserve">https://github.com/CityOfNewOrleans/JTMP-Data-Exchange-Specs/blob/main/CourtEventExchange.md </t>
  </si>
  <si>
    <t>(Charge) Bond Amount &amp; Type  </t>
  </si>
  <si>
    <t>Bond and Release</t>
  </si>
  <si>
    <t>Clerk dockets a Bond Order</t>
  </si>
  <si>
    <t>Bond Order</t>
  </si>
  <si>
    <t xml:space="preserve">Can this be general Court Order? </t>
  </si>
  <si>
    <t>Supervision Orders  </t>
  </si>
  <si>
    <t>Release Orders</t>
  </si>
  <si>
    <t>Court Document Images  </t>
  </si>
  <si>
    <t>CourtOrder</t>
  </si>
  <si>
    <t xml:space="preserve">https://github.com/CityOfNewOrleans/JTMP-Data-Exchange-Specs/blob/main/CourtOrderExchange.md </t>
  </si>
  <si>
    <t>Police Report  </t>
  </si>
  <si>
    <t>Incident Report</t>
  </si>
  <si>
    <t>Incident-Arrest</t>
  </si>
  <si>
    <t>EPR</t>
  </si>
  <si>
    <t>Sheriff Investigative Case Mgt</t>
  </si>
  <si>
    <t>Police Report</t>
  </si>
  <si>
    <t>Subscribers are recipients of Jail Packet today
TBD whether Sheriff Investigative Case Mgt will publish jail incident reports</t>
  </si>
  <si>
    <t>Court Filing</t>
  </si>
  <si>
    <t>Motions and Proposed Orders</t>
  </si>
  <si>
    <t>Filing approved</t>
  </si>
  <si>
    <t>Charges &amp; Dispositions  </t>
  </si>
  <si>
    <t>New Case Initiation</t>
  </si>
  <si>
    <t>Allotment</t>
  </si>
  <si>
    <t>Court Case Number</t>
  </si>
  <si>
    <t>Former Allotment List</t>
  </si>
  <si>
    <t xml:space="preserve">https://github.com/CityOfNewOrleans/JTMP-Data-Exchange-Specs/blob/main/CaseInitiation.md </t>
  </si>
  <si>
    <t>M</t>
  </si>
  <si>
    <t>N/A</t>
  </si>
  <si>
    <t>PreTrialAssessment</t>
  </si>
  <si>
    <t>Publicl Safety Assessement (PSA)</t>
  </si>
  <si>
    <t>Pre-Trial Services (Dynamics)</t>
  </si>
  <si>
    <t>PSA Complete or Supervisor Approval?</t>
  </si>
  <si>
    <t>Pretrial Services Assessment</t>
  </si>
  <si>
    <r>
      <t>Inmate Release Dates</t>
    </r>
    <r>
      <rPr>
        <sz val="11"/>
        <color rgb="FF323338"/>
        <rFont val="Aptos Narrow"/>
        <family val="2"/>
        <scheme val="minor"/>
      </rPr>
      <t>  </t>
    </r>
  </si>
  <si>
    <t>Release</t>
  </si>
  <si>
    <t>Release complete</t>
  </si>
  <si>
    <t>Inmate Release Information</t>
  </si>
  <si>
    <t>Return of Service</t>
  </si>
  <si>
    <t>Civil Process Service</t>
  </si>
  <si>
    <t>CivilServe?</t>
  </si>
  <si>
    <t>Return of Service or Service Attempt</t>
  </si>
  <si>
    <t>CourtNotify Subpoena Service</t>
  </si>
  <si>
    <t>ReturnOfService</t>
  </si>
  <si>
    <t>Subpoena</t>
  </si>
  <si>
    <t>Sheriff updates service in CourtNotify</t>
  </si>
  <si>
    <t>CourtNotify officer leave information  </t>
  </si>
  <si>
    <t>RosterUpdate</t>
  </si>
  <si>
    <t>ADP</t>
  </si>
  <si>
    <t>Officer schedule change</t>
  </si>
  <si>
    <t>Sentencing Details  </t>
  </si>
  <si>
    <t>Sentence Order</t>
  </si>
  <si>
    <t>SentenceOrder</t>
  </si>
  <si>
    <t>Sentencing Information</t>
  </si>
  <si>
    <t>CourtNotify Subpoenas  </t>
  </si>
  <si>
    <t>Subpoena Request</t>
  </si>
  <si>
    <t>Subpoena created in CMS</t>
  </si>
  <si>
    <t>Subpeona</t>
  </si>
  <si>
    <r>
      <t>Uniform Commitment Order</t>
    </r>
    <r>
      <rPr>
        <sz val="11"/>
        <color rgb="FF323338"/>
        <rFont val="Aptos Narrow"/>
        <family val="2"/>
        <scheme val="minor"/>
      </rPr>
      <t>  </t>
    </r>
  </si>
  <si>
    <t>UniformCommitmentOrder</t>
  </si>
  <si>
    <t>Bench Warrant  </t>
  </si>
  <si>
    <t>Warrant Issued</t>
  </si>
  <si>
    <t>Judge issues bench warrant</t>
  </si>
  <si>
    <t>Bench Warrant</t>
  </si>
  <si>
    <t>Warrant Query</t>
  </si>
  <si>
    <t>Query CASTNet</t>
  </si>
  <si>
    <t>Warrant Request/Application</t>
  </si>
  <si>
    <t>Warrant Request</t>
  </si>
  <si>
    <t>Arrest Warrant</t>
  </si>
  <si>
    <t>Created in RMS</t>
  </si>
  <si>
    <t>Arrest Register</t>
  </si>
  <si>
    <t>New exchange with RMS?</t>
  </si>
  <si>
    <t>Warrant Updates (?)</t>
  </si>
  <si>
    <t>Warrant Update</t>
  </si>
  <si>
    <t>DIgiCourt-Muni</t>
  </si>
  <si>
    <t>Warrant Cancel/Quash</t>
  </si>
  <si>
    <t>Warrant Cancel</t>
  </si>
  <si>
    <t>WarrantIssued</t>
  </si>
  <si>
    <t>Judge approval</t>
  </si>
  <si>
    <t>Supervision Status  </t>
  </si>
  <si>
    <t>Pre-Trial Assessment</t>
  </si>
  <si>
    <t>Query</t>
  </si>
  <si>
    <t>Probation and Parole Status</t>
  </si>
  <si>
    <t>Query?</t>
  </si>
  <si>
    <t>Minutes</t>
  </si>
  <si>
    <t>Minutes completed</t>
  </si>
  <si>
    <t>Arrest Case Creation</t>
  </si>
  <si>
    <t>Investigation</t>
  </si>
  <si>
    <t>Request from DA</t>
  </si>
  <si>
    <r>
      <t>911 Call Recordings</t>
    </r>
    <r>
      <rPr>
        <sz val="11"/>
        <color rgb="FF323338"/>
        <rFont val="Aptos Narrow"/>
        <family val="2"/>
        <scheme val="minor"/>
      </rPr>
      <t>  </t>
    </r>
  </si>
  <si>
    <t>Digital Evidence Mgt</t>
  </si>
  <si>
    <t>New A-Case case created</t>
  </si>
  <si>
    <t>911 recording</t>
  </si>
  <si>
    <r>
      <t>Dispatch/ Police Reports</t>
    </r>
    <r>
      <rPr>
        <sz val="11"/>
        <color rgb="FF323338"/>
        <rFont val="Aptos Narrow"/>
        <family val="2"/>
        <scheme val="minor"/>
      </rPr>
      <t>  </t>
    </r>
  </si>
  <si>
    <t>Arrest Case Management</t>
  </si>
  <si>
    <t>Complete Certificate of Completeness</t>
  </si>
  <si>
    <r>
      <t>Body Camera Footage</t>
    </r>
    <r>
      <rPr>
        <sz val="11"/>
        <color rgb="FF323338"/>
        <rFont val="Aptos Narrow"/>
        <family val="2"/>
        <scheme val="minor"/>
      </rPr>
      <t>  </t>
    </r>
  </si>
  <si>
    <t>Digital Evidence</t>
  </si>
  <si>
    <r>
      <t>Discovery Documents</t>
    </r>
    <r>
      <rPr>
        <sz val="11"/>
        <color rgb="FF323338"/>
        <rFont val="Aptos Narrow"/>
        <family val="2"/>
        <scheme val="minor"/>
      </rPr>
      <t>  </t>
    </r>
  </si>
  <si>
    <t>Body Camera Footage - Discovery</t>
  </si>
  <si>
    <t>911 Call Recordings - Discovery</t>
  </si>
  <si>
    <r>
      <t>Real Time Crime Camera Footage</t>
    </r>
    <r>
      <rPr>
        <sz val="11"/>
        <color rgb="FF323338"/>
        <rFont val="Aptos Narrow"/>
        <family val="2"/>
        <scheme val="minor"/>
      </rPr>
      <t>  </t>
    </r>
  </si>
  <si>
    <t>Appeal</t>
  </si>
  <si>
    <t>Lookup:Application</t>
  </si>
  <si>
    <t>Agencies</t>
  </si>
  <si>
    <t>Vendor</t>
  </si>
  <si>
    <t>Lookup: Data Objects</t>
  </si>
  <si>
    <t>NOPD</t>
  </si>
  <si>
    <t>ITI</t>
  </si>
  <si>
    <t>OPSO</t>
  </si>
  <si>
    <t>911 Transcripts</t>
  </si>
  <si>
    <t>OPCD</t>
  </si>
  <si>
    <t>Motorola</t>
  </si>
  <si>
    <t>A-Case Data Request</t>
  </si>
  <si>
    <t>Allotment List</t>
  </si>
  <si>
    <t>CDC</t>
  </si>
  <si>
    <t>FusionStax</t>
  </si>
  <si>
    <t>Orion</t>
  </si>
  <si>
    <t>Public Defender</t>
  </si>
  <si>
    <t>JusticeWorks</t>
  </si>
  <si>
    <t>Arrest Warrant Application</t>
  </si>
  <si>
    <t>DOC</t>
  </si>
  <si>
    <t>State of LA</t>
  </si>
  <si>
    <t>Municipal &amp; Traffic Court</t>
  </si>
  <si>
    <t>DigiComm</t>
  </si>
  <si>
    <t>Bill of Information</t>
  </si>
  <si>
    <t>Criminal District Clerk of Court</t>
  </si>
  <si>
    <t>i3 Verticals</t>
  </si>
  <si>
    <t>Bond Instrument</t>
  </si>
  <si>
    <t>DocketMaster</t>
  </si>
  <si>
    <t>Tyler Technologies</t>
  </si>
  <si>
    <t>Axon</t>
  </si>
  <si>
    <t>Booking Photos</t>
  </si>
  <si>
    <t>Boykin Form</t>
  </si>
  <si>
    <t>Beacon</t>
  </si>
  <si>
    <t>LA SP</t>
  </si>
  <si>
    <t>Cancellation Bulletin</t>
  </si>
  <si>
    <t>Certificate of Completeness</t>
  </si>
  <si>
    <t>District Attorney</t>
  </si>
  <si>
    <t>Karpel</t>
  </si>
  <si>
    <t>Mark43</t>
  </si>
  <si>
    <t>City</t>
  </si>
  <si>
    <t>Crime Lab Reports</t>
  </si>
  <si>
    <t>Criminal History</t>
  </si>
  <si>
    <t>DA Intake Notice</t>
  </si>
  <si>
    <t>Digital Evidence Links</t>
  </si>
  <si>
    <t>DWI Data</t>
  </si>
  <si>
    <t>Evidence List</t>
  </si>
  <si>
    <t>Evidence Report Links</t>
  </si>
  <si>
    <t>Evidence Test Request</t>
  </si>
  <si>
    <t>Gist</t>
  </si>
  <si>
    <t>Hold Request/Detainer</t>
  </si>
  <si>
    <t>Investigative Report</t>
  </si>
  <si>
    <t>Magistrate List</t>
  </si>
  <si>
    <t>Motion Exchange</t>
  </si>
  <si>
    <t>Motion Exchange for Open Court</t>
  </si>
  <si>
    <t>Municipal Citations</t>
  </si>
  <si>
    <t>NIST Record</t>
  </si>
  <si>
    <t>Plea Deal</t>
  </si>
  <si>
    <t>Plea Rejection</t>
  </si>
  <si>
    <t>Property</t>
  </si>
  <si>
    <t>Proposed Protective Order</t>
  </si>
  <si>
    <t>Protective Order</t>
  </si>
  <si>
    <t>RAP Sheet</t>
  </si>
  <si>
    <t>Rejected Warrant</t>
  </si>
  <si>
    <t>ROR</t>
  </si>
  <si>
    <t>Service Notification</t>
  </si>
  <si>
    <t>Statewide Booking List</t>
  </si>
  <si>
    <t>Supplemental EPR</t>
  </si>
  <si>
    <t>Supplemental Reports</t>
  </si>
  <si>
    <t>Unapproved Incident Report</t>
  </si>
  <si>
    <t>Updated Bill of Information</t>
  </si>
  <si>
    <t>Verbal Incident Update</t>
  </si>
  <si>
    <t>Victim Information</t>
  </si>
  <si>
    <t>Warant Cancel</t>
  </si>
  <si>
    <t>Warrant Clear</t>
  </si>
  <si>
    <t>Warrant Inquiry</t>
  </si>
  <si>
    <t>Warrant Recall</t>
  </si>
  <si>
    <t>Warrant Recall Request</t>
  </si>
  <si>
    <t>Witness List</t>
  </si>
  <si>
    <t>CINTAP review; or Booking 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</si>
</sst>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323338"/>
      <name val="Aptos Narrow"/>
      <family val="2"/>
      <scheme val="minor"/>
    </font>
    <font>
      <i/>
      <sz val="11"/>
      <color rgb="FF323338"/>
      <name val="Calibri"/>
      <family val="2"/>
    </font>
    <font>
      <sz val="11"/>
      <color rgb="FF323338"/>
      <name val="Aptos Narrow"/>
      <family val="2"/>
      <scheme val="minor"/>
    </font>
    <font>
      <b/>
      <sz val="11"/>
      <color rgb="FF323338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50">
    <xf numFmtId="0" fontId="0" fillId="0" borderId="0" xfId="0"/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6" xfId="0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0" xfId="0" applyFont="1"/>
    <xf numFmtId="0" fontId="5" fillId="0" borderId="6" xfId="0" applyFont="1" applyBorder="1" applyAlignment="1">
      <alignment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0" fillId="0" borderId="6" xfId="0" applyBorder="1"/>
    <xf numFmtId="0" fontId="6" fillId="0" borderId="10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6" xfId="0" applyFont="1" applyBorder="1"/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4" xfId="0" applyFont="1" applyBorder="1" applyAlignment="1">
      <alignment vertical="center"/>
    </xf>
    <xf numFmtId="0" fontId="10" fillId="0" borderId="0" xfId="1" applyAlignment="1">
      <alignment horizontal="left" vertical="top"/>
    </xf>
    <xf numFmtId="0" fontId="1" fillId="4" borderId="9" xfId="0" applyFont="1" applyFill="1" applyBorder="1" applyAlignment="1">
      <alignment horizontal="centerContinuous" vertical="top" wrapText="1"/>
    </xf>
    <xf numFmtId="0" fontId="11" fillId="0" borderId="2" xfId="0" applyFont="1" applyBorder="1" applyAlignment="1">
      <alignment vertical="center"/>
    </xf>
    <xf numFmtId="0" fontId="12" fillId="0" borderId="0" xfId="0" applyFont="1" applyAlignment="1">
      <alignment horizontal="left" vertical="top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13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4" fillId="0" borderId="2" xfId="0" applyFont="1" applyBorder="1" applyAlignment="1">
      <alignment vertical="center"/>
    </xf>
    <xf numFmtId="0" fontId="1" fillId="0" borderId="11" xfId="0" applyFont="1" applyBorder="1" applyAlignment="1">
      <alignment horizontal="center" vertical="top" textRotation="90" wrapText="1"/>
    </xf>
    <xf numFmtId="0" fontId="6" fillId="0" borderId="0" xfId="0" applyFont="1" applyAlignment="1">
      <alignment horizontal="center" vertical="center" wrapText="1"/>
    </xf>
    <xf numFmtId="0" fontId="2" fillId="0" borderId="4" xfId="0" applyFont="1" applyBorder="1"/>
    <xf numFmtId="0" fontId="6" fillId="3" borderId="0" xfId="0" applyFont="1" applyFill="1" applyAlignment="1">
      <alignment horizontal="left" vertical="top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left" vertical="top" textRotation="0" wrapText="0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left" vertical="top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left" vertical="top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left" vertical="top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left" vertical="top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323338"/>
      </font>
      <alignment horizontal="left" vertical="top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323338"/>
      </font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medium">
          <color rgb="FF000000"/>
        </right>
        <top/>
        <bottom/>
      </border>
    </dxf>
    <dxf>
      <font>
        <i/>
        <color rgb="FF323338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 outline="0">
        <right style="medium">
          <color rgb="FF000000"/>
        </right>
      </border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23338"/>
        <name val="Aptos Narrow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BDBA8-E4A3-41A4-9E10-1CCCB8C8D031}" name="Table147" displayName="Table147" ref="A2:AD42" totalsRowCount="1" headerRowDxfId="63" dataDxfId="62" totalsRowDxfId="60" tableBorderDxfId="61">
  <autoFilter ref="A2:AD41" xr:uid="{02EBDBA8-E4A3-41A4-9E10-1CCCB8C8D031}"/>
  <sortState xmlns:xlrd2="http://schemas.microsoft.com/office/spreadsheetml/2017/richdata2" ref="A4:AD32">
    <sortCondition ref="D2:D41"/>
    <sortCondition ref="E2:E41"/>
  </sortState>
  <tableColumns count="30">
    <tableColumn id="1" xr3:uid="{001A0DC4-F223-475C-B8C3-F77C2BAC4A37}" name="#" dataDxfId="59" totalsRowDxfId="58">
      <calculatedColumnFormula>ROW(A2)</calculatedColumnFormula>
    </tableColumn>
    <tableColumn id="7" xr3:uid="{97FD22BB-F62E-4A9F-A352-F74C89BCDD74}" name="Implementation Priority (LMH)" dataDxfId="57" totalsRowDxfId="56"/>
    <tableColumn id="2" xr3:uid="{17B3F838-3751-4B78-A82A-76F5F7FAFEBF}" name="Roadmap Reference" dataDxfId="55" totalsRowDxfId="54"/>
    <tableColumn id="16" xr3:uid="{47E2FFAB-0F6B-44BA-9295-E68AA7D44920}" name="API-ExchangeDataType" dataDxfId="53" totalsRowDxfId="52"/>
    <tableColumn id="13" xr3:uid="{8FFD7896-4672-47D0-9288-C323B95A1FBF}" name="To-Be BPMN" dataDxfId="51" totalsRowDxfId="50"/>
    <tableColumn id="14" xr3:uid="{08AA7450-CE59-41C8-A11A-EB94577D3068}" name="Business Process" dataDxfId="49" totalsRowDxfId="48"/>
    <tableColumn id="3" xr3:uid="{7C22F786-0D61-4D60-B6B0-DABD45FFF805}" name="Publishing System" dataDxfId="47" totalsRowDxfId="46"/>
    <tableColumn id="5" xr3:uid="{F26003AC-DB51-4657-A222-E0761C3BA222}" name="Publishing System2" dataDxfId="45" totalsRowDxfId="44"/>
    <tableColumn id="26" xr3:uid="{1F22BE77-56E3-45D6-A858-25B102414877}" name="Publishing System3" dataDxfId="43" totalsRowDxfId="42"/>
    <tableColumn id="6" xr3:uid="{F6FE45FA-A63F-4568-B81F-BE7E6DCD2261}" name="Triggering Event" dataDxfId="41" totalsRowDxfId="40"/>
    <tableColumn id="24" xr3:uid="{A8C7EBA1-25ED-408C-87CA-ED68C496FCD4}" name="DigiCourt-Muni" dataDxfId="39" totalsRowDxfId="38"/>
    <tableColumn id="25" xr3:uid="{F350D2F7-3FE3-41EE-BB26-F40CE55D2E50}" name="District Court CMS" dataDxfId="37" totalsRowDxfId="36"/>
    <tableColumn id="27" xr3:uid="{9D5BF20D-C5CF-4B38-AD73-CD28F790945B}" name="evidence.com" dataDxfId="35" totalsRowDxfId="34"/>
    <tableColumn id="28" xr3:uid="{D3BC8348-602E-4363-9D4B-D6C7AB038DF4}" name="JMS" dataDxfId="33" totalsRowDxfId="32"/>
    <tableColumn id="31" xr3:uid="{99BB41C7-E2D8-4497-8ADC-AF4E603CFD19}" name="Pre-Trial Services" dataDxfId="31" totalsRowDxfId="30"/>
    <tableColumn id="32" xr3:uid="{FD691794-52CD-4C29-9AEC-07D91B78B7EC}" name="Prosecutor by Karpel" dataDxfId="29" totalsRowDxfId="28"/>
    <tableColumn id="22" xr3:uid="{58A839CF-7BE6-4B58-86EA-0566553CE775}" name="DefenderData" dataDxfId="27" totalsRowDxfId="26"/>
    <tableColumn id="8" xr3:uid="{C601892D-21B4-4211-8D98-03F40E5F4698}" name="City Attorney" dataDxfId="25" totalsRowDxfId="24"/>
    <tableColumn id="33" xr3:uid="{6A43F3CB-4C4B-4C0F-9ADB-FD9B2939D611}" name="RMS" dataDxfId="23" totalsRowDxfId="22"/>
    <tableColumn id="17" xr3:uid="{1E9385D9-4FD3-4295-AF16-0B1ECC16570B}" name="AS400" dataDxfId="21" totalsRowDxfId="20"/>
    <tableColumn id="19" xr3:uid="{0913DBFF-F4FC-4FEA-B187-39EBE32BA5C2}" name="CASTNet" dataDxfId="19" totalsRowDxfId="18"/>
    <tableColumn id="20" xr3:uid="{6AC7F041-C1D0-491D-A0B4-02910C333294}" name="CloudGavel" dataDxfId="17" totalsRowDxfId="16"/>
    <tableColumn id="21" xr3:uid="{EC8AF733-B8D6-4E34-9869-65E5818CAF6F}" name="CourtNotify" dataDxfId="15" totalsRowDxfId="14"/>
    <tableColumn id="35" xr3:uid="{3738F2C8-3D83-484E-8250-19FA74D0AFF2}" name="Arrest Case Mgt" dataDxfId="13" totalsRowDxfId="12"/>
    <tableColumn id="30" xr3:uid="{26B82AF8-3FD7-42B1-A6A3-7FCE8BFEDD08}" name="LACCH" dataDxfId="11" totalsRowDxfId="10"/>
    <tableColumn id="23" xr3:uid="{125488A1-E7A3-4B40-B117-CA71BD949C81}" name="Dept. of Corrections" dataDxfId="9" totalsRowDxfId="8"/>
    <tableColumn id="10" xr3:uid="{369D011B-06A4-487D-91F1-A3B3CCDE13FF}" name="As-Is BPMN-Data Object" dataDxfId="7" totalsRowDxfId="6"/>
    <tableColumn id="9" xr3:uid="{E7D129DC-CC2F-4FB1-B0DB-918EC7567839}" name="PM Input/Questions" dataDxfId="5" totalsRowDxfId="4"/>
    <tableColumn id="11" xr3:uid="{3556317A-0D4F-4157-9582-EA03CAF319C9}" name="Notes" dataDxfId="3" totalsRowDxfId="2"/>
    <tableColumn id="4" xr3:uid="{D8A89A73-EC02-4BD4-AEA4-EA3122E8F916}" name="GitHub Pag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CityOfNewOrleans/JTMP-Data-Exchange-Specs/blob/main/CourtOrderExchange.m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github.com/CityOfNewOrleans/JTMP-Data-Exchange-Specs/blob/main/CourtEventExchange.md" TargetMode="External"/><Relationship Id="rId1" Type="http://schemas.openxmlformats.org/officeDocument/2006/relationships/hyperlink" Target="https://github.com/CityOfNewOrleans/JTMP-Data-Exchange-Specs/blob/main/BookingExchange.m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ityOfNewOrleans/JTMP-Data-Exchange-Specs/blob/main/CaseInitiation.md" TargetMode="External"/><Relationship Id="rId4" Type="http://schemas.openxmlformats.org/officeDocument/2006/relationships/hyperlink" Target="https://github.com/CityOfNewOrleans/JTMP-Data-Exchange-Specs/blob/main/ChargeCodeUpdateExchange.md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14A1-9854-44C4-ACCC-C167BBED3B5A}">
  <dimension ref="A1:AD46"/>
  <sheetViews>
    <sheetView tabSelected="1" zoomScaleNormal="100" workbookViewId="0">
      <pane xSplit="9" ySplit="2" topLeftCell="N3" activePane="bottomRight" state="frozen"/>
      <selection pane="topRight" activeCell="J1" sqref="J1"/>
      <selection pane="bottomLeft" activeCell="A3" sqref="A3"/>
      <selection pane="bottomRight" activeCell="G46" sqref="G46"/>
    </sheetView>
  </sheetViews>
  <sheetFormatPr defaultRowHeight="16.95" customHeight="1" x14ac:dyDescent="0.3"/>
  <cols>
    <col min="1" max="1" width="5.6640625" customWidth="1"/>
    <col min="2" max="2" width="7.33203125" style="38" hidden="1" customWidth="1"/>
    <col min="3" max="3" width="23" customWidth="1"/>
    <col min="4" max="4" width="26" customWidth="1"/>
    <col min="5" max="5" width="8.88671875" hidden="1" customWidth="1"/>
    <col min="6" max="6" width="20" hidden="1" customWidth="1"/>
    <col min="7" max="7" width="25.6640625" customWidth="1"/>
    <col min="8" max="8" width="15" customWidth="1"/>
    <col min="9" max="9" width="19.88671875" customWidth="1"/>
    <col min="10" max="10" width="32.6640625" customWidth="1"/>
    <col min="11" max="14" width="4.109375" customWidth="1"/>
    <col min="15" max="15" width="4.33203125" customWidth="1"/>
    <col min="16" max="20" width="4.6640625" customWidth="1"/>
    <col min="21" max="21" width="4.33203125" customWidth="1"/>
    <col min="22" max="23" width="4.6640625" customWidth="1"/>
    <col min="24" max="24" width="4" customWidth="1"/>
    <col min="25" max="25" width="4.6640625" customWidth="1"/>
    <col min="26" max="26" width="4" customWidth="1"/>
    <col min="27" max="28" width="10.6640625" hidden="1" customWidth="1"/>
    <col min="29" max="29" width="14.109375" customWidth="1"/>
    <col min="30" max="30" width="10.44140625" customWidth="1"/>
    <col min="31" max="31" width="24.88671875" bestFit="1" customWidth="1"/>
    <col min="32" max="33" width="24.6640625" customWidth="1"/>
    <col min="34" max="34" width="39.88671875" customWidth="1"/>
    <col min="35" max="35" width="101.88671875" bestFit="1" customWidth="1"/>
    <col min="36" max="36" width="27" customWidth="1"/>
  </cols>
  <sheetData>
    <row r="1" spans="1:30" ht="16.95" customHeight="1" thickBot="1" x14ac:dyDescent="0.35">
      <c r="K1" s="32" t="s">
        <v>0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30" ht="100.2" thickBot="1" x14ac:dyDescent="0.35">
      <c r="A2" s="3" t="s">
        <v>1</v>
      </c>
      <c r="B2" s="39" t="s">
        <v>2</v>
      </c>
      <c r="C2" s="36" t="s">
        <v>3</v>
      </c>
      <c r="D2" s="7" t="s">
        <v>4</v>
      </c>
      <c r="E2" s="26" t="s">
        <v>5</v>
      </c>
      <c r="F2" s="36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45" t="s">
        <v>11</v>
      </c>
      <c r="L2" s="45" t="s">
        <v>12</v>
      </c>
      <c r="M2" s="45" t="s">
        <v>13</v>
      </c>
      <c r="N2" s="45" t="s">
        <v>14</v>
      </c>
      <c r="O2" s="45" t="s">
        <v>15</v>
      </c>
      <c r="P2" s="45" t="s">
        <v>16</v>
      </c>
      <c r="Q2" s="45" t="s">
        <v>17</v>
      </c>
      <c r="R2" s="45" t="s">
        <v>18</v>
      </c>
      <c r="S2" s="45" t="s">
        <v>19</v>
      </c>
      <c r="T2" s="45" t="s">
        <v>20</v>
      </c>
      <c r="U2" s="45" t="s">
        <v>21</v>
      </c>
      <c r="V2" s="45" t="s">
        <v>22</v>
      </c>
      <c r="W2" s="45" t="s">
        <v>23</v>
      </c>
      <c r="X2" s="45" t="s">
        <v>24</v>
      </c>
      <c r="Y2" s="45" t="s">
        <v>25</v>
      </c>
      <c r="Z2" s="45" t="s">
        <v>26</v>
      </c>
      <c r="AA2" s="9" t="s">
        <v>27</v>
      </c>
      <c r="AB2" s="9" t="s">
        <v>28</v>
      </c>
      <c r="AC2" s="27" t="s">
        <v>29</v>
      </c>
      <c r="AD2" s="27" t="s">
        <v>30</v>
      </c>
    </row>
    <row r="3" spans="1:30" ht="17.100000000000001" customHeight="1" thickBot="1" x14ac:dyDescent="0.35">
      <c r="A3" s="5">
        <f>ROW(A2)</f>
        <v>2</v>
      </c>
      <c r="B3" s="40" t="s">
        <v>31</v>
      </c>
      <c r="C3" s="2" t="s">
        <v>32</v>
      </c>
      <c r="D3" s="2" t="s">
        <v>32</v>
      </c>
      <c r="E3" s="3">
        <v>2.2999999999999998</v>
      </c>
      <c r="F3" s="2" t="s">
        <v>33</v>
      </c>
      <c r="G3" s="2" t="s">
        <v>19</v>
      </c>
      <c r="H3" s="2"/>
      <c r="I3" s="2"/>
      <c r="J3" s="2" t="s">
        <v>34</v>
      </c>
      <c r="K3" s="40"/>
      <c r="L3" s="40"/>
      <c r="M3" s="40"/>
      <c r="N3" s="40" t="s">
        <v>35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" t="s">
        <v>36</v>
      </c>
      <c r="AB3" s="4"/>
      <c r="AC3" s="28"/>
      <c r="AD3" s="3"/>
    </row>
    <row r="4" spans="1:30" ht="19.2" customHeight="1" thickBot="1" x14ac:dyDescent="0.35">
      <c r="A4" s="5">
        <f>ROW(A3)</f>
        <v>3</v>
      </c>
      <c r="B4" s="40" t="s">
        <v>31</v>
      </c>
      <c r="C4" s="2" t="s">
        <v>37</v>
      </c>
      <c r="D4" s="2" t="s">
        <v>38</v>
      </c>
      <c r="E4" s="3">
        <v>4</v>
      </c>
      <c r="F4" s="2" t="s">
        <v>38</v>
      </c>
      <c r="G4" s="2" t="s">
        <v>14</v>
      </c>
      <c r="H4" s="2"/>
      <c r="I4" s="2"/>
      <c r="J4" s="2" t="s">
        <v>254</v>
      </c>
      <c r="K4" s="40" t="s">
        <v>39</v>
      </c>
      <c r="L4" s="40" t="s">
        <v>35</v>
      </c>
      <c r="M4" s="40"/>
      <c r="N4" s="40"/>
      <c r="O4" s="40" t="s">
        <v>35</v>
      </c>
      <c r="P4" s="40" t="s">
        <v>35</v>
      </c>
      <c r="Q4" s="40" t="s">
        <v>35</v>
      </c>
      <c r="R4" s="40"/>
      <c r="S4" s="40" t="s">
        <v>39</v>
      </c>
      <c r="T4" s="40"/>
      <c r="U4" s="40"/>
      <c r="V4" s="40"/>
      <c r="W4" s="40"/>
      <c r="X4" s="40"/>
      <c r="Y4" s="40"/>
      <c r="Z4" s="40"/>
      <c r="AA4" s="4" t="s">
        <v>40</v>
      </c>
      <c r="AB4" s="4"/>
      <c r="AC4" s="28"/>
      <c r="AD4" s="31" t="s">
        <v>41</v>
      </c>
    </row>
    <row r="5" spans="1:30" ht="15" thickBot="1" x14ac:dyDescent="0.35">
      <c r="A5" s="5">
        <v>1</v>
      </c>
      <c r="B5" s="40" t="s">
        <v>42</v>
      </c>
      <c r="C5" s="2" t="s">
        <v>43</v>
      </c>
      <c r="D5" s="33" t="s">
        <v>43</v>
      </c>
      <c r="E5" s="3">
        <v>1</v>
      </c>
      <c r="F5" s="2" t="s">
        <v>44</v>
      </c>
      <c r="G5" s="2" t="s">
        <v>45</v>
      </c>
      <c r="H5" s="2"/>
      <c r="I5" s="2"/>
      <c r="J5" s="2" t="s">
        <v>46</v>
      </c>
      <c r="K5" s="40"/>
      <c r="L5" s="40"/>
      <c r="M5" s="40"/>
      <c r="N5" s="40"/>
      <c r="O5" s="40"/>
      <c r="P5" s="40"/>
      <c r="Q5" s="40"/>
      <c r="R5" s="40"/>
      <c r="S5" s="40" t="s">
        <v>35</v>
      </c>
      <c r="T5" s="40"/>
      <c r="U5" s="40"/>
      <c r="V5" s="40"/>
      <c r="W5" s="40"/>
      <c r="X5" s="40"/>
      <c r="Y5" s="40"/>
      <c r="Z5" s="40"/>
      <c r="AA5" s="4" t="s">
        <v>43</v>
      </c>
      <c r="AB5" s="4"/>
      <c r="AC5" s="28"/>
      <c r="AD5" s="3"/>
    </row>
    <row r="6" spans="1:30" ht="15" thickBot="1" x14ac:dyDescent="0.35">
      <c r="A6" s="5">
        <f>ROW(A5)</f>
        <v>5</v>
      </c>
      <c r="B6" s="40"/>
      <c r="C6" s="2" t="s">
        <v>47</v>
      </c>
      <c r="D6" s="2" t="s">
        <v>48</v>
      </c>
      <c r="E6" s="3">
        <v>12.3</v>
      </c>
      <c r="F6" s="2" t="s">
        <v>49</v>
      </c>
      <c r="G6" s="2" t="s">
        <v>12</v>
      </c>
      <c r="H6" s="2"/>
      <c r="I6" s="2"/>
      <c r="J6" s="2" t="s">
        <v>50</v>
      </c>
      <c r="K6" s="40"/>
      <c r="L6" s="40"/>
      <c r="M6" s="40"/>
      <c r="N6" s="40" t="s">
        <v>35</v>
      </c>
      <c r="O6" s="40" t="s">
        <v>35</v>
      </c>
      <c r="P6" s="40" t="s">
        <v>35</v>
      </c>
      <c r="Q6" s="40" t="s">
        <v>35</v>
      </c>
      <c r="R6" s="40"/>
      <c r="S6" s="40"/>
      <c r="T6" s="40"/>
      <c r="U6" s="40"/>
      <c r="V6" s="40"/>
      <c r="W6" s="40"/>
      <c r="X6" s="40"/>
      <c r="Y6" s="40" t="s">
        <v>35</v>
      </c>
      <c r="Z6" s="40"/>
      <c r="AA6" s="4" t="s">
        <v>51</v>
      </c>
      <c r="AB6" s="4"/>
      <c r="AC6" s="28" t="s">
        <v>52</v>
      </c>
      <c r="AD6" s="3"/>
    </row>
    <row r="7" spans="1:30" ht="16.95" customHeight="1" thickBot="1" x14ac:dyDescent="0.35">
      <c r="A7" s="5">
        <f>ROW(A6)</f>
        <v>6</v>
      </c>
      <c r="B7" s="40" t="s">
        <v>53</v>
      </c>
      <c r="C7" s="2" t="s">
        <v>54</v>
      </c>
      <c r="D7" s="6" t="s">
        <v>55</v>
      </c>
      <c r="E7" s="3">
        <v>2.2000000000000002</v>
      </c>
      <c r="F7" s="6" t="s">
        <v>56</v>
      </c>
      <c r="G7" s="2" t="s">
        <v>25</v>
      </c>
      <c r="H7" s="2"/>
      <c r="I7" s="2"/>
      <c r="J7" s="2" t="s">
        <v>57</v>
      </c>
      <c r="K7" s="40"/>
      <c r="L7" s="40"/>
      <c r="M7" s="40"/>
      <c r="N7" s="40" t="s">
        <v>39</v>
      </c>
      <c r="O7" s="40" t="s">
        <v>39</v>
      </c>
      <c r="P7" s="40" t="s">
        <v>39</v>
      </c>
      <c r="Q7" s="40"/>
      <c r="R7" s="40"/>
      <c r="S7" s="40" t="s">
        <v>39</v>
      </c>
      <c r="T7" s="40"/>
      <c r="U7" s="40"/>
      <c r="V7" s="40"/>
      <c r="W7" s="40"/>
      <c r="X7" s="40"/>
      <c r="Y7" s="40"/>
      <c r="Z7" s="40"/>
      <c r="AA7" s="4" t="s">
        <v>58</v>
      </c>
      <c r="AB7" s="4"/>
      <c r="AC7" s="28"/>
      <c r="AD7" s="3"/>
    </row>
    <row r="8" spans="1:30" ht="15" thickBot="1" x14ac:dyDescent="0.35">
      <c r="A8" s="5">
        <f>ROW(A7)</f>
        <v>7</v>
      </c>
      <c r="B8" s="40" t="s">
        <v>31</v>
      </c>
      <c r="C8" s="2" t="s">
        <v>59</v>
      </c>
      <c r="D8" s="2" t="s">
        <v>60</v>
      </c>
      <c r="E8" s="3">
        <v>8</v>
      </c>
      <c r="F8" s="2" t="s">
        <v>61</v>
      </c>
      <c r="G8" s="2" t="s">
        <v>16</v>
      </c>
      <c r="H8" s="2" t="s">
        <v>18</v>
      </c>
      <c r="I8" s="2"/>
      <c r="J8" s="2" t="s">
        <v>62</v>
      </c>
      <c r="K8" s="40" t="s">
        <v>35</v>
      </c>
      <c r="L8" s="40" t="s">
        <v>35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" t="s">
        <v>63</v>
      </c>
      <c r="AB8" s="4"/>
      <c r="AC8" s="28" t="s">
        <v>64</v>
      </c>
      <c r="AD8" s="3"/>
    </row>
    <row r="9" spans="1:30" ht="15" thickBot="1" x14ac:dyDescent="0.35">
      <c r="A9" s="5">
        <v>0</v>
      </c>
      <c r="B9" s="40" t="s">
        <v>31</v>
      </c>
      <c r="C9" s="2" t="s">
        <v>65</v>
      </c>
      <c r="D9" s="2" t="s">
        <v>66</v>
      </c>
      <c r="E9" s="3">
        <v>0</v>
      </c>
      <c r="F9" s="2" t="s">
        <v>67</v>
      </c>
      <c r="G9" s="2" t="s">
        <v>68</v>
      </c>
      <c r="H9" s="2"/>
      <c r="I9" s="2"/>
      <c r="J9" s="2" t="s">
        <v>69</v>
      </c>
      <c r="K9" s="40" t="s">
        <v>35</v>
      </c>
      <c r="L9" s="40" t="s">
        <v>35</v>
      </c>
      <c r="M9" s="40"/>
      <c r="N9" s="40" t="s">
        <v>35</v>
      </c>
      <c r="O9" s="40" t="s">
        <v>35</v>
      </c>
      <c r="P9" s="40" t="s">
        <v>35</v>
      </c>
      <c r="Q9" s="40" t="s">
        <v>35</v>
      </c>
      <c r="R9" s="40"/>
      <c r="S9" s="40" t="s">
        <v>35</v>
      </c>
      <c r="T9" s="40"/>
      <c r="U9" s="40"/>
      <c r="V9" s="40"/>
      <c r="W9" s="40"/>
      <c r="X9" s="40"/>
      <c r="Y9" s="40"/>
      <c r="Z9" s="40"/>
      <c r="AA9" s="4"/>
      <c r="AB9" s="4"/>
      <c r="AC9" s="28"/>
      <c r="AD9" s="31" t="s">
        <v>70</v>
      </c>
    </row>
    <row r="10" spans="1:30" ht="16.95" customHeight="1" thickBot="1" x14ac:dyDescent="0.35">
      <c r="A10" s="5">
        <f>ROW(A9)</f>
        <v>9</v>
      </c>
      <c r="B10" s="40" t="s">
        <v>31</v>
      </c>
      <c r="C10" s="2" t="s">
        <v>71</v>
      </c>
      <c r="D10" s="2" t="s">
        <v>72</v>
      </c>
      <c r="E10" s="3">
        <v>6.5</v>
      </c>
      <c r="F10" s="2" t="s">
        <v>49</v>
      </c>
      <c r="G10" s="2" t="s">
        <v>12</v>
      </c>
      <c r="H10" s="2"/>
      <c r="I10" s="2"/>
      <c r="J10" s="2" t="s">
        <v>73</v>
      </c>
      <c r="K10" s="40"/>
      <c r="L10" s="40"/>
      <c r="M10" s="40"/>
      <c r="N10" s="40" t="s">
        <v>35</v>
      </c>
      <c r="O10" s="40" t="s">
        <v>35</v>
      </c>
      <c r="P10" s="40" t="s">
        <v>35</v>
      </c>
      <c r="Q10" s="40" t="s">
        <v>35</v>
      </c>
      <c r="R10" s="40"/>
      <c r="S10" s="40"/>
      <c r="T10" s="40"/>
      <c r="U10" s="40"/>
      <c r="V10" s="40"/>
      <c r="W10" s="40"/>
      <c r="X10" s="40"/>
      <c r="Y10" s="40"/>
      <c r="Z10" s="40"/>
      <c r="AA10" s="4" t="s">
        <v>72</v>
      </c>
      <c r="AB10" s="4"/>
      <c r="AC10" s="28"/>
      <c r="AD10" s="31" t="s">
        <v>74</v>
      </c>
    </row>
    <row r="11" spans="1:30" ht="17.100000000000001" customHeight="1" thickBot="1" x14ac:dyDescent="0.35">
      <c r="A11" s="5">
        <f>ROW(A10)</f>
        <v>10</v>
      </c>
      <c r="B11" s="40" t="s">
        <v>31</v>
      </c>
      <c r="C11" s="2" t="s">
        <v>75</v>
      </c>
      <c r="D11" s="2" t="s">
        <v>51</v>
      </c>
      <c r="E11" s="3">
        <v>6</v>
      </c>
      <c r="F11" s="2" t="s">
        <v>76</v>
      </c>
      <c r="G11" s="2" t="s">
        <v>12</v>
      </c>
      <c r="H11" s="2"/>
      <c r="I11" s="2"/>
      <c r="J11" s="2" t="s">
        <v>77</v>
      </c>
      <c r="K11" s="40"/>
      <c r="L11" s="40"/>
      <c r="M11" s="40"/>
      <c r="N11" s="40" t="s">
        <v>35</v>
      </c>
      <c r="O11" s="40" t="s">
        <v>35</v>
      </c>
      <c r="P11" s="40"/>
      <c r="Q11" s="40"/>
      <c r="R11" s="40"/>
      <c r="S11" s="40" t="s">
        <v>35</v>
      </c>
      <c r="T11" s="40"/>
      <c r="U11" s="40"/>
      <c r="V11" s="40"/>
      <c r="W11" s="40"/>
      <c r="X11" s="40"/>
      <c r="Y11" s="40"/>
      <c r="Z11" s="40"/>
      <c r="AA11" s="4" t="s">
        <v>78</v>
      </c>
      <c r="AB11" s="4"/>
      <c r="AC11" s="28" t="s">
        <v>79</v>
      </c>
      <c r="AD11" s="3"/>
    </row>
    <row r="12" spans="1:30" ht="18" customHeight="1" thickBot="1" x14ac:dyDescent="0.35">
      <c r="A12" s="5">
        <f>ROW(A9)</f>
        <v>9</v>
      </c>
      <c r="B12" s="40"/>
      <c r="C12" s="2" t="s">
        <v>80</v>
      </c>
      <c r="D12" s="2" t="s">
        <v>51</v>
      </c>
      <c r="E12" s="3">
        <v>10.3</v>
      </c>
      <c r="F12" s="2" t="s">
        <v>49</v>
      </c>
      <c r="G12" s="2" t="s">
        <v>12</v>
      </c>
      <c r="H12" s="2"/>
      <c r="I12" s="2"/>
      <c r="J12" s="2" t="s">
        <v>50</v>
      </c>
      <c r="K12" s="3"/>
      <c r="L12" s="3"/>
      <c r="M12" s="3"/>
      <c r="N12" s="3"/>
      <c r="O12" s="3"/>
      <c r="P12" s="3"/>
      <c r="Q12" s="40"/>
      <c r="R12" s="40"/>
      <c r="S12" s="40"/>
      <c r="T12" s="40"/>
      <c r="U12" s="40"/>
      <c r="V12" s="40"/>
      <c r="W12" s="40"/>
      <c r="X12" s="40"/>
      <c r="Y12" s="40"/>
      <c r="Z12" s="40" t="s">
        <v>35</v>
      </c>
      <c r="AA12" s="4" t="s">
        <v>81</v>
      </c>
      <c r="AB12" s="4"/>
      <c r="AC12" s="28"/>
      <c r="AD12" s="3"/>
    </row>
    <row r="13" spans="1:30" ht="16.95" customHeight="1" thickBot="1" x14ac:dyDescent="0.35">
      <c r="A13" s="5">
        <f>ROW(A12)</f>
        <v>12</v>
      </c>
      <c r="B13" s="40"/>
      <c r="C13" s="2" t="s">
        <v>82</v>
      </c>
      <c r="D13" s="2" t="s">
        <v>83</v>
      </c>
      <c r="E13" s="3">
        <v>10.1</v>
      </c>
      <c r="F13" s="2" t="s">
        <v>49</v>
      </c>
      <c r="G13" s="2" t="s">
        <v>12</v>
      </c>
      <c r="H13" s="2"/>
      <c r="I13" s="2"/>
      <c r="J13" s="2" t="s">
        <v>50</v>
      </c>
      <c r="K13" s="3"/>
      <c r="L13" s="3"/>
      <c r="M13" s="3"/>
      <c r="N13" s="3"/>
      <c r="O13" s="3" t="s">
        <v>35</v>
      </c>
      <c r="P13" s="3" t="s">
        <v>35</v>
      </c>
      <c r="Q13" s="40" t="s">
        <v>35</v>
      </c>
      <c r="R13" s="40"/>
      <c r="S13" s="40"/>
      <c r="T13" s="40"/>
      <c r="U13" s="40"/>
      <c r="V13" s="40"/>
      <c r="W13" s="40"/>
      <c r="X13" s="40"/>
      <c r="Y13" s="40"/>
      <c r="Z13" s="40" t="s">
        <v>35</v>
      </c>
      <c r="AA13" s="4" t="s">
        <v>51</v>
      </c>
      <c r="AB13" s="4"/>
      <c r="AC13" s="28"/>
      <c r="AD13" s="31" t="s">
        <v>84</v>
      </c>
    </row>
    <row r="14" spans="1:30" ht="16.95" customHeight="1" thickBot="1" x14ac:dyDescent="0.35">
      <c r="A14" s="5">
        <f>ROW(A13)</f>
        <v>13</v>
      </c>
      <c r="B14" s="40" t="s">
        <v>31</v>
      </c>
      <c r="C14" s="2" t="s">
        <v>85</v>
      </c>
      <c r="D14" s="2" t="s">
        <v>86</v>
      </c>
      <c r="E14" s="3">
        <v>2</v>
      </c>
      <c r="F14" s="2" t="s">
        <v>87</v>
      </c>
      <c r="G14" s="2" t="s">
        <v>19</v>
      </c>
      <c r="H14" s="33" t="s">
        <v>88</v>
      </c>
      <c r="I14" s="33" t="s">
        <v>89</v>
      </c>
      <c r="J14" s="2" t="s">
        <v>34</v>
      </c>
      <c r="K14" s="40"/>
      <c r="L14" s="40"/>
      <c r="M14" s="40"/>
      <c r="N14" s="40"/>
      <c r="O14" s="40" t="s">
        <v>35</v>
      </c>
      <c r="P14" s="40" t="s">
        <v>35</v>
      </c>
      <c r="Q14" s="40"/>
      <c r="R14" s="40" t="s">
        <v>35</v>
      </c>
      <c r="S14" s="40"/>
      <c r="T14" s="40"/>
      <c r="U14" s="40"/>
      <c r="V14" s="40"/>
      <c r="W14" s="40"/>
      <c r="X14" s="40"/>
      <c r="Y14" s="40"/>
      <c r="Z14" s="40"/>
      <c r="AA14" s="4" t="s">
        <v>90</v>
      </c>
      <c r="AB14" s="4"/>
      <c r="AC14" s="4" t="s">
        <v>91</v>
      </c>
      <c r="AD14" s="3"/>
    </row>
    <row r="15" spans="1:30" ht="17.100000000000001" customHeight="1" thickBot="1" x14ac:dyDescent="0.35">
      <c r="A15" s="5">
        <f>ROW(A14)</f>
        <v>14</v>
      </c>
      <c r="B15" s="40"/>
      <c r="C15" s="2" t="s">
        <v>92</v>
      </c>
      <c r="D15" s="2" t="s">
        <v>93</v>
      </c>
      <c r="E15" s="3">
        <v>10</v>
      </c>
      <c r="F15" s="2" t="s">
        <v>92</v>
      </c>
      <c r="G15" s="2" t="s">
        <v>16</v>
      </c>
      <c r="H15" s="2" t="s">
        <v>17</v>
      </c>
      <c r="I15" s="2"/>
      <c r="J15" s="2" t="s">
        <v>94</v>
      </c>
      <c r="K15" s="40"/>
      <c r="L15" s="40" t="s">
        <v>35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" t="s">
        <v>92</v>
      </c>
      <c r="AB15" s="4"/>
      <c r="AC15" s="28"/>
      <c r="AD15" s="3"/>
    </row>
    <row r="16" spans="1:30" ht="16.95" customHeight="1" thickBot="1" x14ac:dyDescent="0.35">
      <c r="A16" s="5">
        <f>ROW(A15)</f>
        <v>15</v>
      </c>
      <c r="B16" s="40" t="s">
        <v>31</v>
      </c>
      <c r="C16" s="2" t="s">
        <v>95</v>
      </c>
      <c r="D16" s="2" t="s">
        <v>96</v>
      </c>
      <c r="E16" s="3">
        <v>9</v>
      </c>
      <c r="F16" s="2" t="s">
        <v>49</v>
      </c>
      <c r="G16" s="2" t="s">
        <v>12</v>
      </c>
      <c r="H16" s="2" t="s">
        <v>11</v>
      </c>
      <c r="I16" s="2"/>
      <c r="J16" s="2" t="s">
        <v>97</v>
      </c>
      <c r="K16" s="40"/>
      <c r="L16" s="40"/>
      <c r="M16" s="40"/>
      <c r="N16" s="40" t="s">
        <v>35</v>
      </c>
      <c r="O16" s="40" t="s">
        <v>35</v>
      </c>
      <c r="P16" s="40" t="s">
        <v>35</v>
      </c>
      <c r="Q16" s="40" t="s">
        <v>35</v>
      </c>
      <c r="R16" s="40"/>
      <c r="S16" s="40" t="s">
        <v>35</v>
      </c>
      <c r="T16" s="40"/>
      <c r="U16" s="40"/>
      <c r="V16" s="40"/>
      <c r="W16" s="40" t="s">
        <v>35</v>
      </c>
      <c r="X16" s="40"/>
      <c r="Y16" s="40"/>
      <c r="Z16" s="40"/>
      <c r="AA16" s="4" t="s">
        <v>98</v>
      </c>
      <c r="AB16" s="4"/>
      <c r="AC16" s="28" t="s">
        <v>99</v>
      </c>
      <c r="AD16" s="31" t="s">
        <v>100</v>
      </c>
    </row>
    <row r="17" spans="1:30" ht="17.100000000000001" customHeight="1" thickBot="1" x14ac:dyDescent="0.35">
      <c r="A17" s="5">
        <f>ROW(A16)</f>
        <v>16</v>
      </c>
      <c r="B17" s="40" t="s">
        <v>101</v>
      </c>
      <c r="C17" s="44" t="s">
        <v>102</v>
      </c>
      <c r="D17" s="2" t="s">
        <v>103</v>
      </c>
      <c r="E17" s="3">
        <v>5.2</v>
      </c>
      <c r="F17" s="2" t="s">
        <v>104</v>
      </c>
      <c r="G17" s="44" t="s">
        <v>105</v>
      </c>
      <c r="H17" s="2"/>
      <c r="I17" s="2"/>
      <c r="J17" s="2" t="s">
        <v>106</v>
      </c>
      <c r="K17" s="40"/>
      <c r="L17" s="40" t="s">
        <v>35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" t="s">
        <v>107</v>
      </c>
      <c r="AB17" s="4"/>
      <c r="AC17" s="28"/>
      <c r="AD17" s="3"/>
    </row>
    <row r="18" spans="1:30" ht="16.95" customHeight="1" thickBot="1" x14ac:dyDescent="0.35">
      <c r="A18" s="5">
        <f>ROW(A16)</f>
        <v>16</v>
      </c>
      <c r="B18" s="40" t="s">
        <v>31</v>
      </c>
      <c r="C18" s="6" t="s">
        <v>108</v>
      </c>
      <c r="D18" s="2" t="s">
        <v>109</v>
      </c>
      <c r="E18" s="3">
        <v>5.3</v>
      </c>
      <c r="F18" s="2" t="s">
        <v>76</v>
      </c>
      <c r="G18" s="2" t="s">
        <v>14</v>
      </c>
      <c r="H18" s="6"/>
      <c r="I18" s="6"/>
      <c r="J18" s="2" t="s">
        <v>110</v>
      </c>
      <c r="K18" s="40" t="s">
        <v>39</v>
      </c>
      <c r="L18" s="40" t="s">
        <v>35</v>
      </c>
      <c r="M18" s="40"/>
      <c r="N18" s="40"/>
      <c r="O18" s="40" t="s">
        <v>35</v>
      </c>
      <c r="P18" s="40" t="s">
        <v>35</v>
      </c>
      <c r="Q18" s="40" t="s">
        <v>35</v>
      </c>
      <c r="R18" s="40"/>
      <c r="S18" s="40" t="s">
        <v>35</v>
      </c>
      <c r="T18" s="40"/>
      <c r="U18" s="40"/>
      <c r="V18" s="40"/>
      <c r="W18" s="40"/>
      <c r="X18" s="40"/>
      <c r="Y18" s="40"/>
      <c r="Z18" s="40"/>
      <c r="AA18" s="4" t="s">
        <v>111</v>
      </c>
      <c r="AB18" s="4"/>
      <c r="AC18" s="28"/>
      <c r="AD18" s="3"/>
    </row>
    <row r="19" spans="1:30" ht="17.100000000000001" customHeight="1" thickBot="1" x14ac:dyDescent="0.35">
      <c r="A19" s="5">
        <f t="shared" ref="A19:A27" si="0">ROW(A18)</f>
        <v>18</v>
      </c>
      <c r="B19" s="40"/>
      <c r="C19" s="2"/>
      <c r="D19" s="37" t="s">
        <v>112</v>
      </c>
      <c r="E19" s="3">
        <v>10.8</v>
      </c>
      <c r="F19" s="37" t="s">
        <v>113</v>
      </c>
      <c r="G19" s="37" t="s">
        <v>114</v>
      </c>
      <c r="H19" s="2"/>
      <c r="I19" s="2"/>
      <c r="J19" s="6" t="s">
        <v>115</v>
      </c>
      <c r="K19" s="40" t="s">
        <v>35</v>
      </c>
      <c r="L19" s="40" t="s">
        <v>35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"/>
      <c r="AB19" s="4"/>
      <c r="AC19" s="28"/>
      <c r="AD19" s="3"/>
    </row>
    <row r="20" spans="1:30" ht="17.100000000000001" customHeight="1" thickBot="1" x14ac:dyDescent="0.35">
      <c r="A20" s="5">
        <f t="shared" si="0"/>
        <v>19</v>
      </c>
      <c r="B20" s="40" t="s">
        <v>53</v>
      </c>
      <c r="C20" s="6" t="s">
        <v>116</v>
      </c>
      <c r="D20" s="6" t="s">
        <v>117</v>
      </c>
      <c r="E20" s="34">
        <v>11.1</v>
      </c>
      <c r="F20" s="6" t="s">
        <v>118</v>
      </c>
      <c r="G20" s="6" t="s">
        <v>23</v>
      </c>
      <c r="H20" s="6"/>
      <c r="I20" s="6"/>
      <c r="J20" s="2" t="s">
        <v>119</v>
      </c>
      <c r="K20" s="42" t="s">
        <v>35</v>
      </c>
      <c r="L20" s="40" t="s">
        <v>35</v>
      </c>
      <c r="M20" s="42"/>
      <c r="N20" s="42"/>
      <c r="O20" s="42"/>
      <c r="P20" s="42"/>
      <c r="Q20" s="42"/>
      <c r="R20" s="42"/>
      <c r="S20" s="43" t="s">
        <v>39</v>
      </c>
      <c r="T20" s="40"/>
      <c r="U20" s="40"/>
      <c r="V20" s="40"/>
      <c r="W20" s="40"/>
      <c r="X20" s="40"/>
      <c r="Y20" s="40"/>
      <c r="Z20" s="40"/>
      <c r="AA20" s="4"/>
      <c r="AB20" s="4"/>
      <c r="AC20" s="28"/>
      <c r="AD20" s="3"/>
    </row>
    <row r="21" spans="1:30" ht="17.100000000000001" customHeight="1" thickBot="1" x14ac:dyDescent="0.35">
      <c r="A21" s="5">
        <f t="shared" si="0"/>
        <v>20</v>
      </c>
      <c r="B21" s="40" t="s">
        <v>53</v>
      </c>
      <c r="C21" s="2" t="s">
        <v>120</v>
      </c>
      <c r="D21" s="6" t="s">
        <v>121</v>
      </c>
      <c r="E21" s="3">
        <v>11</v>
      </c>
      <c r="F21" s="2" t="s">
        <v>118</v>
      </c>
      <c r="G21" s="33" t="s">
        <v>19</v>
      </c>
      <c r="H21" s="33" t="s">
        <v>122</v>
      </c>
      <c r="I21" s="2"/>
      <c r="J21" s="2" t="s">
        <v>123</v>
      </c>
      <c r="K21" s="3"/>
      <c r="L21" s="3"/>
      <c r="M21" s="3"/>
      <c r="N21" s="3"/>
      <c r="O21" s="3"/>
      <c r="P21" s="3"/>
      <c r="Q21" s="40"/>
      <c r="R21" s="40"/>
      <c r="S21" s="40"/>
      <c r="T21" s="40"/>
      <c r="U21" s="40"/>
      <c r="V21" s="40"/>
      <c r="W21" s="40" t="s">
        <v>35</v>
      </c>
      <c r="X21" s="40"/>
      <c r="Y21" s="40"/>
      <c r="Z21" s="40"/>
      <c r="AA21" s="4"/>
      <c r="AB21" s="4"/>
      <c r="AC21" s="28"/>
      <c r="AD21" s="3"/>
    </row>
    <row r="22" spans="1:30" ht="17.100000000000001" customHeight="1" thickBot="1" x14ac:dyDescent="0.35">
      <c r="A22" s="5">
        <f t="shared" si="0"/>
        <v>21</v>
      </c>
      <c r="B22" s="40"/>
      <c r="C22" s="2" t="s">
        <v>124</v>
      </c>
      <c r="D22" s="2" t="s">
        <v>125</v>
      </c>
      <c r="E22" s="3">
        <v>12</v>
      </c>
      <c r="F22" s="2" t="s">
        <v>49</v>
      </c>
      <c r="G22" s="2" t="s">
        <v>12</v>
      </c>
      <c r="H22" s="2"/>
      <c r="I22" s="2"/>
      <c r="J22" s="2" t="s">
        <v>50</v>
      </c>
      <c r="K22" s="3"/>
      <c r="L22" s="3"/>
      <c r="M22" s="3"/>
      <c r="N22" s="3"/>
      <c r="O22" s="3"/>
      <c r="P22" s="3"/>
      <c r="Q22" s="40"/>
      <c r="R22" s="40"/>
      <c r="S22" s="40"/>
      <c r="T22" s="40"/>
      <c r="U22" s="40"/>
      <c r="V22" s="40"/>
      <c r="W22" s="40"/>
      <c r="X22" s="40"/>
      <c r="Y22" s="40"/>
      <c r="Z22" s="40" t="s">
        <v>35</v>
      </c>
      <c r="AA22" s="4" t="s">
        <v>126</v>
      </c>
      <c r="AB22" s="4"/>
      <c r="AC22" s="28"/>
      <c r="AD22" s="3"/>
    </row>
    <row r="23" spans="1:30" ht="16.95" customHeight="1" thickBot="1" x14ac:dyDescent="0.35">
      <c r="A23" s="5">
        <f t="shared" si="0"/>
        <v>22</v>
      </c>
      <c r="B23" s="40"/>
      <c r="C23" s="2" t="s">
        <v>127</v>
      </c>
      <c r="D23" s="2" t="s">
        <v>125</v>
      </c>
      <c r="E23" s="3">
        <v>12.1</v>
      </c>
      <c r="F23" s="2" t="s">
        <v>49</v>
      </c>
      <c r="G23" s="2" t="s">
        <v>12</v>
      </c>
      <c r="H23" s="2"/>
      <c r="I23" s="2"/>
      <c r="J23" s="2" t="s">
        <v>50</v>
      </c>
      <c r="K23" s="40"/>
      <c r="L23" s="40"/>
      <c r="M23" s="40"/>
      <c r="N23" s="40" t="s">
        <v>35</v>
      </c>
      <c r="O23" s="40" t="s">
        <v>35</v>
      </c>
      <c r="P23" s="40" t="s">
        <v>35</v>
      </c>
      <c r="Q23" s="40" t="s">
        <v>35</v>
      </c>
      <c r="R23" s="40"/>
      <c r="S23" s="40" t="s">
        <v>35</v>
      </c>
      <c r="T23" s="40"/>
      <c r="U23" s="40"/>
      <c r="V23" s="40"/>
      <c r="W23" s="40"/>
      <c r="X23" s="40"/>
      <c r="Y23" s="40"/>
      <c r="Z23" s="40"/>
      <c r="AA23" s="4" t="s">
        <v>126</v>
      </c>
      <c r="AB23" s="4"/>
      <c r="AC23" s="28"/>
      <c r="AD23" s="3"/>
    </row>
    <row r="24" spans="1:30" ht="17.100000000000001" customHeight="1" thickBot="1" x14ac:dyDescent="0.35">
      <c r="A24" s="5">
        <f t="shared" si="0"/>
        <v>23</v>
      </c>
      <c r="B24" s="40" t="s">
        <v>53</v>
      </c>
      <c r="C24" s="2" t="s">
        <v>128</v>
      </c>
      <c r="D24" s="2" t="s">
        <v>118</v>
      </c>
      <c r="E24" s="3">
        <v>11.2</v>
      </c>
      <c r="F24" s="44" t="s">
        <v>129</v>
      </c>
      <c r="G24" s="2" t="s">
        <v>12</v>
      </c>
      <c r="H24" s="2" t="s">
        <v>17</v>
      </c>
      <c r="I24" s="2" t="s">
        <v>16</v>
      </c>
      <c r="J24" s="2" t="s">
        <v>130</v>
      </c>
      <c r="K24" s="3"/>
      <c r="L24" s="3"/>
      <c r="M24" s="3"/>
      <c r="N24" s="3"/>
      <c r="O24" s="3"/>
      <c r="P24" s="3"/>
      <c r="Q24" s="40"/>
      <c r="R24" s="40"/>
      <c r="S24" s="40"/>
      <c r="T24" s="40"/>
      <c r="U24" s="40"/>
      <c r="V24" s="40"/>
      <c r="W24" s="40" t="s">
        <v>35</v>
      </c>
      <c r="X24" s="40"/>
      <c r="Y24" s="40"/>
      <c r="Z24" s="40"/>
      <c r="AA24" s="4" t="s">
        <v>131</v>
      </c>
      <c r="AB24" s="4"/>
      <c r="AC24" s="28"/>
      <c r="AD24" s="3"/>
    </row>
    <row r="25" spans="1:30" ht="17.100000000000001" customHeight="1" thickBot="1" x14ac:dyDescent="0.35">
      <c r="A25" s="5">
        <f t="shared" si="0"/>
        <v>24</v>
      </c>
      <c r="B25" s="40"/>
      <c r="C25" s="6" t="s">
        <v>132</v>
      </c>
      <c r="D25" s="33" t="s">
        <v>133</v>
      </c>
      <c r="E25" s="3">
        <v>12.2</v>
      </c>
      <c r="F25" s="2" t="s">
        <v>49</v>
      </c>
      <c r="G25" s="2" t="s">
        <v>12</v>
      </c>
      <c r="H25" s="6"/>
      <c r="I25" s="35"/>
      <c r="J25" s="2" t="s">
        <v>50</v>
      </c>
      <c r="K25" s="40"/>
      <c r="L25" s="40"/>
      <c r="M25" s="40"/>
      <c r="N25" s="40" t="s">
        <v>35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 t="s">
        <v>35</v>
      </c>
      <c r="AA25" s="4" t="s">
        <v>126</v>
      </c>
      <c r="AB25" s="4"/>
      <c r="AC25" s="28"/>
      <c r="AD25" s="3"/>
    </row>
    <row r="26" spans="1:30" ht="17.100000000000001" customHeight="1" thickBot="1" x14ac:dyDescent="0.35">
      <c r="A26" s="5">
        <f t="shared" si="0"/>
        <v>25</v>
      </c>
      <c r="B26" s="40" t="s">
        <v>101</v>
      </c>
      <c r="C26" s="2" t="s">
        <v>134</v>
      </c>
      <c r="D26" s="2" t="s">
        <v>135</v>
      </c>
      <c r="E26" s="3">
        <v>10.199999999999999</v>
      </c>
      <c r="F26" s="2" t="s">
        <v>49</v>
      </c>
      <c r="G26" s="2" t="s">
        <v>12</v>
      </c>
      <c r="H26" s="2" t="s">
        <v>22</v>
      </c>
      <c r="I26" s="2"/>
      <c r="J26" s="2" t="s">
        <v>136</v>
      </c>
      <c r="K26" s="40"/>
      <c r="L26" s="40"/>
      <c r="M26" s="40"/>
      <c r="N26" s="40" t="s">
        <v>39</v>
      </c>
      <c r="O26" s="40"/>
      <c r="P26" s="40"/>
      <c r="Q26" s="40"/>
      <c r="R26" s="40"/>
      <c r="S26" s="40" t="s">
        <v>35</v>
      </c>
      <c r="T26" s="40"/>
      <c r="U26" s="40" t="s">
        <v>35</v>
      </c>
      <c r="V26" s="40"/>
      <c r="W26" s="40"/>
      <c r="X26" s="40"/>
      <c r="Y26" s="40"/>
      <c r="Z26" s="40"/>
      <c r="AA26" s="4" t="s">
        <v>137</v>
      </c>
      <c r="AB26" s="4"/>
      <c r="AC26" s="28"/>
      <c r="AD26" s="3"/>
    </row>
    <row r="27" spans="1:30" ht="16.95" customHeight="1" thickBot="1" x14ac:dyDescent="0.35">
      <c r="A27" s="5">
        <f t="shared" si="0"/>
        <v>26</v>
      </c>
      <c r="B27" s="40" t="s">
        <v>53</v>
      </c>
      <c r="C27" s="2" t="s">
        <v>54</v>
      </c>
      <c r="D27" s="6" t="s">
        <v>138</v>
      </c>
      <c r="E27" s="3">
        <v>2.1</v>
      </c>
      <c r="F27" s="6" t="s">
        <v>139</v>
      </c>
      <c r="G27" s="2" t="s">
        <v>21</v>
      </c>
      <c r="H27" s="2"/>
      <c r="I27" s="1"/>
      <c r="J27" s="2" t="s">
        <v>57</v>
      </c>
      <c r="K27" s="40"/>
      <c r="L27" s="40"/>
      <c r="M27" s="40"/>
      <c r="N27" s="40" t="s">
        <v>39</v>
      </c>
      <c r="O27" s="40" t="s">
        <v>39</v>
      </c>
      <c r="P27" s="40" t="s">
        <v>39</v>
      </c>
      <c r="Q27" s="40"/>
      <c r="R27" s="40"/>
      <c r="S27" s="40" t="s">
        <v>39</v>
      </c>
      <c r="T27" s="40"/>
      <c r="U27" s="40"/>
      <c r="V27" s="40"/>
      <c r="W27" s="40"/>
      <c r="X27" s="40"/>
      <c r="Y27" s="40"/>
      <c r="Z27" s="40"/>
      <c r="AA27" s="4" t="s">
        <v>58</v>
      </c>
      <c r="AB27" s="4"/>
      <c r="AC27" s="28"/>
      <c r="AD27" s="3"/>
    </row>
    <row r="28" spans="1:30" ht="17.100000000000001" customHeight="1" thickBot="1" x14ac:dyDescent="0.35">
      <c r="A28" s="5">
        <f>ROW(A26)</f>
        <v>26</v>
      </c>
      <c r="B28" s="40" t="s">
        <v>101</v>
      </c>
      <c r="C28" s="2" t="s">
        <v>140</v>
      </c>
      <c r="D28" s="33" t="s">
        <v>141</v>
      </c>
      <c r="E28" s="3">
        <v>3</v>
      </c>
      <c r="F28" s="2" t="s">
        <v>142</v>
      </c>
      <c r="G28" s="2" t="s">
        <v>19</v>
      </c>
      <c r="H28" s="2"/>
      <c r="I28" s="2"/>
      <c r="J28" s="33" t="s">
        <v>143</v>
      </c>
      <c r="K28" s="3"/>
      <c r="L28" s="3"/>
      <c r="M28" s="3"/>
      <c r="N28" s="3"/>
      <c r="O28" s="3"/>
      <c r="P28" s="3"/>
      <c r="Q28" s="40"/>
      <c r="R28" s="40"/>
      <c r="S28" s="40"/>
      <c r="T28" s="40"/>
      <c r="U28" s="40"/>
      <c r="V28" s="40" t="s">
        <v>35</v>
      </c>
      <c r="W28" s="40"/>
      <c r="X28" s="40"/>
      <c r="Y28" s="40"/>
      <c r="Z28" s="40"/>
      <c r="AA28" s="4" t="s">
        <v>144</v>
      </c>
      <c r="AB28" s="4"/>
      <c r="AC28" s="28" t="s">
        <v>145</v>
      </c>
      <c r="AD28" s="3"/>
    </row>
    <row r="29" spans="1:30" ht="17.100000000000001" customHeight="1" thickBot="1" x14ac:dyDescent="0.35">
      <c r="A29" s="5">
        <f>ROW(A28)</f>
        <v>28</v>
      </c>
      <c r="B29" s="40" t="s">
        <v>101</v>
      </c>
      <c r="C29" s="2" t="s">
        <v>146</v>
      </c>
      <c r="D29" s="2" t="s">
        <v>147</v>
      </c>
      <c r="E29" s="3">
        <v>3.2</v>
      </c>
      <c r="F29" s="2" t="s">
        <v>142</v>
      </c>
      <c r="G29" s="2" t="s">
        <v>12</v>
      </c>
      <c r="H29" s="2" t="s">
        <v>148</v>
      </c>
      <c r="I29" s="2"/>
      <c r="J29" s="2" t="s">
        <v>149</v>
      </c>
      <c r="K29" s="40"/>
      <c r="L29" s="40"/>
      <c r="M29" s="40"/>
      <c r="N29" s="40"/>
      <c r="O29" s="40"/>
      <c r="P29" s="40"/>
      <c r="Q29" s="40"/>
      <c r="R29" s="40"/>
      <c r="S29" s="40" t="s">
        <v>35</v>
      </c>
      <c r="T29" s="40"/>
      <c r="U29" s="40" t="s">
        <v>35</v>
      </c>
      <c r="V29" s="40" t="s">
        <v>35</v>
      </c>
      <c r="W29" s="40"/>
      <c r="X29" s="40"/>
      <c r="Y29" s="40"/>
      <c r="Z29" s="40"/>
      <c r="AA29" s="4" t="s">
        <v>150</v>
      </c>
      <c r="AB29" s="4"/>
      <c r="AC29" s="28"/>
      <c r="AD29" s="3"/>
    </row>
    <row r="30" spans="1:30" ht="16.95" customHeight="1" thickBot="1" x14ac:dyDescent="0.35">
      <c r="A30" s="5">
        <f>ROW(A29)</f>
        <v>29</v>
      </c>
      <c r="B30" s="40" t="s">
        <v>101</v>
      </c>
      <c r="C30" s="2" t="s">
        <v>142</v>
      </c>
      <c r="D30" s="2" t="s">
        <v>151</v>
      </c>
      <c r="E30" s="3">
        <v>3.1</v>
      </c>
      <c r="F30" s="2" t="s">
        <v>142</v>
      </c>
      <c r="G30" s="33" t="s">
        <v>22</v>
      </c>
      <c r="H30" s="2"/>
      <c r="I30" s="2"/>
      <c r="J30" s="2" t="s">
        <v>152</v>
      </c>
      <c r="K30" s="40" t="s">
        <v>35</v>
      </c>
      <c r="L30" s="40" t="s">
        <v>35</v>
      </c>
      <c r="M30" s="40"/>
      <c r="N30" s="40"/>
      <c r="O30" s="40"/>
      <c r="P30" s="40" t="s">
        <v>35</v>
      </c>
      <c r="Q30" s="40"/>
      <c r="R30" s="40"/>
      <c r="S30" s="40" t="s">
        <v>35</v>
      </c>
      <c r="T30" s="40"/>
      <c r="U30" s="40" t="s">
        <v>35</v>
      </c>
      <c r="V30" s="40"/>
      <c r="W30" s="40"/>
      <c r="X30" s="40"/>
      <c r="Y30" s="40"/>
      <c r="Z30" s="40"/>
      <c r="AA30" s="4" t="s">
        <v>142</v>
      </c>
      <c r="AB30" s="4"/>
      <c r="AC30" s="28"/>
      <c r="AD30" s="3"/>
    </row>
    <row r="31" spans="1:30" ht="17.100000000000001" customHeight="1" thickBot="1" x14ac:dyDescent="0.35">
      <c r="A31" s="5">
        <f>ROW(A30)</f>
        <v>30</v>
      </c>
      <c r="B31" s="40" t="s">
        <v>53</v>
      </c>
      <c r="C31" s="2" t="s">
        <v>153</v>
      </c>
      <c r="D31" s="2"/>
      <c r="E31" s="3">
        <v>5.0999999999999996</v>
      </c>
      <c r="F31" s="2" t="s">
        <v>154</v>
      </c>
      <c r="G31" s="33" t="s">
        <v>26</v>
      </c>
      <c r="H31" s="2"/>
      <c r="I31" s="2"/>
      <c r="J31" s="2" t="s">
        <v>155</v>
      </c>
      <c r="K31" s="40"/>
      <c r="L31" s="40"/>
      <c r="M31" s="40"/>
      <c r="N31" s="40"/>
      <c r="O31" s="40"/>
      <c r="P31" s="40"/>
      <c r="Q31" s="40"/>
      <c r="R31" s="40"/>
      <c r="S31" s="40" t="s">
        <v>35</v>
      </c>
      <c r="T31" s="40"/>
      <c r="U31" s="40"/>
      <c r="V31" s="40"/>
      <c r="W31" s="40"/>
      <c r="X31" s="40"/>
      <c r="Y31" s="40"/>
      <c r="Z31" s="40"/>
      <c r="AA31" s="4" t="s">
        <v>156</v>
      </c>
      <c r="AB31" s="4"/>
      <c r="AC31" s="28" t="s">
        <v>157</v>
      </c>
      <c r="AD31" s="3"/>
    </row>
    <row r="32" spans="1:30" ht="17.100000000000001" customHeight="1" thickBot="1" x14ac:dyDescent="0.35">
      <c r="A32" s="5">
        <f>ROW(A31)</f>
        <v>31</v>
      </c>
      <c r="B32" s="40"/>
      <c r="C32" s="33" t="s">
        <v>158</v>
      </c>
      <c r="D32" s="2"/>
      <c r="E32" s="3">
        <v>5.0999999999999996</v>
      </c>
      <c r="F32" s="2" t="s">
        <v>49</v>
      </c>
      <c r="G32" s="33" t="s">
        <v>20</v>
      </c>
      <c r="H32" s="2"/>
      <c r="I32" s="2"/>
      <c r="J32" s="2" t="s">
        <v>159</v>
      </c>
      <c r="K32" s="40"/>
      <c r="L32" s="40" t="s">
        <v>35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"/>
      <c r="AB32" s="4"/>
      <c r="AC32" s="28"/>
      <c r="AD32" s="3"/>
    </row>
    <row r="33" spans="1:30" ht="17.100000000000001" customHeight="1" thickBot="1" x14ac:dyDescent="0.35">
      <c r="A33" s="5">
        <f t="shared" ref="A33:A36" si="1">ROW(A32)</f>
        <v>32</v>
      </c>
      <c r="B33" s="40" t="s">
        <v>53</v>
      </c>
      <c r="C33" s="2" t="s">
        <v>160</v>
      </c>
      <c r="D33" s="2"/>
      <c r="E33" s="3">
        <v>7</v>
      </c>
      <c r="F33" s="2" t="s">
        <v>161</v>
      </c>
      <c r="G33" s="2" t="s">
        <v>19</v>
      </c>
      <c r="H33" s="2"/>
      <c r="I33" s="2"/>
      <c r="J33" s="2" t="s">
        <v>162</v>
      </c>
      <c r="K33" s="3"/>
      <c r="L33" s="3"/>
      <c r="M33" s="3"/>
      <c r="N33" s="3"/>
      <c r="O33" s="3"/>
      <c r="P33" s="3"/>
      <c r="Q33" s="40"/>
      <c r="R33" s="40"/>
      <c r="S33" s="40"/>
      <c r="T33" s="40"/>
      <c r="U33" s="40"/>
      <c r="V33" s="40"/>
      <c r="W33" s="40"/>
      <c r="X33" s="40" t="s">
        <v>35</v>
      </c>
      <c r="Y33" s="40"/>
      <c r="Z33" s="40"/>
      <c r="AA33" s="4" t="s">
        <v>90</v>
      </c>
      <c r="AB33" s="4"/>
      <c r="AC33" s="28"/>
      <c r="AD33" s="3"/>
    </row>
    <row r="34" spans="1:30" ht="17.100000000000001" customHeight="1" thickBot="1" x14ac:dyDescent="0.35">
      <c r="A34" s="5">
        <f t="shared" si="1"/>
        <v>33</v>
      </c>
      <c r="B34" s="40" t="s">
        <v>53</v>
      </c>
      <c r="C34" s="6" t="s">
        <v>163</v>
      </c>
      <c r="D34" s="2"/>
      <c r="E34" s="3">
        <v>7.1</v>
      </c>
      <c r="F34" s="2" t="s">
        <v>164</v>
      </c>
      <c r="G34" s="6" t="s">
        <v>45</v>
      </c>
      <c r="H34" s="6"/>
      <c r="I34" s="6"/>
      <c r="J34" s="6" t="s">
        <v>165</v>
      </c>
      <c r="K34" s="3"/>
      <c r="L34" s="3"/>
      <c r="M34" s="3"/>
      <c r="N34" s="3"/>
      <c r="O34" s="3"/>
      <c r="P34" s="3"/>
      <c r="Q34" s="40"/>
      <c r="R34" s="40"/>
      <c r="S34" s="40"/>
      <c r="T34" s="40"/>
      <c r="U34" s="40"/>
      <c r="V34" s="40"/>
      <c r="W34" s="40"/>
      <c r="X34" s="40" t="s">
        <v>35</v>
      </c>
      <c r="Y34" s="40"/>
      <c r="Z34" s="40"/>
      <c r="AA34" s="4" t="s">
        <v>166</v>
      </c>
      <c r="AB34" s="4"/>
      <c r="AC34" s="28"/>
      <c r="AD34" s="3"/>
    </row>
    <row r="35" spans="1:30" ht="16.95" customHeight="1" thickBot="1" x14ac:dyDescent="0.35">
      <c r="A35" s="5">
        <f t="shared" si="1"/>
        <v>34</v>
      </c>
      <c r="B35" s="40" t="s">
        <v>53</v>
      </c>
      <c r="C35" s="6" t="s">
        <v>167</v>
      </c>
      <c r="D35" s="2"/>
      <c r="E35" s="3">
        <v>7.2</v>
      </c>
      <c r="F35" s="2" t="s">
        <v>164</v>
      </c>
      <c r="G35" s="2" t="s">
        <v>168</v>
      </c>
      <c r="H35" s="6"/>
      <c r="I35" s="6"/>
      <c r="J35" s="6" t="s">
        <v>169</v>
      </c>
      <c r="K35" s="3"/>
      <c r="L35" s="3"/>
      <c r="M35" s="3"/>
      <c r="N35" s="3"/>
      <c r="O35" s="3"/>
      <c r="P35" s="3" t="s">
        <v>35</v>
      </c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" t="s">
        <v>90</v>
      </c>
      <c r="AB35" s="4"/>
      <c r="AC35" s="28"/>
      <c r="AD35" s="3"/>
    </row>
    <row r="36" spans="1:30" ht="16.95" customHeight="1" thickBot="1" x14ac:dyDescent="0.35">
      <c r="A36" s="5">
        <f t="shared" si="1"/>
        <v>35</v>
      </c>
      <c r="B36" s="40" t="s">
        <v>53</v>
      </c>
      <c r="C36" s="6" t="s">
        <v>170</v>
      </c>
      <c r="D36" s="2"/>
      <c r="E36" s="3">
        <v>7.3</v>
      </c>
      <c r="F36" s="2" t="s">
        <v>164</v>
      </c>
      <c r="G36" s="2" t="s">
        <v>13</v>
      </c>
      <c r="H36" s="6"/>
      <c r="I36" s="6"/>
      <c r="J36" s="6"/>
      <c r="K36" s="3"/>
      <c r="L36" s="3"/>
      <c r="M36" s="3"/>
      <c r="N36" s="3"/>
      <c r="O36" s="3"/>
      <c r="P36" s="3" t="s">
        <v>35</v>
      </c>
      <c r="Q36" s="40"/>
      <c r="R36" s="40"/>
      <c r="S36" s="40"/>
      <c r="T36" s="40"/>
      <c r="U36" s="40"/>
      <c r="V36" s="40"/>
      <c r="W36" s="40"/>
      <c r="X36" s="40" t="s">
        <v>35</v>
      </c>
      <c r="Y36" s="40"/>
      <c r="Z36" s="40"/>
      <c r="AA36" s="4" t="s">
        <v>171</v>
      </c>
      <c r="AB36" s="4"/>
      <c r="AC36" s="28"/>
      <c r="AD36" s="3"/>
    </row>
    <row r="37" spans="1:30" ht="17.100000000000001" customHeight="1" thickBot="1" x14ac:dyDescent="0.35">
      <c r="A37" s="5">
        <f>ROW(A35)</f>
        <v>35</v>
      </c>
      <c r="B37" s="40" t="s">
        <v>53</v>
      </c>
      <c r="C37" s="6" t="s">
        <v>172</v>
      </c>
      <c r="D37" s="2"/>
      <c r="E37" s="3">
        <v>10</v>
      </c>
      <c r="F37" s="2" t="s">
        <v>164</v>
      </c>
      <c r="G37" s="2" t="s">
        <v>16</v>
      </c>
      <c r="H37" s="2" t="s">
        <v>168</v>
      </c>
      <c r="I37" s="2"/>
      <c r="J37" s="6"/>
      <c r="K37" s="3"/>
      <c r="L37" s="3"/>
      <c r="M37" s="3"/>
      <c r="N37" s="3"/>
      <c r="O37" s="3"/>
      <c r="P37" s="3"/>
      <c r="Q37" s="40" t="s">
        <v>35</v>
      </c>
      <c r="R37" s="40"/>
      <c r="S37" s="40"/>
      <c r="T37" s="40"/>
      <c r="U37" s="40"/>
      <c r="V37" s="40"/>
      <c r="W37" s="40"/>
      <c r="X37" s="40"/>
      <c r="Y37" s="40"/>
      <c r="Z37" s="40"/>
      <c r="AA37" s="4"/>
      <c r="AB37" s="4"/>
      <c r="AC37" s="28"/>
      <c r="AD37" s="3"/>
    </row>
    <row r="38" spans="1:30" ht="17.100000000000001" customHeight="1" thickBot="1" x14ac:dyDescent="0.35">
      <c r="A38" s="5">
        <f>ROW(A37)</f>
        <v>37</v>
      </c>
      <c r="B38" s="40" t="s">
        <v>53</v>
      </c>
      <c r="C38" s="6" t="s">
        <v>173</v>
      </c>
      <c r="D38" s="2"/>
      <c r="E38" s="34">
        <v>10.1</v>
      </c>
      <c r="F38" s="2" t="s">
        <v>164</v>
      </c>
      <c r="G38" s="2" t="s">
        <v>16</v>
      </c>
      <c r="H38" s="2" t="s">
        <v>168</v>
      </c>
      <c r="I38" s="2"/>
      <c r="J38" s="6"/>
      <c r="K38" s="3"/>
      <c r="L38" s="3"/>
      <c r="M38" s="3"/>
      <c r="N38" s="3"/>
      <c r="O38" s="3"/>
      <c r="P38" s="3"/>
      <c r="Q38" s="40" t="s">
        <v>35</v>
      </c>
      <c r="R38" s="40"/>
      <c r="S38" s="40"/>
      <c r="T38" s="40"/>
      <c r="U38" s="40"/>
      <c r="V38" s="40"/>
      <c r="W38" s="40"/>
      <c r="X38" s="40"/>
      <c r="Y38" s="40"/>
      <c r="Z38" s="40"/>
      <c r="AA38" s="4" t="s">
        <v>171</v>
      </c>
      <c r="AB38" s="4"/>
      <c r="AC38" s="28"/>
      <c r="AD38" s="3"/>
    </row>
    <row r="39" spans="1:30" ht="17.100000000000001" customHeight="1" thickBot="1" x14ac:dyDescent="0.35">
      <c r="A39" s="5">
        <f>ROW(A38)</f>
        <v>38</v>
      </c>
      <c r="B39" s="40" t="s">
        <v>53</v>
      </c>
      <c r="C39" s="6" t="s">
        <v>174</v>
      </c>
      <c r="D39" s="2"/>
      <c r="E39" s="3">
        <v>10.199999999999999</v>
      </c>
      <c r="F39" s="2" t="s">
        <v>164</v>
      </c>
      <c r="G39" s="2" t="s">
        <v>16</v>
      </c>
      <c r="H39" s="2" t="s">
        <v>168</v>
      </c>
      <c r="I39" s="2"/>
      <c r="J39" s="2"/>
      <c r="K39" s="3"/>
      <c r="L39" s="3"/>
      <c r="M39" s="3"/>
      <c r="N39" s="3"/>
      <c r="O39" s="3"/>
      <c r="P39" s="3"/>
      <c r="Q39" s="40" t="s">
        <v>35</v>
      </c>
      <c r="R39" s="40"/>
      <c r="S39" s="40"/>
      <c r="T39" s="40"/>
      <c r="U39" s="40"/>
      <c r="V39" s="40"/>
      <c r="W39" s="40"/>
      <c r="X39" s="40"/>
      <c r="Y39" s="40"/>
      <c r="Z39" s="40"/>
      <c r="AA39" s="4" t="s">
        <v>166</v>
      </c>
      <c r="AB39" s="4"/>
      <c r="AC39" s="28"/>
      <c r="AD39" s="3"/>
    </row>
    <row r="40" spans="1:30" ht="16.95" customHeight="1" thickBot="1" x14ac:dyDescent="0.35">
      <c r="A40" s="5">
        <f>ROW(A39)</f>
        <v>39</v>
      </c>
      <c r="B40" s="40" t="s">
        <v>53</v>
      </c>
      <c r="C40" s="6" t="s">
        <v>175</v>
      </c>
      <c r="D40" s="2"/>
      <c r="E40" s="34">
        <v>10.3</v>
      </c>
      <c r="F40" s="2" t="s">
        <v>164</v>
      </c>
      <c r="G40" s="2" t="s">
        <v>168</v>
      </c>
      <c r="H40" s="35"/>
      <c r="I40" s="35"/>
      <c r="J40" s="6"/>
      <c r="K40" s="3"/>
      <c r="L40" s="3"/>
      <c r="M40" s="3"/>
      <c r="N40" s="3"/>
      <c r="O40" s="3"/>
      <c r="P40" s="3" t="s">
        <v>35</v>
      </c>
      <c r="Q40" s="40" t="s">
        <v>35</v>
      </c>
      <c r="R40" s="40"/>
      <c r="S40" s="40"/>
      <c r="T40" s="40"/>
      <c r="U40" s="40"/>
      <c r="V40" s="40"/>
      <c r="W40" s="40"/>
      <c r="X40" s="40"/>
      <c r="Y40" s="40"/>
      <c r="Z40" s="40"/>
      <c r="AA40" s="4"/>
      <c r="AB40" s="4"/>
      <c r="AC40" s="28"/>
      <c r="AD40" s="3"/>
    </row>
    <row r="41" spans="1:30" ht="17.100000000000001" customHeight="1" thickBot="1" x14ac:dyDescent="0.35">
      <c r="A41" s="5">
        <f>ROW(A40)</f>
        <v>40</v>
      </c>
      <c r="B41" s="40"/>
      <c r="C41" s="30" t="s">
        <v>176</v>
      </c>
      <c r="D41" s="2"/>
      <c r="E41" s="3">
        <v>13</v>
      </c>
      <c r="F41" s="2" t="s">
        <v>176</v>
      </c>
      <c r="G41" s="2" t="s">
        <v>12</v>
      </c>
      <c r="H41" s="2" t="s">
        <v>11</v>
      </c>
      <c r="I41" s="2"/>
      <c r="J41" s="2" t="s">
        <v>50</v>
      </c>
      <c r="K41" s="3"/>
      <c r="L41" s="3"/>
      <c r="M41" s="3"/>
      <c r="N41" s="3"/>
      <c r="O41" s="3"/>
      <c r="P41" s="3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"/>
      <c r="AB41" s="4"/>
      <c r="AC41" s="28"/>
      <c r="AD41" s="3"/>
    </row>
    <row r="42" spans="1:30" s="10" customFormat="1" ht="16.95" customHeight="1" thickBot="1" x14ac:dyDescent="0.35">
      <c r="A42" s="20"/>
      <c r="B42" s="41"/>
      <c r="C42" s="47"/>
      <c r="D42" s="30"/>
      <c r="E42" s="21"/>
      <c r="F42" s="30"/>
      <c r="G42" s="22"/>
      <c r="H42" s="23"/>
      <c r="I42" s="23"/>
      <c r="J42" s="23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25"/>
      <c r="AB42" s="25"/>
      <c r="AC42" s="29"/>
      <c r="AD42" s="24"/>
    </row>
    <row r="46" spans="1:30" ht="16.95" customHeight="1" x14ac:dyDescent="0.3">
      <c r="C46" s="49">
        <f>9/50</f>
        <v>0.18</v>
      </c>
    </row>
  </sheetData>
  <dataConsolidate/>
  <phoneticPr fontId="7" type="noConversion"/>
  <hyperlinks>
    <hyperlink ref="AD4" r:id="rId1" xr:uid="{46205755-CBD2-426A-A806-13ED2F2A8C43}"/>
    <hyperlink ref="AD10" r:id="rId2" xr:uid="{9B82B018-AF99-4DA7-A6D4-85E8AAEE470F}"/>
    <hyperlink ref="AD13" r:id="rId3" xr:uid="{3B1C3DF4-EBA7-4D37-BFBD-84D267BA596F}"/>
    <hyperlink ref="AD9" r:id="rId4" xr:uid="{69395B11-D381-4BD5-9920-2FBCF36649E8}"/>
    <hyperlink ref="AD16" r:id="rId5" xr:uid="{574B9863-E299-4F3A-9038-9A7F4D048DE3}"/>
  </hyperlinks>
  <pageMargins left="0.7" right="0.7" top="0.75" bottom="0.75" header="0.3" footer="0.3"/>
  <pageSetup paperSize="9" orientation="portrait" horizontalDpi="1200" verticalDpi="1200" r:id="rId6"/>
  <legacyDrawing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1FA625-4AC2-4028-8136-0D7F1E5CEBAD}">
          <x14:formula1>
            <xm:f>Lookups!$E$2:$E$73</xm:f>
          </x14:formula1>
          <xm:sqref>AA3:AB41</xm:sqref>
        </x14:dataValidation>
        <x14:dataValidation type="list" allowBlank="1" showInputMessage="1" showErrorMessage="1" xr:uid="{A7AE1082-FD3D-4BC8-B68C-EB7D9F1ABB88}">
          <x14:formula1>
            <xm:f>Lookups!$A$2:$A$23</xm:f>
          </x14:formula1>
          <xm:sqref>G28:I41 I26 G25:H27 G4:I24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8BC-D95C-4AFB-81A1-1BCF4111E8E5}">
  <dimension ref="A1:E76"/>
  <sheetViews>
    <sheetView workbookViewId="0">
      <selection activeCell="A16" sqref="A16"/>
    </sheetView>
  </sheetViews>
  <sheetFormatPr defaultRowHeight="14.4" x14ac:dyDescent="0.3"/>
  <cols>
    <col min="1" max="1" width="22.6640625" bestFit="1" customWidth="1"/>
    <col min="2" max="3" width="22.6640625" customWidth="1"/>
    <col min="4" max="4" width="41.44140625" customWidth="1"/>
    <col min="5" max="5" width="29.88671875" bestFit="1" customWidth="1"/>
  </cols>
  <sheetData>
    <row r="1" spans="1:5" x14ac:dyDescent="0.3">
      <c r="A1" s="15" t="s">
        <v>177</v>
      </c>
      <c r="B1" s="48" t="s">
        <v>178</v>
      </c>
      <c r="C1" s="48" t="s">
        <v>179</v>
      </c>
      <c r="D1" s="17"/>
      <c r="E1" s="15" t="s">
        <v>180</v>
      </c>
    </row>
    <row r="2" spans="1:5" x14ac:dyDescent="0.3">
      <c r="A2" s="11" t="s">
        <v>168</v>
      </c>
      <c r="B2" s="4" t="s">
        <v>181</v>
      </c>
      <c r="C2" s="4" t="s">
        <v>182</v>
      </c>
      <c r="D2" s="4"/>
      <c r="E2" s="18" t="s">
        <v>166</v>
      </c>
    </row>
    <row r="3" spans="1:5" x14ac:dyDescent="0.3">
      <c r="A3" s="11" t="s">
        <v>20</v>
      </c>
      <c r="B3" s="4"/>
      <c r="C3" s="4" t="s">
        <v>183</v>
      </c>
      <c r="D3" s="4"/>
      <c r="E3" s="18" t="s">
        <v>184</v>
      </c>
    </row>
    <row r="4" spans="1:5" x14ac:dyDescent="0.3">
      <c r="A4" s="11" t="s">
        <v>45</v>
      </c>
      <c r="B4" s="4" t="s">
        <v>185</v>
      </c>
      <c r="C4" s="4" t="s">
        <v>186</v>
      </c>
      <c r="D4" s="4"/>
      <c r="E4" s="18" t="s">
        <v>187</v>
      </c>
    </row>
    <row r="5" spans="1:5" x14ac:dyDescent="0.3">
      <c r="A5" s="11" t="s">
        <v>21</v>
      </c>
      <c r="B5" s="4"/>
      <c r="C5" s="4" t="s">
        <v>182</v>
      </c>
      <c r="D5" s="4"/>
      <c r="E5" s="18" t="s">
        <v>188</v>
      </c>
    </row>
    <row r="6" spans="1:5" x14ac:dyDescent="0.3">
      <c r="A6" s="11" t="s">
        <v>22</v>
      </c>
      <c r="B6" s="4" t="s">
        <v>189</v>
      </c>
      <c r="C6" s="4" t="s">
        <v>190</v>
      </c>
      <c r="D6" s="4"/>
      <c r="E6" s="18" t="s">
        <v>144</v>
      </c>
    </row>
    <row r="7" spans="1:5" x14ac:dyDescent="0.3">
      <c r="A7" s="11" t="s">
        <v>23</v>
      </c>
      <c r="B7" s="4"/>
      <c r="C7" s="4" t="s">
        <v>191</v>
      </c>
      <c r="D7" s="4"/>
      <c r="E7" s="18" t="s">
        <v>142</v>
      </c>
    </row>
    <row r="8" spans="1:5" x14ac:dyDescent="0.3">
      <c r="A8" s="11" t="s">
        <v>17</v>
      </c>
      <c r="B8" s="4" t="s">
        <v>192</v>
      </c>
      <c r="C8" s="4" t="s">
        <v>193</v>
      </c>
      <c r="D8" s="4"/>
      <c r="E8" s="18" t="s">
        <v>194</v>
      </c>
    </row>
    <row r="9" spans="1:5" x14ac:dyDescent="0.3">
      <c r="A9" s="11" t="s">
        <v>26</v>
      </c>
      <c r="B9" s="4" t="s">
        <v>195</v>
      </c>
      <c r="C9" s="4" t="s">
        <v>196</v>
      </c>
      <c r="D9" s="4"/>
      <c r="E9" s="18" t="s">
        <v>137</v>
      </c>
    </row>
    <row r="10" spans="1:5" x14ac:dyDescent="0.3">
      <c r="A10" s="11" t="s">
        <v>11</v>
      </c>
      <c r="B10" s="4" t="s">
        <v>197</v>
      </c>
      <c r="C10" s="4" t="s">
        <v>198</v>
      </c>
      <c r="D10" s="4"/>
      <c r="E10" s="18" t="s">
        <v>199</v>
      </c>
    </row>
    <row r="11" spans="1:5" x14ac:dyDescent="0.3">
      <c r="A11" s="11" t="s">
        <v>12</v>
      </c>
      <c r="B11" s="4" t="s">
        <v>200</v>
      </c>
      <c r="C11" s="4" t="s">
        <v>201</v>
      </c>
      <c r="D11" s="4"/>
      <c r="E11" s="18" t="s">
        <v>202</v>
      </c>
    </row>
    <row r="12" spans="1:5" x14ac:dyDescent="0.3">
      <c r="A12" s="11" t="s">
        <v>203</v>
      </c>
      <c r="B12" s="4"/>
      <c r="C12" s="4"/>
      <c r="D12" s="4"/>
      <c r="E12" s="18" t="s">
        <v>78</v>
      </c>
    </row>
    <row r="13" spans="1:5" x14ac:dyDescent="0.3">
      <c r="A13" s="11" t="s">
        <v>114</v>
      </c>
      <c r="B13" s="4" t="s">
        <v>183</v>
      </c>
      <c r="C13" s="4" t="s">
        <v>204</v>
      </c>
      <c r="D13" s="4"/>
      <c r="E13" s="18" t="s">
        <v>40</v>
      </c>
    </row>
    <row r="14" spans="1:5" x14ac:dyDescent="0.3">
      <c r="A14" s="11" t="s">
        <v>13</v>
      </c>
      <c r="B14" s="4" t="s">
        <v>181</v>
      </c>
      <c r="C14" s="4" t="s">
        <v>205</v>
      </c>
      <c r="D14" s="4"/>
      <c r="E14" s="18" t="s">
        <v>206</v>
      </c>
    </row>
    <row r="15" spans="1:5" x14ac:dyDescent="0.3">
      <c r="A15" s="11" t="s">
        <v>89</v>
      </c>
      <c r="B15" s="4" t="s">
        <v>183</v>
      </c>
      <c r="C15" s="4"/>
      <c r="D15" s="4"/>
      <c r="E15" s="18" t="s">
        <v>207</v>
      </c>
    </row>
    <row r="16" spans="1:5" x14ac:dyDescent="0.3">
      <c r="A16" s="11" t="s">
        <v>14</v>
      </c>
      <c r="B16" s="4" t="s">
        <v>183</v>
      </c>
      <c r="C16" s="4" t="s">
        <v>208</v>
      </c>
      <c r="D16" s="4"/>
      <c r="E16" s="18" t="s">
        <v>43</v>
      </c>
    </row>
    <row r="17" spans="1:5" x14ac:dyDescent="0.3">
      <c r="A17" s="11" t="s">
        <v>25</v>
      </c>
      <c r="B17" s="4" t="s">
        <v>209</v>
      </c>
      <c r="C17" s="4"/>
      <c r="D17" s="4"/>
      <c r="E17" s="18" t="s">
        <v>210</v>
      </c>
    </row>
    <row r="18" spans="1:5" x14ac:dyDescent="0.3">
      <c r="A18" s="11" t="s">
        <v>105</v>
      </c>
      <c r="B18" s="4" t="s">
        <v>189</v>
      </c>
      <c r="C18" s="4"/>
      <c r="D18" s="4"/>
      <c r="E18" s="18" t="s">
        <v>211</v>
      </c>
    </row>
    <row r="19" spans="1:5" x14ac:dyDescent="0.3">
      <c r="A19" s="11" t="s">
        <v>16</v>
      </c>
      <c r="B19" s="4" t="s">
        <v>212</v>
      </c>
      <c r="C19" s="4" t="s">
        <v>213</v>
      </c>
      <c r="E19" s="18" t="s">
        <v>98</v>
      </c>
    </row>
    <row r="20" spans="1:5" x14ac:dyDescent="0.3">
      <c r="A20" s="11" t="s">
        <v>19</v>
      </c>
      <c r="B20" s="4" t="s">
        <v>181</v>
      </c>
      <c r="C20" s="4" t="s">
        <v>214</v>
      </c>
      <c r="E20" s="18" t="s">
        <v>72</v>
      </c>
    </row>
    <row r="21" spans="1:5" x14ac:dyDescent="0.3">
      <c r="A21" s="11" t="s">
        <v>88</v>
      </c>
      <c r="B21" s="4" t="s">
        <v>181</v>
      </c>
      <c r="C21" s="4" t="s">
        <v>182</v>
      </c>
      <c r="E21" s="18" t="s">
        <v>92</v>
      </c>
    </row>
    <row r="22" spans="1:5" x14ac:dyDescent="0.3">
      <c r="A22" s="11" t="s">
        <v>18</v>
      </c>
      <c r="B22" s="4"/>
      <c r="C22" s="4"/>
      <c r="E22" s="18" t="s">
        <v>51</v>
      </c>
    </row>
    <row r="23" spans="1:5" x14ac:dyDescent="0.3">
      <c r="A23" s="16" t="s">
        <v>122</v>
      </c>
      <c r="B23" s="4" t="s">
        <v>215</v>
      </c>
      <c r="C23" s="4" t="s">
        <v>122</v>
      </c>
      <c r="E23" s="18" t="s">
        <v>216</v>
      </c>
    </row>
    <row r="24" spans="1:5" x14ac:dyDescent="0.3">
      <c r="A24" s="16"/>
      <c r="E24" s="18" t="s">
        <v>217</v>
      </c>
    </row>
    <row r="25" spans="1:5" x14ac:dyDescent="0.3">
      <c r="E25" s="18" t="s">
        <v>218</v>
      </c>
    </row>
    <row r="26" spans="1:5" x14ac:dyDescent="0.3">
      <c r="E26" s="18" t="s">
        <v>219</v>
      </c>
    </row>
    <row r="27" spans="1:5" x14ac:dyDescent="0.3">
      <c r="E27" s="18" t="s">
        <v>220</v>
      </c>
    </row>
    <row r="28" spans="1:5" x14ac:dyDescent="0.3">
      <c r="E28" s="18" t="s">
        <v>221</v>
      </c>
    </row>
    <row r="29" spans="1:5" x14ac:dyDescent="0.3">
      <c r="E29" s="18" t="s">
        <v>222</v>
      </c>
    </row>
    <row r="30" spans="1:5" x14ac:dyDescent="0.3">
      <c r="E30" s="18" t="s">
        <v>223</v>
      </c>
    </row>
    <row r="31" spans="1:5" x14ac:dyDescent="0.3">
      <c r="E31" s="18" t="s">
        <v>36</v>
      </c>
    </row>
    <row r="32" spans="1:5" x14ac:dyDescent="0.3">
      <c r="E32" s="18" t="s">
        <v>224</v>
      </c>
    </row>
    <row r="33" spans="5:5" x14ac:dyDescent="0.3">
      <c r="E33" s="18" t="s">
        <v>225</v>
      </c>
    </row>
    <row r="34" spans="5:5" x14ac:dyDescent="0.3">
      <c r="E34" s="19" t="s">
        <v>111</v>
      </c>
    </row>
    <row r="35" spans="5:5" x14ac:dyDescent="0.3">
      <c r="E35" s="18" t="s">
        <v>226</v>
      </c>
    </row>
    <row r="36" spans="5:5" x14ac:dyDescent="0.3">
      <c r="E36" s="18" t="s">
        <v>227</v>
      </c>
    </row>
    <row r="37" spans="5:5" x14ac:dyDescent="0.3">
      <c r="E37" s="18" t="s">
        <v>228</v>
      </c>
    </row>
    <row r="38" spans="5:5" x14ac:dyDescent="0.3">
      <c r="E38" s="18" t="s">
        <v>229</v>
      </c>
    </row>
    <row r="39" spans="5:5" x14ac:dyDescent="0.3">
      <c r="E39" s="18" t="s">
        <v>230</v>
      </c>
    </row>
    <row r="40" spans="5:5" x14ac:dyDescent="0.3">
      <c r="E40" s="18" t="s">
        <v>231</v>
      </c>
    </row>
    <row r="41" spans="5:5" x14ac:dyDescent="0.3">
      <c r="E41" s="18" t="s">
        <v>232</v>
      </c>
    </row>
    <row r="42" spans="5:5" x14ac:dyDescent="0.3">
      <c r="E42" s="18" t="s">
        <v>233</v>
      </c>
    </row>
    <row r="43" spans="5:5" x14ac:dyDescent="0.3">
      <c r="E43" s="18" t="s">
        <v>90</v>
      </c>
    </row>
    <row r="44" spans="5:5" x14ac:dyDescent="0.3">
      <c r="E44" s="18" t="s">
        <v>107</v>
      </c>
    </row>
    <row r="45" spans="5:5" x14ac:dyDescent="0.3">
      <c r="E45" s="18" t="s">
        <v>156</v>
      </c>
    </row>
    <row r="46" spans="5:5" x14ac:dyDescent="0.3">
      <c r="E46" s="18" t="s">
        <v>234</v>
      </c>
    </row>
    <row r="47" spans="5:5" x14ac:dyDescent="0.3">
      <c r="E47" s="18" t="s">
        <v>235</v>
      </c>
    </row>
    <row r="48" spans="5:5" x14ac:dyDescent="0.3">
      <c r="E48" s="18" t="s">
        <v>236</v>
      </c>
    </row>
    <row r="49" spans="5:5" x14ac:dyDescent="0.3">
      <c r="E49" s="18" t="s">
        <v>58</v>
      </c>
    </row>
    <row r="50" spans="5:5" x14ac:dyDescent="0.3">
      <c r="E50" s="18" t="s">
        <v>237</v>
      </c>
    </row>
    <row r="51" spans="5:5" x14ac:dyDescent="0.3">
      <c r="E51" s="18" t="s">
        <v>238</v>
      </c>
    </row>
    <row r="52" spans="5:5" x14ac:dyDescent="0.3">
      <c r="E52" s="18" t="s">
        <v>81</v>
      </c>
    </row>
    <row r="53" spans="5:5" x14ac:dyDescent="0.3">
      <c r="E53" s="18" t="s">
        <v>112</v>
      </c>
    </row>
    <row r="54" spans="5:5" x14ac:dyDescent="0.3">
      <c r="E54" s="19" t="s">
        <v>239</v>
      </c>
    </row>
    <row r="55" spans="5:5" x14ac:dyDescent="0.3">
      <c r="E55" s="18" t="s">
        <v>63</v>
      </c>
    </row>
    <row r="56" spans="5:5" x14ac:dyDescent="0.3">
      <c r="E56" s="18" t="s">
        <v>126</v>
      </c>
    </row>
    <row r="57" spans="5:5" x14ac:dyDescent="0.3">
      <c r="E57" s="18" t="s">
        <v>240</v>
      </c>
    </row>
    <row r="58" spans="5:5" x14ac:dyDescent="0.3">
      <c r="E58" s="18" t="s">
        <v>241</v>
      </c>
    </row>
    <row r="59" spans="5:5" x14ac:dyDescent="0.3">
      <c r="E59" s="18" t="s">
        <v>131</v>
      </c>
    </row>
    <row r="60" spans="5:5" x14ac:dyDescent="0.3">
      <c r="E60" s="18" t="s">
        <v>242</v>
      </c>
    </row>
    <row r="61" spans="5:5" x14ac:dyDescent="0.3">
      <c r="E61" s="18" t="s">
        <v>243</v>
      </c>
    </row>
    <row r="62" spans="5:5" x14ac:dyDescent="0.3">
      <c r="E62" s="18" t="s">
        <v>244</v>
      </c>
    </row>
    <row r="63" spans="5:5" x14ac:dyDescent="0.3">
      <c r="E63" s="18" t="s">
        <v>245</v>
      </c>
    </row>
    <row r="64" spans="5:5" x14ac:dyDescent="0.3">
      <c r="E64" s="18" t="s">
        <v>246</v>
      </c>
    </row>
    <row r="65" spans="5:5" x14ac:dyDescent="0.3">
      <c r="E65" s="18" t="s">
        <v>247</v>
      </c>
    </row>
    <row r="66" spans="5:5" x14ac:dyDescent="0.3">
      <c r="E66" s="18" t="s">
        <v>248</v>
      </c>
    </row>
    <row r="67" spans="5:5" x14ac:dyDescent="0.3">
      <c r="E67" s="18" t="s">
        <v>150</v>
      </c>
    </row>
    <row r="68" spans="5:5" x14ac:dyDescent="0.3">
      <c r="E68" s="18" t="s">
        <v>249</v>
      </c>
    </row>
    <row r="69" spans="5:5" x14ac:dyDescent="0.3">
      <c r="E69" s="18" t="s">
        <v>250</v>
      </c>
    </row>
    <row r="70" spans="5:5" x14ac:dyDescent="0.3">
      <c r="E70" s="18" t="s">
        <v>251</v>
      </c>
    </row>
    <row r="71" spans="5:5" x14ac:dyDescent="0.3">
      <c r="E71" s="18" t="s">
        <v>252</v>
      </c>
    </row>
    <row r="72" spans="5:5" x14ac:dyDescent="0.3">
      <c r="E72" s="18" t="s">
        <v>253</v>
      </c>
    </row>
    <row r="73" spans="5:5" x14ac:dyDescent="0.3">
      <c r="E73" s="12"/>
    </row>
    <row r="74" spans="5:5" x14ac:dyDescent="0.3">
      <c r="E74" s="12"/>
    </row>
    <row r="75" spans="5:5" ht="15" thickBot="1" x14ac:dyDescent="0.35">
      <c r="E75" s="14"/>
    </row>
    <row r="76" spans="5:5" x14ac:dyDescent="0.3">
      <c r="E76" s="13"/>
    </row>
  </sheetData>
  <sortState xmlns:xlrd2="http://schemas.microsoft.com/office/spreadsheetml/2017/richdata2" ref="E2:E76">
    <sortCondition ref="E2:E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18ADBC551F541BC88D358FCBE0BE1" ma:contentTypeVersion="16" ma:contentTypeDescription="Create a new document." ma:contentTypeScope="" ma:versionID="cd0d9922be64f2113beecd270f70fbd0">
  <xsd:schema xmlns:xsd="http://www.w3.org/2001/XMLSchema" xmlns:xs="http://www.w3.org/2001/XMLSchema" xmlns:p="http://schemas.microsoft.com/office/2006/metadata/properties" xmlns:ns1="http://schemas.microsoft.com/sharepoint/v3" xmlns:ns2="2666cf29-b4bf-4847-95b3-6cedd838a2fd" xmlns:ns3="b2317584-b0e7-4f0b-a0b2-363e6e597dc0" targetNamespace="http://schemas.microsoft.com/office/2006/metadata/properties" ma:root="true" ma:fieldsID="17c42dd4161c997f89ceec4135f3b754" ns1:_="" ns2:_="" ns3:_="">
    <xsd:import namespace="http://schemas.microsoft.com/sharepoint/v3"/>
    <xsd:import namespace="2666cf29-b4bf-4847-95b3-6cedd838a2fd"/>
    <xsd:import namespace="b2317584-b0e7-4f0b-a0b2-363e6e597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6cf29-b4bf-4847-95b3-6cedd838a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b12ba4-be90-464f-b02c-3d5a455f4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17584-b0e7-4f0b-a0b2-363e6e597dc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d0a8af-dfdc-4aca-88eb-038b6c01883c}" ma:internalName="TaxCatchAll" ma:showField="CatchAllData" ma:web="b2317584-b0e7-4f0b-a0b2-363e6e597d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2317584-b0e7-4f0b-a0b2-363e6e597dc0" xsi:nil="true"/>
    <_ip_UnifiedCompliancePolicyProperties xmlns="http://schemas.microsoft.com/sharepoint/v3" xsi:nil="true"/>
    <lcf76f155ced4ddcb4097134ff3c332f xmlns="2666cf29-b4bf-4847-95b3-6cedd838a2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E91499-8B78-4A80-80CC-F72A16C2B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66cf29-b4bf-4847-95b3-6cedd838a2fd"/>
    <ds:schemaRef ds:uri="b2317584-b0e7-4f0b-a0b2-363e6e597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74DE1D-0B08-4618-9C21-28EAACC91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48A89-1161-4C4F-BBE3-FA4862D521A5}">
  <ds:schemaRefs>
    <ds:schemaRef ds:uri="http://www.w3.org/XML/1998/namespace"/>
    <ds:schemaRef ds:uri="http://schemas.microsoft.com/sharepoint/v3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b2317584-b0e7-4f0b-a0b2-363e6e597dc0"/>
    <ds:schemaRef ds:uri="http://schemas.openxmlformats.org/package/2006/metadata/core-properties"/>
    <ds:schemaRef ds:uri="2666cf29-b4bf-4847-95b3-6cedd838a2f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Pub-Sub Matrix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Pingel</dc:creator>
  <cp:keywords/>
  <dc:description/>
  <cp:lastModifiedBy>Jim Pingel</cp:lastModifiedBy>
  <cp:revision/>
  <dcterms:created xsi:type="dcterms:W3CDTF">2024-02-19T17:07:20Z</dcterms:created>
  <dcterms:modified xsi:type="dcterms:W3CDTF">2024-06-11T20:26:47Z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2024-02-19T17:18:44Z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598da55f-a778-4602-93c1-2a392cf3800d</vt:lpwstr>
  </property>
  <property fmtid="{D5CDD505-2E9C-101B-9397-08002B2CF9AE}" pid="7" name="MSIP_Label_defa4170-0d19-0005-0004-bc88714345d2_ActionId">
    <vt:lpwstr>cd15b8f4-5721-4698-85d4-583e20c966aa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0x01010099718ADBC551F541BC88D358FCBE0BE1</vt:lpwstr>
  </property>
  <property fmtid="{D5CDD505-2E9C-101B-9397-08002B2CF9AE}" pid="10" name="MediaServiceImageTags">
    <vt:lpwstr/>
  </property>
</Properties>
</file>