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mcp911gov-my.sharepoint.com/personal/jimpingel_missioncriticalpartners_com/Documents/Desktop/"/>
    </mc:Choice>
  </mc:AlternateContent>
  <xr:revisionPtr revIDLastSave="0" documentId="8_{9EA2B78B-7E28-41E3-AC06-7536DAA9DBBD}" xr6:coauthVersionLast="47" xr6:coauthVersionMax="47" xr10:uidLastSave="{00000000-0000-0000-0000-000000000000}"/>
  <bookViews>
    <workbookView xWindow="28950" yWindow="330" windowWidth="22935" windowHeight="14790" xr2:uid="{3311D0B1-54EC-47BF-985E-4F072906604E}"/>
  </bookViews>
  <sheets>
    <sheet name="Pub-Sub Matrix" sheetId="1" r:id="rId1"/>
    <sheet name="Lookups" sheetId="2" r:id="rId2"/>
  </sheet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 i="1" l="1"/>
  <c r="AJ44" i="1"/>
  <c r="A19" i="1" l="1"/>
  <c r="A9" i="1"/>
  <c r="A29" i="1"/>
  <c r="A17" i="1" l="1"/>
  <c r="A23" i="1"/>
  <c r="A18" i="1" l="1"/>
  <c r="A22" i="1"/>
  <c r="A20" i="1"/>
  <c r="A39" i="1"/>
  <c r="A26" i="1"/>
  <c r="A28" i="1"/>
  <c r="A13" i="1"/>
  <c r="A15" i="1"/>
  <c r="A3" i="1"/>
  <c r="A5" i="1"/>
  <c r="A30" i="1"/>
  <c r="A4" i="1"/>
  <c r="A31" i="1"/>
  <c r="A32" i="1"/>
  <c r="A33" i="1"/>
  <c r="A34" i="1"/>
  <c r="A16" i="1"/>
  <c r="A24" i="1"/>
  <c r="A21" i="1"/>
  <c r="A35" i="1"/>
  <c r="A36" i="1"/>
  <c r="A37" i="1"/>
  <c r="A38" i="1"/>
  <c r="A8" i="1"/>
  <c r="A6" i="1"/>
  <c r="A14" i="1"/>
  <c r="A7" i="1"/>
  <c r="A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tc={13421BB4-1B87-464F-A129-6480566ECE90}</author>
    <author>Jim Pingel</author>
    <author>tc={6F72F74F-703D-4579-A192-477863596EF9}</author>
    <author>tc={01646AD7-A26F-42B0-984F-8C84230BD35F}</author>
    <author>tc={821187AA-A9BA-4468-A79C-7B2811DF46E3}</author>
    <author>tc={F437C59F-AD3F-4514-A69D-8FC97DA3C9CC}</author>
    <author>tc={1A56DDE5-C28B-4334-97CF-B931FE1298B6}</author>
    <author>tc={4047F568-7EE6-4A53-8E4D-F94C24CEB610}</author>
    <author>tc={BB6A2379-25B5-490C-8BDC-EFE80C23D844}</author>
  </authors>
  <commentList>
    <comment ref="F3" authorId="0" shapeId="0" xr:uid="{13421BB4-1B87-464F-A129-6480566ECE90}">
      <text>
        <t>[Threaded comment]
Your version of Excel allows you to read this threaded comment; however, any edits to it will get removed if the file is opened in a newer version of Excel. Learn more: https://go.microsoft.com/fwlink/?linkid=870924
Comment:
    This roadmap reference should be changed to jail booking information (we are talking basically about arrest registers). The jail list is something else entirely and is not separately listed. Note that we are currently deciding whether to use CourtNotify for the jail list function. That would eliminate the need for the i3 CMS to publish that information.</t>
      </text>
    </comment>
    <comment ref="AC3" authorId="1" shapeId="0" xr:uid="{C01CA806-D9A2-494E-877E-0B546D5F9DA2}">
      <text>
        <r>
          <rPr>
            <b/>
            <sz val="9"/>
            <color indexed="81"/>
            <rFont val="Tahoma"/>
            <family val="2"/>
          </rPr>
          <t>Jim Pingel:</t>
        </r>
        <r>
          <rPr>
            <sz val="9"/>
            <color indexed="81"/>
            <rFont val="Tahoma"/>
            <family val="2"/>
          </rPr>
          <t xml:space="preserve">
This will be Booking Data; exchange replaces the need to generate a list
(or augments it)</t>
        </r>
      </text>
    </comment>
    <comment ref="F11" authorId="1" shapeId="0" xr:uid="{07803EE4-C368-49BF-BF3E-9AC76B87AEFB}">
      <text>
        <r>
          <rPr>
            <b/>
            <sz val="9"/>
            <color indexed="81"/>
            <rFont val="Tahoma"/>
            <family val="2"/>
          </rPr>
          <t>Jim Pingel:</t>
        </r>
        <r>
          <rPr>
            <sz val="9"/>
            <color indexed="81"/>
            <rFont val="Tahoma"/>
            <family val="2"/>
          </rPr>
          <t xml:space="preserve">
Can the Supreme Court's UCO be used to share Sentence information with the JTMP partners? </t>
        </r>
      </text>
    </comment>
    <comment ref="AC16" authorId="2" shapeId="0" xr:uid="{6F72F74F-703D-4579-A192-477863596EF9}">
      <text>
        <t>[Threaded comment]
Your version of Excel allows you to read this threaded comment; however, any edits to it will get removed if the file is opened in a newer version of Excel. Learn more: https://go.microsoft.com/fwlink/?linkid=870924
Comment:
    Plus grand jury indictment and juvenile court waivers</t>
      </text>
    </comment>
    <comment ref="AC18" authorId="3" shapeId="0" xr:uid="{01646AD7-A26F-42B0-984F-8C84230BD35F}">
      <text>
        <t xml:space="preserve">[Threaded comment]
Your version of Excel allows you to read this threaded comment; however, any edits to it will get removed if the file is opened in a newer version of Excel. Learn more: https://go.microsoft.com/fwlink/?linkid=870924
Comment:
    Does this include facesheet, gist, and warrant?
</t>
      </text>
    </comment>
    <comment ref="J19" authorId="4" shapeId="0" xr:uid="{821187AA-A9BA-4468-A79C-7B2811DF46E3}">
      <text>
        <t xml:space="preserve">[Threaded comment]
Your version of Excel allows you to read this threaded comment; however, any edits to it will get removed if the file is opened in a newer version of Excel. Learn more: https://go.microsoft.com/fwlink/?linkid=870924
Comment:
    Not sure what this refers to.   </t>
      </text>
    </comment>
    <comment ref="AC21" authorId="5" shapeId="0" xr:uid="{F437C59F-AD3F-4514-A69D-8FC97DA3C9CC}">
      <text>
        <t>[Threaded comment]
Your version of Excel allows you to read this threaded comment; however, any edits to it will get removed if the file is opened in a newer version of Excel. Learn more: https://go.microsoft.com/fwlink/?linkid=870924
Comment:
    The publishing system will likely be CourtNotify, not the i3 CMS, at least in the near term.  Subpoena and witness information would be pushed from CourtNotify to the i3 CMS and possible also consumed by the Karpel and OPD CMSs</t>
      </text>
    </comment>
    <comment ref="H23" authorId="6" shapeId="0" xr:uid="{1A56DDE5-C28B-4334-97CF-B931FE1298B6}">
      <text>
        <t>[Threaded comment]
Your version of Excel allows you to read this threaded comment; however, any edits to it will get removed if the file is opened in a newer version of Excel. Learn more: https://go.microsoft.com/fwlink/?linkid=870924
Comment:
    What is meant here?</t>
      </text>
    </comment>
    <comment ref="AC26" authorId="7" shapeId="0" xr:uid="{4047F568-7EE6-4A53-8E4D-F94C24CEB610}">
      <text>
        <t>[Threaded comment]
Your version of Excel allows you to read this threaded comment; however, any edits to it will get removed if the file is opened in a newer version of Excel. Learn more: https://go.microsoft.com/fwlink/?linkid=870924
Comment:
    Should be more specific: not criminal history but warrant and warrant status</t>
      </text>
    </comment>
    <comment ref="H29" authorId="1" shapeId="0" xr:uid="{D96BCCB7-6ED9-4FAF-8B22-32EF76E4C16B}">
      <text>
        <r>
          <rPr>
            <b/>
            <sz val="9"/>
            <color indexed="81"/>
            <rFont val="Tahoma"/>
            <family val="2"/>
          </rPr>
          <t>Jim Pingel:</t>
        </r>
        <r>
          <rPr>
            <sz val="9"/>
            <color indexed="81"/>
            <rFont val="Tahoma"/>
            <family val="2"/>
          </rPr>
          <t xml:space="preserve">
LA DOC would have to be the Publisher, or host a query service. This is not available at this time. It may be available with their new system. Check back with DOC</t>
        </r>
      </text>
    </comment>
    <comment ref="H30" authorId="8" shapeId="0" xr:uid="{BB6A2379-25B5-490C-8BDC-EFE80C23D844}">
      <text>
        <t>[Threaded comment]
Your version of Excel allows you to read this threaded comment; however, any edits to it will get removed if the file is opened in a newer version of Excel. Learn more: https://go.microsoft.com/fwlink/?linkid=870924
Comment:
    i3 CMS</t>
      </text>
    </comment>
    <comment ref="AC30" authorId="1" shapeId="0" xr:uid="{F36E3918-C2BC-4280-B882-E670CE51C0A8}">
      <text>
        <r>
          <rPr>
            <b/>
            <sz val="9"/>
            <color indexed="81"/>
            <rFont val="Tahoma"/>
            <family val="2"/>
          </rPr>
          <t>Jim Pingel:</t>
        </r>
        <r>
          <rPr>
            <sz val="9"/>
            <color indexed="81"/>
            <rFont val="Tahoma"/>
            <family val="2"/>
          </rPr>
          <t xml:space="preserve">
Will we need an exchange to support soft go-live? </t>
        </r>
      </text>
    </comment>
    <comment ref="AC33" authorId="1" shapeId="0" xr:uid="{25E29DF2-7321-441F-8DFB-8E72B196D54C}">
      <text>
        <r>
          <rPr>
            <b/>
            <sz val="9"/>
            <color indexed="81"/>
            <rFont val="Tahoma"/>
            <family val="2"/>
          </rPr>
          <t>Jim Pingel:</t>
        </r>
        <r>
          <rPr>
            <sz val="9"/>
            <color indexed="81"/>
            <rFont val="Tahoma"/>
            <family val="2"/>
          </rPr>
          <t xml:space="preserve">
This may be a direct interface in RMS project</t>
        </r>
      </text>
    </comment>
    <comment ref="AC39" authorId="1" shapeId="0" xr:uid="{98D48739-E8CD-4B89-95CE-338776D1A85D}">
      <text>
        <r>
          <rPr>
            <b/>
            <sz val="9"/>
            <color indexed="81"/>
            <rFont val="Tahoma"/>
            <family val="2"/>
          </rPr>
          <t>Jim Pingel:</t>
        </r>
        <r>
          <rPr>
            <sz val="9"/>
            <color indexed="81"/>
            <rFont val="Tahoma"/>
            <family val="2"/>
          </rPr>
          <t xml:space="preserve">
Talk to Supreme Court about Apellate Court interface capabilities</t>
        </r>
      </text>
    </comment>
  </commentList>
</comments>
</file>

<file path=xl/sharedStrings.xml><?xml version="1.0" encoding="utf-8"?>
<sst xmlns="http://schemas.openxmlformats.org/spreadsheetml/2006/main" count="540" uniqueCount="265">
  <si>
    <t>Subscriber(s)</t>
  </si>
  <si>
    <t>#</t>
  </si>
  <si>
    <t>Chron-ological Order</t>
  </si>
  <si>
    <t>Implementation Priority (LMH)</t>
  </si>
  <si>
    <t>Implementtion order</t>
  </si>
  <si>
    <t>Tenative Date</t>
  </si>
  <si>
    <t>API-ExchangeDataType</t>
  </si>
  <si>
    <t>Business Process</t>
  </si>
  <si>
    <t>Publishing System</t>
  </si>
  <si>
    <t>Publishing System2</t>
  </si>
  <si>
    <t>Publishing System3</t>
  </si>
  <si>
    <t>Triggering Event</t>
  </si>
  <si>
    <t>DigiCourt-Muni</t>
  </si>
  <si>
    <t>District Court CMS</t>
  </si>
  <si>
    <t>DigiCourt-Juvenile</t>
  </si>
  <si>
    <t>JMS</t>
  </si>
  <si>
    <t>Pre-Trial Services</t>
  </si>
  <si>
    <t>Prosecutor by Karpel</t>
  </si>
  <si>
    <t>DefenderData</t>
  </si>
  <si>
    <t>RMS</t>
  </si>
  <si>
    <t>AS400</t>
  </si>
  <si>
    <t>CloudGavel</t>
  </si>
  <si>
    <t>CourtNotify</t>
  </si>
  <si>
    <t>Arrest Case Mgt</t>
  </si>
  <si>
    <t>CASTNet</t>
  </si>
  <si>
    <t>City Attorney (future)</t>
  </si>
  <si>
    <t>evidence.com (future)</t>
  </si>
  <si>
    <t>LACCH (future)</t>
  </si>
  <si>
    <t>Dept. of Corrections (Future)</t>
  </si>
  <si>
    <t>Roadmap Reference</t>
  </si>
  <si>
    <t>As-Is BPMN-Data Object</t>
  </si>
  <si>
    <t>PM Input/ Questions</t>
  </si>
  <si>
    <t>Notes</t>
  </si>
  <si>
    <t>GitHub Page</t>
  </si>
  <si>
    <t>H</t>
  </si>
  <si>
    <t>Completed</t>
  </si>
  <si>
    <t>Booking</t>
  </si>
  <si>
    <t>CINTAP review; or Booking complete?</t>
  </si>
  <si>
    <t>x</t>
  </si>
  <si>
    <t>?</t>
  </si>
  <si>
    <r>
      <rPr>
        <sz val="11"/>
        <color rgb="FF323338"/>
        <rFont val="Aptos Narrow"/>
        <scheme val="minor"/>
      </rPr>
      <t xml:space="preserve">Jail List (List of inmates needed for court that day (New)
and </t>
    </r>
    <r>
      <rPr>
        <i/>
        <sz val="11"/>
        <color rgb="FF323338"/>
        <rFont val="Aptos Narrow"/>
        <scheme val="minor"/>
      </rPr>
      <t>Booking Photos</t>
    </r>
  </si>
  <si>
    <t>Booking Data</t>
  </si>
  <si>
    <t>Routing rules for Muni &amp; Traffic Court</t>
  </si>
  <si>
    <t xml:space="preserve">https://github.com/CityOfNewOrleans/JTMP-Data-Exchange-Specs/blob/main/BookingExchange.md </t>
  </si>
  <si>
    <t>Release</t>
  </si>
  <si>
    <t>First Appearance</t>
  </si>
  <si>
    <t>Release complete</t>
  </si>
  <si>
    <r>
      <t>Inmate Release Dates</t>
    </r>
    <r>
      <rPr>
        <sz val="11"/>
        <color rgb="FF323338"/>
        <rFont val="Aptos Narrow"/>
        <family val="2"/>
        <scheme val="minor"/>
      </rPr>
      <t>  </t>
    </r>
  </si>
  <si>
    <t>Inmate Release Information</t>
  </si>
  <si>
    <t>Court Order</t>
  </si>
  <si>
    <t>DIgiCourt-Muni</t>
  </si>
  <si>
    <t>Clerk dockets a Bond Order</t>
  </si>
  <si>
    <t>(Charge) Bond Amount &amp; Type  </t>
  </si>
  <si>
    <t>Bond Order</t>
  </si>
  <si>
    <t xml:space="preserve">Can this be general Court Order? </t>
  </si>
  <si>
    <t>M</t>
  </si>
  <si>
    <t>Court Proceeding</t>
  </si>
  <si>
    <t>Clerk dockets court order</t>
  </si>
  <si>
    <t>Court Document Images  </t>
  </si>
  <si>
    <t xml:space="preserve">https://github.com/CityOfNewOrleans/JTMP-Data-Exchange-Specs/blob/main/CourtOrderExchange.md </t>
  </si>
  <si>
    <t>Supervision Orders  </t>
  </si>
  <si>
    <t>Release Orders</t>
  </si>
  <si>
    <t>Court Event</t>
  </si>
  <si>
    <t>Clerk schedules court event/hearing</t>
  </si>
  <si>
    <t>Case Events  </t>
  </si>
  <si>
    <t xml:space="preserve">https://github.com/CityOfNewOrleans/JTMP-Data-Exchange-Specs/blob/main/CourtEventExchange.md </t>
  </si>
  <si>
    <t>New Case Initiation</t>
  </si>
  <si>
    <t>Allotment</t>
  </si>
  <si>
    <t>Charges &amp; Dispositions  </t>
  </si>
  <si>
    <t>Court Case Number</t>
  </si>
  <si>
    <t>Former Allotment List</t>
  </si>
  <si>
    <t xml:space="preserve">https://github.com/CityOfNewOrleans/JTMP-Data-Exchange-Specs/blob/main/CaseInitiation.md </t>
  </si>
  <si>
    <t>Case-Charge Updates</t>
  </si>
  <si>
    <t>Clerk saves Changes to Parties, Charges, other Key Case Data</t>
  </si>
  <si>
    <t>This needs to be a separate Charge-Disposition spec</t>
  </si>
  <si>
    <t>Sept</t>
  </si>
  <si>
    <t>UniformCommitmentOrder</t>
  </si>
  <si>
    <r>
      <t>Uniform Commitment Order</t>
    </r>
    <r>
      <rPr>
        <sz val="11"/>
        <color rgb="FF323338"/>
        <rFont val="Aptos Narrow"/>
        <family val="2"/>
        <scheme val="minor"/>
      </rPr>
      <t>  </t>
    </r>
  </si>
  <si>
    <t>SentenceOrder</t>
  </si>
  <si>
    <t>Oct</t>
  </si>
  <si>
    <t>Uniform Charge Table Update</t>
  </si>
  <si>
    <t>Charge Code Update</t>
  </si>
  <si>
    <t>Uniform Charge Table</t>
  </si>
  <si>
    <t>Charge Code record add or update</t>
  </si>
  <si>
    <t>Uniform Charge Table Updates</t>
  </si>
  <si>
    <t xml:space="preserve">https://github.com/CityOfNewOrleans/JTMP-Data-Exchange-Specs/blob/main/ChargeCodeUpdateExchange.md </t>
  </si>
  <si>
    <t>Arrest Report</t>
  </si>
  <si>
    <t>Arrest</t>
  </si>
  <si>
    <t>Supervisor approval</t>
  </si>
  <si>
    <t>Face Sheet</t>
  </si>
  <si>
    <t>L</t>
  </si>
  <si>
    <t>Subpoena</t>
  </si>
  <si>
    <t>Subpoena Request</t>
  </si>
  <si>
    <t>Subpoena created in CMS</t>
  </si>
  <si>
    <t>CourtNotify Subpoenas  </t>
  </si>
  <si>
    <t>Subpeona</t>
  </si>
  <si>
    <t>Nov</t>
  </si>
  <si>
    <t>Return Of Service</t>
  </si>
  <si>
    <t>Sheriff updates service in CourtNotify</t>
  </si>
  <si>
    <t>CourtNotify Subpoena Service</t>
  </si>
  <si>
    <t>Return of Service</t>
  </si>
  <si>
    <t>Civil Process Service</t>
  </si>
  <si>
    <t>CivilServe?</t>
  </si>
  <si>
    <t>Return of Service or Service Attempt</t>
  </si>
  <si>
    <t>CaseChargeFiling</t>
  </si>
  <si>
    <t>Charge Screening</t>
  </si>
  <si>
    <t>City Attorney</t>
  </si>
  <si>
    <t>Charges created in PBK; Bill of Information would be a PDF(?) Included with Charge Filing</t>
  </si>
  <si>
    <t>Screening Action Form and (Charge) Bill of Information  </t>
  </si>
  <si>
    <t>Screening Action Form</t>
  </si>
  <si>
    <t>Allow updates</t>
  </si>
  <si>
    <t>Dec</t>
  </si>
  <si>
    <t>Warrant Issued</t>
  </si>
  <si>
    <t>Arrest Warrant</t>
  </si>
  <si>
    <t>Judge approval</t>
  </si>
  <si>
    <t>Bench Warrant</t>
  </si>
  <si>
    <t>Judge issues bench warrant</t>
  </si>
  <si>
    <t>Bench Warrant  </t>
  </si>
  <si>
    <t>Warrant Update</t>
  </si>
  <si>
    <t>Warrant Cancel/Quash</t>
  </si>
  <si>
    <t>Warrant Updates (?)</t>
  </si>
  <si>
    <t>Warrant Cancel</t>
  </si>
  <si>
    <t>Jan</t>
  </si>
  <si>
    <t>Incident (Offense) Report</t>
  </si>
  <si>
    <t>Incident-Arrest</t>
  </si>
  <si>
    <t>Sheriff Investigative Case Mgt</t>
  </si>
  <si>
    <t>Police Report  </t>
  </si>
  <si>
    <t>Police Report</t>
  </si>
  <si>
    <t>Subscribers are recipients of Jail Packet today
TBD whether Sheriff Investigative Case Mgt will publish jail incident reports</t>
  </si>
  <si>
    <t>Public Safety Assessment (PSA)</t>
  </si>
  <si>
    <t>Pre-Trial Assessment</t>
  </si>
  <si>
    <t>Pre-Trial Services (Dynamics)</t>
  </si>
  <si>
    <t>PSA Complete or Supervisor Approval?</t>
  </si>
  <si>
    <t>N/A</t>
  </si>
  <si>
    <t>Pretrial Services Assessment</t>
  </si>
  <si>
    <t>Feb</t>
  </si>
  <si>
    <t>Motions and Proposed Orders</t>
  </si>
  <si>
    <t>Court Filing</t>
  </si>
  <si>
    <t>Filing approved</t>
  </si>
  <si>
    <t>RosterUpdate</t>
  </si>
  <si>
    <t>ADP</t>
  </si>
  <si>
    <t>Officer schedule change</t>
  </si>
  <si>
    <t>CourtNotify officer leave information  </t>
  </si>
  <si>
    <t>CAD Incident</t>
  </si>
  <si>
    <t>Dispatch</t>
  </si>
  <si>
    <t>CAD</t>
  </si>
  <si>
    <t>Law Enforcement Dispatched</t>
  </si>
  <si>
    <t>Warrant Query</t>
  </si>
  <si>
    <t>Query CASTNet</t>
  </si>
  <si>
    <t>Send query</t>
  </si>
  <si>
    <t>Criminal History Queries</t>
  </si>
  <si>
    <t>Query/Response</t>
  </si>
  <si>
    <t>CCH Query</t>
  </si>
  <si>
    <t>Query LACCH</t>
  </si>
  <si>
    <t>LACCH</t>
  </si>
  <si>
    <t>Warrant Request</t>
  </si>
  <si>
    <t>Created in RMS</t>
  </si>
  <si>
    <t>Warrant Request/Application</t>
  </si>
  <si>
    <t>Arrest Register</t>
  </si>
  <si>
    <t>New exchange with RMS?</t>
  </si>
  <si>
    <t>Dept. of Corrections</t>
  </si>
  <si>
    <t>Query</t>
  </si>
  <si>
    <t>Supervision Status  </t>
  </si>
  <si>
    <t>Probation and Parole Status</t>
  </si>
  <si>
    <t>Query?</t>
  </si>
  <si>
    <t>Minutes</t>
  </si>
  <si>
    <t>Minutes completed</t>
  </si>
  <si>
    <t>Investigation</t>
  </si>
  <si>
    <t>Request from DA</t>
  </si>
  <si>
    <t>Arrest Case Creation</t>
  </si>
  <si>
    <t>Digital Evidence Mgt</t>
  </si>
  <si>
    <t>New A-Case case created</t>
  </si>
  <si>
    <r>
      <t>911 Call Recordings</t>
    </r>
    <r>
      <rPr>
        <sz val="11"/>
        <color rgb="FF323338"/>
        <rFont val="Aptos Narrow"/>
        <family val="2"/>
        <scheme val="minor"/>
      </rPr>
      <t>  </t>
    </r>
  </si>
  <si>
    <t>911 recording</t>
  </si>
  <si>
    <t>Arrest Case Management</t>
  </si>
  <si>
    <t>Complete Certificate of Completeness</t>
  </si>
  <si>
    <r>
      <t>Dispatch/ Police Reports</t>
    </r>
    <r>
      <rPr>
        <sz val="11"/>
        <color rgb="FF323338"/>
        <rFont val="Aptos Narrow"/>
        <family val="2"/>
        <scheme val="minor"/>
      </rPr>
      <t>  </t>
    </r>
  </si>
  <si>
    <t>evidence.com</t>
  </si>
  <si>
    <r>
      <t>Body Camera Footage</t>
    </r>
    <r>
      <rPr>
        <sz val="11"/>
        <color rgb="FF323338"/>
        <rFont val="Aptos Narrow"/>
        <family val="2"/>
        <scheme val="minor"/>
      </rPr>
      <t>  </t>
    </r>
  </si>
  <si>
    <t>Digital Evidence</t>
  </si>
  <si>
    <r>
      <t>Discovery Documents</t>
    </r>
    <r>
      <rPr>
        <sz val="11"/>
        <color rgb="FF323338"/>
        <rFont val="Aptos Narrow"/>
        <family val="2"/>
        <scheme val="minor"/>
      </rPr>
      <t>  </t>
    </r>
  </si>
  <si>
    <t>Body Camera Footage - Discovery</t>
  </si>
  <si>
    <t>911 Call Recordings - Discovery</t>
  </si>
  <si>
    <r>
      <t>Real Time Crime Camera Footage</t>
    </r>
    <r>
      <rPr>
        <sz val="11"/>
        <color rgb="FF323338"/>
        <rFont val="Aptos Narrow"/>
        <family val="2"/>
        <scheme val="minor"/>
      </rPr>
      <t>  </t>
    </r>
  </si>
  <si>
    <t>Appeal</t>
  </si>
  <si>
    <t>Lookup:Application</t>
  </si>
  <si>
    <t>Agencies</t>
  </si>
  <si>
    <t>Vendor</t>
  </si>
  <si>
    <t>Lookup: Data Objects</t>
  </si>
  <si>
    <t>NOPD</t>
  </si>
  <si>
    <t>ITI</t>
  </si>
  <si>
    <t>OPSO</t>
  </si>
  <si>
    <t>911 Transcripts</t>
  </si>
  <si>
    <t>OPCD</t>
  </si>
  <si>
    <t>Motorola</t>
  </si>
  <si>
    <t>A-Case Data Request</t>
  </si>
  <si>
    <t>Allotment List</t>
  </si>
  <si>
    <t>CDC</t>
  </si>
  <si>
    <t>FusionStax</t>
  </si>
  <si>
    <t>Orion</t>
  </si>
  <si>
    <t>Public Defender</t>
  </si>
  <si>
    <t>JusticeWorks</t>
  </si>
  <si>
    <t>Arrest Warrant Application</t>
  </si>
  <si>
    <t>DOC</t>
  </si>
  <si>
    <t>State of LA</t>
  </si>
  <si>
    <t>Municipal &amp; Traffic Court</t>
  </si>
  <si>
    <t>DigiComm</t>
  </si>
  <si>
    <t>Bill of Information</t>
  </si>
  <si>
    <t>Criminal District Clerk of Court</t>
  </si>
  <si>
    <t>i3 Verticals</t>
  </si>
  <si>
    <t>Bond Instrument</t>
  </si>
  <si>
    <t>DocketMaster</t>
  </si>
  <si>
    <t>Tyler Technologies</t>
  </si>
  <si>
    <t>Axon</t>
  </si>
  <si>
    <t>Booking Photos</t>
  </si>
  <si>
    <t>SoundThinking</t>
  </si>
  <si>
    <t>Boykin Form</t>
  </si>
  <si>
    <t>Beacon</t>
  </si>
  <si>
    <t>LA SP</t>
  </si>
  <si>
    <t>Cancellation Bulletin</t>
  </si>
  <si>
    <t>Certificate of Completeness</t>
  </si>
  <si>
    <t>District Attorney</t>
  </si>
  <si>
    <t>Karpel</t>
  </si>
  <si>
    <t>Mark43</t>
  </si>
  <si>
    <t>EPR</t>
  </si>
  <si>
    <t>City</t>
  </si>
  <si>
    <t>Crime Lab Reports</t>
  </si>
  <si>
    <t>Criminal History</t>
  </si>
  <si>
    <t>DA Intake Notice</t>
  </si>
  <si>
    <t>Digital Evidence Links</t>
  </si>
  <si>
    <t>DWI Data</t>
  </si>
  <si>
    <t>Evidence List</t>
  </si>
  <si>
    <t>Evidence Report Links</t>
  </si>
  <si>
    <t>Evidence Test Request</t>
  </si>
  <si>
    <t>Gist</t>
  </si>
  <si>
    <t>Hold Request/Detainer</t>
  </si>
  <si>
    <t>Investigative Report</t>
  </si>
  <si>
    <t>Magistrate List</t>
  </si>
  <si>
    <t>Motion Exchange</t>
  </si>
  <si>
    <t>Motion Exchange for Open Court</t>
  </si>
  <si>
    <t>Municipal Citations</t>
  </si>
  <si>
    <t>NIST Record</t>
  </si>
  <si>
    <t>Plea Deal</t>
  </si>
  <si>
    <t>Plea Rejection</t>
  </si>
  <si>
    <t>Property</t>
  </si>
  <si>
    <t>Proposed Protective Order</t>
  </si>
  <si>
    <t>Protective Order</t>
  </si>
  <si>
    <t>RAP Sheet</t>
  </si>
  <si>
    <t>Rejected Warrant</t>
  </si>
  <si>
    <t>ROR</t>
  </si>
  <si>
    <t>Service Notification</t>
  </si>
  <si>
    <t>Statewide Booking List</t>
  </si>
  <si>
    <t>Supplemental EPR</t>
  </si>
  <si>
    <t>Supplemental Reports</t>
  </si>
  <si>
    <t>Unapproved Incident Report</t>
  </si>
  <si>
    <t>Updated Bill of Information</t>
  </si>
  <si>
    <t>Verbal Incident Update</t>
  </si>
  <si>
    <t>Victim Information</t>
  </si>
  <si>
    <t>Warant Cancel</t>
  </si>
  <si>
    <t>Warrant Clear</t>
  </si>
  <si>
    <t>Warrant Inquiry</t>
  </si>
  <si>
    <t>Warrant Recall</t>
  </si>
  <si>
    <t>Warrant Recall Request</t>
  </si>
  <si>
    <t>Witness List</t>
  </si>
  <si>
    <t>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</si>
</sst>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b/>
      <sz val="11"/>
      <color theme="0"/>
      <name val="Aptos Narrow"/>
      <family val="2"/>
      <scheme val="minor"/>
    </font>
    <font>
      <b/>
      <sz val="11"/>
      <color theme="1"/>
      <name val="Aptos Narrow"/>
      <family val="2"/>
      <scheme val="minor"/>
    </font>
    <font>
      <i/>
      <sz val="11"/>
      <color rgb="FF323338"/>
      <name val="Aptos Narrow"/>
      <family val="2"/>
      <scheme val="minor"/>
    </font>
    <font>
      <i/>
      <sz val="11"/>
      <color rgb="FF323338"/>
      <name val="Calibri"/>
      <family val="2"/>
    </font>
    <font>
      <sz val="11"/>
      <color rgb="FF323338"/>
      <name val="Aptos Narrow"/>
      <family val="2"/>
      <scheme val="minor"/>
    </font>
    <font>
      <b/>
      <sz val="11"/>
      <color rgb="FF323338"/>
      <name val="Aptos Narrow"/>
      <family val="2"/>
      <scheme val="minor"/>
    </font>
    <font>
      <sz val="8"/>
      <name val="Aptos Narrow"/>
      <family val="2"/>
      <scheme val="minor"/>
    </font>
    <font>
      <sz val="9"/>
      <color indexed="81"/>
      <name val="Tahoma"/>
      <family val="2"/>
    </font>
    <font>
      <b/>
      <sz val="9"/>
      <color indexed="81"/>
      <name val="Tahoma"/>
      <family val="2"/>
    </font>
    <font>
      <u/>
      <sz val="11"/>
      <color theme="10"/>
      <name val="Aptos Narrow"/>
      <family val="2"/>
      <scheme val="minor"/>
    </font>
    <font>
      <sz val="11"/>
      <color rgb="FFFF0000"/>
      <name val="Aptos Narrow"/>
      <family val="2"/>
      <scheme val="minor"/>
    </font>
    <font>
      <i/>
      <sz val="11"/>
      <color theme="1"/>
      <name val="Aptos Narrow"/>
      <family val="2"/>
      <scheme val="minor"/>
    </font>
    <font>
      <i/>
      <sz val="11"/>
      <color rgb="FFFF0000"/>
      <name val="Aptos Narrow"/>
      <family val="2"/>
      <scheme val="minor"/>
    </font>
    <font>
      <sz val="11"/>
      <name val="Aptos Narrow"/>
      <family val="2"/>
      <scheme val="minor"/>
    </font>
    <font>
      <sz val="11"/>
      <color theme="1"/>
      <name val="Aptos Narrow"/>
      <family val="2"/>
      <scheme val="minor"/>
    </font>
    <font>
      <sz val="11"/>
      <color rgb="FF323338"/>
      <name val="Aptos Narrow"/>
      <scheme val="minor"/>
    </font>
    <font>
      <i/>
      <sz val="11"/>
      <color rgb="FF323338"/>
      <name val="Aptos Narrow"/>
      <scheme val="minor"/>
    </font>
    <font>
      <b/>
      <sz val="11"/>
      <color theme="0" tint="-0.34998626667073579"/>
      <name val="Aptos Narrow"/>
      <family val="2"/>
      <scheme val="minor"/>
    </font>
  </fonts>
  <fills count="6">
    <fill>
      <patternFill patternType="none"/>
    </fill>
    <fill>
      <patternFill patternType="gray125"/>
    </fill>
    <fill>
      <patternFill patternType="solid">
        <fgColor theme="0" tint="-0.14999847407452621"/>
        <bgColor theme="0" tint="-0.14999847407452621"/>
      </patternFill>
    </fill>
    <fill>
      <patternFill patternType="solid">
        <fgColor rgb="FFFFC000"/>
        <bgColor indexed="64"/>
      </patternFill>
    </fill>
    <fill>
      <patternFill patternType="solid">
        <fgColor theme="4"/>
        <bgColor theme="4"/>
      </patternFill>
    </fill>
    <fill>
      <patternFill patternType="solid">
        <fgColor theme="0"/>
        <bgColor indexed="64"/>
      </patternFill>
    </fill>
  </fills>
  <borders count="12">
    <border>
      <left/>
      <right/>
      <top/>
      <bottom/>
      <diagonal/>
    </border>
    <border>
      <left/>
      <right/>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diagonal/>
    </border>
    <border>
      <left style="medium">
        <color rgb="FF000000"/>
      </left>
      <right/>
      <top/>
      <bottom/>
      <diagonal/>
    </border>
    <border>
      <left style="medium">
        <color rgb="FF000000"/>
      </left>
      <right/>
      <top style="medium">
        <color rgb="FF000000"/>
      </top>
      <bottom style="medium">
        <color rgb="FF000000"/>
      </bottom>
      <diagonal/>
    </border>
    <border>
      <left/>
      <right/>
      <top style="medium">
        <color theme="1"/>
      </top>
      <bottom/>
      <diagonal/>
    </border>
    <border>
      <left style="thin">
        <color indexed="64"/>
      </left>
      <right style="thin">
        <color indexed="64"/>
      </right>
      <top/>
      <bottom/>
      <diagonal/>
    </border>
  </borders>
  <cellStyleXfs count="3">
    <xf numFmtId="0" fontId="0" fillId="0" borderId="0"/>
    <xf numFmtId="0" fontId="10" fillId="0" borderId="0" applyNumberFormat="0" applyFill="0" applyBorder="0" applyAlignment="0" applyProtection="0"/>
    <xf numFmtId="9" fontId="15" fillId="0" borderId="0" applyFont="0" applyFill="0" applyBorder="0" applyAlignment="0" applyProtection="0"/>
  </cellStyleXfs>
  <cellXfs count="53">
    <xf numFmtId="0" fontId="0" fillId="0" borderId="0" xfId="0"/>
    <xf numFmtId="0" fontId="5" fillId="0" borderId="3" xfId="0" applyFont="1" applyBorder="1" applyAlignment="1">
      <alignment vertical="center"/>
    </xf>
    <xf numFmtId="0" fontId="5" fillId="0" borderId="2" xfId="0" applyFont="1" applyBorder="1" applyAlignment="1">
      <alignment vertical="center"/>
    </xf>
    <xf numFmtId="0" fontId="0" fillId="0" borderId="0" xfId="0" applyAlignment="1">
      <alignment horizontal="left" vertical="top"/>
    </xf>
    <xf numFmtId="0" fontId="5" fillId="0" borderId="0" xfId="0" applyFont="1" applyAlignment="1">
      <alignment vertical="center"/>
    </xf>
    <xf numFmtId="0" fontId="0" fillId="0" borderId="6" xfId="0" applyBorder="1" applyAlignment="1">
      <alignment horizontal="left" vertical="top"/>
    </xf>
    <xf numFmtId="0" fontId="3" fillId="0" borderId="2" xfId="0" applyFont="1" applyBorder="1" applyAlignment="1">
      <alignment vertical="center"/>
    </xf>
    <xf numFmtId="0" fontId="1" fillId="0" borderId="2" xfId="0" applyFont="1" applyBorder="1" applyAlignment="1">
      <alignment horizontal="left" vertical="top" wrapText="1"/>
    </xf>
    <xf numFmtId="0" fontId="1" fillId="0" borderId="9" xfId="0" applyFont="1" applyBorder="1" applyAlignment="1">
      <alignment horizontal="left" vertical="top" wrapText="1"/>
    </xf>
    <xf numFmtId="0" fontId="1" fillId="0" borderId="8" xfId="0" applyFont="1" applyBorder="1" applyAlignment="1">
      <alignment horizontal="left" vertical="top" wrapText="1"/>
    </xf>
    <xf numFmtId="0" fontId="2" fillId="0" borderId="0" xfId="0" applyFont="1"/>
    <xf numFmtId="0" fontId="5" fillId="0" borderId="6" xfId="0" applyFont="1" applyBorder="1" applyAlignment="1">
      <alignment vertical="center"/>
    </xf>
    <xf numFmtId="0" fontId="3" fillId="2" borderId="0" xfId="0" applyFont="1" applyFill="1"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top"/>
    </xf>
    <xf numFmtId="0" fontId="6" fillId="3" borderId="6" xfId="0" applyFont="1" applyFill="1" applyBorder="1" applyAlignment="1">
      <alignment horizontal="left" vertical="top"/>
    </xf>
    <xf numFmtId="0" fontId="0" fillId="0" borderId="6" xfId="0" applyBorder="1"/>
    <xf numFmtId="0" fontId="6" fillId="0" borderId="10" xfId="0" applyFont="1" applyBorder="1" applyAlignment="1">
      <alignment horizontal="left" vertical="top"/>
    </xf>
    <xf numFmtId="0" fontId="3" fillId="0" borderId="6" xfId="0" applyFont="1" applyBorder="1" applyAlignment="1">
      <alignment horizontal="left" vertical="top"/>
    </xf>
    <xf numFmtId="0" fontId="4" fillId="0" borderId="6" xfId="0" applyFont="1" applyBorder="1"/>
    <xf numFmtId="0" fontId="2" fillId="0" borderId="5" xfId="0" applyFont="1" applyBorder="1" applyAlignment="1">
      <alignment horizontal="left" vertical="top"/>
    </xf>
    <xf numFmtId="0" fontId="2" fillId="0" borderId="0" xfId="0" applyFont="1" applyAlignment="1">
      <alignment horizontal="left" vertical="top"/>
    </xf>
    <xf numFmtId="0" fontId="6" fillId="0" borderId="2" xfId="0" applyFont="1" applyBorder="1" applyAlignment="1">
      <alignment vertical="center"/>
    </xf>
    <xf numFmtId="0" fontId="6" fillId="0" borderId="3" xfId="0" applyFont="1" applyBorder="1" applyAlignment="1">
      <alignment vertical="center"/>
    </xf>
    <xf numFmtId="0" fontId="6" fillId="0" borderId="0" xfId="0" applyFont="1" applyAlignment="1">
      <alignment vertical="center" wrapText="1"/>
    </xf>
    <xf numFmtId="0" fontId="6" fillId="0" borderId="0" xfId="0" applyFont="1" applyAlignment="1">
      <alignment vertical="center"/>
    </xf>
    <xf numFmtId="0" fontId="0" fillId="0" borderId="0" xfId="0" applyAlignment="1">
      <alignment horizontal="left" vertical="top" wrapText="1"/>
    </xf>
    <xf numFmtId="0" fontId="1" fillId="0" borderId="7" xfId="0" applyFont="1" applyBorder="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5" fillId="0" borderId="4" xfId="0" applyFont="1" applyBorder="1" applyAlignment="1">
      <alignment vertical="center"/>
    </xf>
    <xf numFmtId="0" fontId="10" fillId="0" borderId="0" xfId="1" applyAlignment="1">
      <alignment horizontal="left" vertical="top"/>
    </xf>
    <xf numFmtId="0" fontId="1" fillId="4" borderId="9" xfId="0" applyFont="1" applyFill="1" applyBorder="1" applyAlignment="1">
      <alignment horizontal="centerContinuous" vertical="top" wrapText="1"/>
    </xf>
    <xf numFmtId="0" fontId="11" fillId="0" borderId="2" xfId="0" applyFont="1" applyBorder="1" applyAlignment="1">
      <alignment vertical="center"/>
    </xf>
    <xf numFmtId="0" fontId="12" fillId="0" borderId="0" xfId="0" applyFont="1" applyAlignment="1">
      <alignment horizontal="left" vertical="top"/>
    </xf>
    <xf numFmtId="0" fontId="3" fillId="0" borderId="3" xfId="0" applyFont="1" applyBorder="1" applyAlignment="1">
      <alignment vertical="center"/>
    </xf>
    <xf numFmtId="0" fontId="1" fillId="0" borderId="2" xfId="0" applyFont="1" applyBorder="1" applyAlignment="1">
      <alignment horizontal="left" vertical="top"/>
    </xf>
    <xf numFmtId="0" fontId="13" fillId="0" borderId="2" xfId="0" applyFont="1" applyBorder="1" applyAlignment="1">
      <alignment vertical="center"/>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2" fillId="0" borderId="5" xfId="0" applyFont="1" applyBorder="1" applyAlignment="1">
      <alignment horizontal="center" vertical="top"/>
    </xf>
    <xf numFmtId="0" fontId="12" fillId="0" borderId="0" xfId="0" applyFont="1" applyAlignment="1">
      <alignment horizontal="center" vertical="top"/>
    </xf>
    <xf numFmtId="0" fontId="13" fillId="0" borderId="0" xfId="0" applyFont="1" applyAlignment="1">
      <alignment horizontal="center" vertical="top"/>
    </xf>
    <xf numFmtId="0" fontId="14" fillId="0" borderId="2" xfId="0" applyFont="1" applyBorder="1" applyAlignment="1">
      <alignment vertical="center"/>
    </xf>
    <xf numFmtId="0" fontId="1" fillId="0" borderId="11" xfId="0" applyFont="1" applyBorder="1" applyAlignment="1">
      <alignment horizontal="center" vertical="top" textRotation="90" wrapText="1"/>
    </xf>
    <xf numFmtId="0" fontId="6" fillId="0" borderId="0" xfId="0" applyFont="1" applyAlignment="1">
      <alignment horizontal="center" vertical="center" wrapText="1"/>
    </xf>
    <xf numFmtId="0" fontId="2" fillId="0" borderId="4" xfId="0" applyFont="1" applyBorder="1"/>
    <xf numFmtId="0" fontId="6" fillId="3" borderId="0" xfId="0" applyFont="1" applyFill="1" applyAlignment="1">
      <alignment horizontal="left" vertical="top"/>
    </xf>
    <xf numFmtId="9" fontId="0" fillId="0" borderId="0" xfId="2" applyFont="1"/>
    <xf numFmtId="0" fontId="16" fillId="0" borderId="2" xfId="0" applyFont="1" applyBorder="1" applyAlignment="1">
      <alignment vertical="center" wrapText="1"/>
    </xf>
    <xf numFmtId="0" fontId="18" fillId="0" borderId="11" xfId="0" applyFont="1" applyBorder="1" applyAlignment="1">
      <alignment horizontal="center" vertical="top" textRotation="90" wrapText="1"/>
    </xf>
    <xf numFmtId="0" fontId="0" fillId="5" borderId="0" xfId="0" applyFill="1" applyAlignment="1">
      <alignment horizontal="center" vertical="top"/>
    </xf>
  </cellXfs>
  <cellStyles count="3">
    <cellStyle name="Hyperlink" xfId="1" builtinId="8"/>
    <cellStyle name="Normal" xfId="0" builtinId="0"/>
    <cellStyle name="Percent" xfId="2" builtinId="5"/>
  </cellStyles>
  <dxfs count="70">
    <dxf>
      <font>
        <b/>
        <i val="0"/>
        <strike val="0"/>
        <condense val="0"/>
        <extend val="0"/>
        <outline val="0"/>
        <shadow val="0"/>
        <u val="none"/>
        <vertAlign val="baseline"/>
        <sz val="11"/>
        <color rgb="FF323338"/>
        <name val="Aptos Narrow"/>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rgb="FF323338"/>
        <name val="Aptos Narrow"/>
        <family val="2"/>
        <scheme val="minor"/>
      </font>
      <alignment horizontal="left" vertical="top" textRotation="0" wrapText="0" indent="0" justifyLastLine="0" shrinkToFit="0" readingOrder="0"/>
    </dxf>
    <dxf>
      <font>
        <b/>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border diagonalUp="0" diagonalDown="0" outline="0">
        <left/>
        <right style="medium">
          <color rgb="FF000000"/>
        </right>
        <top/>
        <bottom/>
      </border>
    </dxf>
    <dxf>
      <font>
        <b/>
        <i val="0"/>
        <strike val="0"/>
        <condense val="0"/>
        <extend val="0"/>
        <outline val="0"/>
        <shadow val="0"/>
        <u val="none"/>
        <vertAlign val="baseline"/>
        <sz val="11"/>
        <color rgb="FF323338"/>
        <name val="Aptos Narrow"/>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rgb="FF323338"/>
        <name val="Aptos Narrow"/>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rgb="FF323338"/>
        <name val="Aptos Narrow"/>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rgb="FF323338"/>
        <name val="Aptos Narrow"/>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rgb="FF323338"/>
        <name val="Aptos Narrow"/>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rgb="FF323338"/>
        <name val="Aptos Narrow"/>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rgb="FF323338"/>
        <name val="Aptos Narrow"/>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rgb="FF323338"/>
        <name val="Aptos Narrow"/>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rgb="FF323338"/>
        <name val="Aptos Narrow"/>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rgb="FF323338"/>
        <name val="Aptos Narrow"/>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rgb="FF323338"/>
        <name val="Aptos Narrow"/>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rgb="FF323338"/>
        <name val="Aptos Narrow"/>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rgb="FF323338"/>
        <name val="Aptos Narrow"/>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rgb="FF323338"/>
        <name val="Aptos Narrow"/>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rgb="FF323338"/>
        <name val="Aptos Narrow"/>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rgb="FF323338"/>
        <name val="Aptos Narrow"/>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rgb="FF323338"/>
        <name val="Aptos Narrow"/>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style="medium">
          <color rgb="FF000000"/>
        </left>
        <right style="medium">
          <color rgb="FF000000"/>
        </right>
        <top style="medium">
          <color rgb="FF000000"/>
        </top>
        <bottom/>
      </border>
    </dxf>
    <dxf>
      <font>
        <b/>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style="medium">
          <color rgb="FF000000"/>
        </left>
        <right style="medium">
          <color rgb="FF000000"/>
        </right>
        <top style="medium">
          <color rgb="FF000000"/>
        </top>
        <bottom/>
      </border>
    </dxf>
    <dxf>
      <font>
        <b/>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style="medium">
          <color rgb="FF000000"/>
        </left>
        <right style="medium">
          <color rgb="FF000000"/>
        </right>
        <top style="medium">
          <color rgb="FF000000"/>
        </top>
        <bottom/>
      </border>
    </dxf>
    <dxf>
      <font>
        <b/>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right style="medium">
          <color rgb="FF000000"/>
        </right>
        <top/>
        <bottom/>
      </border>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right style="medium">
          <color rgb="FF000000"/>
        </right>
        <top/>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Aptos Narrow"/>
        <family val="2"/>
        <scheme val="minor"/>
      </font>
      <alignment horizontal="left" vertical="top"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left" vertical="top" textRotation="0" wrapText="0" indent="0" justifyLastLine="0" shrinkToFit="0" readingOrder="0"/>
      <border diagonalUp="0" diagonalDown="0" outline="0">
        <left style="thin">
          <color indexed="64"/>
        </left>
        <right style="thin">
          <color indexed="64"/>
        </right>
        <top style="thin">
          <color indexed="64"/>
        </top>
        <bottom/>
      </border>
    </dxf>
    <dxf>
      <alignment horizontal="left" vertical="top" textRotation="0" indent="0" justifyLastLine="0" shrinkToFit="0" readingOrder="0"/>
    </dxf>
    <dxf>
      <font>
        <b val="0"/>
        <i val="0"/>
        <strike val="0"/>
        <condense val="0"/>
        <extend val="0"/>
        <outline val="0"/>
        <shadow val="0"/>
        <u val="none"/>
        <vertAlign val="baseline"/>
        <sz val="11"/>
        <color rgb="FF323338"/>
        <name val="Aptos Narrow"/>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dxf>
    <dxf>
      <font>
        <i/>
        <color rgb="FF323338"/>
      </font>
      <alignment horizontal="general" vertical="center" textRotation="0" wrapText="0"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alignment horizontal="center" vertical="top" textRotation="0" wrapText="0" indent="0" justifyLastLine="0" shrinkToFit="0" readingOrder="0"/>
    </dxf>
    <dxf>
      <font>
        <color rgb="FF323338"/>
      </font>
      <alignment horizontal="center" vertical="top" textRotation="0" wrapText="0" indent="0" justifyLastLine="0" shrinkToFit="0" readingOrder="0"/>
      <border diagonalUp="0" diagonalDown="0" outline="0">
        <left/>
        <right/>
        <top style="medium">
          <color rgb="FF000000"/>
        </top>
        <bottom style="medium">
          <color rgb="FF000000"/>
        </bottom>
      </border>
    </dxf>
    <dxf>
      <font>
        <color rgb="FF323338"/>
      </font>
      <alignment horizontal="left" vertical="top"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color rgb="FF323338"/>
      </font>
      <alignment horizontal="center" vertical="top" textRotation="0" wrapText="0" indent="0" justifyLastLine="0" shrinkToFit="0" readingOrder="0"/>
      <border diagonalUp="0" diagonalDown="0" outline="0">
        <left/>
        <right/>
        <top style="medium">
          <color rgb="FF000000"/>
        </top>
        <bottom style="medium">
          <color rgb="FF000000"/>
        </bottom>
      </border>
    </dxf>
    <dxf>
      <alignment horizontal="center" vertical="top" textRotation="0" wrapText="0" indent="0" justifyLastLine="0" shrinkToFit="0" readingOrder="0"/>
    </dxf>
    <dxf>
      <font>
        <color rgb="FF323338"/>
      </font>
      <alignment horizontal="left" vertical="top" textRotation="0" wrapText="0" indent="0" justifyLastLine="0" shrinkToFit="0" readingOrder="0"/>
      <border diagonalUp="0" diagonalDown="0" outline="0">
        <left style="medium">
          <color rgb="FF000000"/>
        </left>
        <right/>
        <top style="medium">
          <color rgb="FF000000"/>
        </top>
        <bottom style="medium">
          <color rgb="FF000000"/>
        </bottom>
      </border>
    </dxf>
    <dxf>
      <font>
        <color rgb="FF323338"/>
      </font>
      <alignment horizontal="left" vertical="top"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font>
        <color rgb="FF323338"/>
      </font>
      <alignment horizontal="left" vertical="top"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alignment horizontal="left" vertical="top" textRotation="0" wrapText="0" indent="0" justifyLastLine="0" shrinkToFit="0" readingOrder="0"/>
    </dxf>
    <dxf>
      <font>
        <color rgb="FF323338"/>
      </font>
      <alignment horizontal="left" vertical="top"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font>
        <color rgb="FF323338"/>
      </font>
      <alignment horizontal="left" vertical="top"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left style="medium">
          <color rgb="FF000000"/>
        </left>
        <right style="medium">
          <color rgb="FF000000"/>
        </right>
        <top style="medium">
          <color rgb="FF000000"/>
        </top>
        <bottom/>
        <vertical/>
        <horizontal/>
      </border>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color rgb="FF323338"/>
      </font>
      <alignment horizontal="general" vertical="center" textRotation="0" wrapText="0"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alignment textRotation="0" wrapText="0" indent="0" justifyLastLine="0" shrinkToFit="0" readingOrder="0"/>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color rgb="FF323338"/>
      </font>
      <alignment horizontal="left" vertical="top" textRotation="0" wrapText="0" indent="0" justifyLastLine="0" shrinkToFit="0" readingOrder="0"/>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b/>
      </font>
    </dxf>
    <dxf>
      <border outline="0">
        <right style="medium">
          <color rgb="FF000000"/>
        </right>
      </border>
    </dxf>
    <dxf>
      <alignment horizontal="left" vertical="top" textRotation="0" indent="0" justifyLastLine="0" shrinkToFit="0" readingOrder="0"/>
    </dxf>
    <dxf>
      <font>
        <b/>
        <i val="0"/>
        <strike val="0"/>
        <condense val="0"/>
        <extend val="0"/>
        <outline val="0"/>
        <shadow val="0"/>
        <u val="none"/>
        <vertAlign val="baseline"/>
        <sz val="11"/>
        <color rgb="FF323338"/>
        <name val="Aptos Narrow"/>
        <family val="2"/>
        <scheme val="minor"/>
      </font>
      <alignment horizontal="left" vertical="top"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Dr. Mike Geerken" id="{ADFCA3D0-92BF-4B79-9697-B64E7AFD96FC}" userId="S::mrgeerken@cityofno.com::caa6c22c-5d1c-4710-a851-d4f289ecb303"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EBDBA8-E4A3-41A4-9E10-1CCCB8C8D031}" name="Table147" displayName="Table147" ref="A2:AG40" totalsRowCount="1" headerRowDxfId="69" dataDxfId="68" totalsRowDxfId="66" tableBorderDxfId="67">
  <autoFilter ref="A2:AG39" xr:uid="{02EBDBA8-E4A3-41A4-9E10-1CCCB8C8D031}">
    <filterColumn colId="3">
      <customFilters>
        <customFilter operator="notEqual" val=" "/>
      </customFilters>
    </filterColumn>
  </autoFilter>
  <sortState xmlns:xlrd2="http://schemas.microsoft.com/office/spreadsheetml/2017/richdata2" ref="A3:AG24">
    <sortCondition ref="D2:D39"/>
  </sortState>
  <tableColumns count="33">
    <tableColumn id="1" xr3:uid="{001A0DC4-F223-475C-B8C3-F77C2BAC4A37}" name="#" dataDxfId="65" totalsRowDxfId="32">
      <calculatedColumnFormula>ROW(A2)</calculatedColumnFormula>
    </tableColumn>
    <tableColumn id="13" xr3:uid="{8FFD7896-4672-47D0-9288-C323B95A1FBF}" name="Chron-ological Order" dataDxfId="64" totalsRowDxfId="31"/>
    <tableColumn id="7" xr3:uid="{97FD22BB-F62E-4A9F-A352-F74C89BCDD74}" name="Implementation Priority (LMH)" dataDxfId="63" totalsRowDxfId="30"/>
    <tableColumn id="15" xr3:uid="{C52F337D-63AC-499E-ABE7-ABCC64EE8EA0}" name="Implementtion order" dataDxfId="62" totalsRowDxfId="29"/>
    <tableColumn id="18" xr3:uid="{AA7A07B0-C85C-4C17-84EF-A8C6ACE745C1}" name="Tenative Date" dataDxfId="61" totalsRowDxfId="28"/>
    <tableColumn id="16" xr3:uid="{47E2FFAB-0F6B-44BA-9295-E68AA7D44920}" name="API-ExchangeDataType" dataDxfId="60" totalsRowDxfId="27"/>
    <tableColumn id="14" xr3:uid="{08AA7450-CE59-41C8-A11A-EB94577D3068}" name="Business Process" dataDxfId="59" totalsRowDxfId="26"/>
    <tableColumn id="3" xr3:uid="{7C22F786-0D61-4D60-B6B0-DABD45FFF805}" name="Publishing System" dataDxfId="58" totalsRowDxfId="25"/>
    <tableColumn id="5" xr3:uid="{F26003AC-DB51-4657-A222-E0761C3BA222}" name="Publishing System2" dataDxfId="57" totalsRowDxfId="24"/>
    <tableColumn id="26" xr3:uid="{1F22BE77-56E3-45D6-A858-25B102414877}" name="Publishing System3" dataDxfId="56" totalsRowDxfId="23"/>
    <tableColumn id="6" xr3:uid="{F6FE45FA-A63F-4568-B81F-BE7E6DCD2261}" name="Triggering Event" dataDxfId="55" totalsRowDxfId="22"/>
    <tableColumn id="24" xr3:uid="{A8C7EBA1-25ED-408C-87CA-ED68C496FCD4}" name="DigiCourt-Muni" dataDxfId="54" totalsRowDxfId="21"/>
    <tableColumn id="25" xr3:uid="{F350D2F7-3FE3-41EE-BB26-F40CE55D2E50}" name="District Court CMS" dataDxfId="53" totalsRowDxfId="20"/>
    <tableColumn id="12" xr3:uid="{75231516-5B3B-4D37-B346-23D7F2D9DC9C}" name="DigiCourt-Juvenile" dataDxfId="52" totalsRowDxfId="19"/>
    <tableColumn id="28" xr3:uid="{D3BC8348-602E-4363-9D4B-D6C7AB038DF4}" name="JMS" dataDxfId="51" totalsRowDxfId="18"/>
    <tableColumn id="31" xr3:uid="{99BB41C7-E2D8-4497-8ADC-AF4E603CFD19}" name="Pre-Trial Services" dataDxfId="50" totalsRowDxfId="17"/>
    <tableColumn id="32" xr3:uid="{FD691794-52CD-4C29-9AEC-07D91B78B7EC}" name="Prosecutor by Karpel" dataDxfId="49" totalsRowDxfId="16"/>
    <tableColumn id="22" xr3:uid="{58A839CF-7BE6-4B58-86EA-0566553CE775}" name="DefenderData" dataDxfId="48" totalsRowDxfId="15"/>
    <tableColumn id="33" xr3:uid="{6A43F3CB-4C4B-4C0F-9ADB-FD9B2939D611}" name="RMS" dataDxfId="47" totalsRowDxfId="14"/>
    <tableColumn id="17" xr3:uid="{1E9385D9-4FD3-4295-AF16-0B1ECC16570B}" name="AS400" dataDxfId="46" totalsRowDxfId="13"/>
    <tableColumn id="20" xr3:uid="{6AC7F041-C1D0-491D-A0B4-02910C333294}" name="CloudGavel" dataDxfId="45" totalsRowDxfId="12"/>
    <tableColumn id="21" xr3:uid="{EC8AF733-B8D6-4E34-9869-65E5818CAF6F}" name="CourtNotify" dataDxfId="44" totalsRowDxfId="11"/>
    <tableColumn id="35" xr3:uid="{3738F2C8-3D83-484E-8250-19FA74D0AFF2}" name="Arrest Case Mgt" dataDxfId="43" totalsRowDxfId="10"/>
    <tableColumn id="19" xr3:uid="{0913DBFF-F4FC-4FEA-B187-39EBE32BA5C2}" name="CASTNet" dataDxfId="42" totalsRowDxfId="9"/>
    <tableColumn id="8" xr3:uid="{C601892D-21B4-4211-8D98-03F40E5F4698}" name="City Attorney (future)" dataDxfId="41" totalsRowDxfId="8"/>
    <tableColumn id="27" xr3:uid="{9D5BF20D-C5CF-4B38-AD73-CD28F790945B}" name="evidence.com (future)" dataDxfId="40" totalsRowDxfId="7"/>
    <tableColumn id="30" xr3:uid="{26B82AF8-3FD7-42B1-A6A3-7FCE8BFEDD08}" name="LACCH (future)" dataDxfId="39" totalsRowDxfId="6"/>
    <tableColumn id="23" xr3:uid="{125488A1-E7A3-4B40-B117-CA71BD949C81}" name="Dept. of Corrections (Future)" dataDxfId="38" totalsRowDxfId="5"/>
    <tableColumn id="2" xr3:uid="{17B3F838-3751-4B78-A82A-76F5F7FAFEBF}" name="Roadmap Reference" dataDxfId="37" totalsRowDxfId="4"/>
    <tableColumn id="10" xr3:uid="{369D011B-06A4-487D-91F1-A3B3CCDE13FF}" name="As-Is BPMN-Data Object" dataDxfId="36" totalsRowDxfId="3"/>
    <tableColumn id="9" xr3:uid="{E7D129DC-CC2F-4FB1-B0DB-918EC7567839}" name="PM Input/ Questions" dataDxfId="35" totalsRowDxfId="2"/>
    <tableColumn id="11" xr3:uid="{3556317A-0D4F-4157-9582-EA03CAF319C9}" name="Notes" dataDxfId="34" totalsRowDxfId="1"/>
    <tableColumn id="4" xr3:uid="{D8A89A73-EC02-4BD4-AEA4-EA3122E8F916}" name="GitHub Page" dataDxfId="33" totalsRow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3" dT="2024-06-15T20:46:00.32" personId="{ADFCA3D0-92BF-4B79-9697-B64E7AFD96FC}" id="{13421BB4-1B87-464F-A129-6480566ECE90}">
    <text>This roadmap reference should be changed to jail booking information (we are talking basically about arrest registers). The jail list is something else entirely and is not separately listed. Note that we are currently deciding whether to use CourtNotify for the jail list function. That would eliminate the need for the i3 CMS to publish that information.</text>
  </threadedComment>
  <threadedComment ref="AC16" dT="2024-06-15T20:30:35.07" personId="{ADFCA3D0-92BF-4B79-9697-B64E7AFD96FC}" id="{6F72F74F-703D-4579-A192-477863596EF9}">
    <text>Plus grand jury indictment and juvenile court waivers</text>
  </threadedComment>
  <threadedComment ref="AC18" dT="2024-06-15T20:27:12.46" personId="{ADFCA3D0-92BF-4B79-9697-B64E7AFD96FC}" id="{01646AD7-A26F-42B0-984F-8C84230BD35F}">
    <text xml:space="preserve">Does this include facesheet, gist, and warrant?
</text>
  </threadedComment>
  <threadedComment ref="J19" dT="2024-06-15T20:49:23.20" personId="{ADFCA3D0-92BF-4B79-9697-B64E7AFD96FC}" id="{821187AA-A9BA-4468-A79C-7B2811DF46E3}">
    <text xml:space="preserve">Not sure what this refers to.   </text>
  </threadedComment>
  <threadedComment ref="AC21" dT="2024-06-15T20:58:21.79" personId="{ADFCA3D0-92BF-4B79-9697-B64E7AFD96FC}" id="{F437C59F-AD3F-4514-A69D-8FC97DA3C9CC}">
    <text>The publishing system will likely be CourtNotify, not the i3 CMS, at least in the near term.  Subpoena and witness information would be pushed from CourtNotify to the i3 CMS and possible also consumed by the Karpel and OPD CMSs</text>
  </threadedComment>
  <threadedComment ref="H23" dT="2024-06-15T20:52:02.56" personId="{ADFCA3D0-92BF-4B79-9697-B64E7AFD96FC}" id="{1A56DDE5-C28B-4334-97CF-B931FE1298B6}">
    <text>What is meant here?</text>
  </threadedComment>
  <threadedComment ref="AC26" dT="2024-06-15T20:33:33.64" personId="{ADFCA3D0-92BF-4B79-9697-B64E7AFD96FC}" id="{4047F568-7EE6-4A53-8E4D-F94C24CEB610}">
    <text>Should be more specific: not criminal history but warrant and warrant status</text>
  </threadedComment>
  <threadedComment ref="H30" dT="2024-06-15T20:35:02.61" personId="{ADFCA3D0-92BF-4B79-9697-B64E7AFD96FC}" id="{BB6A2379-25B5-490C-8BDC-EFE80C23D844}">
    <text>i3 CMS</text>
  </threadedComment>
</ThreadedComments>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github.com/CityOfNewOrleans/JTMP-Data-Exchange-Specs/blob/main/CourtOrderExchange.md" TargetMode="External"/><Relationship Id="rId7" Type="http://schemas.openxmlformats.org/officeDocument/2006/relationships/vmlDrawing" Target="../drawings/vmlDrawing1.vml"/><Relationship Id="rId2" Type="http://schemas.openxmlformats.org/officeDocument/2006/relationships/hyperlink" Target="https://github.com/CityOfNewOrleans/JTMP-Data-Exchange-Specs/blob/main/CourtEventExchange.md" TargetMode="External"/><Relationship Id="rId1" Type="http://schemas.openxmlformats.org/officeDocument/2006/relationships/hyperlink" Target="https://github.com/CityOfNewOrleans/JTMP-Data-Exchange-Specs/blob/main/BookingExchange.md" TargetMode="External"/><Relationship Id="rId6" Type="http://schemas.openxmlformats.org/officeDocument/2006/relationships/printerSettings" Target="../printerSettings/printerSettings1.bin"/><Relationship Id="rId5" Type="http://schemas.openxmlformats.org/officeDocument/2006/relationships/hyperlink" Target="https://github.com/CityOfNewOrleans/JTMP-Data-Exchange-Specs/blob/main/CaseInitiation.md" TargetMode="External"/><Relationship Id="rId10" Type="http://schemas.microsoft.com/office/2017/10/relationships/threadedComment" Target="../threadedComments/threadedComment1.xml"/><Relationship Id="rId4" Type="http://schemas.openxmlformats.org/officeDocument/2006/relationships/hyperlink" Target="https://github.com/CityOfNewOrleans/JTMP-Data-Exchange-Specs/blob/main/ChargeCodeUpdateExchange.md"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C14A1-9854-44C4-ACCC-C167BBED3B5A}">
  <dimension ref="A1:AJ44"/>
  <sheetViews>
    <sheetView tabSelected="1" zoomScaleNormal="100" workbookViewId="0">
      <pane xSplit="8" ySplit="2" topLeftCell="V3" activePane="bottomRight" state="frozen"/>
      <selection pane="topRight" activeCell="G1" sqref="G1"/>
      <selection pane="bottomLeft" activeCell="A3" sqref="A3"/>
      <selection pane="bottomRight" activeCell="F6" sqref="F6"/>
    </sheetView>
  </sheetViews>
  <sheetFormatPr defaultColWidth="9.140625" defaultRowHeight="16.899999999999999" customHeight="1" x14ac:dyDescent="0.25"/>
  <cols>
    <col min="1" max="1" width="10.140625" customWidth="1"/>
    <col min="2" max="2" width="9.42578125" customWidth="1"/>
    <col min="3" max="4" width="7.28515625" style="38" customWidth="1"/>
    <col min="5" max="5" width="12.5703125" style="38" customWidth="1"/>
    <col min="6" max="6" width="27" bestFit="1" customWidth="1"/>
    <col min="7" max="7" width="30.42578125" bestFit="1" customWidth="1"/>
    <col min="8" max="8" width="26.7109375" bestFit="1" customWidth="1"/>
    <col min="9" max="9" width="18.5703125" customWidth="1"/>
    <col min="10" max="10" width="18.85546875" customWidth="1"/>
    <col min="11" max="11" width="44.28515625" customWidth="1"/>
    <col min="12" max="12" width="6.5703125" customWidth="1"/>
    <col min="13" max="28" width="4.28515625" customWidth="1"/>
    <col min="29" max="29" width="32.28515625" customWidth="1"/>
    <col min="30" max="30" width="24.42578125" bestFit="1" customWidth="1"/>
    <col min="32" max="32" width="14.85546875" customWidth="1"/>
    <col min="33" max="33" width="17.28515625" customWidth="1"/>
    <col min="34" max="34" width="4.7109375" customWidth="1"/>
    <col min="35" max="35" width="45.42578125" bestFit="1" customWidth="1"/>
    <col min="36" max="36" width="25.42578125" customWidth="1"/>
    <col min="37" max="38" width="10.7109375" customWidth="1"/>
    <col min="39" max="39" width="34.140625" customWidth="1"/>
    <col min="40" max="40" width="10.42578125" customWidth="1"/>
    <col min="41" max="41" width="24.85546875" bestFit="1" customWidth="1"/>
    <col min="42" max="43" width="24.7109375" customWidth="1"/>
    <col min="44" max="44" width="39.85546875" customWidth="1"/>
    <col min="45" max="45" width="101.85546875" bestFit="1" customWidth="1"/>
    <col min="46" max="46" width="27" customWidth="1"/>
  </cols>
  <sheetData>
    <row r="1" spans="1:33" ht="16.899999999999999" customHeight="1" thickBot="1" x14ac:dyDescent="0.3">
      <c r="L1" s="32" t="s">
        <v>0</v>
      </c>
      <c r="M1" s="32"/>
      <c r="N1" s="32"/>
      <c r="O1" s="32"/>
      <c r="P1" s="32"/>
      <c r="Q1" s="32"/>
      <c r="R1" s="32"/>
      <c r="S1" s="32"/>
      <c r="T1" s="32"/>
      <c r="U1" s="32"/>
      <c r="V1" s="32"/>
      <c r="W1" s="32"/>
      <c r="X1" s="32"/>
      <c r="Y1" s="32"/>
      <c r="Z1" s="32"/>
      <c r="AA1" s="32"/>
      <c r="AB1" s="32"/>
    </row>
    <row r="2" spans="1:33" ht="148.5" customHeight="1" thickBot="1" x14ac:dyDescent="0.3">
      <c r="A2" s="3" t="s">
        <v>1</v>
      </c>
      <c r="B2" s="26" t="s">
        <v>2</v>
      </c>
      <c r="C2" s="39" t="s">
        <v>3</v>
      </c>
      <c r="D2" s="39" t="s">
        <v>4</v>
      </c>
      <c r="E2" s="39" t="s">
        <v>5</v>
      </c>
      <c r="F2" s="7" t="s">
        <v>6</v>
      </c>
      <c r="G2" s="36" t="s">
        <v>7</v>
      </c>
      <c r="H2" s="7" t="s">
        <v>8</v>
      </c>
      <c r="I2" s="8" t="s">
        <v>9</v>
      </c>
      <c r="J2" s="8" t="s">
        <v>10</v>
      </c>
      <c r="K2" s="8" t="s">
        <v>11</v>
      </c>
      <c r="L2" s="45" t="s">
        <v>12</v>
      </c>
      <c r="M2" s="45" t="s">
        <v>13</v>
      </c>
      <c r="N2" s="45" t="s">
        <v>14</v>
      </c>
      <c r="O2" s="45" t="s">
        <v>15</v>
      </c>
      <c r="P2" s="45" t="s">
        <v>16</v>
      </c>
      <c r="Q2" s="45" t="s">
        <v>17</v>
      </c>
      <c r="R2" s="45" t="s">
        <v>18</v>
      </c>
      <c r="S2" s="45" t="s">
        <v>19</v>
      </c>
      <c r="T2" s="45" t="s">
        <v>20</v>
      </c>
      <c r="U2" s="45" t="s">
        <v>21</v>
      </c>
      <c r="V2" s="45" t="s">
        <v>22</v>
      </c>
      <c r="W2" s="45" t="s">
        <v>23</v>
      </c>
      <c r="X2" s="51" t="s">
        <v>24</v>
      </c>
      <c r="Y2" s="51" t="s">
        <v>25</v>
      </c>
      <c r="Z2" s="51" t="s">
        <v>26</v>
      </c>
      <c r="AA2" s="51" t="s">
        <v>27</v>
      </c>
      <c r="AB2" s="51" t="s">
        <v>28</v>
      </c>
      <c r="AC2" s="36" t="s">
        <v>29</v>
      </c>
      <c r="AD2" s="9" t="s">
        <v>30</v>
      </c>
      <c r="AE2" s="9" t="s">
        <v>31</v>
      </c>
      <c r="AF2" s="27" t="s">
        <v>32</v>
      </c>
      <c r="AG2" s="27" t="s">
        <v>33</v>
      </c>
    </row>
    <row r="3" spans="1:33" ht="17.100000000000001" customHeight="1" thickBot="1" x14ac:dyDescent="0.3">
      <c r="A3" s="5">
        <f>ROW(A2)</f>
        <v>2</v>
      </c>
      <c r="B3" s="3">
        <v>4</v>
      </c>
      <c r="C3" s="40" t="s">
        <v>34</v>
      </c>
      <c r="D3" s="40">
        <v>1</v>
      </c>
      <c r="E3" s="40" t="s">
        <v>35</v>
      </c>
      <c r="F3" s="2" t="s">
        <v>36</v>
      </c>
      <c r="G3" s="2" t="s">
        <v>36</v>
      </c>
      <c r="H3" s="2" t="s">
        <v>15</v>
      </c>
      <c r="I3" s="2"/>
      <c r="J3" s="2"/>
      <c r="K3" s="2" t="s">
        <v>37</v>
      </c>
      <c r="L3" s="52" t="s">
        <v>38</v>
      </c>
      <c r="M3" s="40" t="s">
        <v>38</v>
      </c>
      <c r="N3" s="40"/>
      <c r="O3" s="40"/>
      <c r="P3" s="40" t="s">
        <v>38</v>
      </c>
      <c r="Q3" s="40" t="s">
        <v>38</v>
      </c>
      <c r="R3" s="40" t="s">
        <v>38</v>
      </c>
      <c r="S3" s="40" t="s">
        <v>39</v>
      </c>
      <c r="T3" s="40"/>
      <c r="U3" s="40"/>
      <c r="V3" s="40" t="s">
        <v>38</v>
      </c>
      <c r="W3" s="40"/>
      <c r="X3" s="40"/>
      <c r="Y3" s="40"/>
      <c r="Z3" s="40"/>
      <c r="AA3" s="40"/>
      <c r="AB3" s="40"/>
      <c r="AC3" s="50" t="s">
        <v>40</v>
      </c>
      <c r="AD3" s="4" t="s">
        <v>41</v>
      </c>
      <c r="AE3" s="4"/>
      <c r="AF3" s="28" t="s">
        <v>42</v>
      </c>
      <c r="AG3" s="31" t="s">
        <v>43</v>
      </c>
    </row>
    <row r="4" spans="1:33" ht="27.75" customHeight="1" thickBot="1" x14ac:dyDescent="0.3">
      <c r="A4" s="5">
        <f>ROW(A2)</f>
        <v>2</v>
      </c>
      <c r="B4" s="3">
        <v>5.3</v>
      </c>
      <c r="C4" s="40" t="s">
        <v>34</v>
      </c>
      <c r="D4" s="40">
        <v>2</v>
      </c>
      <c r="E4" s="40" t="s">
        <v>35</v>
      </c>
      <c r="F4" s="2" t="s">
        <v>44</v>
      </c>
      <c r="G4" s="2" t="s">
        <v>45</v>
      </c>
      <c r="H4" s="2" t="s">
        <v>15</v>
      </c>
      <c r="I4" s="6"/>
      <c r="J4" s="6"/>
      <c r="K4" s="2" t="s">
        <v>46</v>
      </c>
      <c r="L4" s="40" t="s">
        <v>38</v>
      </c>
      <c r="M4" s="40" t="s">
        <v>38</v>
      </c>
      <c r="N4" s="40"/>
      <c r="O4" s="40"/>
      <c r="P4" s="40" t="s">
        <v>38</v>
      </c>
      <c r="Q4" s="40" t="s">
        <v>38</v>
      </c>
      <c r="R4" s="40" t="s">
        <v>38</v>
      </c>
      <c r="S4" s="40" t="s">
        <v>38</v>
      </c>
      <c r="T4" s="40"/>
      <c r="U4" s="40"/>
      <c r="V4" s="40"/>
      <c r="W4" s="40"/>
      <c r="X4" s="40"/>
      <c r="Y4" s="40"/>
      <c r="Z4" s="40"/>
      <c r="AA4" s="40"/>
      <c r="AB4" s="40"/>
      <c r="AC4" s="6" t="s">
        <v>47</v>
      </c>
      <c r="AD4" s="4" t="s">
        <v>48</v>
      </c>
      <c r="AE4" s="4"/>
      <c r="AF4" s="28"/>
      <c r="AG4" s="3"/>
    </row>
    <row r="5" spans="1:33" ht="15.75" thickBot="1" x14ac:dyDescent="0.3">
      <c r="A5" s="5">
        <f>ROW(A4)</f>
        <v>4</v>
      </c>
      <c r="B5" s="3">
        <v>6</v>
      </c>
      <c r="C5" s="40" t="s">
        <v>34</v>
      </c>
      <c r="D5" s="40">
        <v>3</v>
      </c>
      <c r="E5" s="40" t="s">
        <v>35</v>
      </c>
      <c r="F5" s="2" t="s">
        <v>49</v>
      </c>
      <c r="G5" s="2" t="s">
        <v>45</v>
      </c>
      <c r="H5" s="2" t="s">
        <v>13</v>
      </c>
      <c r="I5" s="2" t="s">
        <v>50</v>
      </c>
      <c r="J5" s="2"/>
      <c r="K5" s="2" t="s">
        <v>51</v>
      </c>
      <c r="L5" s="40"/>
      <c r="M5" s="40"/>
      <c r="N5" s="40"/>
      <c r="O5" s="40" t="s">
        <v>38</v>
      </c>
      <c r="P5" s="40" t="s">
        <v>38</v>
      </c>
      <c r="Q5" s="40"/>
      <c r="R5" s="40"/>
      <c r="S5" s="40" t="s">
        <v>39</v>
      </c>
      <c r="T5" s="40"/>
      <c r="U5" s="40"/>
      <c r="V5" s="40"/>
      <c r="W5" s="40"/>
      <c r="X5" s="40"/>
      <c r="Y5" s="40"/>
      <c r="Z5" s="40"/>
      <c r="AA5" s="40"/>
      <c r="AB5" s="40"/>
      <c r="AC5" s="2" t="s">
        <v>52</v>
      </c>
      <c r="AD5" s="4" t="s">
        <v>53</v>
      </c>
      <c r="AE5" s="4"/>
      <c r="AF5" s="28" t="s">
        <v>54</v>
      </c>
      <c r="AG5" s="3"/>
    </row>
    <row r="6" spans="1:33" ht="15.75" thickBot="1" x14ac:dyDescent="0.3">
      <c r="A6" s="5">
        <f>ROW(A5)</f>
        <v>5</v>
      </c>
      <c r="B6" s="3">
        <v>10.1</v>
      </c>
      <c r="C6" s="40" t="s">
        <v>55</v>
      </c>
      <c r="D6" s="40">
        <v>3</v>
      </c>
      <c r="E6" s="40" t="s">
        <v>35</v>
      </c>
      <c r="F6" s="2" t="s">
        <v>49</v>
      </c>
      <c r="G6" s="2" t="s">
        <v>56</v>
      </c>
      <c r="H6" s="2" t="s">
        <v>13</v>
      </c>
      <c r="I6" s="2" t="s">
        <v>12</v>
      </c>
      <c r="J6" s="2"/>
      <c r="K6" s="2" t="s">
        <v>57</v>
      </c>
      <c r="L6" s="3"/>
      <c r="M6" s="3"/>
      <c r="N6" s="3"/>
      <c r="O6" s="3"/>
      <c r="P6" s="3" t="s">
        <v>38</v>
      </c>
      <c r="Q6" s="3" t="s">
        <v>38</v>
      </c>
      <c r="R6" s="40" t="s">
        <v>38</v>
      </c>
      <c r="S6" s="40"/>
      <c r="T6" s="40"/>
      <c r="U6" s="40"/>
      <c r="V6" s="40"/>
      <c r="W6" s="40"/>
      <c r="X6" s="40"/>
      <c r="Y6" s="40"/>
      <c r="Z6" s="3"/>
      <c r="AA6" s="40"/>
      <c r="AB6" s="40" t="s">
        <v>38</v>
      </c>
      <c r="AC6" s="2" t="s">
        <v>58</v>
      </c>
      <c r="AD6" s="4" t="s">
        <v>49</v>
      </c>
      <c r="AE6" s="4"/>
      <c r="AF6" s="28"/>
      <c r="AG6" s="31" t="s">
        <v>59</v>
      </c>
    </row>
    <row r="7" spans="1:33" ht="15.75" thickBot="1" x14ac:dyDescent="0.3">
      <c r="A7" s="5">
        <f>ROW(A4)</f>
        <v>4</v>
      </c>
      <c r="B7" s="3">
        <v>10.3</v>
      </c>
      <c r="C7" s="40" t="s">
        <v>55</v>
      </c>
      <c r="D7" s="40">
        <v>3</v>
      </c>
      <c r="E7" s="40" t="s">
        <v>35</v>
      </c>
      <c r="F7" s="2" t="s">
        <v>49</v>
      </c>
      <c r="G7" s="2" t="s">
        <v>56</v>
      </c>
      <c r="H7" s="2" t="s">
        <v>13</v>
      </c>
      <c r="I7" s="2"/>
      <c r="J7" s="2"/>
      <c r="K7" s="2" t="s">
        <v>57</v>
      </c>
      <c r="L7" s="3"/>
      <c r="M7" s="3"/>
      <c r="N7" s="3"/>
      <c r="O7" s="3"/>
      <c r="P7" s="3"/>
      <c r="Q7" s="3"/>
      <c r="R7" s="40"/>
      <c r="S7" s="40"/>
      <c r="T7" s="40"/>
      <c r="U7" s="40"/>
      <c r="V7" s="40"/>
      <c r="W7" s="40"/>
      <c r="X7" s="40"/>
      <c r="Y7" s="40"/>
      <c r="Z7" s="3"/>
      <c r="AA7" s="40"/>
      <c r="AB7" s="40" t="s">
        <v>38</v>
      </c>
      <c r="AC7" s="2" t="s">
        <v>60</v>
      </c>
      <c r="AD7" s="4" t="s">
        <v>61</v>
      </c>
      <c r="AE7" s="4"/>
      <c r="AF7" s="28"/>
      <c r="AG7" s="3"/>
    </row>
    <row r="8" spans="1:33" ht="15.75" thickBot="1" x14ac:dyDescent="0.3">
      <c r="A8" s="5">
        <f>ROW(A7)</f>
        <v>7</v>
      </c>
      <c r="B8" s="3">
        <v>6.5</v>
      </c>
      <c r="C8" s="40" t="s">
        <v>34</v>
      </c>
      <c r="D8" s="40">
        <v>4</v>
      </c>
      <c r="E8" s="40" t="s">
        <v>35</v>
      </c>
      <c r="F8" s="2" t="s">
        <v>62</v>
      </c>
      <c r="G8" s="2" t="s">
        <v>45</v>
      </c>
      <c r="H8" s="2" t="s">
        <v>13</v>
      </c>
      <c r="I8" s="2" t="s">
        <v>50</v>
      </c>
      <c r="J8" s="2"/>
      <c r="K8" s="2" t="s">
        <v>63</v>
      </c>
      <c r="L8" s="40"/>
      <c r="M8" s="40"/>
      <c r="N8" s="40"/>
      <c r="O8" s="40" t="s">
        <v>38</v>
      </c>
      <c r="P8" s="40" t="s">
        <v>38</v>
      </c>
      <c r="Q8" s="40" t="s">
        <v>38</v>
      </c>
      <c r="R8" s="40" t="s">
        <v>38</v>
      </c>
      <c r="S8" s="40"/>
      <c r="T8" s="40"/>
      <c r="U8" s="40"/>
      <c r="V8" s="40" t="s">
        <v>38</v>
      </c>
      <c r="W8" s="40"/>
      <c r="X8" s="40"/>
      <c r="Y8" s="40"/>
      <c r="Z8" s="40"/>
      <c r="AA8" s="40"/>
      <c r="AB8" s="40"/>
      <c r="AC8" s="2" t="s">
        <v>64</v>
      </c>
      <c r="AD8" s="4" t="s">
        <v>62</v>
      </c>
      <c r="AE8" s="4"/>
      <c r="AF8" s="28"/>
      <c r="AG8" s="31" t="s">
        <v>65</v>
      </c>
    </row>
    <row r="9" spans="1:33" ht="16.899999999999999" customHeight="1" thickBot="1" x14ac:dyDescent="0.3">
      <c r="A9" s="5">
        <f>ROW(A8)</f>
        <v>8</v>
      </c>
      <c r="B9" s="3">
        <v>9</v>
      </c>
      <c r="C9" s="40" t="s">
        <v>34</v>
      </c>
      <c r="D9" s="40">
        <v>5</v>
      </c>
      <c r="E9" s="40" t="s">
        <v>75</v>
      </c>
      <c r="F9" s="2" t="s">
        <v>66</v>
      </c>
      <c r="G9" s="2" t="s">
        <v>56</v>
      </c>
      <c r="H9" s="2" t="s">
        <v>13</v>
      </c>
      <c r="I9" s="2" t="s">
        <v>12</v>
      </c>
      <c r="J9" s="2"/>
      <c r="K9" s="2" t="s">
        <v>67</v>
      </c>
      <c r="L9" s="40"/>
      <c r="M9" s="40"/>
      <c r="N9" s="40"/>
      <c r="O9" s="40" t="s">
        <v>38</v>
      </c>
      <c r="P9" s="40" t="s">
        <v>38</v>
      </c>
      <c r="Q9" s="40" t="s">
        <v>38</v>
      </c>
      <c r="R9" s="40" t="s">
        <v>38</v>
      </c>
      <c r="S9" s="40" t="s">
        <v>38</v>
      </c>
      <c r="T9" s="40"/>
      <c r="U9" s="40"/>
      <c r="V9" s="40" t="s">
        <v>38</v>
      </c>
      <c r="W9" s="40"/>
      <c r="X9" s="40"/>
      <c r="Y9" s="40"/>
      <c r="Z9" s="40"/>
      <c r="AA9" s="40"/>
      <c r="AB9" s="40"/>
      <c r="AC9" s="2" t="s">
        <v>68</v>
      </c>
      <c r="AD9" s="4" t="s">
        <v>69</v>
      </c>
      <c r="AE9" s="4"/>
      <c r="AF9" s="28" t="s">
        <v>70</v>
      </c>
      <c r="AG9" s="31" t="s">
        <v>71</v>
      </c>
    </row>
    <row r="10" spans="1:33" ht="17.100000000000001" customHeight="1" thickBot="1" x14ac:dyDescent="0.3">
      <c r="A10" s="5">
        <f>ROW(A9)</f>
        <v>9</v>
      </c>
      <c r="B10" s="3">
        <v>10.4</v>
      </c>
      <c r="C10" s="40" t="s">
        <v>34</v>
      </c>
      <c r="D10" s="40">
        <v>6</v>
      </c>
      <c r="E10" s="40" t="s">
        <v>75</v>
      </c>
      <c r="F10" s="2" t="s">
        <v>72</v>
      </c>
      <c r="G10" s="2" t="s">
        <v>56</v>
      </c>
      <c r="H10" s="2" t="s">
        <v>13</v>
      </c>
      <c r="I10" s="2"/>
      <c r="J10" s="2"/>
      <c r="K10" s="2" t="s">
        <v>73</v>
      </c>
      <c r="L10" s="40"/>
      <c r="M10" s="40"/>
      <c r="N10" s="40"/>
      <c r="O10" s="40" t="s">
        <v>38</v>
      </c>
      <c r="P10" s="40" t="s">
        <v>38</v>
      </c>
      <c r="Q10" s="40" t="s">
        <v>38</v>
      </c>
      <c r="R10" s="40" t="s">
        <v>38</v>
      </c>
      <c r="S10" s="40" t="s">
        <v>39</v>
      </c>
      <c r="T10" s="40"/>
      <c r="U10" s="40"/>
      <c r="V10" s="40" t="s">
        <v>38</v>
      </c>
      <c r="W10" s="40"/>
      <c r="X10" s="40"/>
      <c r="Y10" s="40"/>
      <c r="Z10" s="40"/>
      <c r="AA10" s="40" t="s">
        <v>38</v>
      </c>
      <c r="AB10" s="40"/>
      <c r="AC10" s="2" t="s">
        <v>68</v>
      </c>
      <c r="AD10" s="4" t="s">
        <v>49</v>
      </c>
      <c r="AE10" s="4"/>
      <c r="AF10" s="28" t="s">
        <v>74</v>
      </c>
      <c r="AG10" s="3"/>
    </row>
    <row r="11" spans="1:33" ht="18" customHeight="1" thickBot="1" x14ac:dyDescent="0.3">
      <c r="A11" s="5">
        <f>ROW(A10)</f>
        <v>10</v>
      </c>
      <c r="B11" s="3">
        <v>12</v>
      </c>
      <c r="C11" s="40" t="s">
        <v>34</v>
      </c>
      <c r="D11" s="40">
        <v>7</v>
      </c>
      <c r="E11" s="40" t="s">
        <v>79</v>
      </c>
      <c r="F11" s="33" t="s">
        <v>76</v>
      </c>
      <c r="G11" s="2" t="s">
        <v>56</v>
      </c>
      <c r="H11" s="2" t="s">
        <v>13</v>
      </c>
      <c r="I11" s="6"/>
      <c r="J11" s="6"/>
      <c r="K11" s="2" t="s">
        <v>57</v>
      </c>
      <c r="L11" s="40"/>
      <c r="M11" s="40"/>
      <c r="N11" s="40"/>
      <c r="O11" s="40" t="s">
        <v>38</v>
      </c>
      <c r="P11" s="40" t="s">
        <v>38</v>
      </c>
      <c r="Q11" s="40" t="s">
        <v>38</v>
      </c>
      <c r="R11" s="40" t="s">
        <v>38</v>
      </c>
      <c r="S11" s="40" t="s">
        <v>38</v>
      </c>
      <c r="T11" s="40"/>
      <c r="U11" s="40"/>
      <c r="V11" s="40"/>
      <c r="W11" s="40"/>
      <c r="X11" s="40"/>
      <c r="Y11" s="40"/>
      <c r="Z11" s="40"/>
      <c r="AA11" s="40"/>
      <c r="AB11" s="40" t="s">
        <v>38</v>
      </c>
      <c r="AC11" s="6" t="s">
        <v>77</v>
      </c>
      <c r="AD11" s="4" t="s">
        <v>78</v>
      </c>
      <c r="AE11" s="4"/>
      <c r="AF11" s="28"/>
      <c r="AG11" s="3"/>
    </row>
    <row r="12" spans="1:33" ht="16.899999999999999" customHeight="1" thickBot="1" x14ac:dyDescent="0.3">
      <c r="A12" s="5">
        <v>0</v>
      </c>
      <c r="B12" s="3">
        <v>0</v>
      </c>
      <c r="C12" s="40" t="s">
        <v>34</v>
      </c>
      <c r="D12" s="40">
        <v>8</v>
      </c>
      <c r="E12" s="40" t="s">
        <v>79</v>
      </c>
      <c r="F12" s="2" t="s">
        <v>80</v>
      </c>
      <c r="G12" s="2" t="s">
        <v>81</v>
      </c>
      <c r="H12" s="2" t="s">
        <v>82</v>
      </c>
      <c r="I12" s="2"/>
      <c r="J12" s="2"/>
      <c r="K12" s="2" t="s">
        <v>83</v>
      </c>
      <c r="L12" s="40" t="s">
        <v>38</v>
      </c>
      <c r="M12" s="40" t="s">
        <v>38</v>
      </c>
      <c r="N12" s="40" t="s">
        <v>38</v>
      </c>
      <c r="O12" s="40" t="s">
        <v>38</v>
      </c>
      <c r="P12" s="40" t="s">
        <v>38</v>
      </c>
      <c r="Q12" s="40" t="s">
        <v>38</v>
      </c>
      <c r="R12" s="40" t="s">
        <v>38</v>
      </c>
      <c r="S12" s="40" t="s">
        <v>38</v>
      </c>
      <c r="T12" s="40"/>
      <c r="U12" s="40"/>
      <c r="V12" s="40"/>
      <c r="W12" s="40"/>
      <c r="X12" s="40"/>
      <c r="Y12" s="40"/>
      <c r="Z12" s="40"/>
      <c r="AA12" s="40"/>
      <c r="AB12" s="40"/>
      <c r="AC12" s="2" t="s">
        <v>84</v>
      </c>
      <c r="AD12" s="4"/>
      <c r="AE12" s="4"/>
      <c r="AF12" s="28"/>
      <c r="AG12" s="31" t="s">
        <v>85</v>
      </c>
    </row>
    <row r="13" spans="1:33" ht="16.899999999999999" customHeight="1" thickBot="1" x14ac:dyDescent="0.3">
      <c r="A13" s="5">
        <f>ROW(A12)</f>
        <v>12</v>
      </c>
      <c r="B13" s="3">
        <v>3.1</v>
      </c>
      <c r="C13" s="40" t="s">
        <v>55</v>
      </c>
      <c r="D13" s="40">
        <v>9</v>
      </c>
      <c r="E13" s="40" t="s">
        <v>96</v>
      </c>
      <c r="F13" s="2" t="s">
        <v>112</v>
      </c>
      <c r="G13" s="2" t="s">
        <v>113</v>
      </c>
      <c r="H13" s="33" t="s">
        <v>21</v>
      </c>
      <c r="I13" s="2"/>
      <c r="J13" s="2"/>
      <c r="K13" s="2" t="s">
        <v>114</v>
      </c>
      <c r="L13" s="40" t="s">
        <v>38</v>
      </c>
      <c r="M13" s="40" t="s">
        <v>38</v>
      </c>
      <c r="N13" s="40"/>
      <c r="O13" s="40"/>
      <c r="P13" s="40"/>
      <c r="Q13" s="40" t="s">
        <v>38</v>
      </c>
      <c r="R13" s="40"/>
      <c r="S13" s="40" t="s">
        <v>38</v>
      </c>
      <c r="T13" s="40"/>
      <c r="U13" s="40"/>
      <c r="V13" s="40"/>
      <c r="W13" s="40"/>
      <c r="X13" s="40" t="s">
        <v>38</v>
      </c>
      <c r="Y13" s="40"/>
      <c r="Z13" s="40"/>
      <c r="AA13" s="40"/>
      <c r="AB13" s="40"/>
      <c r="AC13" s="2" t="s">
        <v>113</v>
      </c>
      <c r="AD13" s="4" t="s">
        <v>113</v>
      </c>
      <c r="AE13" s="4"/>
      <c r="AF13" s="28"/>
      <c r="AG13" s="3"/>
    </row>
    <row r="14" spans="1:33" ht="17.100000000000001" customHeight="1" thickBot="1" x14ac:dyDescent="0.3">
      <c r="A14" s="5">
        <f>ROW(A13)</f>
        <v>13</v>
      </c>
      <c r="B14" s="3">
        <v>10.199999999999999</v>
      </c>
      <c r="C14" s="40" t="s">
        <v>55</v>
      </c>
      <c r="D14" s="40">
        <v>9</v>
      </c>
      <c r="E14" s="40" t="s">
        <v>96</v>
      </c>
      <c r="F14" s="2" t="s">
        <v>112</v>
      </c>
      <c r="G14" s="33" t="s">
        <v>115</v>
      </c>
      <c r="H14" s="2" t="s">
        <v>13</v>
      </c>
      <c r="I14" s="33" t="s">
        <v>21</v>
      </c>
      <c r="J14" s="2" t="s">
        <v>12</v>
      </c>
      <c r="K14" s="2" t="s">
        <v>116</v>
      </c>
      <c r="L14" s="40"/>
      <c r="M14" s="40"/>
      <c r="N14" s="40" t="s">
        <v>38</v>
      </c>
      <c r="O14" s="40" t="s">
        <v>39</v>
      </c>
      <c r="P14" s="40"/>
      <c r="Q14" s="40"/>
      <c r="R14" s="40"/>
      <c r="S14" s="40" t="s">
        <v>38</v>
      </c>
      <c r="T14" s="40"/>
      <c r="U14" s="40"/>
      <c r="V14" s="40"/>
      <c r="W14" s="40"/>
      <c r="X14" s="40" t="s">
        <v>38</v>
      </c>
      <c r="Y14" s="40"/>
      <c r="Z14" s="40"/>
      <c r="AA14" s="40"/>
      <c r="AB14" s="40"/>
      <c r="AC14" s="2" t="s">
        <v>117</v>
      </c>
      <c r="AD14" s="4" t="s">
        <v>115</v>
      </c>
      <c r="AE14" s="4"/>
      <c r="AF14" s="28"/>
      <c r="AG14" s="3"/>
    </row>
    <row r="15" spans="1:33" ht="16.899999999999999" customHeight="1" thickBot="1" x14ac:dyDescent="0.3">
      <c r="A15" s="5">
        <f>ROW(A14)</f>
        <v>14</v>
      </c>
      <c r="B15" s="3">
        <v>3.2</v>
      </c>
      <c r="C15" s="40" t="s">
        <v>55</v>
      </c>
      <c r="D15" s="40">
        <v>10</v>
      </c>
      <c r="E15" s="40" t="s">
        <v>96</v>
      </c>
      <c r="F15" s="2" t="s">
        <v>118</v>
      </c>
      <c r="G15" s="2" t="s">
        <v>113</v>
      </c>
      <c r="H15" s="2" t="s">
        <v>13</v>
      </c>
      <c r="I15" s="2" t="s">
        <v>50</v>
      </c>
      <c r="J15" s="2"/>
      <c r="K15" s="2" t="s">
        <v>119</v>
      </c>
      <c r="L15" s="40"/>
      <c r="M15" s="40"/>
      <c r="N15" s="40"/>
      <c r="O15" s="40"/>
      <c r="P15" s="40"/>
      <c r="Q15" s="40"/>
      <c r="R15" s="40"/>
      <c r="S15" s="40" t="s">
        <v>38</v>
      </c>
      <c r="T15" s="40"/>
      <c r="U15" s="40" t="s">
        <v>38</v>
      </c>
      <c r="V15" s="40"/>
      <c r="W15" s="40"/>
      <c r="X15" s="40" t="s">
        <v>38</v>
      </c>
      <c r="Y15" s="40"/>
      <c r="Z15" s="40"/>
      <c r="AA15" s="40"/>
      <c r="AB15" s="40"/>
      <c r="AC15" s="2" t="s">
        <v>120</v>
      </c>
      <c r="AD15" s="4" t="s">
        <v>121</v>
      </c>
      <c r="AE15" s="4"/>
      <c r="AF15" s="28"/>
      <c r="AG15" s="3"/>
    </row>
    <row r="16" spans="1:33" ht="17.100000000000001" customHeight="1" thickBot="1" x14ac:dyDescent="0.3">
      <c r="A16" s="5">
        <f>ROW(A39)</f>
        <v>39</v>
      </c>
      <c r="B16" s="3">
        <v>8</v>
      </c>
      <c r="C16" s="40" t="s">
        <v>34</v>
      </c>
      <c r="D16" s="40">
        <v>11</v>
      </c>
      <c r="E16" s="40" t="s">
        <v>111</v>
      </c>
      <c r="F16" s="2" t="s">
        <v>104</v>
      </c>
      <c r="G16" s="2" t="s">
        <v>105</v>
      </c>
      <c r="H16" s="2" t="s">
        <v>17</v>
      </c>
      <c r="I16" s="2" t="s">
        <v>106</v>
      </c>
      <c r="J16" s="2"/>
      <c r="K16" s="2" t="s">
        <v>107</v>
      </c>
      <c r="L16" s="40" t="s">
        <v>38</v>
      </c>
      <c r="M16" s="40" t="s">
        <v>38</v>
      </c>
      <c r="N16" s="40"/>
      <c r="O16" s="40"/>
      <c r="P16" s="40"/>
      <c r="Q16" s="40"/>
      <c r="R16" s="40"/>
      <c r="S16" s="40"/>
      <c r="T16" s="40"/>
      <c r="U16" s="40"/>
      <c r="V16" s="40"/>
      <c r="W16" s="40"/>
      <c r="X16" s="40"/>
      <c r="Y16" s="40"/>
      <c r="Z16" s="40"/>
      <c r="AA16" s="40"/>
      <c r="AB16" s="40"/>
      <c r="AC16" s="2" t="s">
        <v>108</v>
      </c>
      <c r="AD16" s="4" t="s">
        <v>109</v>
      </c>
      <c r="AE16" s="4"/>
      <c r="AF16" s="28" t="s">
        <v>110</v>
      </c>
      <c r="AG16" s="3"/>
    </row>
    <row r="17" spans="1:33" ht="16.899999999999999" customHeight="1" thickBot="1" x14ac:dyDescent="0.3">
      <c r="A17" s="5">
        <f>ROW(A16)</f>
        <v>16</v>
      </c>
      <c r="B17" s="3">
        <v>5.2</v>
      </c>
      <c r="C17" s="40" t="s">
        <v>55</v>
      </c>
      <c r="D17" s="40">
        <v>12</v>
      </c>
      <c r="E17" s="40" t="s">
        <v>111</v>
      </c>
      <c r="F17" s="2" t="s">
        <v>129</v>
      </c>
      <c r="G17" s="2" t="s">
        <v>130</v>
      </c>
      <c r="H17" s="44" t="s">
        <v>131</v>
      </c>
      <c r="I17" s="2"/>
      <c r="J17" s="2"/>
      <c r="K17" s="2" t="s">
        <v>132</v>
      </c>
      <c r="L17" s="40"/>
      <c r="M17" s="40" t="s">
        <v>38</v>
      </c>
      <c r="N17" s="40"/>
      <c r="O17" s="40"/>
      <c r="P17" s="40"/>
      <c r="Q17" s="40"/>
      <c r="R17" s="40"/>
      <c r="S17" s="40"/>
      <c r="T17" s="40"/>
      <c r="U17" s="40"/>
      <c r="V17" s="40"/>
      <c r="W17" s="40"/>
      <c r="X17" s="40"/>
      <c r="Y17" s="40"/>
      <c r="Z17" s="40"/>
      <c r="AA17" s="40"/>
      <c r="AB17" s="40"/>
      <c r="AC17" s="44" t="s">
        <v>133</v>
      </c>
      <c r="AD17" s="4" t="s">
        <v>134</v>
      </c>
      <c r="AE17" s="4"/>
      <c r="AF17" s="28"/>
      <c r="AG17" s="3"/>
    </row>
    <row r="18" spans="1:33" ht="17.100000000000001" customHeight="1" thickBot="1" x14ac:dyDescent="0.3">
      <c r="A18" s="5">
        <f>ROW(A17)</f>
        <v>17</v>
      </c>
      <c r="B18" s="3">
        <v>3.5</v>
      </c>
      <c r="C18" s="40" t="s">
        <v>34</v>
      </c>
      <c r="D18" s="40">
        <v>13</v>
      </c>
      <c r="E18" s="40" t="s">
        <v>122</v>
      </c>
      <c r="F18" s="2" t="s">
        <v>86</v>
      </c>
      <c r="G18" s="2" t="s">
        <v>87</v>
      </c>
      <c r="H18" s="2" t="s">
        <v>19</v>
      </c>
      <c r="I18" s="2"/>
      <c r="J18" s="2"/>
      <c r="K18" s="2" t="s">
        <v>88</v>
      </c>
      <c r="L18" s="40"/>
      <c r="M18" s="40"/>
      <c r="N18" s="40"/>
      <c r="O18" s="40" t="s">
        <v>38</v>
      </c>
      <c r="P18" s="40"/>
      <c r="Q18" s="40" t="s">
        <v>39</v>
      </c>
      <c r="R18" s="40"/>
      <c r="S18" s="40"/>
      <c r="T18" s="40"/>
      <c r="U18" s="40"/>
      <c r="V18" s="40"/>
      <c r="W18" s="40"/>
      <c r="X18" s="40"/>
      <c r="Y18" s="40"/>
      <c r="Z18" s="40"/>
      <c r="AA18" s="40"/>
      <c r="AB18" s="40"/>
      <c r="AC18" s="2" t="s">
        <v>86</v>
      </c>
      <c r="AD18" s="4" t="s">
        <v>89</v>
      </c>
      <c r="AE18" s="4"/>
      <c r="AF18" s="28"/>
      <c r="AG18" s="3"/>
    </row>
    <row r="19" spans="1:33" ht="17.100000000000001" customHeight="1" thickBot="1" x14ac:dyDescent="0.3">
      <c r="A19" s="5">
        <f>ROW(A18)</f>
        <v>18</v>
      </c>
      <c r="B19" s="3">
        <v>2</v>
      </c>
      <c r="C19" s="40" t="s">
        <v>34</v>
      </c>
      <c r="D19" s="40">
        <v>14</v>
      </c>
      <c r="E19" s="40" t="s">
        <v>122</v>
      </c>
      <c r="F19" s="2" t="s">
        <v>123</v>
      </c>
      <c r="G19" s="2" t="s">
        <v>124</v>
      </c>
      <c r="H19" s="2" t="s">
        <v>19</v>
      </c>
      <c r="I19" s="33" t="s">
        <v>125</v>
      </c>
      <c r="J19" s="33"/>
      <c r="K19" s="2" t="s">
        <v>88</v>
      </c>
      <c r="L19" s="40"/>
      <c r="M19" s="40"/>
      <c r="N19" s="40" t="s">
        <v>38</v>
      </c>
      <c r="O19" s="40"/>
      <c r="P19" s="40" t="s">
        <v>38</v>
      </c>
      <c r="Q19" s="40" t="s">
        <v>38</v>
      </c>
      <c r="R19" s="40"/>
      <c r="S19" s="40"/>
      <c r="T19" s="40"/>
      <c r="U19" s="40"/>
      <c r="V19" s="40"/>
      <c r="W19" s="40"/>
      <c r="X19" s="40"/>
      <c r="Y19" s="40" t="s">
        <v>38</v>
      </c>
      <c r="Z19" s="40"/>
      <c r="AA19" s="40"/>
      <c r="AB19" s="40"/>
      <c r="AC19" s="2" t="s">
        <v>126</v>
      </c>
      <c r="AD19" s="4" t="s">
        <v>127</v>
      </c>
      <c r="AE19" s="4"/>
      <c r="AF19" s="4" t="s">
        <v>128</v>
      </c>
      <c r="AG19" s="3"/>
    </row>
    <row r="20" spans="1:33" ht="17.100000000000001" customHeight="1" thickBot="1" x14ac:dyDescent="0.3">
      <c r="A20" s="5">
        <f>ROW(A19)</f>
        <v>19</v>
      </c>
      <c r="B20" s="3">
        <v>10</v>
      </c>
      <c r="C20" s="40" t="s">
        <v>55</v>
      </c>
      <c r="D20" s="40">
        <v>15</v>
      </c>
      <c r="E20" s="40" t="s">
        <v>135</v>
      </c>
      <c r="F20" s="2" t="s">
        <v>136</v>
      </c>
      <c r="G20" s="2" t="s">
        <v>137</v>
      </c>
      <c r="H20" s="2" t="s">
        <v>17</v>
      </c>
      <c r="I20" s="2" t="s">
        <v>18</v>
      </c>
      <c r="J20" s="2"/>
      <c r="K20" s="2" t="s">
        <v>138</v>
      </c>
      <c r="L20" s="40"/>
      <c r="M20" s="40" t="s">
        <v>38</v>
      </c>
      <c r="N20" s="40"/>
      <c r="O20" s="40"/>
      <c r="P20" s="40"/>
      <c r="Q20" s="40"/>
      <c r="R20" s="40"/>
      <c r="S20" s="40"/>
      <c r="T20" s="40"/>
      <c r="U20" s="40"/>
      <c r="V20" s="40"/>
      <c r="W20" s="40"/>
      <c r="X20" s="40"/>
      <c r="Y20" s="40"/>
      <c r="Z20" s="40"/>
      <c r="AA20" s="40"/>
      <c r="AB20" s="40"/>
      <c r="AC20" s="2" t="s">
        <v>137</v>
      </c>
      <c r="AD20" s="4" t="s">
        <v>137</v>
      </c>
      <c r="AE20" s="4"/>
      <c r="AF20" s="28"/>
      <c r="AG20" s="3"/>
    </row>
    <row r="21" spans="1:33" ht="17.100000000000001" customHeight="1" thickBot="1" x14ac:dyDescent="0.3">
      <c r="A21" s="5">
        <f>ROW(A20)</f>
        <v>20</v>
      </c>
      <c r="B21" s="3">
        <v>11.2</v>
      </c>
      <c r="C21" s="40" t="s">
        <v>90</v>
      </c>
      <c r="D21" s="40">
        <v>16</v>
      </c>
      <c r="E21" s="40" t="s">
        <v>135</v>
      </c>
      <c r="F21" s="2" t="s">
        <v>91</v>
      </c>
      <c r="G21" s="44" t="s">
        <v>92</v>
      </c>
      <c r="H21" s="2" t="s">
        <v>13</v>
      </c>
      <c r="I21" s="2" t="s">
        <v>18</v>
      </c>
      <c r="J21" s="2" t="s">
        <v>17</v>
      </c>
      <c r="K21" s="2" t="s">
        <v>93</v>
      </c>
      <c r="L21" s="40" t="s">
        <v>38</v>
      </c>
      <c r="M21" s="3"/>
      <c r="N21" s="3"/>
      <c r="O21" s="3"/>
      <c r="P21" s="3"/>
      <c r="Q21" s="3"/>
      <c r="R21" s="40"/>
      <c r="S21" s="40"/>
      <c r="T21" s="40"/>
      <c r="U21" s="40"/>
      <c r="V21" s="40" t="s">
        <v>38</v>
      </c>
      <c r="W21" s="40"/>
      <c r="X21" s="40"/>
      <c r="Y21" s="40"/>
      <c r="Z21" s="3"/>
      <c r="AA21" s="40"/>
      <c r="AB21" s="40"/>
      <c r="AC21" s="2" t="s">
        <v>94</v>
      </c>
      <c r="AD21" s="4" t="s">
        <v>95</v>
      </c>
      <c r="AE21" s="4"/>
      <c r="AF21" s="28"/>
      <c r="AG21" s="3"/>
    </row>
    <row r="22" spans="1:33" ht="16.899999999999999" customHeight="1" thickBot="1" x14ac:dyDescent="0.3">
      <c r="A22" s="5">
        <f>ROW(A21)</f>
        <v>21</v>
      </c>
      <c r="B22" s="34">
        <v>11.3</v>
      </c>
      <c r="C22" s="40" t="s">
        <v>34</v>
      </c>
      <c r="D22" s="40">
        <v>17</v>
      </c>
      <c r="E22" s="40" t="s">
        <v>264</v>
      </c>
      <c r="F22" s="2" t="s">
        <v>97</v>
      </c>
      <c r="G22" s="2" t="s">
        <v>91</v>
      </c>
      <c r="H22" s="2" t="s">
        <v>22</v>
      </c>
      <c r="I22" s="6"/>
      <c r="J22" s="6"/>
      <c r="K22" s="2" t="s">
        <v>98</v>
      </c>
      <c r="L22" s="42" t="s">
        <v>38</v>
      </c>
      <c r="M22" s="40" t="s">
        <v>38</v>
      </c>
      <c r="N22" s="40"/>
      <c r="O22" s="42"/>
      <c r="P22" s="42"/>
      <c r="Q22" s="42"/>
      <c r="R22" s="42"/>
      <c r="S22" s="43"/>
      <c r="T22" s="40"/>
      <c r="U22" s="40"/>
      <c r="V22" s="40"/>
      <c r="W22" s="40"/>
      <c r="X22" s="40"/>
      <c r="Y22" s="42"/>
      <c r="Z22" s="42"/>
      <c r="AA22" s="40"/>
      <c r="AB22" s="40"/>
      <c r="AC22" s="6" t="s">
        <v>99</v>
      </c>
      <c r="AD22" s="4"/>
      <c r="AE22" s="4"/>
      <c r="AF22" s="28"/>
      <c r="AG22" s="3"/>
    </row>
    <row r="23" spans="1:33" ht="17.100000000000001" customHeight="1" thickBot="1" x14ac:dyDescent="0.3">
      <c r="A23" s="5">
        <f>ROW(A22)</f>
        <v>22</v>
      </c>
      <c r="B23" s="3">
        <v>11.4</v>
      </c>
      <c r="C23" s="40" t="s">
        <v>90</v>
      </c>
      <c r="D23" s="40">
        <v>17</v>
      </c>
      <c r="E23" s="40" t="s">
        <v>264</v>
      </c>
      <c r="F23" s="37" t="s">
        <v>100</v>
      </c>
      <c r="G23" s="37" t="s">
        <v>101</v>
      </c>
      <c r="H23" s="37" t="s">
        <v>102</v>
      </c>
      <c r="I23" s="2"/>
      <c r="J23" s="2"/>
      <c r="K23" s="6" t="s">
        <v>103</v>
      </c>
      <c r="L23" s="40" t="s">
        <v>38</v>
      </c>
      <c r="M23" s="40" t="s">
        <v>38</v>
      </c>
      <c r="N23" s="40"/>
      <c r="O23" s="40"/>
      <c r="P23" s="40"/>
      <c r="Q23" s="40"/>
      <c r="R23" s="40"/>
      <c r="S23" s="40"/>
      <c r="T23" s="40"/>
      <c r="U23" s="40"/>
      <c r="V23" s="40"/>
      <c r="W23" s="40"/>
      <c r="X23" s="40"/>
      <c r="Y23" s="40"/>
      <c r="Z23" s="40"/>
      <c r="AA23" s="40"/>
      <c r="AB23" s="40"/>
      <c r="AC23" s="2"/>
      <c r="AD23" s="4"/>
      <c r="AE23" s="4"/>
      <c r="AF23" s="28"/>
      <c r="AG23" s="3"/>
    </row>
    <row r="24" spans="1:33" ht="17.100000000000001" customHeight="1" thickBot="1" x14ac:dyDescent="0.3">
      <c r="A24" s="5">
        <f>ROW(A23)</f>
        <v>23</v>
      </c>
      <c r="B24" s="3">
        <v>11</v>
      </c>
      <c r="C24" s="40" t="s">
        <v>90</v>
      </c>
      <c r="D24" s="40">
        <v>18</v>
      </c>
      <c r="E24" s="40"/>
      <c r="F24" s="6" t="s">
        <v>139</v>
      </c>
      <c r="G24" s="2" t="s">
        <v>91</v>
      </c>
      <c r="H24" s="33"/>
      <c r="I24" s="33" t="s">
        <v>140</v>
      </c>
      <c r="J24" s="1"/>
      <c r="K24" s="2" t="s">
        <v>141</v>
      </c>
      <c r="L24" s="3"/>
      <c r="M24" s="3"/>
      <c r="N24" s="3"/>
      <c r="O24" s="3"/>
      <c r="P24" s="3"/>
      <c r="Q24" s="3"/>
      <c r="R24" s="40"/>
      <c r="S24" s="40"/>
      <c r="T24" s="40"/>
      <c r="U24" s="40"/>
      <c r="V24" s="40" t="s">
        <v>38</v>
      </c>
      <c r="W24" s="40"/>
      <c r="X24" s="40"/>
      <c r="Y24" s="40"/>
      <c r="Z24" s="3"/>
      <c r="AA24" s="40"/>
      <c r="AB24" s="40"/>
      <c r="AC24" s="2" t="s">
        <v>142</v>
      </c>
      <c r="AD24" s="4"/>
      <c r="AE24" s="4"/>
      <c r="AF24" s="28"/>
      <c r="AG24" s="3"/>
    </row>
    <row r="25" spans="1:33" ht="17.100000000000001" hidden="1" customHeight="1" thickBot="1" x14ac:dyDescent="0.3">
      <c r="A25" s="5">
        <v>1</v>
      </c>
      <c r="B25" s="3">
        <v>1</v>
      </c>
      <c r="C25" s="40"/>
      <c r="D25" s="40"/>
      <c r="E25" s="40"/>
      <c r="F25" s="44" t="s">
        <v>143</v>
      </c>
      <c r="G25" s="44" t="s">
        <v>144</v>
      </c>
      <c r="H25" s="44" t="s">
        <v>145</v>
      </c>
      <c r="I25" s="2"/>
      <c r="J25" s="2"/>
      <c r="K25" s="2" t="s">
        <v>146</v>
      </c>
      <c r="L25" s="40"/>
      <c r="M25" s="40"/>
      <c r="N25" s="40"/>
      <c r="O25" s="40"/>
      <c r="P25" s="40"/>
      <c r="Q25" s="40"/>
      <c r="R25" s="40"/>
      <c r="S25" s="40"/>
      <c r="T25" s="40"/>
      <c r="U25" s="40"/>
      <c r="V25" s="40"/>
      <c r="W25" s="40"/>
      <c r="X25" s="40"/>
      <c r="Y25" s="40"/>
      <c r="Z25" s="40"/>
      <c r="AA25" s="40"/>
      <c r="AB25" s="40"/>
      <c r="AC25" s="2" t="s">
        <v>143</v>
      </c>
      <c r="AD25" s="4" t="s">
        <v>143</v>
      </c>
      <c r="AE25" s="4"/>
      <c r="AF25" s="28"/>
      <c r="AG25" s="3"/>
    </row>
    <row r="26" spans="1:33" ht="16.899999999999999" hidden="1" customHeight="1" thickBot="1" x14ac:dyDescent="0.3">
      <c r="A26" s="5">
        <f>ROW(A25)</f>
        <v>25</v>
      </c>
      <c r="B26" s="3">
        <v>2.1</v>
      </c>
      <c r="C26" s="40"/>
      <c r="D26" s="40"/>
      <c r="E26" s="40"/>
      <c r="F26" s="6" t="s">
        <v>147</v>
      </c>
      <c r="G26" s="6" t="s">
        <v>148</v>
      </c>
      <c r="H26" s="2" t="s">
        <v>24</v>
      </c>
      <c r="I26" s="2"/>
      <c r="J26" s="1"/>
      <c r="K26" s="2" t="s">
        <v>149</v>
      </c>
      <c r="L26" s="40"/>
      <c r="M26" s="40"/>
      <c r="N26" s="40"/>
      <c r="O26" s="40" t="s">
        <v>39</v>
      </c>
      <c r="P26" s="40" t="s">
        <v>39</v>
      </c>
      <c r="Q26" s="40" t="s">
        <v>39</v>
      </c>
      <c r="R26" s="40"/>
      <c r="S26" s="40"/>
      <c r="T26" s="40"/>
      <c r="U26" s="40"/>
      <c r="V26" s="40"/>
      <c r="W26" s="40"/>
      <c r="X26" s="40"/>
      <c r="Y26" s="40"/>
      <c r="Z26" s="40"/>
      <c r="AA26" s="40"/>
      <c r="AB26" s="40"/>
      <c r="AC26" s="2" t="s">
        <v>150</v>
      </c>
      <c r="AD26" s="4" t="s">
        <v>151</v>
      </c>
      <c r="AE26" s="4"/>
      <c r="AF26" s="28"/>
      <c r="AG26" s="3"/>
    </row>
    <row r="27" spans="1:33" ht="17.100000000000001" hidden="1" customHeight="1" thickBot="1" x14ac:dyDescent="0.3">
      <c r="A27" s="5"/>
      <c r="B27" s="3">
        <v>2.2000000000000002</v>
      </c>
      <c r="C27" s="40"/>
      <c r="D27" s="40"/>
      <c r="E27" s="40"/>
      <c r="F27" s="6" t="s">
        <v>152</v>
      </c>
      <c r="G27" s="6" t="s">
        <v>153</v>
      </c>
      <c r="H27" s="2" t="s">
        <v>154</v>
      </c>
      <c r="I27" s="2"/>
      <c r="J27" s="2"/>
      <c r="K27" s="2" t="s">
        <v>149</v>
      </c>
      <c r="L27" s="40"/>
      <c r="M27" s="40"/>
      <c r="N27" s="40"/>
      <c r="O27" s="40" t="s">
        <v>39</v>
      </c>
      <c r="P27" s="40" t="s">
        <v>39</v>
      </c>
      <c r="Q27" s="40" t="s">
        <v>39</v>
      </c>
      <c r="R27" s="40"/>
      <c r="S27" s="40"/>
      <c r="T27" s="40"/>
      <c r="U27" s="40"/>
      <c r="V27" s="40"/>
      <c r="W27" s="40"/>
      <c r="X27" s="40"/>
      <c r="Y27" s="40"/>
      <c r="Z27" s="40"/>
      <c r="AA27" s="40"/>
      <c r="AB27" s="40"/>
      <c r="AC27" s="2" t="s">
        <v>150</v>
      </c>
      <c r="AD27" s="4" t="s">
        <v>151</v>
      </c>
      <c r="AE27" s="4"/>
      <c r="AF27" s="28"/>
      <c r="AG27" s="3"/>
    </row>
    <row r="28" spans="1:33" ht="17.100000000000001" hidden="1" customHeight="1" thickBot="1" x14ac:dyDescent="0.3">
      <c r="A28" s="5">
        <f>ROW(A26)</f>
        <v>26</v>
      </c>
      <c r="B28" s="3">
        <v>3</v>
      </c>
      <c r="C28" s="40"/>
      <c r="D28" s="40"/>
      <c r="E28" s="40"/>
      <c r="F28" s="33" t="s">
        <v>155</v>
      </c>
      <c r="G28" s="2" t="s">
        <v>113</v>
      </c>
      <c r="H28" s="2" t="s">
        <v>19</v>
      </c>
      <c r="I28" s="2"/>
      <c r="J28" s="2"/>
      <c r="K28" s="33" t="s">
        <v>156</v>
      </c>
      <c r="L28" s="3"/>
      <c r="M28" s="3"/>
      <c r="N28" s="3"/>
      <c r="O28" s="3"/>
      <c r="P28" s="3"/>
      <c r="Q28" s="3"/>
      <c r="R28" s="40"/>
      <c r="S28" s="40"/>
      <c r="T28" s="40"/>
      <c r="U28" s="40" t="s">
        <v>38</v>
      </c>
      <c r="V28" s="40"/>
      <c r="W28" s="40"/>
      <c r="X28" s="40"/>
      <c r="Y28" s="40"/>
      <c r="Z28" s="3"/>
      <c r="AA28" s="40"/>
      <c r="AB28" s="40"/>
      <c r="AC28" s="2" t="s">
        <v>157</v>
      </c>
      <c r="AD28" s="4" t="s">
        <v>158</v>
      </c>
      <c r="AE28" s="4"/>
      <c r="AF28" s="28" t="s">
        <v>159</v>
      </c>
      <c r="AG28" s="3"/>
    </row>
    <row r="29" spans="1:33" ht="17.100000000000001" hidden="1" customHeight="1" thickBot="1" x14ac:dyDescent="0.3">
      <c r="A29" s="5">
        <f>ROW(A28)</f>
        <v>28</v>
      </c>
      <c r="B29" s="3">
        <v>5.0999999999999996</v>
      </c>
      <c r="C29" s="40"/>
      <c r="D29" s="40"/>
      <c r="E29" s="40"/>
      <c r="F29" s="2" t="s">
        <v>133</v>
      </c>
      <c r="G29" s="2" t="s">
        <v>130</v>
      </c>
      <c r="H29" s="33" t="s">
        <v>160</v>
      </c>
      <c r="I29" s="2"/>
      <c r="J29" s="2"/>
      <c r="K29" s="2" t="s">
        <v>161</v>
      </c>
      <c r="L29" s="40"/>
      <c r="M29" s="40"/>
      <c r="N29" s="40"/>
      <c r="O29" s="40"/>
      <c r="P29" s="40"/>
      <c r="Q29" s="40"/>
      <c r="R29" s="40"/>
      <c r="S29" s="40" t="s">
        <v>38</v>
      </c>
      <c r="T29" s="40"/>
      <c r="U29" s="40"/>
      <c r="V29" s="40"/>
      <c r="W29" s="40"/>
      <c r="X29" s="40"/>
      <c r="Y29" s="40"/>
      <c r="Z29" s="40"/>
      <c r="AA29" s="40"/>
      <c r="AB29" s="40"/>
      <c r="AC29" s="2" t="s">
        <v>162</v>
      </c>
      <c r="AD29" s="4" t="s">
        <v>163</v>
      </c>
      <c r="AE29" s="4"/>
      <c r="AF29" s="28" t="s">
        <v>164</v>
      </c>
      <c r="AG29" s="3"/>
    </row>
    <row r="30" spans="1:33" ht="16.899999999999999" hidden="1" customHeight="1" thickBot="1" x14ac:dyDescent="0.3">
      <c r="A30" s="5">
        <f>ROW(A29)</f>
        <v>29</v>
      </c>
      <c r="B30" s="3">
        <v>5.0999999999999996</v>
      </c>
      <c r="C30" s="40"/>
      <c r="D30" s="40"/>
      <c r="E30" s="40"/>
      <c r="F30" s="2"/>
      <c r="G30" s="2" t="s">
        <v>165</v>
      </c>
      <c r="H30" s="33" t="s">
        <v>20</v>
      </c>
      <c r="I30" s="2"/>
      <c r="J30" s="2"/>
      <c r="K30" s="2" t="s">
        <v>166</v>
      </c>
      <c r="L30" s="40"/>
      <c r="M30" s="40" t="s">
        <v>38</v>
      </c>
      <c r="N30" s="40"/>
      <c r="O30" s="40"/>
      <c r="P30" s="40"/>
      <c r="Q30" s="40"/>
      <c r="R30" s="40"/>
      <c r="S30" s="40"/>
      <c r="T30" s="40"/>
      <c r="U30" s="40"/>
      <c r="V30" s="40"/>
      <c r="W30" s="40"/>
      <c r="X30" s="40"/>
      <c r="Y30" s="40"/>
      <c r="Z30" s="40"/>
      <c r="AA30" s="40"/>
      <c r="AB30" s="40"/>
      <c r="AC30" s="33" t="s">
        <v>165</v>
      </c>
      <c r="AD30" s="4"/>
      <c r="AE30" s="4"/>
      <c r="AF30" s="28"/>
      <c r="AG30" s="3"/>
    </row>
    <row r="31" spans="1:33" ht="17.100000000000001" hidden="1" customHeight="1" thickBot="1" x14ac:dyDescent="0.3">
      <c r="A31" s="5">
        <f>ROW(A29)</f>
        <v>29</v>
      </c>
      <c r="B31" s="3">
        <v>7</v>
      </c>
      <c r="C31" s="40"/>
      <c r="D31" s="40"/>
      <c r="E31" s="40"/>
      <c r="F31" s="2"/>
      <c r="G31" s="2" t="s">
        <v>167</v>
      </c>
      <c r="H31" s="2" t="s">
        <v>19</v>
      </c>
      <c r="I31" s="2"/>
      <c r="J31" s="2"/>
      <c r="K31" s="2" t="s">
        <v>168</v>
      </c>
      <c r="L31" s="3"/>
      <c r="M31" s="3"/>
      <c r="N31" s="3"/>
      <c r="O31" s="3"/>
      <c r="P31" s="3"/>
      <c r="Q31" s="3"/>
      <c r="R31" s="40"/>
      <c r="S31" s="40"/>
      <c r="T31" s="40"/>
      <c r="U31" s="40"/>
      <c r="V31" s="40"/>
      <c r="W31" s="40" t="s">
        <v>38</v>
      </c>
      <c r="X31" s="40"/>
      <c r="Y31" s="40"/>
      <c r="Z31" s="3"/>
      <c r="AA31" s="40"/>
      <c r="AB31" s="40"/>
      <c r="AC31" s="2" t="s">
        <v>169</v>
      </c>
      <c r="AD31" s="4" t="s">
        <v>127</v>
      </c>
      <c r="AE31" s="4"/>
      <c r="AF31" s="28"/>
      <c r="AG31" s="3"/>
    </row>
    <row r="32" spans="1:33" ht="17.100000000000001" hidden="1" customHeight="1" thickBot="1" x14ac:dyDescent="0.3">
      <c r="A32" s="5">
        <f>ROW(A31)</f>
        <v>31</v>
      </c>
      <c r="B32" s="3">
        <v>7.1</v>
      </c>
      <c r="C32" s="40"/>
      <c r="D32" s="40"/>
      <c r="E32" s="40"/>
      <c r="F32" s="2"/>
      <c r="G32" s="2" t="s">
        <v>170</v>
      </c>
      <c r="H32" s="6" t="s">
        <v>145</v>
      </c>
      <c r="I32" s="6"/>
      <c r="J32" s="6"/>
      <c r="K32" s="6" t="s">
        <v>171</v>
      </c>
      <c r="L32" s="3"/>
      <c r="M32" s="3"/>
      <c r="N32" s="3"/>
      <c r="O32" s="3"/>
      <c r="P32" s="3"/>
      <c r="Q32" s="3"/>
      <c r="R32" s="40"/>
      <c r="S32" s="40"/>
      <c r="T32" s="40"/>
      <c r="U32" s="40"/>
      <c r="V32" s="40"/>
      <c r="W32" s="40" t="s">
        <v>38</v>
      </c>
      <c r="X32" s="40"/>
      <c r="Y32" s="40"/>
      <c r="Z32" s="3"/>
      <c r="AA32" s="40"/>
      <c r="AB32" s="40"/>
      <c r="AC32" s="6" t="s">
        <v>172</v>
      </c>
      <c r="AD32" s="4" t="s">
        <v>173</v>
      </c>
      <c r="AE32" s="4"/>
      <c r="AF32" s="28"/>
      <c r="AG32" s="3"/>
    </row>
    <row r="33" spans="1:36" ht="16.899999999999999" hidden="1" customHeight="1" thickBot="1" x14ac:dyDescent="0.3">
      <c r="A33" s="5">
        <f>ROW(A32)</f>
        <v>32</v>
      </c>
      <c r="B33" s="3">
        <v>7.2</v>
      </c>
      <c r="C33" s="40"/>
      <c r="D33" s="40"/>
      <c r="E33" s="40"/>
      <c r="F33" s="2"/>
      <c r="G33" s="2" t="s">
        <v>170</v>
      </c>
      <c r="H33" s="2" t="s">
        <v>174</v>
      </c>
      <c r="I33" s="6"/>
      <c r="J33" s="6"/>
      <c r="K33" s="6" t="s">
        <v>175</v>
      </c>
      <c r="L33" s="3"/>
      <c r="M33" s="3"/>
      <c r="N33" s="3"/>
      <c r="O33" s="3"/>
      <c r="P33" s="3"/>
      <c r="Q33" s="3" t="s">
        <v>38</v>
      </c>
      <c r="R33" s="40"/>
      <c r="S33" s="40"/>
      <c r="T33" s="40"/>
      <c r="U33" s="40"/>
      <c r="V33" s="40"/>
      <c r="W33" s="40"/>
      <c r="X33" s="40"/>
      <c r="Y33" s="40"/>
      <c r="Z33" s="3"/>
      <c r="AA33" s="40"/>
      <c r="AB33" s="40"/>
      <c r="AC33" s="6" t="s">
        <v>176</v>
      </c>
      <c r="AD33" s="4" t="s">
        <v>127</v>
      </c>
      <c r="AE33" s="4"/>
      <c r="AF33" s="28"/>
      <c r="AG33" s="3"/>
    </row>
    <row r="34" spans="1:36" ht="16.899999999999999" hidden="1" customHeight="1" thickBot="1" x14ac:dyDescent="0.3">
      <c r="A34" s="5">
        <f>ROW(A33)</f>
        <v>33</v>
      </c>
      <c r="B34" s="3">
        <v>7.3</v>
      </c>
      <c r="C34" s="40"/>
      <c r="D34" s="40"/>
      <c r="E34" s="40"/>
      <c r="F34" s="2"/>
      <c r="G34" s="2" t="s">
        <v>170</v>
      </c>
      <c r="H34" s="2" t="s">
        <v>177</v>
      </c>
      <c r="I34" s="6"/>
      <c r="J34" s="6"/>
      <c r="K34" s="6"/>
      <c r="L34" s="3"/>
      <c r="M34" s="3"/>
      <c r="N34" s="3"/>
      <c r="O34" s="3"/>
      <c r="P34" s="3"/>
      <c r="Q34" s="3" t="s">
        <v>38</v>
      </c>
      <c r="R34" s="40"/>
      <c r="S34" s="40"/>
      <c r="T34" s="40"/>
      <c r="U34" s="40"/>
      <c r="V34" s="40"/>
      <c r="W34" s="40" t="s">
        <v>38</v>
      </c>
      <c r="X34" s="40"/>
      <c r="Y34" s="40"/>
      <c r="Z34" s="3"/>
      <c r="AA34" s="40"/>
      <c r="AB34" s="40"/>
      <c r="AC34" s="6" t="s">
        <v>178</v>
      </c>
      <c r="AD34" s="4" t="s">
        <v>179</v>
      </c>
      <c r="AE34" s="4"/>
      <c r="AF34" s="28"/>
      <c r="AG34" s="3"/>
    </row>
    <row r="35" spans="1:36" ht="17.100000000000001" hidden="1" customHeight="1" thickBot="1" x14ac:dyDescent="0.3">
      <c r="A35" s="5">
        <f>ROW(A33)</f>
        <v>33</v>
      </c>
      <c r="B35" s="3">
        <v>10</v>
      </c>
      <c r="C35" s="40"/>
      <c r="D35" s="40"/>
      <c r="E35" s="40"/>
      <c r="F35" s="2"/>
      <c r="G35" s="2" t="s">
        <v>170</v>
      </c>
      <c r="H35" s="2" t="s">
        <v>17</v>
      </c>
      <c r="I35" s="2" t="s">
        <v>174</v>
      </c>
      <c r="J35" s="2"/>
      <c r="K35" s="6"/>
      <c r="L35" s="3"/>
      <c r="M35" s="3"/>
      <c r="N35" s="3"/>
      <c r="O35" s="3"/>
      <c r="P35" s="3"/>
      <c r="Q35" s="3"/>
      <c r="R35" s="40" t="s">
        <v>38</v>
      </c>
      <c r="S35" s="40"/>
      <c r="T35" s="40"/>
      <c r="U35" s="40"/>
      <c r="V35" s="40"/>
      <c r="W35" s="40"/>
      <c r="X35" s="40"/>
      <c r="Y35" s="40"/>
      <c r="Z35" s="3"/>
      <c r="AA35" s="40"/>
      <c r="AB35" s="40"/>
      <c r="AC35" s="6" t="s">
        <v>180</v>
      </c>
      <c r="AD35" s="4"/>
      <c r="AE35" s="4"/>
      <c r="AF35" s="28"/>
      <c r="AG35" s="3"/>
    </row>
    <row r="36" spans="1:36" ht="17.100000000000001" hidden="1" customHeight="1" thickBot="1" x14ac:dyDescent="0.3">
      <c r="A36" s="5">
        <f>ROW(A35)</f>
        <v>35</v>
      </c>
      <c r="B36" s="34">
        <v>10.1</v>
      </c>
      <c r="C36" s="40"/>
      <c r="D36" s="40"/>
      <c r="E36" s="40"/>
      <c r="F36" s="2"/>
      <c r="G36" s="2" t="s">
        <v>170</v>
      </c>
      <c r="H36" s="2" t="s">
        <v>17</v>
      </c>
      <c r="I36" s="2" t="s">
        <v>174</v>
      </c>
      <c r="J36" s="2"/>
      <c r="K36" s="6"/>
      <c r="L36" s="3"/>
      <c r="M36" s="3"/>
      <c r="N36" s="3"/>
      <c r="O36" s="3"/>
      <c r="P36" s="3"/>
      <c r="Q36" s="3"/>
      <c r="R36" s="40" t="s">
        <v>38</v>
      </c>
      <c r="S36" s="40"/>
      <c r="T36" s="40"/>
      <c r="U36" s="40"/>
      <c r="V36" s="40"/>
      <c r="W36" s="40"/>
      <c r="X36" s="40"/>
      <c r="Y36" s="40"/>
      <c r="Z36" s="3"/>
      <c r="AA36" s="40"/>
      <c r="AB36" s="40"/>
      <c r="AC36" s="6" t="s">
        <v>181</v>
      </c>
      <c r="AD36" s="4" t="s">
        <v>179</v>
      </c>
      <c r="AE36" s="4"/>
      <c r="AF36" s="28"/>
      <c r="AG36" s="3"/>
    </row>
    <row r="37" spans="1:36" ht="17.100000000000001" hidden="1" customHeight="1" thickBot="1" x14ac:dyDescent="0.3">
      <c r="A37" s="5">
        <f>ROW(A36)</f>
        <v>36</v>
      </c>
      <c r="B37" s="3">
        <v>10.199999999999999</v>
      </c>
      <c r="C37" s="40"/>
      <c r="D37" s="40"/>
      <c r="E37" s="40"/>
      <c r="F37" s="2"/>
      <c r="G37" s="2" t="s">
        <v>170</v>
      </c>
      <c r="H37" s="2" t="s">
        <v>17</v>
      </c>
      <c r="I37" s="2" t="s">
        <v>174</v>
      </c>
      <c r="J37" s="2"/>
      <c r="K37" s="2"/>
      <c r="L37" s="3"/>
      <c r="M37" s="3"/>
      <c r="N37" s="3"/>
      <c r="O37" s="3"/>
      <c r="P37" s="3"/>
      <c r="Q37" s="3"/>
      <c r="R37" s="40" t="s">
        <v>38</v>
      </c>
      <c r="S37" s="40"/>
      <c r="T37" s="40"/>
      <c r="U37" s="40"/>
      <c r="V37" s="40"/>
      <c r="W37" s="40"/>
      <c r="X37" s="40"/>
      <c r="Y37" s="40"/>
      <c r="Z37" s="3"/>
      <c r="AA37" s="40"/>
      <c r="AB37" s="40"/>
      <c r="AC37" s="6" t="s">
        <v>182</v>
      </c>
      <c r="AD37" s="4" t="s">
        <v>173</v>
      </c>
      <c r="AE37" s="4"/>
      <c r="AF37" s="28"/>
      <c r="AG37" s="3"/>
    </row>
    <row r="38" spans="1:36" ht="16.899999999999999" hidden="1" customHeight="1" thickBot="1" x14ac:dyDescent="0.3">
      <c r="A38" s="5">
        <f>ROW(A37)</f>
        <v>37</v>
      </c>
      <c r="B38" s="34">
        <v>10.3</v>
      </c>
      <c r="C38" s="40"/>
      <c r="D38" s="40"/>
      <c r="E38" s="40"/>
      <c r="F38" s="2"/>
      <c r="G38" s="2" t="s">
        <v>170</v>
      </c>
      <c r="H38" s="2" t="s">
        <v>174</v>
      </c>
      <c r="I38" s="35"/>
      <c r="J38" s="35"/>
      <c r="K38" s="6"/>
      <c r="L38" s="3"/>
      <c r="M38" s="3"/>
      <c r="N38" s="3"/>
      <c r="O38" s="3"/>
      <c r="P38" s="3"/>
      <c r="Q38" s="3" t="s">
        <v>38</v>
      </c>
      <c r="R38" s="40" t="s">
        <v>38</v>
      </c>
      <c r="S38" s="40"/>
      <c r="T38" s="40"/>
      <c r="U38" s="40"/>
      <c r="V38" s="40"/>
      <c r="W38" s="40"/>
      <c r="X38" s="40"/>
      <c r="Y38" s="40"/>
      <c r="Z38" s="3"/>
      <c r="AA38" s="40"/>
      <c r="AB38" s="40"/>
      <c r="AC38" s="6" t="s">
        <v>183</v>
      </c>
      <c r="AD38" s="4"/>
      <c r="AE38" s="4"/>
      <c r="AF38" s="28"/>
      <c r="AG38" s="3"/>
    </row>
    <row r="39" spans="1:36" ht="17.100000000000001" hidden="1" customHeight="1" thickBot="1" x14ac:dyDescent="0.3">
      <c r="A39" s="5">
        <f>ROW(A38)</f>
        <v>38</v>
      </c>
      <c r="B39" s="3">
        <v>13</v>
      </c>
      <c r="C39" s="40" t="s">
        <v>90</v>
      </c>
      <c r="D39" s="40"/>
      <c r="E39" s="40"/>
      <c r="F39" s="2"/>
      <c r="G39" s="2" t="s">
        <v>184</v>
      </c>
      <c r="H39" s="2" t="s">
        <v>13</v>
      </c>
      <c r="I39" s="2" t="s">
        <v>12</v>
      </c>
      <c r="J39" s="2"/>
      <c r="K39" s="2" t="s">
        <v>57</v>
      </c>
      <c r="L39" s="3"/>
      <c r="M39" s="3"/>
      <c r="N39" s="3"/>
      <c r="O39" s="3"/>
      <c r="P39" s="3"/>
      <c r="Q39" s="3"/>
      <c r="R39" s="40"/>
      <c r="S39" s="40"/>
      <c r="T39" s="40"/>
      <c r="U39" s="40"/>
      <c r="V39" s="40"/>
      <c r="W39" s="40"/>
      <c r="X39" s="40"/>
      <c r="Y39" s="40"/>
      <c r="Z39" s="3"/>
      <c r="AA39" s="40"/>
      <c r="AB39" s="40"/>
      <c r="AC39" s="30" t="s">
        <v>184</v>
      </c>
      <c r="AD39" s="4"/>
      <c r="AE39" s="4"/>
      <c r="AF39" s="28"/>
      <c r="AG39" s="3"/>
    </row>
    <row r="40" spans="1:36" s="10" customFormat="1" ht="16.899999999999999" customHeight="1" thickBot="1" x14ac:dyDescent="0.3">
      <c r="A40" s="20"/>
      <c r="B40" s="21"/>
      <c r="C40" s="41"/>
      <c r="D40" s="41"/>
      <c r="E40" s="41"/>
      <c r="F40" s="30"/>
      <c r="G40" s="30"/>
      <c r="H40" s="22"/>
      <c r="I40" s="23"/>
      <c r="J40" s="23"/>
      <c r="K40" s="23"/>
      <c r="L40" s="46"/>
      <c r="M40" s="46"/>
      <c r="N40" s="46"/>
      <c r="O40" s="46"/>
      <c r="P40" s="46"/>
      <c r="Q40" s="46"/>
      <c r="R40" s="46"/>
      <c r="S40" s="46"/>
      <c r="T40" s="46"/>
      <c r="U40" s="46"/>
      <c r="V40" s="46"/>
      <c r="W40" s="46"/>
      <c r="X40" s="46"/>
      <c r="Y40" s="46"/>
      <c r="Z40" s="46"/>
      <c r="AA40" s="46"/>
      <c r="AB40" s="46"/>
      <c r="AC40" s="47"/>
      <c r="AD40" s="25"/>
      <c r="AE40" s="25"/>
      <c r="AF40" s="29"/>
      <c r="AG40" s="24"/>
    </row>
    <row r="44" spans="1:36" ht="16.899999999999999" customHeight="1" x14ac:dyDescent="0.25">
      <c r="AJ44" s="49">
        <f>9/50</f>
        <v>0.18</v>
      </c>
    </row>
  </sheetData>
  <dataConsolidate/>
  <phoneticPr fontId="7" type="noConversion"/>
  <hyperlinks>
    <hyperlink ref="AG3" r:id="rId1" xr:uid="{46205755-CBD2-426A-A806-13ED2F2A8C43}"/>
    <hyperlink ref="AG8" r:id="rId2" xr:uid="{9B82B018-AF99-4DA7-A6D4-85E8AAEE470F}"/>
    <hyperlink ref="AG6" r:id="rId3" xr:uid="{3B1C3DF4-EBA7-4D37-BFBD-84D267BA596F}"/>
    <hyperlink ref="AG12" r:id="rId4" xr:uid="{69395B11-D381-4BD5-9920-2FBCF36649E8}"/>
    <hyperlink ref="AG9" r:id="rId5" xr:uid="{574B9863-E299-4F3A-9038-9A7F4D048DE3}"/>
  </hyperlinks>
  <pageMargins left="0.7" right="0.7" top="0.75" bottom="0.75" header="0.3" footer="0.3"/>
  <pageSetup paperSize="9" orientation="portrait" horizontalDpi="1200" verticalDpi="1200" r:id="rId6"/>
  <legacyDrawing r:id="rId7"/>
  <tableParts count="1">
    <tablePart r:id="rId8"/>
  </tableParts>
  <extLst>
    <ext xmlns:x14="http://schemas.microsoft.com/office/spreadsheetml/2009/9/main" uri="{CCE6A557-97BC-4b89-ADB6-D9C93CAAB3DF}">
      <x14:dataValidations xmlns:xm="http://schemas.microsoft.com/office/excel/2006/main" count="1">
        <x14:dataValidation type="list" allowBlank="1" showInputMessage="1" showErrorMessage="1" xr:uid="{A7AE1082-FD3D-4BC8-B68C-EB7D9F1ABB88}">
          <x14:formula1>
            <xm:f>Lookups!$A$2:$A$23</xm:f>
          </x14:formula1>
          <xm:sqref>J25 H24:I26 H4:J23 H27:J39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88BC-D95C-4AFB-81A1-1BCF4111E8E5}">
  <dimension ref="A1:E76"/>
  <sheetViews>
    <sheetView topLeftCell="A9" workbookViewId="0">
      <selection activeCell="D13" sqref="D13"/>
    </sheetView>
  </sheetViews>
  <sheetFormatPr defaultRowHeight="15" x14ac:dyDescent="0.25"/>
  <cols>
    <col min="1" max="1" width="22.7109375" bestFit="1" customWidth="1"/>
    <col min="2" max="3" width="22.7109375" customWidth="1"/>
    <col min="4" max="4" width="41.42578125" customWidth="1"/>
    <col min="5" max="5" width="29.85546875" bestFit="1" customWidth="1"/>
  </cols>
  <sheetData>
    <row r="1" spans="1:5" x14ac:dyDescent="0.25">
      <c r="A1" s="15" t="s">
        <v>185</v>
      </c>
      <c r="B1" s="48" t="s">
        <v>186</v>
      </c>
      <c r="C1" s="48" t="s">
        <v>187</v>
      </c>
      <c r="D1" s="17"/>
      <c r="E1" s="15" t="s">
        <v>188</v>
      </c>
    </row>
    <row r="2" spans="1:5" x14ac:dyDescent="0.25">
      <c r="A2" s="11" t="s">
        <v>174</v>
      </c>
      <c r="B2" s="4" t="s">
        <v>189</v>
      </c>
      <c r="C2" s="4" t="s">
        <v>190</v>
      </c>
      <c r="D2" s="4"/>
      <c r="E2" s="18" t="s">
        <v>173</v>
      </c>
    </row>
    <row r="3" spans="1:5" x14ac:dyDescent="0.25">
      <c r="A3" s="11" t="s">
        <v>20</v>
      </c>
      <c r="B3" s="4"/>
      <c r="C3" s="4" t="s">
        <v>191</v>
      </c>
      <c r="D3" s="4"/>
      <c r="E3" s="18" t="s">
        <v>192</v>
      </c>
    </row>
    <row r="4" spans="1:5" x14ac:dyDescent="0.25">
      <c r="A4" s="11" t="s">
        <v>145</v>
      </c>
      <c r="B4" s="4" t="s">
        <v>193</v>
      </c>
      <c r="C4" s="4" t="s">
        <v>194</v>
      </c>
      <c r="D4" s="4"/>
      <c r="E4" s="18" t="s">
        <v>195</v>
      </c>
    </row>
    <row r="5" spans="1:5" x14ac:dyDescent="0.25">
      <c r="A5" s="11" t="s">
        <v>24</v>
      </c>
      <c r="B5" s="4"/>
      <c r="C5" s="4" t="s">
        <v>190</v>
      </c>
      <c r="D5" s="4"/>
      <c r="E5" s="18" t="s">
        <v>196</v>
      </c>
    </row>
    <row r="6" spans="1:5" x14ac:dyDescent="0.25">
      <c r="A6" s="11" t="s">
        <v>21</v>
      </c>
      <c r="B6" s="4" t="s">
        <v>197</v>
      </c>
      <c r="C6" s="4" t="s">
        <v>198</v>
      </c>
      <c r="D6" s="4"/>
      <c r="E6" s="18" t="s">
        <v>158</v>
      </c>
    </row>
    <row r="7" spans="1:5" x14ac:dyDescent="0.25">
      <c r="A7" s="11" t="s">
        <v>22</v>
      </c>
      <c r="B7" s="4"/>
      <c r="C7" s="4" t="s">
        <v>199</v>
      </c>
      <c r="D7" s="4"/>
      <c r="E7" s="18" t="s">
        <v>113</v>
      </c>
    </row>
    <row r="8" spans="1:5" x14ac:dyDescent="0.25">
      <c r="A8" s="11" t="s">
        <v>18</v>
      </c>
      <c r="B8" s="4" t="s">
        <v>200</v>
      </c>
      <c r="C8" s="4" t="s">
        <v>201</v>
      </c>
      <c r="D8" s="4"/>
      <c r="E8" s="18" t="s">
        <v>202</v>
      </c>
    </row>
    <row r="9" spans="1:5" x14ac:dyDescent="0.25">
      <c r="A9" s="11" t="s">
        <v>160</v>
      </c>
      <c r="B9" s="4" t="s">
        <v>203</v>
      </c>
      <c r="C9" s="4" t="s">
        <v>204</v>
      </c>
      <c r="D9" s="4"/>
      <c r="E9" s="18" t="s">
        <v>115</v>
      </c>
    </row>
    <row r="10" spans="1:5" x14ac:dyDescent="0.25">
      <c r="A10" s="11" t="s">
        <v>12</v>
      </c>
      <c r="B10" s="4" t="s">
        <v>205</v>
      </c>
      <c r="C10" s="4" t="s">
        <v>206</v>
      </c>
      <c r="D10" s="4"/>
      <c r="E10" s="18" t="s">
        <v>207</v>
      </c>
    </row>
    <row r="11" spans="1:5" x14ac:dyDescent="0.25">
      <c r="A11" s="11" t="s">
        <v>13</v>
      </c>
      <c r="B11" s="4" t="s">
        <v>208</v>
      </c>
      <c r="C11" s="4" t="s">
        <v>209</v>
      </c>
      <c r="D11" s="4"/>
      <c r="E11" s="18" t="s">
        <v>210</v>
      </c>
    </row>
    <row r="12" spans="1:5" x14ac:dyDescent="0.25">
      <c r="A12" s="11" t="s">
        <v>211</v>
      </c>
      <c r="B12" s="4" t="s">
        <v>197</v>
      </c>
      <c r="C12" s="4" t="s">
        <v>191</v>
      </c>
      <c r="D12" s="4"/>
      <c r="E12" s="18" t="s">
        <v>53</v>
      </c>
    </row>
    <row r="13" spans="1:5" x14ac:dyDescent="0.25">
      <c r="A13" s="11" t="s">
        <v>102</v>
      </c>
      <c r="B13" s="4" t="s">
        <v>191</v>
      </c>
      <c r="C13" s="4" t="s">
        <v>212</v>
      </c>
      <c r="D13" s="4"/>
      <c r="E13" s="18" t="s">
        <v>41</v>
      </c>
    </row>
    <row r="14" spans="1:5" x14ac:dyDescent="0.25">
      <c r="A14" s="11" t="s">
        <v>177</v>
      </c>
      <c r="B14" s="4" t="s">
        <v>189</v>
      </c>
      <c r="C14" s="4" t="s">
        <v>213</v>
      </c>
      <c r="D14" s="4"/>
      <c r="E14" s="18" t="s">
        <v>214</v>
      </c>
    </row>
    <row r="15" spans="1:5" x14ac:dyDescent="0.25">
      <c r="A15" s="11" t="s">
        <v>125</v>
      </c>
      <c r="B15" s="4" t="s">
        <v>191</v>
      </c>
      <c r="C15" s="4" t="s">
        <v>215</v>
      </c>
      <c r="D15" s="4"/>
      <c r="E15" s="18" t="s">
        <v>216</v>
      </c>
    </row>
    <row r="16" spans="1:5" x14ac:dyDescent="0.25">
      <c r="A16" s="11" t="s">
        <v>15</v>
      </c>
      <c r="B16" s="4" t="s">
        <v>191</v>
      </c>
      <c r="C16" s="4" t="s">
        <v>217</v>
      </c>
      <c r="D16" s="4"/>
      <c r="E16" s="18" t="s">
        <v>143</v>
      </c>
    </row>
    <row r="17" spans="1:5" x14ac:dyDescent="0.25">
      <c r="A17" s="11" t="s">
        <v>154</v>
      </c>
      <c r="B17" s="4" t="s">
        <v>218</v>
      </c>
      <c r="C17" s="4"/>
      <c r="D17" s="4"/>
      <c r="E17" s="18" t="s">
        <v>219</v>
      </c>
    </row>
    <row r="18" spans="1:5" x14ac:dyDescent="0.25">
      <c r="A18" s="11" t="s">
        <v>131</v>
      </c>
      <c r="B18" s="4" t="s">
        <v>197</v>
      </c>
      <c r="C18" s="4"/>
      <c r="D18" s="4"/>
      <c r="E18" s="18" t="s">
        <v>220</v>
      </c>
    </row>
    <row r="19" spans="1:5" x14ac:dyDescent="0.25">
      <c r="A19" s="11" t="s">
        <v>17</v>
      </c>
      <c r="B19" s="4" t="s">
        <v>221</v>
      </c>
      <c r="C19" s="4" t="s">
        <v>222</v>
      </c>
      <c r="E19" s="18" t="s">
        <v>69</v>
      </c>
    </row>
    <row r="20" spans="1:5" x14ac:dyDescent="0.25">
      <c r="A20" s="11" t="s">
        <v>19</v>
      </c>
      <c r="B20" s="4" t="s">
        <v>189</v>
      </c>
      <c r="C20" s="4" t="s">
        <v>223</v>
      </c>
      <c r="E20" s="18" t="s">
        <v>62</v>
      </c>
    </row>
    <row r="21" spans="1:5" x14ac:dyDescent="0.25">
      <c r="A21" s="11" t="s">
        <v>224</v>
      </c>
      <c r="B21" s="4" t="s">
        <v>189</v>
      </c>
      <c r="C21" s="4" t="s">
        <v>190</v>
      </c>
      <c r="E21" s="18" t="s">
        <v>137</v>
      </c>
    </row>
    <row r="22" spans="1:5" x14ac:dyDescent="0.25">
      <c r="A22" s="11" t="s">
        <v>106</v>
      </c>
      <c r="B22" s="4"/>
      <c r="C22" s="4"/>
      <c r="E22" s="18" t="s">
        <v>49</v>
      </c>
    </row>
    <row r="23" spans="1:5" x14ac:dyDescent="0.25">
      <c r="A23" s="16" t="s">
        <v>140</v>
      </c>
      <c r="B23" s="4" t="s">
        <v>225</v>
      </c>
      <c r="C23" s="4" t="s">
        <v>140</v>
      </c>
      <c r="E23" s="18" t="s">
        <v>226</v>
      </c>
    </row>
    <row r="24" spans="1:5" x14ac:dyDescent="0.25">
      <c r="A24" s="16"/>
      <c r="E24" s="18" t="s">
        <v>227</v>
      </c>
    </row>
    <row r="25" spans="1:5" x14ac:dyDescent="0.25">
      <c r="E25" s="18" t="s">
        <v>228</v>
      </c>
    </row>
    <row r="26" spans="1:5" x14ac:dyDescent="0.25">
      <c r="E26" s="18" t="s">
        <v>229</v>
      </c>
    </row>
    <row r="27" spans="1:5" x14ac:dyDescent="0.25">
      <c r="E27" s="18" t="s">
        <v>230</v>
      </c>
    </row>
    <row r="28" spans="1:5" x14ac:dyDescent="0.25">
      <c r="E28" s="18" t="s">
        <v>231</v>
      </c>
    </row>
    <row r="29" spans="1:5" x14ac:dyDescent="0.25">
      <c r="E29" s="18" t="s">
        <v>232</v>
      </c>
    </row>
    <row r="30" spans="1:5" x14ac:dyDescent="0.25">
      <c r="E30" s="18" t="s">
        <v>233</v>
      </c>
    </row>
    <row r="31" spans="1:5" x14ac:dyDescent="0.25">
      <c r="E31" s="18" t="s">
        <v>89</v>
      </c>
    </row>
    <row r="32" spans="1:5" x14ac:dyDescent="0.25">
      <c r="E32" s="18" t="s">
        <v>234</v>
      </c>
    </row>
    <row r="33" spans="5:5" x14ac:dyDescent="0.25">
      <c r="E33" s="18" t="s">
        <v>235</v>
      </c>
    </row>
    <row r="34" spans="5:5" x14ac:dyDescent="0.25">
      <c r="E34" s="19" t="s">
        <v>48</v>
      </c>
    </row>
    <row r="35" spans="5:5" x14ac:dyDescent="0.25">
      <c r="E35" s="18" t="s">
        <v>236</v>
      </c>
    </row>
    <row r="36" spans="5:5" x14ac:dyDescent="0.25">
      <c r="E36" s="18" t="s">
        <v>237</v>
      </c>
    </row>
    <row r="37" spans="5:5" x14ac:dyDescent="0.25">
      <c r="E37" s="18" t="s">
        <v>238</v>
      </c>
    </row>
    <row r="38" spans="5:5" x14ac:dyDescent="0.25">
      <c r="E38" s="18" t="s">
        <v>239</v>
      </c>
    </row>
    <row r="39" spans="5:5" x14ac:dyDescent="0.25">
      <c r="E39" s="18" t="s">
        <v>240</v>
      </c>
    </row>
    <row r="40" spans="5:5" x14ac:dyDescent="0.25">
      <c r="E40" s="18" t="s">
        <v>241</v>
      </c>
    </row>
    <row r="41" spans="5:5" x14ac:dyDescent="0.25">
      <c r="E41" s="18" t="s">
        <v>242</v>
      </c>
    </row>
    <row r="42" spans="5:5" x14ac:dyDescent="0.25">
      <c r="E42" s="18" t="s">
        <v>243</v>
      </c>
    </row>
    <row r="43" spans="5:5" x14ac:dyDescent="0.25">
      <c r="E43" s="18" t="s">
        <v>127</v>
      </c>
    </row>
    <row r="44" spans="5:5" x14ac:dyDescent="0.25">
      <c r="E44" s="18" t="s">
        <v>134</v>
      </c>
    </row>
    <row r="45" spans="5:5" x14ac:dyDescent="0.25">
      <c r="E45" s="18" t="s">
        <v>163</v>
      </c>
    </row>
    <row r="46" spans="5:5" x14ac:dyDescent="0.25">
      <c r="E46" s="18" t="s">
        <v>244</v>
      </c>
    </row>
    <row r="47" spans="5:5" x14ac:dyDescent="0.25">
      <c r="E47" s="18" t="s">
        <v>245</v>
      </c>
    </row>
    <row r="48" spans="5:5" x14ac:dyDescent="0.25">
      <c r="E48" s="18" t="s">
        <v>246</v>
      </c>
    </row>
    <row r="49" spans="5:5" x14ac:dyDescent="0.25">
      <c r="E49" s="18" t="s">
        <v>151</v>
      </c>
    </row>
    <row r="50" spans="5:5" x14ac:dyDescent="0.25">
      <c r="E50" s="18" t="s">
        <v>247</v>
      </c>
    </row>
    <row r="51" spans="5:5" x14ac:dyDescent="0.25">
      <c r="E51" s="18" t="s">
        <v>248</v>
      </c>
    </row>
    <row r="52" spans="5:5" x14ac:dyDescent="0.25">
      <c r="E52" s="18" t="s">
        <v>61</v>
      </c>
    </row>
    <row r="53" spans="5:5" x14ac:dyDescent="0.25">
      <c r="E53" s="18" t="s">
        <v>100</v>
      </c>
    </row>
    <row r="54" spans="5:5" x14ac:dyDescent="0.25">
      <c r="E54" s="19" t="s">
        <v>249</v>
      </c>
    </row>
    <row r="55" spans="5:5" x14ac:dyDescent="0.25">
      <c r="E55" s="18" t="s">
        <v>109</v>
      </c>
    </row>
    <row r="56" spans="5:5" x14ac:dyDescent="0.25">
      <c r="E56" s="18" t="s">
        <v>78</v>
      </c>
    </row>
    <row r="57" spans="5:5" x14ac:dyDescent="0.25">
      <c r="E57" s="18" t="s">
        <v>250</v>
      </c>
    </row>
    <row r="58" spans="5:5" x14ac:dyDescent="0.25">
      <c r="E58" s="18" t="s">
        <v>251</v>
      </c>
    </row>
    <row r="59" spans="5:5" x14ac:dyDescent="0.25">
      <c r="E59" s="18" t="s">
        <v>95</v>
      </c>
    </row>
    <row r="60" spans="5:5" x14ac:dyDescent="0.25">
      <c r="E60" s="18" t="s">
        <v>252</v>
      </c>
    </row>
    <row r="61" spans="5:5" x14ac:dyDescent="0.25">
      <c r="E61" s="18" t="s">
        <v>253</v>
      </c>
    </row>
    <row r="62" spans="5:5" x14ac:dyDescent="0.25">
      <c r="E62" s="18" t="s">
        <v>254</v>
      </c>
    </row>
    <row r="63" spans="5:5" x14ac:dyDescent="0.25">
      <c r="E63" s="18" t="s">
        <v>255</v>
      </c>
    </row>
    <row r="64" spans="5:5" x14ac:dyDescent="0.25">
      <c r="E64" s="18" t="s">
        <v>256</v>
      </c>
    </row>
    <row r="65" spans="5:5" x14ac:dyDescent="0.25">
      <c r="E65" s="18" t="s">
        <v>257</v>
      </c>
    </row>
    <row r="66" spans="5:5" x14ac:dyDescent="0.25">
      <c r="E66" s="18" t="s">
        <v>258</v>
      </c>
    </row>
    <row r="67" spans="5:5" x14ac:dyDescent="0.25">
      <c r="E67" s="18" t="s">
        <v>121</v>
      </c>
    </row>
    <row r="68" spans="5:5" x14ac:dyDescent="0.25">
      <c r="E68" s="18" t="s">
        <v>259</v>
      </c>
    </row>
    <row r="69" spans="5:5" x14ac:dyDescent="0.25">
      <c r="E69" s="18" t="s">
        <v>260</v>
      </c>
    </row>
    <row r="70" spans="5:5" x14ac:dyDescent="0.25">
      <c r="E70" s="18" t="s">
        <v>261</v>
      </c>
    </row>
    <row r="71" spans="5:5" x14ac:dyDescent="0.25">
      <c r="E71" s="18" t="s">
        <v>262</v>
      </c>
    </row>
    <row r="72" spans="5:5" x14ac:dyDescent="0.25">
      <c r="E72" s="18" t="s">
        <v>263</v>
      </c>
    </row>
    <row r="73" spans="5:5" x14ac:dyDescent="0.25">
      <c r="E73" s="12"/>
    </row>
    <row r="74" spans="5:5" x14ac:dyDescent="0.25">
      <c r="E74" s="12"/>
    </row>
    <row r="75" spans="5:5" ht="15.75" thickBot="1" x14ac:dyDescent="0.3">
      <c r="E75" s="14"/>
    </row>
    <row r="76" spans="5:5" x14ac:dyDescent="0.25">
      <c r="E76" s="13"/>
    </row>
  </sheetData>
  <sortState xmlns:xlrd2="http://schemas.microsoft.com/office/spreadsheetml/2017/richdata2" ref="E2:E76">
    <sortCondition ref="E2:E7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E26E127A9569B4C915E2ADE5B7270A5" ma:contentTypeVersion="6" ma:contentTypeDescription="Create a new document." ma:contentTypeScope="" ma:versionID="f16f7636e74f25e467db5d57d17b3556">
  <xsd:schema xmlns:xsd="http://www.w3.org/2001/XMLSchema" xmlns:xs="http://www.w3.org/2001/XMLSchema" xmlns:p="http://schemas.microsoft.com/office/2006/metadata/properties" xmlns:ns2="087eabb3-98f0-4231-bec6-0794824544bc" xmlns:ns3="9490c275-d7dc-4ccd-bc3b-8634c27af6cc" targetNamespace="http://schemas.microsoft.com/office/2006/metadata/properties" ma:root="true" ma:fieldsID="7ba744bb4b16452dd77e221e8423d1b6" ns2:_="" ns3:_="">
    <xsd:import namespace="087eabb3-98f0-4231-bec6-0794824544bc"/>
    <xsd:import namespace="9490c275-d7dc-4ccd-bc3b-8634c27af6c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eabb3-98f0-4231-bec6-0794824544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490c275-d7dc-4ccd-bc3b-8634c27af6c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348A89-1161-4C4F-BBE3-FA4862D521A5}">
  <ds:schemaRefs>
    <ds:schemaRef ds:uri="http://schemas.openxmlformats.org/package/2006/metadata/core-properties"/>
    <ds:schemaRef ds:uri="087eabb3-98f0-4231-bec6-0794824544bc"/>
    <ds:schemaRef ds:uri="http://www.w3.org/XML/1998/namespace"/>
    <ds:schemaRef ds:uri="http://schemas.microsoft.com/office/2006/metadata/properties"/>
    <ds:schemaRef ds:uri="http://schemas.microsoft.com/office/2006/documentManagement/types"/>
    <ds:schemaRef ds:uri="http://purl.org/dc/elements/1.1/"/>
    <ds:schemaRef ds:uri="http://schemas.microsoft.com/office/infopath/2007/PartnerControls"/>
    <ds:schemaRef ds:uri="9490c275-d7dc-4ccd-bc3b-8634c27af6cc"/>
    <ds:schemaRef ds:uri="http://purl.org/dc/dcmitype/"/>
    <ds:schemaRef ds:uri="http://purl.org/dc/terms/"/>
  </ds:schemaRefs>
</ds:datastoreItem>
</file>

<file path=customXml/itemProps2.xml><?xml version="1.0" encoding="utf-8"?>
<ds:datastoreItem xmlns:ds="http://schemas.openxmlformats.org/officeDocument/2006/customXml" ds:itemID="{A174DE1D-0B08-4618-9C21-28EAACC91D29}">
  <ds:schemaRefs>
    <ds:schemaRef ds:uri="http://schemas.microsoft.com/sharepoint/v3/contenttype/forms"/>
  </ds:schemaRefs>
</ds:datastoreItem>
</file>

<file path=customXml/itemProps3.xml><?xml version="1.0" encoding="utf-8"?>
<ds:datastoreItem xmlns:ds="http://schemas.openxmlformats.org/officeDocument/2006/customXml" ds:itemID="{ACA98D4D-E639-4949-89CE-BBCF562E32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7eabb3-98f0-4231-bec6-0794824544bc"/>
    <ds:schemaRef ds:uri="9490c275-d7dc-4ccd-bc3b-8634c27af6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Pub-Sub Matrix</vt:lpstr>
      <vt:lpstr>Lookups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Jim Pingel</dc:creator>
  <cp:keywords/>
  <dc:description/>
  <cp:lastModifiedBy>Jim Pingel</cp:lastModifiedBy>
  <cp:revision/>
  <dcterms:created xsi:type="dcterms:W3CDTF">2024-02-19T17:07:20Z</dcterms:created>
  <dcterms:modified xsi:type="dcterms:W3CDTF">2024-09-14T22:31:40Z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2024-02-19T17:18:44Z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cd15b8f4-5721-4698-85d4-583e20c966aa</vt:lpwstr>
  </property>
  <property fmtid="{D5CDD505-2E9C-101B-9397-08002B2CF9AE}" pid="8" name="MSIP_Label_defa4170-0d19-0005-0004-bc88714345d2_ContentBits">
    <vt:lpwstr>0</vt:lpwstr>
  </property>
  <property fmtid="{D5CDD505-2E9C-101B-9397-08002B2CF9AE}" pid="9" name="ContentTypeId">
    <vt:lpwstr>0x0101007E26E127A9569B4C915E2ADE5B7270A5</vt:lpwstr>
  </property>
  <property fmtid="{D5CDD505-2E9C-101B-9397-08002B2CF9AE}" pid="10" name="MediaServiceImageTags">
    <vt:lpwstr/>
  </property>
</Properties>
</file>