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5"/>
  </bookViews>
  <sheets>
    <sheet name="CQELS-rotation" sheetId="1" r:id="rId1"/>
    <sheet name="CSPARQL-rotation" sheetId="2" r:id="rId2"/>
    <sheet name="CQELS-bl" sheetId="3" r:id="rId3"/>
    <sheet name="csparql-bl" sheetId="4" r:id="rId4"/>
    <sheet name="cqels-elastic" sheetId="5" r:id="rId5"/>
    <sheet name="csparql-elasti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4" l="1"/>
  <c r="B39" i="4"/>
  <c r="B78" i="6"/>
  <c r="K39" i="4"/>
  <c r="K40" i="4"/>
  <c r="H39" i="4"/>
  <c r="H40" i="4"/>
  <c r="E40" i="4"/>
  <c r="B40" i="4"/>
  <c r="H39" i="3"/>
  <c r="K40" i="3"/>
  <c r="H40" i="3"/>
  <c r="E40" i="3"/>
  <c r="B40" i="3"/>
  <c r="K39" i="3"/>
  <c r="E39" i="3"/>
  <c r="B39" i="3"/>
</calcChain>
</file>

<file path=xl/sharedStrings.xml><?xml version="1.0" encoding="utf-8"?>
<sst xmlns="http://schemas.openxmlformats.org/spreadsheetml/2006/main" count="74" uniqueCount="20">
  <si>
    <t>p=1,q=1</t>
  </si>
  <si>
    <t>p=1,q=10</t>
  </si>
  <si>
    <t>p=1,q=20</t>
  </si>
  <si>
    <t>p=1,q=30</t>
  </si>
  <si>
    <t>p=1,q=40</t>
  </si>
  <si>
    <t>p=1,q=50</t>
  </si>
  <si>
    <t>p=3,q=30</t>
  </si>
  <si>
    <t>p=5,q=30</t>
  </si>
  <si>
    <t>p=2,q=30</t>
  </si>
  <si>
    <t>p=4,q=30</t>
  </si>
  <si>
    <t>bl p=5,q=50</t>
  </si>
  <si>
    <t>rotate p=5,q=50</t>
  </si>
  <si>
    <t>bl p=10,q=100</t>
  </si>
  <si>
    <t>rotate p=10,q=100</t>
  </si>
  <si>
    <t>memory</t>
  </si>
  <si>
    <t>elastic</t>
  </si>
  <si>
    <t>min-latency</t>
  </si>
  <si>
    <t>avg-latency</t>
  </si>
  <si>
    <t>max-latency</t>
  </si>
  <si>
    <t>elastic2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</si>
</sst>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'CQELS-rotation'!$B$1</c:f>
              <c:strCache>
                <c:ptCount val="1"/>
                <c:pt idx="0">
                  <c:v>p=1,q=1</c:v>
                </c:pt>
              </c:strCache>
            </c:strRef>
          </c:tx>
          <c:marker>
            <c:symbol val="none"/>
          </c:marker>
          <c:cat>
            <c:numRef>
              <c:f>'CQELS-rotation'!$A$2:$A$16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'CQELS-rotation'!$B$2:$B$16</c:f>
              <c:numCache>
                <c:formatCode>General</c:formatCode>
                <c:ptCount val="15"/>
                <c:pt idx="0">
                  <c:v>489.333990273398</c:v>
                </c:pt>
                <c:pt idx="1">
                  <c:v>78.0043432685561</c:v>
                </c:pt>
                <c:pt idx="2">
                  <c:v>78.7475877057227</c:v>
                </c:pt>
                <c:pt idx="3">
                  <c:v>67.0030520199367</c:v>
                </c:pt>
                <c:pt idx="4">
                  <c:v>72.3555418176682</c:v>
                </c:pt>
                <c:pt idx="5">
                  <c:v>80.475808064777</c:v>
                </c:pt>
                <c:pt idx="6">
                  <c:v>63.6038269533137</c:v>
                </c:pt>
                <c:pt idx="7">
                  <c:v>68.24549531351001</c:v>
                </c:pt>
                <c:pt idx="8">
                  <c:v>74.9962637904924</c:v>
                </c:pt>
                <c:pt idx="9">
                  <c:v>67.5934025242771</c:v>
                </c:pt>
                <c:pt idx="10">
                  <c:v>68.8287334653763</c:v>
                </c:pt>
                <c:pt idx="11">
                  <c:v>65.0815966826383</c:v>
                </c:pt>
                <c:pt idx="12">
                  <c:v>55.9835580557094</c:v>
                </c:pt>
                <c:pt idx="13">
                  <c:v>68.3445214185539</c:v>
                </c:pt>
                <c:pt idx="14">
                  <c:v>57.5150939965576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'CQELS-rotation'!$C$1</c:f>
              <c:strCache>
                <c:ptCount val="1"/>
                <c:pt idx="0">
                  <c:v>p=1,q=10</c:v>
                </c:pt>
              </c:strCache>
            </c:strRef>
          </c:tx>
          <c:marker>
            <c:symbol val="none"/>
          </c:marker>
          <c:cat>
            <c:numRef>
              <c:f>'CQELS-rotation'!$A$2:$A$16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'CQELS-rotation'!$C$2:$C$16</c:f>
              <c:numCache>
                <c:formatCode>General</c:formatCode>
                <c:ptCount val="15"/>
                <c:pt idx="0">
                  <c:v>527.726376272433</c:v>
                </c:pt>
                <c:pt idx="1">
                  <c:v>65.26551719547371</c:v>
                </c:pt>
                <c:pt idx="2">
                  <c:v>67.4289292040944</c:v>
                </c:pt>
                <c:pt idx="3">
                  <c:v>103.158261267579</c:v>
                </c:pt>
                <c:pt idx="4">
                  <c:v>165.708610610698</c:v>
                </c:pt>
                <c:pt idx="5">
                  <c:v>182.935172263368</c:v>
                </c:pt>
                <c:pt idx="6">
                  <c:v>241.464452297137</c:v>
                </c:pt>
                <c:pt idx="7">
                  <c:v>244.90233958946</c:v>
                </c:pt>
                <c:pt idx="8">
                  <c:v>276.313766811239</c:v>
                </c:pt>
                <c:pt idx="9">
                  <c:v>408.052387050356</c:v>
                </c:pt>
                <c:pt idx="10">
                  <c:v>343.347357254061</c:v>
                </c:pt>
                <c:pt idx="11">
                  <c:v>360.097024006541</c:v>
                </c:pt>
                <c:pt idx="12">
                  <c:v>301.605363515034</c:v>
                </c:pt>
                <c:pt idx="13">
                  <c:v>288.185623871972</c:v>
                </c:pt>
                <c:pt idx="14">
                  <c:v>282.813139986116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'CQELS-rotation'!$D$1</c:f>
              <c:strCache>
                <c:ptCount val="1"/>
                <c:pt idx="0">
                  <c:v>p=1,q=20</c:v>
                </c:pt>
              </c:strCache>
            </c:strRef>
          </c:tx>
          <c:marker>
            <c:symbol val="none"/>
          </c:marker>
          <c:cat>
            <c:numRef>
              <c:f>'CQELS-rotation'!$A$2:$A$16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'CQELS-rotation'!$D$2:$D$16</c:f>
              <c:numCache>
                <c:formatCode>General</c:formatCode>
                <c:ptCount val="15"/>
                <c:pt idx="0">
                  <c:v>609.878195947112</c:v>
                </c:pt>
                <c:pt idx="1">
                  <c:v>117.34446449276</c:v>
                </c:pt>
                <c:pt idx="2">
                  <c:v>129.336140187515</c:v>
                </c:pt>
                <c:pt idx="3">
                  <c:v>111.269508821938</c:v>
                </c:pt>
                <c:pt idx="4">
                  <c:v>119.127479747504</c:v>
                </c:pt>
                <c:pt idx="5">
                  <c:v>131.800425414434</c:v>
                </c:pt>
                <c:pt idx="6">
                  <c:v>161.35096566753</c:v>
                </c:pt>
                <c:pt idx="7">
                  <c:v>247.560205678433</c:v>
                </c:pt>
                <c:pt idx="8">
                  <c:v>220.554453141316</c:v>
                </c:pt>
                <c:pt idx="9">
                  <c:v>261.282155199597</c:v>
                </c:pt>
                <c:pt idx="10">
                  <c:v>236.765407134373</c:v>
                </c:pt>
                <c:pt idx="11">
                  <c:v>191.170873210098</c:v>
                </c:pt>
                <c:pt idx="12">
                  <c:v>499.193157612721</c:v>
                </c:pt>
                <c:pt idx="13">
                  <c:v>268.537931222788</c:v>
                </c:pt>
                <c:pt idx="14">
                  <c:v>347.519205471267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'CQELS-rotation'!$E$1</c:f>
              <c:strCache>
                <c:ptCount val="1"/>
                <c:pt idx="0">
                  <c:v>p=1,q=30</c:v>
                </c:pt>
              </c:strCache>
            </c:strRef>
          </c:tx>
          <c:marker>
            <c:symbol val="none"/>
          </c:marker>
          <c:cat>
            <c:numRef>
              <c:f>'CQELS-rotation'!$A$2:$A$16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'CQELS-rotation'!$E$2:$E$16</c:f>
              <c:numCache>
                <c:formatCode>General</c:formatCode>
                <c:ptCount val="15"/>
                <c:pt idx="0">
                  <c:v>601.17309303383</c:v>
                </c:pt>
                <c:pt idx="1">
                  <c:v>135.912291258816</c:v>
                </c:pt>
                <c:pt idx="2">
                  <c:v>116.606003293389</c:v>
                </c:pt>
                <c:pt idx="3">
                  <c:v>103.963802489901</c:v>
                </c:pt>
                <c:pt idx="4">
                  <c:v>111.584398499404</c:v>
                </c:pt>
                <c:pt idx="5">
                  <c:v>133.228065814799</c:v>
                </c:pt>
                <c:pt idx="6">
                  <c:v>133.990420047438</c:v>
                </c:pt>
                <c:pt idx="7">
                  <c:v>176.519115263955</c:v>
                </c:pt>
                <c:pt idx="8">
                  <c:v>266.094609045076</c:v>
                </c:pt>
                <c:pt idx="9">
                  <c:v>341.342413026006</c:v>
                </c:pt>
                <c:pt idx="10">
                  <c:v>377.291790797344</c:v>
                </c:pt>
                <c:pt idx="11">
                  <c:v>552.884834566702</c:v>
                </c:pt>
                <c:pt idx="12">
                  <c:v>732.234320302757</c:v>
                </c:pt>
                <c:pt idx="13">
                  <c:v>796.008530616245</c:v>
                </c:pt>
                <c:pt idx="14">
                  <c:v>933.032711138843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86920"/>
        <c:axId val="2062390040"/>
      </c:lineChart>
      <c:catAx>
        <c:axId val="20623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90040"/>
        <c:crosses val="autoZero"/>
        <c:auto val="1"/>
        <c:lblAlgn val="ctr"/>
        <c:lblOffset val="100"/>
        <c:noMultiLvlLbl val="0"/>
      </c:catAx>
      <c:valAx>
        <c:axId val="206239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8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'csparql-bl'!$B$1</c:f>
              <c:strCache>
                <c:ptCount val="1"/>
                <c:pt idx="0">
                  <c:v>bl p=5,q=50</c:v>
                </c:pt>
              </c:strCache>
            </c:strRef>
          </c:tx>
          <c:marker>
            <c:symbol val="none"/>
          </c:marker>
          <c:cat>
            <c:numRef>
              <c:f>'csparql-bl'!$A$2:$A$15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'csparql-bl'!$B$2:$B$15</c:f>
              <c:numCache>
                <c:formatCode>General</c:formatCode>
                <c:ptCount val="14"/>
                <c:pt idx="0">
                  <c:v>1345.56157595683</c:v>
                </c:pt>
                <c:pt idx="1">
                  <c:v>3779.60260574111</c:v>
                </c:pt>
                <c:pt idx="2">
                  <c:v>5244.71045010778</c:v>
                </c:pt>
                <c:pt idx="3">
                  <c:v>4614.86290572344</c:v>
                </c:pt>
                <c:pt idx="4">
                  <c:v>4493.59984686813</c:v>
                </c:pt>
                <c:pt idx="5">
                  <c:v>4841.76008607896</c:v>
                </c:pt>
                <c:pt idx="6">
                  <c:v>4771.05585909561</c:v>
                </c:pt>
                <c:pt idx="7">
                  <c:v>6283.11052459921</c:v>
                </c:pt>
                <c:pt idx="8">
                  <c:v>4531.74706656973</c:v>
                </c:pt>
                <c:pt idx="9">
                  <c:v>6256.68637926913</c:v>
                </c:pt>
                <c:pt idx="10">
                  <c:v>4567.79498606041</c:v>
                </c:pt>
                <c:pt idx="11">
                  <c:v>3474.29026765771</c:v>
                </c:pt>
                <c:pt idx="12">
                  <c:v>4266.71408997172</c:v>
                </c:pt>
                <c:pt idx="13">
                  <c:v>4830.75997676132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'csparql-bl'!$C$1</c:f>
              <c:strCache>
                <c:ptCount val="1"/>
                <c:pt idx="0">
                  <c:v>rotate p=5,q=50</c:v>
                </c:pt>
              </c:strCache>
            </c:strRef>
          </c:tx>
          <c:marker>
            <c:symbol val="none"/>
          </c:marker>
          <c:cat>
            <c:numRef>
              <c:f>'csparql-bl'!$A$2:$A$15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'csparql-bl'!$C$2:$C$15</c:f>
              <c:numCache>
                <c:formatCode>General</c:formatCode>
                <c:ptCount val="14"/>
                <c:pt idx="0">
                  <c:v>1443.90918633841</c:v>
                </c:pt>
                <c:pt idx="1">
                  <c:v>3835.06714359441</c:v>
                </c:pt>
                <c:pt idx="2">
                  <c:v>4177.73019452581</c:v>
                </c:pt>
                <c:pt idx="3">
                  <c:v>4160.84177465145</c:v>
                </c:pt>
                <c:pt idx="4">
                  <c:v>7294.82621641566</c:v>
                </c:pt>
                <c:pt idx="5">
                  <c:v>3890.64962523127</c:v>
                </c:pt>
                <c:pt idx="6">
                  <c:v>5212.67535426054</c:v>
                </c:pt>
                <c:pt idx="7">
                  <c:v>3697.37286548787</c:v>
                </c:pt>
                <c:pt idx="8">
                  <c:v>8548.347600029931</c:v>
                </c:pt>
                <c:pt idx="9">
                  <c:v>10816.9784909149</c:v>
                </c:pt>
                <c:pt idx="10">
                  <c:v>17786.6274806167</c:v>
                </c:pt>
                <c:pt idx="11">
                  <c:v>33958.0416608694</c:v>
                </c:pt>
                <c:pt idx="12">
                  <c:v>40937.1143612909</c:v>
                </c:pt>
                <c:pt idx="13">
                  <c:v>92451.8647190711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695096"/>
        <c:axId val="2061692104"/>
      </c:lineChart>
      <c:catAx>
        <c:axId val="206169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692104"/>
        <c:crosses val="autoZero"/>
        <c:auto val="1"/>
        <c:lblAlgn val="ctr"/>
        <c:lblOffset val="100"/>
        <c:noMultiLvlLbl val="0"/>
      </c:catAx>
      <c:valAx>
        <c:axId val="206169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9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'CQELS-rotation'!$A$71</c:f>
              <c:strCache>
                <c:ptCount val="1"/>
                <c:pt idx="0">
                  <c:v>memory</c:v>
                </c:pt>
              </c:strCache>
            </c:strRef>
          </c:tx>
          <c:invertIfNegative val="0"/>
          <c:cat>
            <c:strRef>
              <c:f>'CQELS-rotation'!$B$70:$I$70</c:f>
              <c:strCache>
                <c:ptCount val="8"/>
                <c:pt idx="0">
                  <c:v>p=1,q=1</c:v>
                </c:pt>
                <c:pt idx="1">
                  <c:v>p=1,q=10</c:v>
                </c:pt>
                <c:pt idx="2">
                  <c:v>p=1,q=20</c:v>
                </c:pt>
                <c:pt idx="3">
                  <c:v>p=1,q=30</c:v>
                </c:pt>
                <c:pt idx="4">
                  <c:v>p=2,q=30</c:v>
                </c:pt>
                <c:pt idx="5">
                  <c:v>p=3,q=30</c:v>
                </c:pt>
                <c:pt idx="6">
                  <c:v>p=4,q=30</c:v>
                </c:pt>
                <c:pt idx="7">
                  <c:v>p=5,q=30</c:v>
                </c:pt>
              </c:strCache>
            </c:strRef>
          </c:cat>
          <c:val>
            <c:numRef>
              <c:f>'CQELS-rotation'!$B$71:$I$71</c:f>
              <c:numCache>
                <c:formatCode>General</c:formatCode>
                <c:ptCount val="8"/>
                <c:pt idx="0">
                  <c:v>31.1343530019124</c:v>
                </c:pt>
                <c:pt idx="1">
                  <c:v>46.479585647583</c:v>
                </c:pt>
                <c:pt idx="2">
                  <c:v>59.0767745971679</c:v>
                </c:pt>
                <c:pt idx="3">
                  <c:v>76.20304743448889</c:v>
                </c:pt>
                <c:pt idx="4">
                  <c:v>86.3903458913167</c:v>
                </c:pt>
                <c:pt idx="5">
                  <c:v>96.412213007609</c:v>
                </c:pt>
                <c:pt idx="6">
                  <c:v>108.369340896606</c:v>
                </c:pt>
                <c:pt idx="7">
                  <c:v>110.949611028035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453224"/>
        <c:axId val="2062456168"/>
      </c:barChart>
      <c:catAx>
        <c:axId val="20624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456168"/>
        <c:crosses val="autoZero"/>
        <c:auto val="1"/>
        <c:lblAlgn val="ctr"/>
        <c:lblOffset val="100"/>
        <c:noMultiLvlLbl val="0"/>
      </c:catAx>
      <c:valAx>
        <c:axId val="206245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5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'CQELS-rotation'!$B$37</c:f>
              <c:strCache>
                <c:ptCount val="1"/>
                <c:pt idx="0">
                  <c:v>p=2,q=30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'CQELS-rotation'!$B$38:$B$52</c:f>
              <c:numCache>
                <c:formatCode>General</c:formatCode>
                <c:ptCount val="15"/>
                <c:pt idx="0">
                  <c:v>577.691163570774</c:v>
                </c:pt>
                <c:pt idx="1">
                  <c:v>74.3687683866912</c:v>
                </c:pt>
                <c:pt idx="2">
                  <c:v>86.6625512976493</c:v>
                </c:pt>
                <c:pt idx="3">
                  <c:v>90.1896961425974</c:v>
                </c:pt>
                <c:pt idx="4">
                  <c:v>102.757051311535</c:v>
                </c:pt>
                <c:pt idx="5">
                  <c:v>128.886356866111</c:v>
                </c:pt>
                <c:pt idx="6">
                  <c:v>144.278873110756</c:v>
                </c:pt>
                <c:pt idx="7">
                  <c:v>150.03657475049</c:v>
                </c:pt>
                <c:pt idx="8">
                  <c:v>210.674707251574</c:v>
                </c:pt>
                <c:pt idx="9">
                  <c:v>154.161664478364</c:v>
                </c:pt>
                <c:pt idx="10">
                  <c:v>168.111503401907</c:v>
                </c:pt>
                <c:pt idx="11">
                  <c:v>204.354465101297</c:v>
                </c:pt>
                <c:pt idx="12">
                  <c:v>202.130493520576</c:v>
                </c:pt>
                <c:pt idx="13">
                  <c:v>202.314634732779</c:v>
                </c:pt>
                <c:pt idx="14">
                  <c:v>247.543216076282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'CQELS-rotation'!$D$37</c:f>
              <c:strCache>
                <c:ptCount val="1"/>
                <c:pt idx="0">
                  <c:v>p=4,q=30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'CQELS-rotation'!$D$38:$D$52</c:f>
              <c:numCache>
                <c:formatCode>General</c:formatCode>
                <c:ptCount val="15"/>
                <c:pt idx="0">
                  <c:v>588.6875268890039</c:v>
                </c:pt>
                <c:pt idx="1">
                  <c:v>150.403077756402</c:v>
                </c:pt>
                <c:pt idx="2">
                  <c:v>157.920820853923</c:v>
                </c:pt>
                <c:pt idx="3">
                  <c:v>200.811662491876</c:v>
                </c:pt>
                <c:pt idx="4">
                  <c:v>192.259707867981</c:v>
                </c:pt>
                <c:pt idx="5">
                  <c:v>297.189194980489</c:v>
                </c:pt>
                <c:pt idx="6">
                  <c:v>315.042965982971</c:v>
                </c:pt>
                <c:pt idx="7">
                  <c:v>293.885981341934</c:v>
                </c:pt>
                <c:pt idx="8">
                  <c:v>379.292874361833</c:v>
                </c:pt>
                <c:pt idx="9">
                  <c:v>409.936786272922</c:v>
                </c:pt>
                <c:pt idx="10">
                  <c:v>358.914710551207</c:v>
                </c:pt>
                <c:pt idx="11">
                  <c:v>494.406663281204</c:v>
                </c:pt>
                <c:pt idx="12">
                  <c:v>504.039870935565</c:v>
                </c:pt>
                <c:pt idx="13">
                  <c:v>678.867614360948</c:v>
                </c:pt>
                <c:pt idx="14">
                  <c:v>662.177206875317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'CQELS-rotation'!$F$37</c:f>
              <c:strCache>
                <c:ptCount val="1"/>
                <c:pt idx="0">
                  <c:v>p=1,q=30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'CQELS-rotation'!$F$38:$F$52</c:f>
              <c:numCache>
                <c:formatCode>General</c:formatCode>
                <c:ptCount val="15"/>
                <c:pt idx="0">
                  <c:v>601.17309303383</c:v>
                </c:pt>
                <c:pt idx="1">
                  <c:v>135.912291258816</c:v>
                </c:pt>
                <c:pt idx="2">
                  <c:v>116.606003293389</c:v>
                </c:pt>
                <c:pt idx="3">
                  <c:v>103.963802489901</c:v>
                </c:pt>
                <c:pt idx="4">
                  <c:v>111.584398499404</c:v>
                </c:pt>
                <c:pt idx="5">
                  <c:v>133.228065814799</c:v>
                </c:pt>
                <c:pt idx="6">
                  <c:v>133.990420047438</c:v>
                </c:pt>
                <c:pt idx="7">
                  <c:v>176.519115263955</c:v>
                </c:pt>
                <c:pt idx="8">
                  <c:v>266.094609045076</c:v>
                </c:pt>
                <c:pt idx="9">
                  <c:v>341.342413026006</c:v>
                </c:pt>
                <c:pt idx="10">
                  <c:v>377.291790797344</c:v>
                </c:pt>
                <c:pt idx="11">
                  <c:v>552.884834566702</c:v>
                </c:pt>
                <c:pt idx="12">
                  <c:v>732.234320302757</c:v>
                </c:pt>
                <c:pt idx="13">
                  <c:v>796.008530616245</c:v>
                </c:pt>
                <c:pt idx="14">
                  <c:v>933.032711138843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'CQELS-rotation'!$G$37</c:f>
              <c:strCache>
                <c:ptCount val="1"/>
                <c:pt idx="0">
                  <c:v>elastic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'CQELS-rotation'!$G$38:$G$52</c:f>
              <c:numCache>
                <c:formatCode>General</c:formatCode>
                <c:ptCount val="15"/>
                <c:pt idx="0">
                  <c:v>567.259359790108</c:v>
                </c:pt>
                <c:pt idx="1">
                  <c:v>113.881942649655</c:v>
                </c:pt>
                <c:pt idx="2">
                  <c:v>23.3087932210835</c:v>
                </c:pt>
                <c:pt idx="3">
                  <c:v>43.6812352657584</c:v>
                </c:pt>
                <c:pt idx="4">
                  <c:v>68.66280491355459</c:v>
                </c:pt>
                <c:pt idx="5">
                  <c:v>113.28939718613</c:v>
                </c:pt>
                <c:pt idx="6">
                  <c:v>125.040846547716</c:v>
                </c:pt>
                <c:pt idx="7">
                  <c:v>184.55336609976</c:v>
                </c:pt>
                <c:pt idx="8">
                  <c:v>163.046635806886</c:v>
                </c:pt>
                <c:pt idx="9">
                  <c:v>179.477989854921</c:v>
                </c:pt>
                <c:pt idx="10">
                  <c:v>177.333096848453</c:v>
                </c:pt>
                <c:pt idx="11">
                  <c:v>252.951007088375</c:v>
                </c:pt>
                <c:pt idx="12">
                  <c:v>229.26975080073</c:v>
                </c:pt>
                <c:pt idx="13">
                  <c:v>352.447085866786</c:v>
                </c:pt>
                <c:pt idx="14">
                  <c:v>349.7866346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03512"/>
        <c:axId val="2062506632"/>
      </c:lineChart>
      <c:catAx>
        <c:axId val="20625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506632"/>
        <c:crosses val="autoZero"/>
        <c:auto val="1"/>
        <c:lblAlgn val="ctr"/>
        <c:lblOffset val="100"/>
        <c:noMultiLvlLbl val="0"/>
      </c:catAx>
      <c:valAx>
        <c:axId val="206250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0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'CQELS-rotation'!$G$37</c:f>
              <c:strCache>
                <c:ptCount val="1"/>
                <c:pt idx="0">
                  <c:v>elastic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'CQELS-rotation'!$G$38:$G$52</c:f>
              <c:numCache>
                <c:formatCode>General</c:formatCode>
                <c:ptCount val="15"/>
                <c:pt idx="0">
                  <c:v>567.259359790108</c:v>
                </c:pt>
                <c:pt idx="1">
                  <c:v>113.881942649655</c:v>
                </c:pt>
                <c:pt idx="2">
                  <c:v>23.3087932210835</c:v>
                </c:pt>
                <c:pt idx="3">
                  <c:v>43.6812352657584</c:v>
                </c:pt>
                <c:pt idx="4">
                  <c:v>68.66280491355459</c:v>
                </c:pt>
                <c:pt idx="5">
                  <c:v>113.28939718613</c:v>
                </c:pt>
                <c:pt idx="6">
                  <c:v>125.040846547716</c:v>
                </c:pt>
                <c:pt idx="7">
                  <c:v>184.55336609976</c:v>
                </c:pt>
                <c:pt idx="8">
                  <c:v>163.046635806886</c:v>
                </c:pt>
                <c:pt idx="9">
                  <c:v>179.477989854921</c:v>
                </c:pt>
                <c:pt idx="10">
                  <c:v>177.333096848453</c:v>
                </c:pt>
                <c:pt idx="11">
                  <c:v>252.951007088375</c:v>
                </c:pt>
                <c:pt idx="12">
                  <c:v>229.26975080073</c:v>
                </c:pt>
                <c:pt idx="13">
                  <c:v>352.447085866786</c:v>
                </c:pt>
                <c:pt idx="14">
                  <c:v>349.7866346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'CQELS-rotation'!$H$37</c:f>
              <c:strCache>
                <c:ptCount val="1"/>
                <c:pt idx="0">
                  <c:v>elastic2</c:v>
                </c:pt>
              </c:strCache>
            </c:strRef>
          </c:tx>
          <c:marker>
            <c:symbol val="none"/>
          </c:marker>
          <c:cat>
            <c:numRef>
              <c:f>'CQELS-rotation'!$A$38:$A$52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'CQELS-rotation'!$H$38:$H$52</c:f>
              <c:numCache>
                <c:formatCode>General</c:formatCode>
                <c:ptCount val="15"/>
                <c:pt idx="0">
                  <c:v>478.277611715386</c:v>
                </c:pt>
                <c:pt idx="1">
                  <c:v>179.459234358419</c:v>
                </c:pt>
                <c:pt idx="2">
                  <c:v>66.7925661983561</c:v>
                </c:pt>
                <c:pt idx="3">
                  <c:v>79.9979970947447</c:v>
                </c:pt>
                <c:pt idx="4">
                  <c:v>130.352997783889</c:v>
                </c:pt>
                <c:pt idx="5">
                  <c:v>227.305504722176</c:v>
                </c:pt>
                <c:pt idx="6">
                  <c:v>223.132612827797</c:v>
                </c:pt>
                <c:pt idx="7">
                  <c:v>281.187245056382</c:v>
                </c:pt>
                <c:pt idx="8">
                  <c:v>392.536513853003</c:v>
                </c:pt>
                <c:pt idx="9">
                  <c:v>493.545033897913</c:v>
                </c:pt>
                <c:pt idx="10">
                  <c:v>606.135414857319</c:v>
                </c:pt>
                <c:pt idx="11">
                  <c:v>498.362857377949</c:v>
                </c:pt>
                <c:pt idx="12">
                  <c:v>610.667226251378</c:v>
                </c:pt>
                <c:pt idx="13">
                  <c:v>962.282422442087</c:v>
                </c:pt>
                <c:pt idx="14">
                  <c:v>745.85586543727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32040"/>
        <c:axId val="2061928392"/>
      </c:lineChart>
      <c:catAx>
        <c:axId val="206253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928392"/>
        <c:crosses val="autoZero"/>
        <c:auto val="1"/>
        <c:lblAlgn val="ctr"/>
        <c:lblOffset val="100"/>
        <c:noMultiLvlLbl val="0"/>
      </c:catAx>
      <c:valAx>
        <c:axId val="206192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3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'CSPARQL-rotation'!$B$1</c:f>
              <c:strCache>
                <c:ptCount val="1"/>
                <c:pt idx="0">
                  <c:v>p=1,q=1</c:v>
                </c:pt>
              </c:strCache>
            </c:strRef>
          </c:tx>
          <c:marker>
            <c:symbol val="none"/>
          </c:marker>
          <c:cat>
            <c:numRef>
              <c:f>'CSPARQL-rotation'!$A$2:$A$16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'CSPARQL-rotation'!$B$2:$B$16</c:f>
              <c:numCache>
                <c:formatCode>General</c:formatCode>
                <c:ptCount val="15"/>
                <c:pt idx="0">
                  <c:v>672.732696334166</c:v>
                </c:pt>
                <c:pt idx="1">
                  <c:v>837.9929092897841</c:v>
                </c:pt>
                <c:pt idx="2">
                  <c:v>1460.59842177611</c:v>
                </c:pt>
                <c:pt idx="3">
                  <c:v>1411.80165174331</c:v>
                </c:pt>
                <c:pt idx="4">
                  <c:v>1311.31042745381</c:v>
                </c:pt>
                <c:pt idx="5">
                  <c:v>1292.95934302625</c:v>
                </c:pt>
                <c:pt idx="6">
                  <c:v>1239.7566179962</c:v>
                </c:pt>
                <c:pt idx="7">
                  <c:v>1203.23190825151</c:v>
                </c:pt>
                <c:pt idx="8">
                  <c:v>1150.88920861273</c:v>
                </c:pt>
                <c:pt idx="9">
                  <c:v>1122.17025349151</c:v>
                </c:pt>
                <c:pt idx="10">
                  <c:v>1084.70002543752</c:v>
                </c:pt>
                <c:pt idx="11">
                  <c:v>1051.48267325448</c:v>
                </c:pt>
                <c:pt idx="12">
                  <c:v>1025.2021280145</c:v>
                </c:pt>
                <c:pt idx="13">
                  <c:v>998.3424073248819</c:v>
                </c:pt>
                <c:pt idx="14">
                  <c:v>960.494890873015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'CSPARQL-rotation'!$C$1</c:f>
              <c:strCache>
                <c:ptCount val="1"/>
                <c:pt idx="0">
                  <c:v>p=1,q=10</c:v>
                </c:pt>
              </c:strCache>
            </c:strRef>
          </c:tx>
          <c:marker>
            <c:symbol val="none"/>
          </c:marker>
          <c:cat>
            <c:numRef>
              <c:f>'CSPARQL-rotation'!$A$2:$A$16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'CSPARQL-rotation'!$C$2:$C$16</c:f>
              <c:numCache>
                <c:formatCode>General</c:formatCode>
                <c:ptCount val="15"/>
                <c:pt idx="0">
                  <c:v>598.815138492378</c:v>
                </c:pt>
                <c:pt idx="1">
                  <c:v>501.425062785121</c:v>
                </c:pt>
                <c:pt idx="2">
                  <c:v>470.059215354679</c:v>
                </c:pt>
                <c:pt idx="3">
                  <c:v>475.321088183106</c:v>
                </c:pt>
                <c:pt idx="4">
                  <c:v>475.467316570347</c:v>
                </c:pt>
                <c:pt idx="5">
                  <c:v>520.377253896935</c:v>
                </c:pt>
                <c:pt idx="6">
                  <c:v>657.677883729457</c:v>
                </c:pt>
                <c:pt idx="7">
                  <c:v>898.685610383863</c:v>
                </c:pt>
                <c:pt idx="8">
                  <c:v>968.208807510448</c:v>
                </c:pt>
                <c:pt idx="9">
                  <c:v>981.945932204949</c:v>
                </c:pt>
                <c:pt idx="10">
                  <c:v>1085.38287481292</c:v>
                </c:pt>
                <c:pt idx="11">
                  <c:v>1098.90621836037</c:v>
                </c:pt>
                <c:pt idx="12">
                  <c:v>1070.82478400018</c:v>
                </c:pt>
                <c:pt idx="13">
                  <c:v>1024.90654975868</c:v>
                </c:pt>
                <c:pt idx="14">
                  <c:v>980.091931419317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'CSPARQL-rotation'!$D$1</c:f>
              <c:strCache>
                <c:ptCount val="1"/>
                <c:pt idx="0">
                  <c:v>p=1,q=20</c:v>
                </c:pt>
              </c:strCache>
            </c:strRef>
          </c:tx>
          <c:marker>
            <c:symbol val="none"/>
          </c:marker>
          <c:cat>
            <c:numRef>
              <c:f>'CSPARQL-rotation'!$A$2:$A$16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'CSPARQL-rotation'!$D$2:$D$16</c:f>
              <c:numCache>
                <c:formatCode>General</c:formatCode>
                <c:ptCount val="15"/>
                <c:pt idx="0">
                  <c:v>1134.98010924908</c:v>
                </c:pt>
                <c:pt idx="1">
                  <c:v>1850.40189724424</c:v>
                </c:pt>
                <c:pt idx="2">
                  <c:v>1818.57185986156</c:v>
                </c:pt>
                <c:pt idx="3">
                  <c:v>1821.99954879072</c:v>
                </c:pt>
                <c:pt idx="4">
                  <c:v>1851.54856036609</c:v>
                </c:pt>
                <c:pt idx="5">
                  <c:v>1862.20222047422</c:v>
                </c:pt>
                <c:pt idx="6">
                  <c:v>1906.29960258513</c:v>
                </c:pt>
                <c:pt idx="7">
                  <c:v>1867.76755218503</c:v>
                </c:pt>
                <c:pt idx="8">
                  <c:v>1939.50799613335</c:v>
                </c:pt>
                <c:pt idx="9">
                  <c:v>1728.08255338048</c:v>
                </c:pt>
                <c:pt idx="10">
                  <c:v>1591.00062903858</c:v>
                </c:pt>
                <c:pt idx="11">
                  <c:v>1592.97596313767</c:v>
                </c:pt>
                <c:pt idx="12">
                  <c:v>1590.98221885166</c:v>
                </c:pt>
                <c:pt idx="13">
                  <c:v>1551.62760386397</c:v>
                </c:pt>
                <c:pt idx="14">
                  <c:v>1969.9690340492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'CSPARQL-rotation'!$E$1</c:f>
              <c:strCache>
                <c:ptCount val="1"/>
                <c:pt idx="0">
                  <c:v>p=1,q=30</c:v>
                </c:pt>
              </c:strCache>
            </c:strRef>
          </c:tx>
          <c:marker>
            <c:symbol val="none"/>
          </c:marker>
          <c:cat>
            <c:numRef>
              <c:f>'CSPARQL-rotation'!$A$2:$A$16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'CSPARQL-rotation'!$E$2:$E$16</c:f>
              <c:numCache>
                <c:formatCode>General</c:formatCode>
                <c:ptCount val="15"/>
                <c:pt idx="0">
                  <c:v>1447.16003857738</c:v>
                </c:pt>
                <c:pt idx="1">
                  <c:v>3207.10695448853</c:v>
                </c:pt>
                <c:pt idx="2">
                  <c:v>4514.61886216769</c:v>
                </c:pt>
                <c:pt idx="3">
                  <c:v>4257.5667006234</c:v>
                </c:pt>
                <c:pt idx="4">
                  <c:v>4908.90835786128</c:v>
                </c:pt>
                <c:pt idx="5">
                  <c:v>4151.98497801335</c:v>
                </c:pt>
                <c:pt idx="6">
                  <c:v>2472.54573481653</c:v>
                </c:pt>
                <c:pt idx="7">
                  <c:v>4546.13375332571</c:v>
                </c:pt>
                <c:pt idx="8">
                  <c:v>3478.86342769155</c:v>
                </c:pt>
                <c:pt idx="9">
                  <c:v>4470.50956008196</c:v>
                </c:pt>
                <c:pt idx="10">
                  <c:v>5908.53299244903</c:v>
                </c:pt>
                <c:pt idx="11">
                  <c:v>5145.39109863603</c:v>
                </c:pt>
                <c:pt idx="12">
                  <c:v>4288.54697782569</c:v>
                </c:pt>
                <c:pt idx="13">
                  <c:v>4479.47143024953</c:v>
                </c:pt>
                <c:pt idx="14">
                  <c:v>5296.15230346285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79176"/>
        <c:axId val="2061876040"/>
      </c:lineChart>
      <c:catAx>
        <c:axId val="20618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876040"/>
        <c:crosses val="autoZero"/>
        <c:auto val="1"/>
        <c:lblAlgn val="ctr"/>
        <c:lblOffset val="100"/>
        <c:noMultiLvlLbl val="0"/>
      </c:catAx>
      <c:valAx>
        <c:axId val="206187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7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'CSPARQL-rotation'!$A$73</c:f>
              <c:strCache>
                <c:ptCount val="1"/>
                <c:pt idx="0">
                  <c:v>memory</c:v>
                </c:pt>
              </c:strCache>
            </c:strRef>
          </c:tx>
          <c:invertIfNegative val="0"/>
          <c:cat>
            <c:strRef>
              <c:f>'CSPARQL-rotation'!$B$72:$I$72</c:f>
              <c:strCache>
                <c:ptCount val="8"/>
                <c:pt idx="0">
                  <c:v>p=1,q=1</c:v>
                </c:pt>
                <c:pt idx="1">
                  <c:v>p=1,q=10</c:v>
                </c:pt>
                <c:pt idx="2">
                  <c:v>p=1,q=20</c:v>
                </c:pt>
                <c:pt idx="3">
                  <c:v>p=1,q=30</c:v>
                </c:pt>
                <c:pt idx="4">
                  <c:v>p=2,q=30</c:v>
                </c:pt>
                <c:pt idx="5">
                  <c:v>p=3,q=30</c:v>
                </c:pt>
                <c:pt idx="6">
                  <c:v>p=4,q=30</c:v>
                </c:pt>
                <c:pt idx="7">
                  <c:v>p=5,q=30</c:v>
                </c:pt>
              </c:strCache>
            </c:strRef>
          </c:cat>
          <c:val>
            <c:numRef>
              <c:f>'CSPARQL-rotation'!$B$73:$I$73</c:f>
              <c:numCache>
                <c:formatCode>General</c:formatCode>
                <c:ptCount val="8"/>
                <c:pt idx="0">
                  <c:v>62.2083206176757</c:v>
                </c:pt>
                <c:pt idx="1">
                  <c:v>75.3307348887125</c:v>
                </c:pt>
                <c:pt idx="2">
                  <c:v>89.1424605051676</c:v>
                </c:pt>
                <c:pt idx="3">
                  <c:v>100.019746144612</c:v>
                </c:pt>
                <c:pt idx="4">
                  <c:v>101.809723536173</c:v>
                </c:pt>
                <c:pt idx="5">
                  <c:v>103.092191060384</c:v>
                </c:pt>
                <c:pt idx="6">
                  <c:v>103.086746851603</c:v>
                </c:pt>
                <c:pt idx="7">
                  <c:v>107.687503178914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54248"/>
        <c:axId val="2061851288"/>
      </c:barChart>
      <c:catAx>
        <c:axId val="206185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851288"/>
        <c:crosses val="autoZero"/>
        <c:auto val="1"/>
        <c:lblAlgn val="ctr"/>
        <c:lblOffset val="100"/>
        <c:noMultiLvlLbl val="0"/>
      </c:catAx>
      <c:valAx>
        <c:axId val="206185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5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'CSPARQL-rotation'!$B$39</c:f>
              <c:strCache>
                <c:ptCount val="1"/>
                <c:pt idx="0">
                  <c:v>p=2,q=30</c:v>
                </c:pt>
              </c:strCache>
            </c:strRef>
          </c:tx>
          <c:marker>
            <c:symbol val="none"/>
          </c:marker>
          <c:cat>
            <c:numRef>
              <c:f>'CSPARQL-rotation'!$A$40:$A$54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'CSPARQL-rotation'!$B$40:$B$54</c:f>
              <c:numCache>
                <c:formatCode>General</c:formatCode>
                <c:ptCount val="15"/>
                <c:pt idx="0">
                  <c:v>1302.52689552296</c:v>
                </c:pt>
                <c:pt idx="1">
                  <c:v>3533.39035632222</c:v>
                </c:pt>
                <c:pt idx="2">
                  <c:v>3986.58122330696</c:v>
                </c:pt>
                <c:pt idx="3">
                  <c:v>2275.09672131131</c:v>
                </c:pt>
                <c:pt idx="4">
                  <c:v>3788.16008632442</c:v>
                </c:pt>
                <c:pt idx="5">
                  <c:v>3186.18570298792</c:v>
                </c:pt>
                <c:pt idx="6">
                  <c:v>3536.27560544573</c:v>
                </c:pt>
                <c:pt idx="7">
                  <c:v>2983.49866913584</c:v>
                </c:pt>
                <c:pt idx="8">
                  <c:v>3900.18410352685</c:v>
                </c:pt>
                <c:pt idx="9">
                  <c:v>3314.52543914882</c:v>
                </c:pt>
                <c:pt idx="10">
                  <c:v>3033.87186335927</c:v>
                </c:pt>
                <c:pt idx="11">
                  <c:v>3637.76138732246</c:v>
                </c:pt>
                <c:pt idx="12">
                  <c:v>3431.89257865969</c:v>
                </c:pt>
                <c:pt idx="13">
                  <c:v>3593.96750470646</c:v>
                </c:pt>
                <c:pt idx="14">
                  <c:v>3575.97266060959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'CSPARQL-rotation'!$D$39</c:f>
              <c:strCache>
                <c:ptCount val="1"/>
                <c:pt idx="0">
                  <c:v>p=4,q=30</c:v>
                </c:pt>
              </c:strCache>
            </c:strRef>
          </c:tx>
          <c:marker>
            <c:symbol val="none"/>
          </c:marker>
          <c:cat>
            <c:numRef>
              <c:f>'CSPARQL-rotation'!$A$40:$A$54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'CSPARQL-rotation'!$D$40:$D$54</c:f>
              <c:numCache>
                <c:formatCode>General</c:formatCode>
                <c:ptCount val="15"/>
                <c:pt idx="0">
                  <c:v>1468.10050984732</c:v>
                </c:pt>
                <c:pt idx="1">
                  <c:v>3209.1168830905</c:v>
                </c:pt>
                <c:pt idx="2">
                  <c:v>3170.48000168526</c:v>
                </c:pt>
                <c:pt idx="3">
                  <c:v>3333.71409389355</c:v>
                </c:pt>
                <c:pt idx="4">
                  <c:v>3978.23013510464</c:v>
                </c:pt>
                <c:pt idx="5">
                  <c:v>3002.91224903904</c:v>
                </c:pt>
                <c:pt idx="6">
                  <c:v>3208.13628196991</c:v>
                </c:pt>
                <c:pt idx="7">
                  <c:v>4873.73061565136</c:v>
                </c:pt>
                <c:pt idx="8">
                  <c:v>4472.58673023572</c:v>
                </c:pt>
                <c:pt idx="9">
                  <c:v>5654.49910536263</c:v>
                </c:pt>
                <c:pt idx="10">
                  <c:v>4325.44082088675</c:v>
                </c:pt>
                <c:pt idx="11">
                  <c:v>3391.13203301448</c:v>
                </c:pt>
                <c:pt idx="12">
                  <c:v>4057.75941412997</c:v>
                </c:pt>
                <c:pt idx="13">
                  <c:v>3572.80552458814</c:v>
                </c:pt>
                <c:pt idx="14">
                  <c:v>3232.22563211947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'CSPARQL-rotation'!$F$39</c:f>
              <c:strCache>
                <c:ptCount val="1"/>
                <c:pt idx="0">
                  <c:v>p=1,q=30</c:v>
                </c:pt>
              </c:strCache>
            </c:strRef>
          </c:tx>
          <c:marker>
            <c:symbol val="none"/>
          </c:marker>
          <c:cat>
            <c:numRef>
              <c:f>'CSPARQL-rotation'!$A$40:$A$54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'CSPARQL-rotation'!$F$40:$F$54</c:f>
              <c:numCache>
                <c:formatCode>General</c:formatCode>
                <c:ptCount val="15"/>
                <c:pt idx="0">
                  <c:v>1447.16003857738</c:v>
                </c:pt>
                <c:pt idx="1">
                  <c:v>3207.10695448853</c:v>
                </c:pt>
                <c:pt idx="2">
                  <c:v>4514.61886216769</c:v>
                </c:pt>
                <c:pt idx="3">
                  <c:v>4257.5667006234</c:v>
                </c:pt>
                <c:pt idx="4">
                  <c:v>4908.90835786128</c:v>
                </c:pt>
                <c:pt idx="5">
                  <c:v>4151.98497801335</c:v>
                </c:pt>
                <c:pt idx="6">
                  <c:v>2472.54573481653</c:v>
                </c:pt>
                <c:pt idx="7">
                  <c:v>4546.13375332571</c:v>
                </c:pt>
                <c:pt idx="8">
                  <c:v>3478.86342769155</c:v>
                </c:pt>
                <c:pt idx="9">
                  <c:v>4470.50956008196</c:v>
                </c:pt>
                <c:pt idx="10">
                  <c:v>5908.53299244903</c:v>
                </c:pt>
                <c:pt idx="11">
                  <c:v>5145.39109863603</c:v>
                </c:pt>
                <c:pt idx="12">
                  <c:v>4288.54697782569</c:v>
                </c:pt>
                <c:pt idx="13">
                  <c:v>4479.47143024953</c:v>
                </c:pt>
                <c:pt idx="14">
                  <c:v>5296.15230346285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'CSPARQL-rotation'!$G$39</c:f>
              <c:strCache>
                <c:ptCount val="1"/>
                <c:pt idx="0">
                  <c:v>elastic</c:v>
                </c:pt>
              </c:strCache>
            </c:strRef>
          </c:tx>
          <c:marker>
            <c:symbol val="none"/>
          </c:marker>
          <c:cat>
            <c:numRef>
              <c:f>'CSPARQL-rotation'!$A$40:$A$54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'CSPARQL-rotation'!$G$40:$G$54</c:f>
              <c:numCache>
                <c:formatCode>General</c:formatCode>
                <c:ptCount val="15"/>
                <c:pt idx="0">
                  <c:v>631.583151846737</c:v>
                </c:pt>
                <c:pt idx="1">
                  <c:v>413.381446178867</c:v>
                </c:pt>
                <c:pt idx="2">
                  <c:v>411.151307925166</c:v>
                </c:pt>
                <c:pt idx="3">
                  <c:v>461.797293803977</c:v>
                </c:pt>
                <c:pt idx="4">
                  <c:v>466.060753405135</c:v>
                </c:pt>
                <c:pt idx="5">
                  <c:v>514.300167095281</c:v>
                </c:pt>
                <c:pt idx="6">
                  <c:v>656.727075715012</c:v>
                </c:pt>
                <c:pt idx="7">
                  <c:v>936.110405938567</c:v>
                </c:pt>
                <c:pt idx="8">
                  <c:v>1160.51025051345</c:v>
                </c:pt>
                <c:pt idx="9">
                  <c:v>1200.07063268736</c:v>
                </c:pt>
                <c:pt idx="10">
                  <c:v>1247.16781962133</c:v>
                </c:pt>
                <c:pt idx="11">
                  <c:v>1280.10591966617</c:v>
                </c:pt>
                <c:pt idx="12">
                  <c:v>1300.6152285606</c:v>
                </c:pt>
                <c:pt idx="13">
                  <c:v>1262.31630642181</c:v>
                </c:pt>
                <c:pt idx="14">
                  <c:v>1215.38691045256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08056"/>
        <c:axId val="2061804920"/>
      </c:lineChart>
      <c:catAx>
        <c:axId val="206180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804920"/>
        <c:crosses val="autoZero"/>
        <c:auto val="1"/>
        <c:lblAlgn val="ctr"/>
        <c:lblOffset val="100"/>
        <c:noMultiLvlLbl val="0"/>
      </c:catAx>
      <c:valAx>
        <c:axId val="206180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0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'CQELS-bl'!$B$1</c:f>
              <c:strCache>
                <c:ptCount val="1"/>
                <c:pt idx="0">
                  <c:v>bl p=5,q=50</c:v>
                </c:pt>
              </c:strCache>
            </c:strRef>
          </c:tx>
          <c:marker>
            <c:symbol val="none"/>
          </c:marker>
          <c:cat>
            <c:numRef>
              <c:f>'CQELS-bl'!$A$2:$A$16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'CQELS-bl'!$B$2:$B$16</c:f>
              <c:numCache>
                <c:formatCode>General</c:formatCode>
                <c:ptCount val="15"/>
                <c:pt idx="0">
                  <c:v>1345.16116641558</c:v>
                </c:pt>
                <c:pt idx="1">
                  <c:v>1433.54659072602</c:v>
                </c:pt>
                <c:pt idx="2">
                  <c:v>975.505329678412</c:v>
                </c:pt>
                <c:pt idx="3">
                  <c:v>720.741816714269</c:v>
                </c:pt>
                <c:pt idx="4">
                  <c:v>396.662456049427</c:v>
                </c:pt>
                <c:pt idx="5">
                  <c:v>740.799393358171</c:v>
                </c:pt>
                <c:pt idx="6">
                  <c:v>1485.87727789993</c:v>
                </c:pt>
                <c:pt idx="7">
                  <c:v>1290.63903332139</c:v>
                </c:pt>
                <c:pt idx="8">
                  <c:v>738.402812014435</c:v>
                </c:pt>
                <c:pt idx="9">
                  <c:v>1268.56782313236</c:v>
                </c:pt>
                <c:pt idx="10">
                  <c:v>672.015479315609</c:v>
                </c:pt>
                <c:pt idx="11">
                  <c:v>855.72988400935</c:v>
                </c:pt>
                <c:pt idx="12">
                  <c:v>488.363180706372</c:v>
                </c:pt>
                <c:pt idx="13">
                  <c:v>1083.77693469777</c:v>
                </c:pt>
                <c:pt idx="14">
                  <c:v>1429.90743231182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'CQELS-bl'!$C$1</c:f>
              <c:strCache>
                <c:ptCount val="1"/>
                <c:pt idx="0">
                  <c:v>rotate p=5,q=50</c:v>
                </c:pt>
              </c:strCache>
            </c:strRef>
          </c:tx>
          <c:marker>
            <c:symbol val="none"/>
          </c:marker>
          <c:cat>
            <c:numRef>
              <c:f>'CQELS-bl'!$A$2:$A$16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'CQELS-bl'!$C$2:$C$16</c:f>
              <c:numCache>
                <c:formatCode>General</c:formatCode>
                <c:ptCount val="15"/>
                <c:pt idx="0">
                  <c:v>1066.56435074383</c:v>
                </c:pt>
                <c:pt idx="1">
                  <c:v>2254.18450854477</c:v>
                </c:pt>
                <c:pt idx="2">
                  <c:v>1154.42284754933</c:v>
                </c:pt>
                <c:pt idx="3">
                  <c:v>650.54496092701</c:v>
                </c:pt>
                <c:pt idx="4">
                  <c:v>668.826008573767</c:v>
                </c:pt>
                <c:pt idx="5">
                  <c:v>1875.87489350675</c:v>
                </c:pt>
                <c:pt idx="6">
                  <c:v>1456.01632693253</c:v>
                </c:pt>
                <c:pt idx="7">
                  <c:v>1786.36973663954</c:v>
                </c:pt>
                <c:pt idx="8">
                  <c:v>994.975397075871</c:v>
                </c:pt>
                <c:pt idx="9">
                  <c:v>737.026946935859</c:v>
                </c:pt>
                <c:pt idx="10">
                  <c:v>1316.81023556609</c:v>
                </c:pt>
                <c:pt idx="11">
                  <c:v>807.085096837772</c:v>
                </c:pt>
                <c:pt idx="12">
                  <c:v>616.7241598749461</c:v>
                </c:pt>
                <c:pt idx="13">
                  <c:v>1322.69009214316</c:v>
                </c:pt>
                <c:pt idx="14">
                  <c:v>1262.39452824136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69128"/>
        <c:axId val="2061766136"/>
      </c:lineChart>
      <c:catAx>
        <c:axId val="20617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766136"/>
        <c:crosses val="autoZero"/>
        <c:auto val="1"/>
        <c:lblAlgn val="ctr"/>
        <c:lblOffset val="100"/>
        <c:noMultiLvlLbl val="0"/>
      </c:catAx>
      <c:valAx>
        <c:axId val="206176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'CQELS-bl'!$D$1</c:f>
              <c:strCache>
                <c:ptCount val="1"/>
                <c:pt idx="0">
                  <c:v>bl p=10,q=100</c:v>
                </c:pt>
              </c:strCache>
            </c:strRef>
          </c:tx>
          <c:marker>
            <c:symbol val="none"/>
          </c:marker>
          <c:cat>
            <c:numRef>
              <c:f>'CQELS-bl'!$A$2:$A$16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'CQELS-bl'!$D$2:$D$16</c:f>
              <c:numCache>
                <c:formatCode>General</c:formatCode>
                <c:ptCount val="15"/>
                <c:pt idx="0">
                  <c:v>1168.02732144748</c:v>
                </c:pt>
                <c:pt idx="1">
                  <c:v>1162.71782763966</c:v>
                </c:pt>
                <c:pt idx="2">
                  <c:v>824.452988557098</c:v>
                </c:pt>
                <c:pt idx="3">
                  <c:v>814.673316896999</c:v>
                </c:pt>
                <c:pt idx="4">
                  <c:v>414.4872073322</c:v>
                </c:pt>
                <c:pt idx="5">
                  <c:v>879.42239769165</c:v>
                </c:pt>
                <c:pt idx="6">
                  <c:v>1641.79606198925</c:v>
                </c:pt>
                <c:pt idx="7">
                  <c:v>314.28339910128</c:v>
                </c:pt>
                <c:pt idx="8">
                  <c:v>1171.59907199809</c:v>
                </c:pt>
                <c:pt idx="9">
                  <c:v>157.561380645789</c:v>
                </c:pt>
                <c:pt idx="10">
                  <c:v>1051.6020956266</c:v>
                </c:pt>
                <c:pt idx="11">
                  <c:v>867.140762734639</c:v>
                </c:pt>
                <c:pt idx="12">
                  <c:v>530.78257232697</c:v>
                </c:pt>
                <c:pt idx="13">
                  <c:v>3292.01868044026</c:v>
                </c:pt>
                <c:pt idx="14">
                  <c:v>1382.73909642736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'CQELS-bl'!$E$1</c:f>
              <c:strCache>
                <c:ptCount val="1"/>
                <c:pt idx="0">
                  <c:v>rotate p=10,q=100</c:v>
                </c:pt>
              </c:strCache>
            </c:strRef>
          </c:tx>
          <c:marker>
            <c:symbol val="none"/>
          </c:marker>
          <c:cat>
            <c:numRef>
              <c:f>'CQELS-bl'!$A$2:$A$16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'CQELS-bl'!$E$2:$E$16</c:f>
              <c:numCache>
                <c:formatCode>General</c:formatCode>
                <c:ptCount val="15"/>
                <c:pt idx="0">
                  <c:v>1102.40542235631</c:v>
                </c:pt>
                <c:pt idx="1">
                  <c:v>1856.78595177326</c:v>
                </c:pt>
                <c:pt idx="2">
                  <c:v>944.504749796382</c:v>
                </c:pt>
                <c:pt idx="3">
                  <c:v>1280.02997182739</c:v>
                </c:pt>
                <c:pt idx="4">
                  <c:v>614.456594334427</c:v>
                </c:pt>
                <c:pt idx="5">
                  <c:v>498.052700212898</c:v>
                </c:pt>
                <c:pt idx="6">
                  <c:v>819.841050119837</c:v>
                </c:pt>
                <c:pt idx="7">
                  <c:v>589.248310464021</c:v>
                </c:pt>
                <c:pt idx="8">
                  <c:v>885.739414412329</c:v>
                </c:pt>
                <c:pt idx="9">
                  <c:v>949.801560931507</c:v>
                </c:pt>
                <c:pt idx="10">
                  <c:v>1355.00787468449</c:v>
                </c:pt>
                <c:pt idx="11">
                  <c:v>499.890591375183</c:v>
                </c:pt>
                <c:pt idx="12">
                  <c:v>560.652893915771</c:v>
                </c:pt>
                <c:pt idx="13">
                  <c:v>1055.85727901256</c:v>
                </c:pt>
                <c:pt idx="14">
                  <c:v>671.257937282476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36344"/>
        <c:axId val="2061733352"/>
      </c:lineChart>
      <c:catAx>
        <c:axId val="206173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733352"/>
        <c:crosses val="autoZero"/>
        <c:auto val="1"/>
        <c:lblAlgn val="ctr"/>
        <c:lblOffset val="100"/>
        <c:noMultiLvlLbl val="0"/>
      </c:catAx>
      <c:valAx>
        <c:axId val="206173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3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101600</xdr:rowOff>
    </xdr:from>
    <xdr:to>
      <xdr:col>13</xdr:col>
      <xdr:colOff>38100</xdr:colOff>
      <xdr:row>15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35</xdr:row>
      <xdr:rowOff>152400</xdr:rowOff>
    </xdr:from>
    <xdr:to>
      <xdr:col>14</xdr:col>
      <xdr:colOff>787400</xdr:colOff>
      <xdr:row>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16</xdr:row>
      <xdr:rowOff>177800</xdr:rowOff>
    </xdr:from>
    <xdr:to>
      <xdr:col>13</xdr:col>
      <xdr:colOff>101600</xdr:colOff>
      <xdr:row>31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28</xdr:row>
      <xdr:rowOff>165100</xdr:rowOff>
    </xdr:from>
    <xdr:to>
      <xdr:col>16</xdr:col>
      <xdr:colOff>50800</xdr:colOff>
      <xdr:row>43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63500</xdr:rowOff>
    </xdr:from>
    <xdr:to>
      <xdr:col>13</xdr:col>
      <xdr:colOff>25400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35</xdr:row>
      <xdr:rowOff>165100</xdr:rowOff>
    </xdr:from>
    <xdr:to>
      <xdr:col>13</xdr:col>
      <xdr:colOff>101600</xdr:colOff>
      <xdr:row>50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18</xdr:row>
      <xdr:rowOff>152400</xdr:rowOff>
    </xdr:from>
    <xdr:to>
      <xdr:col>13</xdr:col>
      <xdr:colOff>50800</xdr:colOff>
      <xdr:row>33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0</xdr:row>
      <xdr:rowOff>101600</xdr:rowOff>
    </xdr:from>
    <xdr:to>
      <xdr:col>14</xdr:col>
      <xdr:colOff>393700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16</xdr:row>
      <xdr:rowOff>50800</xdr:rowOff>
    </xdr:from>
    <xdr:to>
      <xdr:col>14</xdr:col>
      <xdr:colOff>304800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139700</xdr:rowOff>
    </xdr:from>
    <xdr:to>
      <xdr:col>12</xdr:col>
      <xdr:colOff>508000</xdr:colOff>
      <xdr:row>19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54" workbookViewId="0">
      <selection activeCell="A34" sqref="A34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489.333990273398</v>
      </c>
      <c r="C2">
        <v>527.72637627243296</v>
      </c>
      <c r="D2">
        <v>609.87819594711198</v>
      </c>
      <c r="E2">
        <v>601.17309303383001</v>
      </c>
      <c r="F2">
        <v>1494.22422224498</v>
      </c>
      <c r="G2">
        <v>1080.0567729976799</v>
      </c>
    </row>
    <row r="3" spans="1:7">
      <c r="A3">
        <v>2</v>
      </c>
      <c r="B3">
        <v>78.004343268556099</v>
      </c>
      <c r="C3">
        <v>65.265517195473706</v>
      </c>
      <c r="D3">
        <v>117.34446449276</v>
      </c>
      <c r="E3">
        <v>135.912291258816</v>
      </c>
      <c r="F3">
        <v>3317.6346911821602</v>
      </c>
      <c r="G3">
        <v>3427.1680138134602</v>
      </c>
    </row>
    <row r="4" spans="1:7">
      <c r="A4">
        <v>3</v>
      </c>
      <c r="B4">
        <v>78.747587705722694</v>
      </c>
      <c r="C4">
        <v>67.428929204094402</v>
      </c>
      <c r="D4">
        <v>129.33614018751501</v>
      </c>
      <c r="E4">
        <v>116.60600329338899</v>
      </c>
      <c r="F4">
        <v>4591.31421605576</v>
      </c>
      <c r="G4">
        <v>4791.7420791036402</v>
      </c>
    </row>
    <row r="5" spans="1:7">
      <c r="A5">
        <v>4</v>
      </c>
      <c r="B5">
        <v>67.003052019936703</v>
      </c>
      <c r="C5">
        <v>103.15826126757899</v>
      </c>
      <c r="D5">
        <v>111.269508821938</v>
      </c>
      <c r="E5">
        <v>103.963802489901</v>
      </c>
      <c r="F5">
        <v>4387.4240747188296</v>
      </c>
      <c r="G5">
        <v>5221.5399249766097</v>
      </c>
    </row>
    <row r="6" spans="1:7">
      <c r="A6">
        <v>5</v>
      </c>
      <c r="B6">
        <v>72.355541817668197</v>
      </c>
      <c r="C6">
        <v>165.708610610698</v>
      </c>
      <c r="D6">
        <v>119.127479747504</v>
      </c>
      <c r="E6">
        <v>111.584398499404</v>
      </c>
      <c r="F6">
        <v>4506.6524690713604</v>
      </c>
      <c r="G6">
        <v>5309.6997248368198</v>
      </c>
    </row>
    <row r="7" spans="1:7">
      <c r="A7">
        <v>6</v>
      </c>
      <c r="B7">
        <v>80.475808064776999</v>
      </c>
      <c r="C7">
        <v>182.935172263368</v>
      </c>
      <c r="D7">
        <v>131.80042541443399</v>
      </c>
      <c r="E7">
        <v>133.22806581479901</v>
      </c>
      <c r="F7">
        <v>6638.5643170815401</v>
      </c>
      <c r="G7">
        <v>6776.6517801114496</v>
      </c>
    </row>
    <row r="8" spans="1:7">
      <c r="A8">
        <v>7</v>
      </c>
      <c r="B8">
        <v>63.6038269533137</v>
      </c>
      <c r="C8">
        <v>241.464452297137</v>
      </c>
      <c r="D8">
        <v>161.35096566753001</v>
      </c>
      <c r="E8">
        <v>133.99042004743799</v>
      </c>
      <c r="F8">
        <v>5667.8583854264598</v>
      </c>
      <c r="G8">
        <v>7298.0514359970903</v>
      </c>
    </row>
    <row r="9" spans="1:7">
      <c r="A9">
        <v>8</v>
      </c>
      <c r="B9">
        <v>68.245495313510006</v>
      </c>
      <c r="C9">
        <v>244.90233958946001</v>
      </c>
      <c r="D9">
        <v>247.56020567843299</v>
      </c>
      <c r="E9">
        <v>176.519115263955</v>
      </c>
      <c r="F9">
        <v>9501.8607949078996</v>
      </c>
      <c r="G9">
        <v>12039.890405943001</v>
      </c>
    </row>
    <row r="10" spans="1:7">
      <c r="A10">
        <v>9</v>
      </c>
      <c r="B10">
        <v>74.996263790492407</v>
      </c>
      <c r="C10">
        <v>276.31376681123902</v>
      </c>
      <c r="D10">
        <v>220.554453141316</v>
      </c>
      <c r="E10">
        <v>266.09460904507603</v>
      </c>
      <c r="F10">
        <v>8088.8893883664005</v>
      </c>
      <c r="G10">
        <v>22681.825627091501</v>
      </c>
    </row>
    <row r="11" spans="1:7">
      <c r="A11">
        <v>10</v>
      </c>
      <c r="B11">
        <v>67.593402524277096</v>
      </c>
      <c r="C11">
        <v>408.052387050356</v>
      </c>
      <c r="D11">
        <v>261.28215519959701</v>
      </c>
      <c r="E11">
        <v>341.342413026006</v>
      </c>
      <c r="F11">
        <v>9646.4718014502505</v>
      </c>
      <c r="G11">
        <v>12702.1331382435</v>
      </c>
    </row>
    <row r="12" spans="1:7">
      <c r="A12">
        <v>11</v>
      </c>
      <c r="B12">
        <v>68.828733465376303</v>
      </c>
      <c r="C12">
        <v>343.34735725406102</v>
      </c>
      <c r="D12">
        <v>236.76540713437299</v>
      </c>
      <c r="E12">
        <v>377.29179079734399</v>
      </c>
      <c r="F12">
        <v>13643.5155975375</v>
      </c>
      <c r="G12">
        <v>27529.805758952101</v>
      </c>
    </row>
    <row r="13" spans="1:7">
      <c r="A13">
        <v>12</v>
      </c>
      <c r="B13">
        <v>65.081596682638306</v>
      </c>
      <c r="C13">
        <v>360.09702400654101</v>
      </c>
      <c r="D13">
        <v>191.17087321009799</v>
      </c>
      <c r="E13">
        <v>552.88483456670201</v>
      </c>
      <c r="F13">
        <v>6401.4827307900996</v>
      </c>
      <c r="G13">
        <v>13154.085447642699</v>
      </c>
    </row>
    <row r="14" spans="1:7">
      <c r="A14">
        <v>13</v>
      </c>
      <c r="B14">
        <v>55.983558055709402</v>
      </c>
      <c r="C14">
        <v>301.60536351503401</v>
      </c>
      <c r="D14">
        <v>499.193157612721</v>
      </c>
      <c r="E14">
        <v>732.23432030275706</v>
      </c>
      <c r="F14">
        <v>15792.201992366699</v>
      </c>
      <c r="G14">
        <v>11426.244192067101</v>
      </c>
    </row>
    <row r="15" spans="1:7">
      <c r="A15">
        <v>14</v>
      </c>
      <c r="B15">
        <v>68.344521418553896</v>
      </c>
      <c r="C15">
        <v>288.18562387197198</v>
      </c>
      <c r="D15">
        <v>268.53793122278802</v>
      </c>
      <c r="E15">
        <v>796.00853061624503</v>
      </c>
      <c r="F15">
        <v>17852.0307441943</v>
      </c>
      <c r="G15">
        <v>12459.404649937</v>
      </c>
    </row>
    <row r="16" spans="1:7">
      <c r="A16">
        <v>15</v>
      </c>
      <c r="B16">
        <v>57.515093996557603</v>
      </c>
      <c r="C16">
        <v>282.81313998611603</v>
      </c>
      <c r="D16">
        <v>347.51920547126701</v>
      </c>
      <c r="E16">
        <v>933.03271113884296</v>
      </c>
      <c r="F16">
        <v>14792.201992366699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>
      <c r="A20">
        <v>1</v>
      </c>
      <c r="B20">
        <v>30.172796521868001</v>
      </c>
      <c r="C20">
        <v>34.5724487304687</v>
      </c>
      <c r="D20">
        <v>38.113237821138803</v>
      </c>
      <c r="E20">
        <v>40.587025569035397</v>
      </c>
      <c r="F20">
        <v>38.372404832106298</v>
      </c>
      <c r="G20">
        <v>41.157964266263498</v>
      </c>
    </row>
    <row r="21" spans="1:7">
      <c r="A21">
        <v>2</v>
      </c>
      <c r="B21">
        <v>29.9814650217692</v>
      </c>
      <c r="C21">
        <v>36.691670735677</v>
      </c>
      <c r="D21">
        <v>42.693612416585196</v>
      </c>
      <c r="E21">
        <v>47.761253356933501</v>
      </c>
      <c r="F21">
        <v>44.668298721313398</v>
      </c>
      <c r="G21">
        <v>49.470415751139299</v>
      </c>
    </row>
    <row r="22" spans="1:7">
      <c r="A22">
        <v>3</v>
      </c>
      <c r="B22">
        <v>30.354254404703699</v>
      </c>
      <c r="C22">
        <v>38.642333984375</v>
      </c>
      <c r="D22">
        <v>45.738080978393498</v>
      </c>
      <c r="E22">
        <v>51.878534317016602</v>
      </c>
      <c r="F22">
        <v>50.099800109863203</v>
      </c>
      <c r="G22">
        <v>54.810181299845297</v>
      </c>
    </row>
    <row r="23" spans="1:7">
      <c r="A23">
        <v>4</v>
      </c>
      <c r="B23">
        <v>30.477912267049099</v>
      </c>
      <c r="C23">
        <v>39.792547225952099</v>
      </c>
      <c r="D23">
        <v>48.6036160786946</v>
      </c>
      <c r="E23">
        <v>56.0913887023925</v>
      </c>
      <c r="F23">
        <v>53.438426335652601</v>
      </c>
      <c r="G23">
        <v>58.247544606526603</v>
      </c>
    </row>
    <row r="24" spans="1:7">
      <c r="A24">
        <v>5</v>
      </c>
      <c r="B24">
        <v>30.784925460815401</v>
      </c>
      <c r="C24">
        <v>41.391586303710902</v>
      </c>
      <c r="D24">
        <v>51.017503738403299</v>
      </c>
      <c r="E24">
        <v>60.281494776407797</v>
      </c>
      <c r="F24">
        <v>55.091078440348298</v>
      </c>
      <c r="G24">
        <v>59.864857991536397</v>
      </c>
    </row>
    <row r="25" spans="1:7">
      <c r="A25">
        <v>6</v>
      </c>
      <c r="B25">
        <v>30.9026184082031</v>
      </c>
      <c r="C25">
        <v>42.8895575205485</v>
      </c>
      <c r="D25">
        <v>53.8480536142985</v>
      </c>
      <c r="E25">
        <v>63.352613449096602</v>
      </c>
      <c r="F25">
        <v>56.420055389404297</v>
      </c>
      <c r="G25">
        <v>61.080043792724602</v>
      </c>
    </row>
    <row r="26" spans="1:7">
      <c r="A26">
        <v>7</v>
      </c>
      <c r="B26">
        <v>30.865673065185501</v>
      </c>
      <c r="C26">
        <v>43.546069463094</v>
      </c>
      <c r="D26">
        <v>54.223209381103501</v>
      </c>
      <c r="E26">
        <v>64.850560506184806</v>
      </c>
      <c r="F26">
        <v>57.474289576212499</v>
      </c>
      <c r="G26">
        <v>62.140956242879199</v>
      </c>
    </row>
    <row r="27" spans="1:7">
      <c r="A27">
        <v>8</v>
      </c>
      <c r="B27">
        <v>30.8851610819498</v>
      </c>
      <c r="C27">
        <v>43.614202499389599</v>
      </c>
      <c r="D27">
        <v>55.280532836913999</v>
      </c>
      <c r="E27">
        <v>66.409006754557296</v>
      </c>
      <c r="F27">
        <v>58.2982800801595</v>
      </c>
      <c r="G27">
        <v>63.034979502360002</v>
      </c>
    </row>
    <row r="28" spans="1:7">
      <c r="A28">
        <v>9</v>
      </c>
      <c r="B28">
        <v>30.8692607879638</v>
      </c>
      <c r="C28">
        <v>44.612716674804602</v>
      </c>
      <c r="D28">
        <v>56.136715571085603</v>
      </c>
      <c r="E28">
        <v>68.067813873291001</v>
      </c>
      <c r="F28">
        <v>59.146774927774999</v>
      </c>
      <c r="G28">
        <v>63.971007664998297</v>
      </c>
    </row>
    <row r="29" spans="1:7">
      <c r="A29">
        <v>10</v>
      </c>
      <c r="B29">
        <v>30.912589391072501</v>
      </c>
      <c r="C29">
        <v>44.702892939249601</v>
      </c>
      <c r="D29">
        <v>56.960901896158802</v>
      </c>
      <c r="E29">
        <v>69.560906092325794</v>
      </c>
      <c r="F29">
        <v>60.021657943725501</v>
      </c>
      <c r="G29">
        <v>64.688041687011705</v>
      </c>
    </row>
    <row r="30" spans="1:7">
      <c r="A30">
        <v>11</v>
      </c>
      <c r="B30">
        <v>31.1450290679931</v>
      </c>
      <c r="C30">
        <v>44.887875239054303</v>
      </c>
      <c r="D30">
        <v>57.7645765940348</v>
      </c>
      <c r="E30">
        <v>70.833992004394503</v>
      </c>
      <c r="F30">
        <v>60.797557195027601</v>
      </c>
      <c r="G30">
        <v>65.2955296834309</v>
      </c>
    </row>
    <row r="31" spans="1:7">
      <c r="A31">
        <v>12</v>
      </c>
      <c r="B31">
        <v>31.056278228759702</v>
      </c>
      <c r="C31">
        <v>45.6331068674723</v>
      </c>
      <c r="D31">
        <v>58.624335606892899</v>
      </c>
      <c r="E31">
        <v>72.493515650431306</v>
      </c>
      <c r="F31">
        <v>61.418276468912701</v>
      </c>
      <c r="G31">
        <v>65.974105199177998</v>
      </c>
    </row>
    <row r="32" spans="1:7">
      <c r="A32">
        <v>13</v>
      </c>
      <c r="B32">
        <v>31.056872685750299</v>
      </c>
      <c r="C32">
        <v>45.760136922200502</v>
      </c>
      <c r="D32">
        <v>58.523061116536397</v>
      </c>
      <c r="E32">
        <v>73.772160212198898</v>
      </c>
      <c r="F32">
        <v>61.968317031860302</v>
      </c>
      <c r="G32">
        <v>66.653053919474203</v>
      </c>
    </row>
    <row r="33" spans="1:8">
      <c r="A33">
        <v>14</v>
      </c>
      <c r="B33">
        <v>31.152533849080399</v>
      </c>
      <c r="C33">
        <v>46.532076517740798</v>
      </c>
      <c r="D33">
        <v>59.221520741780601</v>
      </c>
      <c r="E33">
        <v>75.122896830240805</v>
      </c>
      <c r="F33">
        <v>62.594824473063099</v>
      </c>
      <c r="G33">
        <v>67.223011016845703</v>
      </c>
    </row>
    <row r="34" spans="1:8">
      <c r="A34">
        <v>15</v>
      </c>
      <c r="B34">
        <v>31.134353001912402</v>
      </c>
      <c r="C34">
        <v>46.479585647583001</v>
      </c>
      <c r="D34">
        <v>59.076774597167898</v>
      </c>
      <c r="E34">
        <v>76.203047434488894</v>
      </c>
      <c r="F34">
        <v>63.221331914265903</v>
      </c>
      <c r="G34">
        <v>68.3</v>
      </c>
    </row>
    <row r="37" spans="1:8">
      <c r="B37" t="s">
        <v>8</v>
      </c>
      <c r="C37" t="s">
        <v>6</v>
      </c>
      <c r="D37" t="s">
        <v>9</v>
      </c>
      <c r="E37" t="s">
        <v>7</v>
      </c>
      <c r="F37" t="s">
        <v>3</v>
      </c>
      <c r="G37" t="s">
        <v>15</v>
      </c>
      <c r="H37" t="s">
        <v>19</v>
      </c>
    </row>
    <row r="38" spans="1:8">
      <c r="A38">
        <v>1</v>
      </c>
      <c r="B38">
        <v>577.69116357077405</v>
      </c>
      <c r="C38">
        <v>573.76309100322396</v>
      </c>
      <c r="D38">
        <v>588.68752688900395</v>
      </c>
      <c r="E38">
        <v>1345.1611664155801</v>
      </c>
      <c r="F38">
        <v>601.17309303383001</v>
      </c>
      <c r="G38">
        <v>567.25935979010796</v>
      </c>
      <c r="H38">
        <v>478.277611715386</v>
      </c>
    </row>
    <row r="39" spans="1:8">
      <c r="A39">
        <v>2</v>
      </c>
      <c r="B39">
        <v>74.368768386691201</v>
      </c>
      <c r="C39">
        <v>183.80818059817901</v>
      </c>
      <c r="D39">
        <v>150.40307775640201</v>
      </c>
      <c r="E39">
        <v>1433.54659072602</v>
      </c>
      <c r="F39">
        <v>135.912291258816</v>
      </c>
      <c r="G39">
        <v>113.881942649655</v>
      </c>
      <c r="H39">
        <v>179.459234358419</v>
      </c>
    </row>
    <row r="40" spans="1:8">
      <c r="A40">
        <v>3</v>
      </c>
      <c r="B40">
        <v>86.662551297649301</v>
      </c>
      <c r="C40">
        <v>210.96536626715999</v>
      </c>
      <c r="D40">
        <v>157.920820853923</v>
      </c>
      <c r="E40">
        <v>975.50532967841195</v>
      </c>
      <c r="F40">
        <v>116.60600329338899</v>
      </c>
      <c r="G40">
        <v>23.308793221083501</v>
      </c>
      <c r="H40">
        <v>66.792566198356099</v>
      </c>
    </row>
    <row r="41" spans="1:8">
      <c r="A41">
        <v>4</v>
      </c>
      <c r="B41">
        <v>90.189696142597398</v>
      </c>
      <c r="C41">
        <v>210.24873611139199</v>
      </c>
      <c r="D41">
        <v>200.81166249187601</v>
      </c>
      <c r="E41">
        <v>720.74181671426902</v>
      </c>
      <c r="F41">
        <v>103.963802489901</v>
      </c>
      <c r="G41">
        <v>43.681235265758403</v>
      </c>
      <c r="H41">
        <v>79.997997094744704</v>
      </c>
    </row>
    <row r="42" spans="1:8">
      <c r="A42">
        <v>5</v>
      </c>
      <c r="B42">
        <v>102.75705131153499</v>
      </c>
      <c r="C42">
        <v>179.052452611825</v>
      </c>
      <c r="D42">
        <v>192.25970786798101</v>
      </c>
      <c r="E42">
        <v>396.66245604942702</v>
      </c>
      <c r="F42">
        <v>111.584398499404</v>
      </c>
      <c r="G42">
        <v>68.662804913554595</v>
      </c>
      <c r="H42">
        <v>130.35299778388901</v>
      </c>
    </row>
    <row r="43" spans="1:8">
      <c r="A43">
        <v>6</v>
      </c>
      <c r="B43">
        <v>128.88635686611099</v>
      </c>
      <c r="C43">
        <v>227.126121032442</v>
      </c>
      <c r="D43">
        <v>297.18919498048899</v>
      </c>
      <c r="E43">
        <v>740.79939335817096</v>
      </c>
      <c r="F43">
        <v>133.22806581479901</v>
      </c>
      <c r="G43">
        <v>113.28939718613</v>
      </c>
      <c r="H43">
        <v>227.30550472217601</v>
      </c>
    </row>
    <row r="44" spans="1:8">
      <c r="A44">
        <v>7</v>
      </c>
      <c r="B44">
        <v>144.278873110756</v>
      </c>
      <c r="C44">
        <v>412.68571952226</v>
      </c>
      <c r="D44">
        <v>315.042965982971</v>
      </c>
      <c r="E44">
        <v>1485.87727789993</v>
      </c>
      <c r="F44">
        <v>133.99042004743799</v>
      </c>
      <c r="G44">
        <v>125.040846547716</v>
      </c>
      <c r="H44">
        <v>223.132612827797</v>
      </c>
    </row>
    <row r="45" spans="1:8">
      <c r="A45">
        <v>8</v>
      </c>
      <c r="B45">
        <v>150.03657475048999</v>
      </c>
      <c r="C45">
        <v>314.489496533823</v>
      </c>
      <c r="D45">
        <v>293.88598134193398</v>
      </c>
      <c r="E45">
        <v>1290.6390333213899</v>
      </c>
      <c r="F45">
        <v>176.519115263955</v>
      </c>
      <c r="G45">
        <v>184.55336609976001</v>
      </c>
      <c r="H45">
        <v>281.18724505638198</v>
      </c>
    </row>
    <row r="46" spans="1:8">
      <c r="A46">
        <v>9</v>
      </c>
      <c r="B46">
        <v>210.67470725157401</v>
      </c>
      <c r="C46">
        <v>260.75161028027401</v>
      </c>
      <c r="D46">
        <v>379.29287436183301</v>
      </c>
      <c r="E46">
        <v>738.40281201443497</v>
      </c>
      <c r="F46">
        <v>266.09460904507603</v>
      </c>
      <c r="G46">
        <v>163.046635806886</v>
      </c>
      <c r="H46">
        <v>392.53651385300299</v>
      </c>
    </row>
    <row r="47" spans="1:8">
      <c r="A47">
        <v>10</v>
      </c>
      <c r="B47">
        <v>154.161664478364</v>
      </c>
      <c r="C47">
        <v>321.81785448510601</v>
      </c>
      <c r="D47">
        <v>409.93678627292201</v>
      </c>
      <c r="E47">
        <v>1268.56782313236</v>
      </c>
      <c r="F47">
        <v>341.342413026006</v>
      </c>
      <c r="G47">
        <v>179.47798985492099</v>
      </c>
      <c r="H47">
        <v>493.54503389791302</v>
      </c>
    </row>
    <row r="48" spans="1:8">
      <c r="A48">
        <v>11</v>
      </c>
      <c r="B48">
        <v>168.11150340190699</v>
      </c>
      <c r="C48">
        <v>557.08177922550203</v>
      </c>
      <c r="D48">
        <v>358.91471055120701</v>
      </c>
      <c r="E48">
        <v>672.01547931560901</v>
      </c>
      <c r="F48">
        <v>377.29179079734399</v>
      </c>
      <c r="G48">
        <v>177.33309684845301</v>
      </c>
      <c r="H48">
        <v>606.13541485731901</v>
      </c>
    </row>
    <row r="49" spans="1:8">
      <c r="A49">
        <v>12</v>
      </c>
      <c r="B49">
        <v>204.354465101297</v>
      </c>
      <c r="C49">
        <v>741.59466826550795</v>
      </c>
      <c r="D49">
        <v>494.40666328120398</v>
      </c>
      <c r="E49">
        <v>2155.7298840093499</v>
      </c>
      <c r="F49">
        <v>552.88483456670201</v>
      </c>
      <c r="G49">
        <v>252.95100708837501</v>
      </c>
      <c r="H49">
        <v>498.36285737794901</v>
      </c>
    </row>
    <row r="50" spans="1:8">
      <c r="A50">
        <v>13</v>
      </c>
      <c r="B50">
        <v>202.13049352057601</v>
      </c>
      <c r="C50">
        <v>882.94142506381104</v>
      </c>
      <c r="D50">
        <v>504.03987093556498</v>
      </c>
      <c r="E50">
        <v>488.36318070637202</v>
      </c>
      <c r="F50">
        <v>732.23432030275706</v>
      </c>
      <c r="G50">
        <v>229.26975080073001</v>
      </c>
      <c r="H50">
        <v>610.667226251378</v>
      </c>
    </row>
    <row r="51" spans="1:8">
      <c r="A51">
        <v>14</v>
      </c>
      <c r="B51">
        <v>202.31463473277901</v>
      </c>
      <c r="C51">
        <v>698.46323764419799</v>
      </c>
      <c r="D51">
        <v>678.86761436094798</v>
      </c>
      <c r="E51">
        <v>1083.77693469777</v>
      </c>
      <c r="F51">
        <v>796.00853061624503</v>
      </c>
      <c r="G51">
        <v>352.44708586678598</v>
      </c>
      <c r="H51">
        <v>962.28242244208695</v>
      </c>
    </row>
    <row r="52" spans="1:8">
      <c r="A52">
        <v>15</v>
      </c>
      <c r="B52">
        <v>247.54321607628199</v>
      </c>
      <c r="C52">
        <v>716.20105559491697</v>
      </c>
      <c r="D52">
        <v>662.17720687531698</v>
      </c>
      <c r="E52">
        <v>1429.90743231182</v>
      </c>
      <c r="F52">
        <v>933.03271113884296</v>
      </c>
      <c r="G52" s="1">
        <v>349.78663460000001</v>
      </c>
      <c r="H52">
        <v>745.85586543727004</v>
      </c>
    </row>
    <row r="53" spans="1:8">
      <c r="B53" t="s">
        <v>8</v>
      </c>
      <c r="C53" t="s">
        <v>6</v>
      </c>
      <c r="D53" t="s">
        <v>9</v>
      </c>
      <c r="E53" t="s">
        <v>7</v>
      </c>
    </row>
    <row r="54" spans="1:8">
      <c r="A54">
        <v>1</v>
      </c>
      <c r="B54">
        <v>54.019108698918203</v>
      </c>
      <c r="C54">
        <v>67.392082801231894</v>
      </c>
      <c r="D54">
        <v>81.304312485914906</v>
      </c>
      <c r="E54">
        <v>82.449772174541707</v>
      </c>
    </row>
    <row r="55" spans="1:8">
      <c r="A55">
        <v>2</v>
      </c>
      <c r="B55">
        <v>60.858046849568602</v>
      </c>
      <c r="C55">
        <v>73.733992258707602</v>
      </c>
      <c r="D55">
        <v>87.246596018473298</v>
      </c>
      <c r="E55">
        <v>88.487468719482393</v>
      </c>
    </row>
    <row r="56" spans="1:8">
      <c r="A56">
        <v>3</v>
      </c>
      <c r="B56">
        <v>64.622818628946902</v>
      </c>
      <c r="C56">
        <v>77.056024551391602</v>
      </c>
      <c r="D56">
        <v>90.641688664754199</v>
      </c>
      <c r="E56">
        <v>92.970757166544601</v>
      </c>
    </row>
    <row r="57" spans="1:8">
      <c r="A57">
        <v>4</v>
      </c>
      <c r="B57">
        <v>68.415079116821204</v>
      </c>
      <c r="C57">
        <v>80.365791320800696</v>
      </c>
      <c r="D57">
        <v>94.137488683064703</v>
      </c>
      <c r="E57">
        <v>93.909145991007406</v>
      </c>
    </row>
    <row r="58" spans="1:8">
      <c r="A58">
        <v>5</v>
      </c>
      <c r="B58">
        <v>72.292267481485993</v>
      </c>
      <c r="C58">
        <v>83.646711985270102</v>
      </c>
      <c r="D58">
        <v>97.231047312418596</v>
      </c>
      <c r="E58">
        <v>95.070274988810198</v>
      </c>
    </row>
    <row r="59" spans="1:8">
      <c r="A59">
        <v>6</v>
      </c>
      <c r="B59">
        <v>74.971751530965093</v>
      </c>
      <c r="C59">
        <v>86.209156672159807</v>
      </c>
      <c r="D59">
        <v>99.810180028279603</v>
      </c>
      <c r="E59">
        <v>95.855309168497698</v>
      </c>
    </row>
    <row r="60" spans="1:8">
      <c r="A60">
        <v>7</v>
      </c>
      <c r="B60">
        <v>76.2228406270345</v>
      </c>
      <c r="C60">
        <v>87.567370732625307</v>
      </c>
      <c r="D60">
        <v>101.094099680582</v>
      </c>
      <c r="E60">
        <v>96.688347498575794</v>
      </c>
    </row>
    <row r="61" spans="1:8">
      <c r="A61">
        <v>8</v>
      </c>
      <c r="B61">
        <v>77.534370422363196</v>
      </c>
      <c r="C61">
        <v>88.784673690795898</v>
      </c>
      <c r="D61">
        <v>102.378141403198</v>
      </c>
      <c r="E61">
        <v>97.509860992431598</v>
      </c>
    </row>
    <row r="62" spans="1:8">
      <c r="A62">
        <v>9</v>
      </c>
      <c r="B62">
        <v>78.843243916829394</v>
      </c>
      <c r="C62">
        <v>89.941323598225907</v>
      </c>
      <c r="D62">
        <v>103.73237419128399</v>
      </c>
      <c r="E62">
        <v>98.359230041503906</v>
      </c>
    </row>
    <row r="63" spans="1:8">
      <c r="A63">
        <v>10</v>
      </c>
      <c r="B63">
        <v>80.114327748616503</v>
      </c>
      <c r="C63">
        <v>91.123202641804994</v>
      </c>
      <c r="D63">
        <v>104.877368291219</v>
      </c>
      <c r="E63">
        <v>99.161752065022696</v>
      </c>
    </row>
    <row r="64" spans="1:8">
      <c r="A64">
        <v>11</v>
      </c>
      <c r="B64">
        <v>81.456609090169195</v>
      </c>
      <c r="C64">
        <v>92.2930094401041</v>
      </c>
      <c r="D64">
        <v>106.07852300008101</v>
      </c>
      <c r="E64">
        <v>100.073011398315</v>
      </c>
    </row>
    <row r="65" spans="1:9">
      <c r="A65">
        <v>12</v>
      </c>
      <c r="B65">
        <v>82.805657704671205</v>
      </c>
      <c r="C65">
        <v>93.494631449381501</v>
      </c>
      <c r="D65">
        <v>107.645530700683</v>
      </c>
      <c r="E65">
        <v>100.711095809936</v>
      </c>
    </row>
    <row r="66" spans="1:9">
      <c r="A66">
        <v>13</v>
      </c>
      <c r="B66">
        <v>84.091184616088796</v>
      </c>
      <c r="C66">
        <v>94.640445709228501</v>
      </c>
      <c r="D66">
        <v>108.727233886718</v>
      </c>
      <c r="E66">
        <v>101.491488138834</v>
      </c>
    </row>
    <row r="67" spans="1:9">
      <c r="A67">
        <v>14</v>
      </c>
      <c r="B67">
        <v>85.408188501993806</v>
      </c>
      <c r="C67">
        <v>95.724199930826799</v>
      </c>
      <c r="D67">
        <v>109.567733764648</v>
      </c>
      <c r="E67">
        <v>102.196083068847</v>
      </c>
    </row>
    <row r="68" spans="1:9">
      <c r="A68">
        <v>15</v>
      </c>
      <c r="B68">
        <v>86.390345891316699</v>
      </c>
      <c r="C68">
        <v>96.412213007608997</v>
      </c>
      <c r="D68">
        <v>110.369340896606</v>
      </c>
      <c r="E68">
        <v>102.94961102803499</v>
      </c>
    </row>
    <row r="70" spans="1:9">
      <c r="B70" t="s">
        <v>0</v>
      </c>
      <c r="C70" t="s">
        <v>1</v>
      </c>
      <c r="D70" t="s">
        <v>2</v>
      </c>
      <c r="E70" t="s">
        <v>3</v>
      </c>
      <c r="F70" t="s">
        <v>8</v>
      </c>
      <c r="G70" t="s">
        <v>6</v>
      </c>
      <c r="H70" t="s">
        <v>9</v>
      </c>
      <c r="I70" t="s">
        <v>7</v>
      </c>
    </row>
    <row r="71" spans="1:9">
      <c r="A71" t="s">
        <v>14</v>
      </c>
      <c r="B71">
        <v>31.134353001912402</v>
      </c>
      <c r="C71">
        <v>46.479585647583001</v>
      </c>
      <c r="D71">
        <v>59.076774597167898</v>
      </c>
      <c r="E71">
        <v>76.203047434488894</v>
      </c>
      <c r="F71">
        <v>86.390345891316699</v>
      </c>
      <c r="G71">
        <v>96.412213007608997</v>
      </c>
      <c r="H71">
        <v>108.369340896606</v>
      </c>
      <c r="I71">
        <v>110.94961102803499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6" workbookViewId="0">
      <selection activeCell="E2" sqref="E2:E16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672.73269633416601</v>
      </c>
      <c r="C2">
        <v>598.81513849237797</v>
      </c>
      <c r="D2">
        <v>1134.98010924908</v>
      </c>
      <c r="E2">
        <v>1447.16003857738</v>
      </c>
    </row>
    <row r="3" spans="1:7">
      <c r="A3">
        <v>2</v>
      </c>
      <c r="B3">
        <v>837.99290928978405</v>
      </c>
      <c r="C3">
        <v>501.42506278512099</v>
      </c>
      <c r="D3">
        <v>1850.40189724424</v>
      </c>
      <c r="E3">
        <v>3207.1069544885299</v>
      </c>
    </row>
    <row r="4" spans="1:7">
      <c r="A4">
        <v>3</v>
      </c>
      <c r="B4">
        <v>1460.5984217761099</v>
      </c>
      <c r="C4">
        <v>470.059215354679</v>
      </c>
      <c r="D4">
        <v>1818.5718598615599</v>
      </c>
      <c r="E4">
        <v>4514.6188621676902</v>
      </c>
    </row>
    <row r="5" spans="1:7">
      <c r="A5">
        <v>4</v>
      </c>
      <c r="B5">
        <v>1411.80165174331</v>
      </c>
      <c r="C5">
        <v>475.32108818310599</v>
      </c>
      <c r="D5">
        <v>1821.9995487907199</v>
      </c>
      <c r="E5">
        <v>4257.5667006233998</v>
      </c>
    </row>
    <row r="6" spans="1:7">
      <c r="A6">
        <v>5</v>
      </c>
      <c r="B6">
        <v>1311.31042745381</v>
      </c>
      <c r="C6">
        <v>475.46731657034701</v>
      </c>
      <c r="D6">
        <v>1851.54856036609</v>
      </c>
      <c r="E6">
        <v>4908.9083578612799</v>
      </c>
    </row>
    <row r="7" spans="1:7">
      <c r="A7">
        <v>6</v>
      </c>
      <c r="B7">
        <v>1292.9593430262501</v>
      </c>
      <c r="C7">
        <v>520.37725389693503</v>
      </c>
      <c r="D7">
        <v>1862.20222047422</v>
      </c>
      <c r="E7">
        <v>4151.98497801335</v>
      </c>
    </row>
    <row r="8" spans="1:7">
      <c r="A8">
        <v>7</v>
      </c>
      <c r="B8">
        <v>1239.7566179962</v>
      </c>
      <c r="C8">
        <v>657.67788372945699</v>
      </c>
      <c r="D8">
        <v>1906.2996025851301</v>
      </c>
      <c r="E8">
        <v>2472.5457348165301</v>
      </c>
    </row>
    <row r="9" spans="1:7">
      <c r="A9">
        <v>8</v>
      </c>
      <c r="B9">
        <v>1203.23190825151</v>
      </c>
      <c r="C9">
        <v>898.68561038386304</v>
      </c>
      <c r="D9">
        <v>1867.7675521850299</v>
      </c>
      <c r="E9">
        <v>4546.1337533257101</v>
      </c>
    </row>
    <row r="10" spans="1:7">
      <c r="A10">
        <v>9</v>
      </c>
      <c r="B10">
        <v>1150.88920861273</v>
      </c>
      <c r="C10">
        <v>968.20880751044797</v>
      </c>
      <c r="D10">
        <v>1939.5079961333499</v>
      </c>
      <c r="E10">
        <v>3478.86342769155</v>
      </c>
    </row>
    <row r="11" spans="1:7">
      <c r="A11">
        <v>10</v>
      </c>
      <c r="B11">
        <v>1122.17025349151</v>
      </c>
      <c r="C11">
        <v>981.94593220494903</v>
      </c>
      <c r="D11">
        <v>1728.08255338048</v>
      </c>
      <c r="E11">
        <v>4470.5095600819604</v>
      </c>
    </row>
    <row r="12" spans="1:7">
      <c r="A12">
        <v>11</v>
      </c>
      <c r="B12">
        <v>1084.70002543752</v>
      </c>
      <c r="C12">
        <v>1085.3828748129199</v>
      </c>
      <c r="D12">
        <v>1591.00062903858</v>
      </c>
      <c r="E12">
        <v>5908.5329924490297</v>
      </c>
    </row>
    <row r="13" spans="1:7">
      <c r="A13">
        <v>12</v>
      </c>
      <c r="B13">
        <v>1051.48267325448</v>
      </c>
      <c r="C13">
        <v>1098.9062183603701</v>
      </c>
      <c r="D13">
        <v>1592.9759631376701</v>
      </c>
      <c r="E13">
        <v>5145.3910986360297</v>
      </c>
    </row>
    <row r="14" spans="1:7">
      <c r="A14">
        <v>13</v>
      </c>
      <c r="B14">
        <v>1025.2021280145</v>
      </c>
      <c r="C14">
        <v>1070.82478400018</v>
      </c>
      <c r="D14">
        <v>1590.98221885166</v>
      </c>
      <c r="E14">
        <v>4288.5469778256902</v>
      </c>
    </row>
    <row r="15" spans="1:7">
      <c r="A15">
        <v>14</v>
      </c>
      <c r="B15">
        <v>998.34240732488195</v>
      </c>
      <c r="C15">
        <v>1024.9065497586801</v>
      </c>
      <c r="D15">
        <v>1551.6276038639701</v>
      </c>
      <c r="E15">
        <v>4479.4714302495304</v>
      </c>
    </row>
    <row r="16" spans="1:7">
      <c r="A16">
        <v>15</v>
      </c>
      <c r="B16">
        <v>960.49489087301504</v>
      </c>
      <c r="C16">
        <v>980.09193141931701</v>
      </c>
      <c r="D16">
        <v>1969.9690340492</v>
      </c>
      <c r="E16">
        <v>5296.1523034628499</v>
      </c>
    </row>
    <row r="20" spans="1:7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>
      <c r="A21">
        <v>1</v>
      </c>
      <c r="B21">
        <v>60.9233157818134</v>
      </c>
      <c r="C21">
        <v>64.938687838040806</v>
      </c>
      <c r="D21">
        <v>68.429105318509599</v>
      </c>
      <c r="E21">
        <v>69.246219928447999</v>
      </c>
    </row>
    <row r="22" spans="1:7">
      <c r="A22">
        <v>2</v>
      </c>
      <c r="B22">
        <v>61.110898971557603</v>
      </c>
      <c r="C22">
        <v>65.451382319132406</v>
      </c>
      <c r="D22">
        <v>71.927082061767507</v>
      </c>
      <c r="E22">
        <v>73.285079956054602</v>
      </c>
    </row>
    <row r="23" spans="1:7">
      <c r="A23">
        <v>3</v>
      </c>
      <c r="B23">
        <v>61.0968723297119</v>
      </c>
      <c r="C23">
        <v>66.996822992960603</v>
      </c>
      <c r="D23">
        <v>72.464162826538001</v>
      </c>
      <c r="E23">
        <v>76.767053604125906</v>
      </c>
    </row>
    <row r="24" spans="1:7">
      <c r="A24">
        <v>4</v>
      </c>
      <c r="B24">
        <v>61.267601013183501</v>
      </c>
      <c r="C24">
        <v>67.627851486205998</v>
      </c>
      <c r="D24">
        <v>74.835559209187807</v>
      </c>
      <c r="E24">
        <v>78.284193038940401</v>
      </c>
    </row>
    <row r="25" spans="1:7">
      <c r="A25">
        <v>5</v>
      </c>
      <c r="B25">
        <v>61.491937001546198</v>
      </c>
      <c r="C25">
        <v>68.557514826456696</v>
      </c>
      <c r="D25">
        <v>76.472744623819906</v>
      </c>
      <c r="E25">
        <v>81.606529235839801</v>
      </c>
    </row>
    <row r="26" spans="1:7">
      <c r="A26">
        <v>6</v>
      </c>
      <c r="B26">
        <v>61.595514933268198</v>
      </c>
      <c r="C26">
        <v>69.993891398111899</v>
      </c>
      <c r="D26">
        <v>77.195030848185198</v>
      </c>
      <c r="E26">
        <v>83.583242416381793</v>
      </c>
    </row>
    <row r="27" spans="1:7">
      <c r="A27">
        <v>7</v>
      </c>
      <c r="B27">
        <v>61.7560100555419</v>
      </c>
      <c r="C27">
        <v>71.286256154378194</v>
      </c>
      <c r="D27">
        <v>79.631451924641894</v>
      </c>
      <c r="E27">
        <v>85.267184575398701</v>
      </c>
    </row>
    <row r="28" spans="1:7">
      <c r="A28">
        <v>8</v>
      </c>
      <c r="B28">
        <v>61.920630772908503</v>
      </c>
      <c r="C28">
        <v>72.372187296549399</v>
      </c>
      <c r="D28">
        <v>80.310695648193303</v>
      </c>
      <c r="E28">
        <v>91.880093892415303</v>
      </c>
    </row>
    <row r="29" spans="1:7">
      <c r="A29">
        <v>9</v>
      </c>
      <c r="B29">
        <v>62.036480585733997</v>
      </c>
      <c r="C29">
        <v>72.541201909383105</v>
      </c>
      <c r="D29">
        <v>82.2102947235107</v>
      </c>
      <c r="E29">
        <v>88.797203699747698</v>
      </c>
    </row>
    <row r="30" spans="1:7">
      <c r="A30">
        <v>10</v>
      </c>
      <c r="B30">
        <v>62.138214111328097</v>
      </c>
      <c r="C30">
        <v>73.368534723917605</v>
      </c>
      <c r="D30">
        <v>84.943476994832295</v>
      </c>
      <c r="E30">
        <v>93.960123062133704</v>
      </c>
    </row>
    <row r="31" spans="1:7">
      <c r="A31">
        <v>11</v>
      </c>
      <c r="B31">
        <v>62.117951711018797</v>
      </c>
      <c r="C31">
        <v>73.846309661865206</v>
      </c>
      <c r="D31">
        <v>86.274765650431306</v>
      </c>
      <c r="E31">
        <v>96.365279515584305</v>
      </c>
    </row>
    <row r="32" spans="1:7">
      <c r="A32">
        <v>12</v>
      </c>
      <c r="B32">
        <v>62.219542821248297</v>
      </c>
      <c r="C32">
        <v>73.991580327351798</v>
      </c>
      <c r="D32">
        <v>87.395582199096594</v>
      </c>
      <c r="E32">
        <v>97.183336893717396</v>
      </c>
    </row>
    <row r="33" spans="1:7">
      <c r="A33">
        <v>13</v>
      </c>
      <c r="B33">
        <v>62.192639668782498</v>
      </c>
      <c r="C33">
        <v>74.469550450642899</v>
      </c>
      <c r="D33">
        <v>87.887777964274093</v>
      </c>
      <c r="E33">
        <v>97.923103968302399</v>
      </c>
    </row>
    <row r="34" spans="1:7">
      <c r="A34">
        <v>14</v>
      </c>
      <c r="B34">
        <v>62.414325078328403</v>
      </c>
      <c r="C34">
        <v>75.394308725992801</v>
      </c>
      <c r="D34">
        <v>90.015319188435797</v>
      </c>
      <c r="E34">
        <v>99.044942855834904</v>
      </c>
    </row>
    <row r="35" spans="1:7">
      <c r="A35">
        <v>15</v>
      </c>
      <c r="B35">
        <v>62.208320617675703</v>
      </c>
      <c r="C35">
        <v>75.330734888712499</v>
      </c>
      <c r="D35">
        <v>89.142460505167605</v>
      </c>
      <c r="E35">
        <v>100.019746144612</v>
      </c>
    </row>
    <row r="39" spans="1:7">
      <c r="B39" t="s">
        <v>8</v>
      </c>
      <c r="C39" t="s">
        <v>6</v>
      </c>
      <c r="D39" t="s">
        <v>9</v>
      </c>
      <c r="E39" t="s">
        <v>7</v>
      </c>
      <c r="F39" t="s">
        <v>3</v>
      </c>
      <c r="G39" t="s">
        <v>15</v>
      </c>
    </row>
    <row r="40" spans="1:7">
      <c r="A40">
        <v>1</v>
      </c>
      <c r="B40">
        <v>1302.5268955229601</v>
      </c>
      <c r="C40">
        <v>1281.46463009083</v>
      </c>
      <c r="D40">
        <v>1468.1005098473199</v>
      </c>
      <c r="E40">
        <v>1399.67546833642</v>
      </c>
      <c r="F40">
        <v>1447.16003857738</v>
      </c>
      <c r="G40">
        <v>631.583151846737</v>
      </c>
    </row>
    <row r="41" spans="1:7">
      <c r="A41">
        <v>2</v>
      </c>
      <c r="B41">
        <v>3533.3903563222202</v>
      </c>
      <c r="C41">
        <v>4267.6152513934203</v>
      </c>
      <c r="D41">
        <v>3209.1168830904999</v>
      </c>
      <c r="E41">
        <v>3074.43934961267</v>
      </c>
      <c r="F41">
        <v>3207.1069544885299</v>
      </c>
      <c r="G41">
        <v>413.38144617886701</v>
      </c>
    </row>
    <row r="42" spans="1:7">
      <c r="A42">
        <v>3</v>
      </c>
      <c r="B42">
        <v>3986.5812233069601</v>
      </c>
      <c r="C42">
        <v>3363.17452997702</v>
      </c>
      <c r="D42">
        <v>3170.48000168526</v>
      </c>
      <c r="E42">
        <v>3063.8078614297001</v>
      </c>
      <c r="F42">
        <v>4514.6188621676902</v>
      </c>
      <c r="G42">
        <v>411.15130792516601</v>
      </c>
    </row>
    <row r="43" spans="1:7">
      <c r="A43">
        <v>4</v>
      </c>
      <c r="B43">
        <v>2275.0967213113099</v>
      </c>
      <c r="C43">
        <v>4568.7816951176101</v>
      </c>
      <c r="D43">
        <v>3333.7140938935499</v>
      </c>
      <c r="E43">
        <v>3145.1862114690098</v>
      </c>
      <c r="F43">
        <v>4257.5667006233998</v>
      </c>
      <c r="G43">
        <v>461.79729380397703</v>
      </c>
    </row>
    <row r="44" spans="1:7">
      <c r="A44">
        <v>5</v>
      </c>
      <c r="B44">
        <v>3788.1600863244198</v>
      </c>
      <c r="C44">
        <v>3284.7291568658402</v>
      </c>
      <c r="D44">
        <v>3978.2301351046399</v>
      </c>
      <c r="E44">
        <v>3953.71391126137</v>
      </c>
      <c r="F44">
        <v>4908.9083578612799</v>
      </c>
      <c r="G44">
        <v>466.06075340513502</v>
      </c>
    </row>
    <row r="45" spans="1:7">
      <c r="A45">
        <v>6</v>
      </c>
      <c r="B45">
        <v>3186.1857029879202</v>
      </c>
      <c r="C45">
        <v>2835.1634880778001</v>
      </c>
      <c r="D45">
        <v>3002.91224903904</v>
      </c>
      <c r="E45">
        <v>5192.8494920355597</v>
      </c>
      <c r="F45">
        <v>4151.98497801335</v>
      </c>
      <c r="G45">
        <v>514.30016709528104</v>
      </c>
    </row>
    <row r="46" spans="1:7">
      <c r="A46">
        <v>7</v>
      </c>
      <c r="B46">
        <v>3536.27560544573</v>
      </c>
      <c r="C46">
        <v>4517.3796872003904</v>
      </c>
      <c r="D46">
        <v>3208.1362819699102</v>
      </c>
      <c r="E46">
        <v>3573.3160477452302</v>
      </c>
      <c r="F46">
        <v>2472.5457348165301</v>
      </c>
      <c r="G46">
        <v>656.72707571501201</v>
      </c>
    </row>
    <row r="47" spans="1:7">
      <c r="A47">
        <v>8</v>
      </c>
      <c r="B47">
        <v>2983.4986691358399</v>
      </c>
      <c r="C47">
        <v>2562.6376056085101</v>
      </c>
      <c r="D47">
        <v>4873.7306156513596</v>
      </c>
      <c r="E47">
        <v>3262.7892318092399</v>
      </c>
      <c r="F47">
        <v>4546.1337533257101</v>
      </c>
      <c r="G47">
        <v>936.11040593856706</v>
      </c>
    </row>
    <row r="48" spans="1:7">
      <c r="A48">
        <v>9</v>
      </c>
      <c r="B48">
        <v>3900.1841035268499</v>
      </c>
      <c r="C48">
        <v>3484.24127339099</v>
      </c>
      <c r="D48">
        <v>4472.5867302357201</v>
      </c>
      <c r="E48">
        <v>3778.7466822974302</v>
      </c>
      <c r="F48">
        <v>3478.86342769155</v>
      </c>
      <c r="G48">
        <v>1160.51025051345</v>
      </c>
    </row>
    <row r="49" spans="1:7">
      <c r="A49">
        <v>10</v>
      </c>
      <c r="B49">
        <v>3314.5254391488202</v>
      </c>
      <c r="C49">
        <v>4030.0396339088902</v>
      </c>
      <c r="D49">
        <v>5654.49910536263</v>
      </c>
      <c r="E49">
        <v>3484.78497331787</v>
      </c>
      <c r="F49">
        <v>4470.5095600819604</v>
      </c>
      <c r="G49">
        <v>1200.0706326873601</v>
      </c>
    </row>
    <row r="50" spans="1:7">
      <c r="A50">
        <v>11</v>
      </c>
      <c r="B50">
        <v>3033.8718633592698</v>
      </c>
      <c r="C50">
        <v>2730.1332162761801</v>
      </c>
      <c r="D50">
        <v>4325.4408208867499</v>
      </c>
      <c r="E50">
        <v>3869.3112238947801</v>
      </c>
      <c r="F50">
        <v>5908.5329924490297</v>
      </c>
      <c r="G50">
        <v>1247.16781962133</v>
      </c>
    </row>
    <row r="51" spans="1:7">
      <c r="A51">
        <v>12</v>
      </c>
      <c r="B51">
        <v>3637.76138732246</v>
      </c>
      <c r="C51">
        <v>4860.88917236007</v>
      </c>
      <c r="D51">
        <v>3391.1320330144799</v>
      </c>
      <c r="E51">
        <v>2856.48079633611</v>
      </c>
      <c r="F51">
        <v>5145.3910986360297</v>
      </c>
      <c r="G51">
        <v>1280.1059196661699</v>
      </c>
    </row>
    <row r="52" spans="1:7">
      <c r="A52">
        <v>13</v>
      </c>
      <c r="B52">
        <v>3431.8925786596901</v>
      </c>
      <c r="C52">
        <v>3196.21970589391</v>
      </c>
      <c r="D52">
        <v>4057.7594141299701</v>
      </c>
      <c r="E52">
        <v>3638.5606846690898</v>
      </c>
      <c r="F52">
        <v>4288.5469778256902</v>
      </c>
      <c r="G52">
        <v>1300.6152285605999</v>
      </c>
    </row>
    <row r="53" spans="1:7">
      <c r="A53">
        <v>14</v>
      </c>
      <c r="B53">
        <v>3593.9675047064602</v>
      </c>
      <c r="C53">
        <v>3240.7848101529598</v>
      </c>
      <c r="D53">
        <v>3572.8055245881401</v>
      </c>
      <c r="E53">
        <v>3377.77705265955</v>
      </c>
      <c r="F53">
        <v>4479.4714302495304</v>
      </c>
      <c r="G53">
        <v>1262.3163064218099</v>
      </c>
    </row>
    <row r="54" spans="1:7">
      <c r="A54">
        <v>15</v>
      </c>
      <c r="B54">
        <v>3575.9726606095901</v>
      </c>
      <c r="C54">
        <v>3522.52399321446</v>
      </c>
      <c r="D54">
        <v>3232.22563211947</v>
      </c>
      <c r="E54">
        <v>3573.54718049136</v>
      </c>
      <c r="F54">
        <v>5296.1523034628499</v>
      </c>
      <c r="G54">
        <v>1215.38691045256</v>
      </c>
    </row>
    <row r="55" spans="1:7">
      <c r="B55" t="s">
        <v>8</v>
      </c>
      <c r="C55" t="s">
        <v>6</v>
      </c>
      <c r="D55" t="s">
        <v>9</v>
      </c>
      <c r="E55" t="s">
        <v>7</v>
      </c>
    </row>
    <row r="56" spans="1:7">
      <c r="A56">
        <v>1</v>
      </c>
      <c r="B56">
        <v>71.089075528658299</v>
      </c>
      <c r="C56">
        <v>72.914094778207598</v>
      </c>
      <c r="D56">
        <v>71.334225581242407</v>
      </c>
      <c r="E56">
        <v>77.307947598970799</v>
      </c>
    </row>
    <row r="57" spans="1:7">
      <c r="A57">
        <v>2</v>
      </c>
      <c r="B57">
        <v>78.465916315714495</v>
      </c>
      <c r="C57">
        <v>77.9754422505696</v>
      </c>
      <c r="D57">
        <v>74.6816596984863</v>
      </c>
      <c r="E57">
        <v>83.857575734456304</v>
      </c>
    </row>
    <row r="58" spans="1:7">
      <c r="A58">
        <v>3</v>
      </c>
      <c r="B58">
        <v>78.486283620198506</v>
      </c>
      <c r="C58">
        <v>80.941576639811203</v>
      </c>
      <c r="D58">
        <v>79.244636535644503</v>
      </c>
      <c r="E58">
        <v>84.329321543375599</v>
      </c>
    </row>
    <row r="59" spans="1:7">
      <c r="A59">
        <v>4</v>
      </c>
      <c r="B59">
        <v>82.633697509765597</v>
      </c>
      <c r="C59">
        <v>86.390311559041294</v>
      </c>
      <c r="D59">
        <v>81.496318181355704</v>
      </c>
      <c r="E59">
        <v>87.333150863647404</v>
      </c>
    </row>
    <row r="60" spans="1:7">
      <c r="A60">
        <v>5</v>
      </c>
      <c r="B60">
        <v>85.239554723103794</v>
      </c>
      <c r="C60">
        <v>86.150284449259402</v>
      </c>
      <c r="D60">
        <v>82.919911066691</v>
      </c>
      <c r="E60">
        <v>91.313112894694001</v>
      </c>
    </row>
    <row r="61" spans="1:7">
      <c r="A61">
        <v>6</v>
      </c>
      <c r="B61">
        <v>87.750047683715806</v>
      </c>
      <c r="C61">
        <v>88.992661794026603</v>
      </c>
      <c r="D61">
        <v>84.658734003702804</v>
      </c>
      <c r="E61">
        <v>94.930296579996707</v>
      </c>
    </row>
    <row r="62" spans="1:7">
      <c r="A62">
        <v>7</v>
      </c>
      <c r="B62">
        <v>89.716146469116197</v>
      </c>
      <c r="C62">
        <v>89.838314692179296</v>
      </c>
      <c r="D62">
        <v>88.027981440226199</v>
      </c>
      <c r="E62">
        <v>95.254505157470703</v>
      </c>
    </row>
    <row r="63" spans="1:7">
      <c r="A63">
        <v>8</v>
      </c>
      <c r="B63">
        <v>92.318197250366197</v>
      </c>
      <c r="C63">
        <v>91.916170756022098</v>
      </c>
      <c r="D63">
        <v>92.403532663981096</v>
      </c>
      <c r="E63">
        <v>98.416023890177399</v>
      </c>
    </row>
    <row r="64" spans="1:7">
      <c r="A64">
        <v>9</v>
      </c>
      <c r="B64">
        <v>92.902194341023701</v>
      </c>
      <c r="C64">
        <v>94.046389261881501</v>
      </c>
      <c r="D64">
        <v>96.041600545247306</v>
      </c>
      <c r="E64">
        <v>100.719081878662</v>
      </c>
    </row>
    <row r="65" spans="1:9">
      <c r="A65">
        <v>10</v>
      </c>
      <c r="B65">
        <v>94.865245819091797</v>
      </c>
      <c r="C65">
        <v>98.648043950398701</v>
      </c>
      <c r="D65">
        <v>97.822175343831304</v>
      </c>
      <c r="E65">
        <v>103.19368743896401</v>
      </c>
    </row>
    <row r="66" spans="1:9">
      <c r="A66">
        <v>11</v>
      </c>
      <c r="B66">
        <v>95.935331980387303</v>
      </c>
      <c r="C66">
        <v>99.887702941894503</v>
      </c>
      <c r="D66">
        <v>97.346050262451101</v>
      </c>
      <c r="E66">
        <v>105.311442693074</v>
      </c>
    </row>
    <row r="67" spans="1:9">
      <c r="A67">
        <v>12</v>
      </c>
      <c r="B67">
        <v>98.623144149780202</v>
      </c>
      <c r="C67">
        <v>101.92268371582</v>
      </c>
      <c r="D67">
        <v>100.13992245992</v>
      </c>
      <c r="E67">
        <v>106.34607378641699</v>
      </c>
    </row>
    <row r="68" spans="1:9">
      <c r="A68">
        <v>13</v>
      </c>
      <c r="B68">
        <v>99.650911966959598</v>
      </c>
      <c r="C68">
        <v>101.13637351989701</v>
      </c>
      <c r="D68">
        <v>100.31641705830801</v>
      </c>
      <c r="E68">
        <v>105.359590530395</v>
      </c>
    </row>
    <row r="69" spans="1:9">
      <c r="A69">
        <v>14</v>
      </c>
      <c r="B69">
        <v>102.09156227111799</v>
      </c>
      <c r="C69">
        <v>101.72305425008101</v>
      </c>
      <c r="D69">
        <v>101.192155838012</v>
      </c>
      <c r="E69">
        <v>107.148886362711</v>
      </c>
    </row>
    <row r="70" spans="1:9">
      <c r="A70">
        <v>15</v>
      </c>
      <c r="B70">
        <v>101.809723536173</v>
      </c>
      <c r="C70">
        <v>103.092191060384</v>
      </c>
      <c r="D70">
        <v>101.086746851603</v>
      </c>
      <c r="E70">
        <v>107.687503178914</v>
      </c>
    </row>
    <row r="72" spans="1:9">
      <c r="B72" t="s">
        <v>0</v>
      </c>
      <c r="C72" t="s">
        <v>1</v>
      </c>
      <c r="D72" t="s">
        <v>2</v>
      </c>
      <c r="E72" t="s">
        <v>3</v>
      </c>
      <c r="F72" t="s">
        <v>8</v>
      </c>
      <c r="G72" t="s">
        <v>6</v>
      </c>
      <c r="H72" t="s">
        <v>9</v>
      </c>
      <c r="I72" t="s">
        <v>7</v>
      </c>
    </row>
    <row r="73" spans="1:9">
      <c r="A73" t="s">
        <v>14</v>
      </c>
      <c r="B73">
        <v>62.208320617675703</v>
      </c>
      <c r="C73">
        <v>75.330734888712499</v>
      </c>
      <c r="D73">
        <v>89.142460505167605</v>
      </c>
      <c r="E73">
        <v>100.019746144612</v>
      </c>
      <c r="F73">
        <v>101.809723536173</v>
      </c>
      <c r="G73">
        <v>103.092191060384</v>
      </c>
      <c r="H73">
        <v>103.086746851603</v>
      </c>
      <c r="I73">
        <v>107.687503178914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8" workbookViewId="0">
      <selection activeCell="E39" sqref="E39"/>
    </sheetView>
  </sheetViews>
  <sheetFormatPr baseColWidth="10" defaultRowHeight="15" x14ac:dyDescent="0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>
        <v>1</v>
      </c>
      <c r="B2">
        <v>1345.1611664155801</v>
      </c>
      <c r="C2">
        <v>1066.5643507438299</v>
      </c>
      <c r="D2">
        <v>1168.0273214474801</v>
      </c>
      <c r="E2">
        <v>1102.4054223563101</v>
      </c>
      <c r="F2">
        <v>1019.2882323294</v>
      </c>
    </row>
    <row r="3" spans="1:6">
      <c r="A3">
        <v>2</v>
      </c>
      <c r="B3">
        <v>1433.54659072602</v>
      </c>
      <c r="C3">
        <v>2254.1845085447699</v>
      </c>
      <c r="D3">
        <v>1162.7178276396601</v>
      </c>
      <c r="E3">
        <v>1856.78595177326</v>
      </c>
      <c r="F3">
        <v>2694.5413637226602</v>
      </c>
    </row>
    <row r="4" spans="1:6">
      <c r="A4">
        <v>3</v>
      </c>
      <c r="B4">
        <v>975.50532967841195</v>
      </c>
      <c r="C4">
        <v>1154.4228475493301</v>
      </c>
      <c r="D4">
        <v>824.45298855709802</v>
      </c>
      <c r="E4">
        <v>944.50474979638204</v>
      </c>
      <c r="F4">
        <v>1139.1842050903999</v>
      </c>
    </row>
    <row r="5" spans="1:6">
      <c r="A5">
        <v>4</v>
      </c>
      <c r="B5">
        <v>720.74181671426902</v>
      </c>
      <c r="C5">
        <v>650.54496092701004</v>
      </c>
      <c r="D5">
        <v>814.67331689699904</v>
      </c>
      <c r="E5">
        <v>1280.02997182739</v>
      </c>
      <c r="F5">
        <v>1373.27843276611</v>
      </c>
    </row>
    <row r="6" spans="1:6">
      <c r="A6">
        <v>5</v>
      </c>
      <c r="B6">
        <v>396.66245604942702</v>
      </c>
      <c r="C6">
        <v>668.82600857376701</v>
      </c>
      <c r="D6">
        <v>414.4872073322</v>
      </c>
      <c r="E6">
        <v>614.456594334427</v>
      </c>
      <c r="F6">
        <v>878.39004220468496</v>
      </c>
    </row>
    <row r="7" spans="1:6">
      <c r="A7">
        <v>6</v>
      </c>
      <c r="B7">
        <v>740.79939335817096</v>
      </c>
      <c r="C7">
        <v>1875.8748935067499</v>
      </c>
      <c r="D7">
        <v>879.42239769164996</v>
      </c>
      <c r="E7">
        <v>498.052700212898</v>
      </c>
      <c r="F7">
        <v>1366.8447043502499</v>
      </c>
    </row>
    <row r="8" spans="1:6">
      <c r="A8">
        <v>7</v>
      </c>
      <c r="B8">
        <v>1485.87727789993</v>
      </c>
      <c r="C8">
        <v>1456.0163269325301</v>
      </c>
      <c r="D8">
        <v>1641.7960619892499</v>
      </c>
      <c r="E8">
        <v>819.84105011983695</v>
      </c>
      <c r="F8">
        <v>658.62561904713198</v>
      </c>
    </row>
    <row r="9" spans="1:6">
      <c r="A9">
        <v>8</v>
      </c>
      <c r="B9">
        <v>1290.6390333213899</v>
      </c>
      <c r="C9">
        <v>1786.36973663954</v>
      </c>
      <c r="D9">
        <v>314.28339910128</v>
      </c>
      <c r="E9">
        <v>589.24831046402096</v>
      </c>
      <c r="F9">
        <v>713.610049007729</v>
      </c>
    </row>
    <row r="10" spans="1:6">
      <c r="A10">
        <v>9</v>
      </c>
      <c r="B10">
        <v>738.40281201443497</v>
      </c>
      <c r="C10">
        <v>994.975397075871</v>
      </c>
      <c r="D10">
        <v>1171.59907199809</v>
      </c>
      <c r="E10">
        <v>885.73941441232898</v>
      </c>
      <c r="F10">
        <v>1837.2385935102</v>
      </c>
    </row>
    <row r="11" spans="1:6">
      <c r="A11">
        <v>10</v>
      </c>
      <c r="B11">
        <v>1268.56782313236</v>
      </c>
      <c r="C11">
        <v>737.02694693585897</v>
      </c>
      <c r="D11">
        <v>157.561380645789</v>
      </c>
      <c r="E11">
        <v>949.80156093150697</v>
      </c>
      <c r="F11">
        <v>632.33258255461203</v>
      </c>
    </row>
    <row r="12" spans="1:6">
      <c r="A12">
        <v>11</v>
      </c>
      <c r="B12">
        <v>672.01547931560901</v>
      </c>
      <c r="C12">
        <v>1316.8102355660899</v>
      </c>
      <c r="D12">
        <v>1051.6020956266</v>
      </c>
      <c r="E12">
        <v>1355.0078746844899</v>
      </c>
      <c r="F12">
        <v>2026.2770595254201</v>
      </c>
    </row>
    <row r="13" spans="1:6">
      <c r="A13">
        <v>12</v>
      </c>
      <c r="B13">
        <v>855.72988400935003</v>
      </c>
      <c r="C13">
        <v>807.08509683777197</v>
      </c>
      <c r="D13">
        <v>867.140762734639</v>
      </c>
      <c r="E13">
        <v>499.89059137518302</v>
      </c>
      <c r="F13">
        <v>1059.77400220604</v>
      </c>
    </row>
    <row r="14" spans="1:6">
      <c r="A14">
        <v>13</v>
      </c>
      <c r="B14">
        <v>488.36318070637202</v>
      </c>
      <c r="C14">
        <v>616.72415987494605</v>
      </c>
      <c r="D14">
        <v>530.78257232697001</v>
      </c>
      <c r="E14">
        <v>560.65289391577096</v>
      </c>
      <c r="F14">
        <v>1279.4074585129199</v>
      </c>
    </row>
    <row r="15" spans="1:6">
      <c r="A15">
        <v>14</v>
      </c>
      <c r="B15">
        <v>1083.77693469777</v>
      </c>
      <c r="C15">
        <v>1322.69009214316</v>
      </c>
      <c r="D15">
        <v>3292.0186804402601</v>
      </c>
      <c r="E15">
        <v>1055.85727901256</v>
      </c>
      <c r="F15">
        <v>997.797540727051</v>
      </c>
    </row>
    <row r="16" spans="1:6">
      <c r="A16">
        <v>15</v>
      </c>
      <c r="B16">
        <v>1429.90743231182</v>
      </c>
      <c r="C16">
        <v>1262.3945282413599</v>
      </c>
      <c r="D16">
        <v>1382.73909642736</v>
      </c>
      <c r="E16">
        <v>671.25793728247595</v>
      </c>
      <c r="F16">
        <v>549.78663464380895</v>
      </c>
    </row>
    <row r="19" spans="1:11">
      <c r="A19">
        <v>183</v>
      </c>
      <c r="B19">
        <v>7630</v>
      </c>
      <c r="D19">
        <v>176</v>
      </c>
      <c r="E19">
        <v>11192</v>
      </c>
      <c r="G19">
        <v>36</v>
      </c>
      <c r="H19">
        <v>8136</v>
      </c>
      <c r="J19">
        <v>157</v>
      </c>
      <c r="K19">
        <v>19008</v>
      </c>
    </row>
    <row r="20" spans="1:11">
      <c r="A20">
        <v>366</v>
      </c>
      <c r="B20">
        <v>128</v>
      </c>
      <c r="D20">
        <v>352</v>
      </c>
      <c r="E20">
        <v>299</v>
      </c>
      <c r="G20">
        <v>72</v>
      </c>
      <c r="H20">
        <v>58</v>
      </c>
      <c r="J20">
        <v>314</v>
      </c>
      <c r="K20">
        <v>443</v>
      </c>
    </row>
    <row r="21" spans="1:11">
      <c r="A21">
        <v>549</v>
      </c>
      <c r="B21">
        <v>1117</v>
      </c>
      <c r="D21">
        <v>528</v>
      </c>
      <c r="E21">
        <v>2461</v>
      </c>
      <c r="G21">
        <v>108</v>
      </c>
      <c r="H21">
        <v>36</v>
      </c>
      <c r="J21">
        <v>471</v>
      </c>
      <c r="K21">
        <v>252</v>
      </c>
    </row>
    <row r="22" spans="1:11">
      <c r="A22">
        <v>732</v>
      </c>
      <c r="B22">
        <v>117</v>
      </c>
      <c r="D22">
        <v>704</v>
      </c>
      <c r="E22">
        <v>393</v>
      </c>
      <c r="G22">
        <v>144</v>
      </c>
      <c r="H22">
        <v>31</v>
      </c>
      <c r="J22">
        <v>628</v>
      </c>
      <c r="K22">
        <v>4163</v>
      </c>
    </row>
    <row r="23" spans="1:11">
      <c r="A23">
        <v>915</v>
      </c>
      <c r="B23">
        <v>20</v>
      </c>
      <c r="D23">
        <v>880</v>
      </c>
      <c r="E23">
        <v>133</v>
      </c>
      <c r="G23">
        <v>180</v>
      </c>
      <c r="H23">
        <v>28</v>
      </c>
      <c r="J23">
        <v>785</v>
      </c>
      <c r="K23">
        <v>496</v>
      </c>
    </row>
    <row r="24" spans="1:11">
      <c r="A24">
        <v>1098</v>
      </c>
      <c r="B24">
        <v>223</v>
      </c>
      <c r="D24">
        <v>1056</v>
      </c>
      <c r="E24">
        <v>105</v>
      </c>
      <c r="G24">
        <v>216</v>
      </c>
      <c r="H24">
        <v>40</v>
      </c>
      <c r="J24">
        <v>942</v>
      </c>
      <c r="K24">
        <v>239</v>
      </c>
    </row>
    <row r="25" spans="1:11">
      <c r="A25">
        <v>1281</v>
      </c>
      <c r="B25">
        <v>21</v>
      </c>
      <c r="D25">
        <v>1232</v>
      </c>
      <c r="E25">
        <v>35</v>
      </c>
      <c r="G25">
        <v>252</v>
      </c>
      <c r="H25">
        <v>42</v>
      </c>
      <c r="J25">
        <v>1099</v>
      </c>
      <c r="K25">
        <v>370</v>
      </c>
    </row>
    <row r="26" spans="1:11">
      <c r="A26">
        <v>1464</v>
      </c>
      <c r="B26">
        <v>20</v>
      </c>
      <c r="D26">
        <v>1408</v>
      </c>
      <c r="E26">
        <v>23</v>
      </c>
      <c r="G26">
        <v>288</v>
      </c>
      <c r="H26">
        <v>19</v>
      </c>
      <c r="J26">
        <v>1256</v>
      </c>
      <c r="K26">
        <v>104</v>
      </c>
    </row>
    <row r="27" spans="1:11">
      <c r="A27">
        <v>1647</v>
      </c>
      <c r="B27">
        <v>89</v>
      </c>
      <c r="D27">
        <v>1584</v>
      </c>
      <c r="E27">
        <v>32</v>
      </c>
      <c r="G27">
        <v>324</v>
      </c>
      <c r="H27">
        <v>19</v>
      </c>
      <c r="J27">
        <v>1413</v>
      </c>
      <c r="K27">
        <v>68</v>
      </c>
    </row>
    <row r="28" spans="1:11">
      <c r="A28">
        <v>1830</v>
      </c>
      <c r="B28">
        <v>24</v>
      </c>
      <c r="D28">
        <v>1760</v>
      </c>
      <c r="E28">
        <v>16</v>
      </c>
      <c r="G28">
        <v>360</v>
      </c>
      <c r="H28">
        <v>27</v>
      </c>
      <c r="J28">
        <v>1570</v>
      </c>
      <c r="K28">
        <v>90</v>
      </c>
    </row>
    <row r="29" spans="1:11">
      <c r="A29">
        <v>2013</v>
      </c>
      <c r="B29">
        <v>23</v>
      </c>
      <c r="D29">
        <v>1936</v>
      </c>
      <c r="E29">
        <v>8</v>
      </c>
      <c r="G29">
        <v>396</v>
      </c>
      <c r="H29">
        <v>19</v>
      </c>
      <c r="J29">
        <v>1727</v>
      </c>
      <c r="K29">
        <v>55</v>
      </c>
    </row>
    <row r="30" spans="1:11">
      <c r="A30">
        <v>2196</v>
      </c>
      <c r="B30">
        <v>21</v>
      </c>
      <c r="D30">
        <v>2112</v>
      </c>
      <c r="E30">
        <v>10</v>
      </c>
      <c r="G30">
        <v>432</v>
      </c>
      <c r="H30">
        <v>21</v>
      </c>
      <c r="J30">
        <v>1884</v>
      </c>
      <c r="K30">
        <v>57</v>
      </c>
    </row>
    <row r="31" spans="1:11">
      <c r="A31">
        <v>2379</v>
      </c>
      <c r="B31">
        <v>13</v>
      </c>
      <c r="D31">
        <v>2288</v>
      </c>
      <c r="E31">
        <v>8</v>
      </c>
      <c r="G31">
        <v>468</v>
      </c>
      <c r="H31">
        <v>25</v>
      </c>
      <c r="J31">
        <v>2041</v>
      </c>
      <c r="K31">
        <v>52</v>
      </c>
    </row>
    <row r="32" spans="1:11">
      <c r="A32">
        <v>2562</v>
      </c>
      <c r="B32">
        <v>17</v>
      </c>
      <c r="D32">
        <v>2464</v>
      </c>
      <c r="E32">
        <v>10</v>
      </c>
      <c r="G32">
        <v>504</v>
      </c>
      <c r="H32">
        <v>377</v>
      </c>
      <c r="J32">
        <v>2198</v>
      </c>
      <c r="K32">
        <v>52</v>
      </c>
    </row>
    <row r="33" spans="1:11">
      <c r="A33">
        <v>2745</v>
      </c>
      <c r="B33">
        <v>15</v>
      </c>
      <c r="D33">
        <v>2640</v>
      </c>
      <c r="E33">
        <v>10</v>
      </c>
      <c r="G33">
        <v>540</v>
      </c>
      <c r="H33">
        <v>631</v>
      </c>
      <c r="J33">
        <v>2355</v>
      </c>
      <c r="K33">
        <v>42</v>
      </c>
    </row>
    <row r="34" spans="1:11">
      <c r="A34">
        <v>2928</v>
      </c>
      <c r="B34">
        <v>16</v>
      </c>
      <c r="D34">
        <v>2816</v>
      </c>
      <c r="E34">
        <v>8</v>
      </c>
      <c r="G34">
        <v>576</v>
      </c>
      <c r="H34">
        <v>46</v>
      </c>
      <c r="J34">
        <v>2512</v>
      </c>
      <c r="K34">
        <v>30</v>
      </c>
    </row>
    <row r="35" spans="1:11">
      <c r="A35">
        <v>3111</v>
      </c>
      <c r="B35">
        <v>17</v>
      </c>
      <c r="D35">
        <v>2992</v>
      </c>
      <c r="E35">
        <v>18</v>
      </c>
      <c r="G35">
        <v>612</v>
      </c>
      <c r="H35">
        <v>51</v>
      </c>
      <c r="J35">
        <v>2669</v>
      </c>
      <c r="K35">
        <v>51</v>
      </c>
    </row>
    <row r="36" spans="1:11">
      <c r="A36">
        <v>3294</v>
      </c>
      <c r="B36">
        <v>9</v>
      </c>
      <c r="D36">
        <v>3168</v>
      </c>
      <c r="E36">
        <v>15</v>
      </c>
      <c r="G36">
        <v>648</v>
      </c>
      <c r="H36">
        <v>19</v>
      </c>
      <c r="J36">
        <v>2826</v>
      </c>
      <c r="K36">
        <v>30</v>
      </c>
    </row>
    <row r="37" spans="1:11">
      <c r="A37">
        <v>3477</v>
      </c>
      <c r="B37">
        <v>41</v>
      </c>
      <c r="D37">
        <v>3344</v>
      </c>
      <c r="E37">
        <v>36</v>
      </c>
      <c r="G37">
        <v>684</v>
      </c>
      <c r="H37">
        <v>11</v>
      </c>
      <c r="J37">
        <v>2983</v>
      </c>
      <c r="K37">
        <v>29</v>
      </c>
    </row>
    <row r="38" spans="1:11">
      <c r="A38">
        <v>3660</v>
      </c>
      <c r="B38">
        <v>537</v>
      </c>
      <c r="D38">
        <v>3520</v>
      </c>
      <c r="E38">
        <v>811</v>
      </c>
      <c r="G38">
        <v>720</v>
      </c>
      <c r="H38">
        <v>518</v>
      </c>
      <c r="J38">
        <v>3140</v>
      </c>
      <c r="K38">
        <v>1400</v>
      </c>
    </row>
    <row r="39" spans="1:11">
      <c r="B39">
        <f>B19/SUM(B19:B38)</f>
        <v>0.7555951673598732</v>
      </c>
      <c r="E39">
        <f>E19/SUM(E19:E38)</f>
        <v>0.71637969660116496</v>
      </c>
      <c r="H39">
        <f>SUM(H19:H26)/SUM(H19:H38)</f>
        <v>0.82627535946425057</v>
      </c>
      <c r="K39">
        <f>K19/SUM(K19:K38)</f>
        <v>0.70319263068328952</v>
      </c>
    </row>
    <row r="40" spans="1:11">
      <c r="B40">
        <f>SUM(B35:B39)/SUM(B19:B39)</f>
        <v>5.9884169833435565E-2</v>
      </c>
      <c r="E40">
        <f>(SUM(E35:E39))/(SUM(E19:E39))</f>
        <v>5.6370479231248299E-2</v>
      </c>
      <c r="H40">
        <f>(SUM(H35:H39))/(SUM(H19:H39))</f>
        <v>5.9068098172682069E-2</v>
      </c>
      <c r="K40">
        <f>(SUM(K35:K39))/(SUM(K19:K39))</f>
        <v>5.5886348775926464E-2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1" workbookViewId="0">
      <selection activeCell="F38" sqref="F38"/>
    </sheetView>
  </sheetViews>
  <sheetFormatPr baseColWidth="10" defaultRowHeight="15" x14ac:dyDescent="0"/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>
        <v>1</v>
      </c>
      <c r="B2">
        <v>1345.56157595683</v>
      </c>
      <c r="C2">
        <v>1443.9091863384101</v>
      </c>
      <c r="D2">
        <v>1168.0273214474801</v>
      </c>
      <c r="E2">
        <v>1102.4054223563101</v>
      </c>
    </row>
    <row r="3" spans="1:5">
      <c r="A3">
        <v>2</v>
      </c>
      <c r="B3">
        <v>3779.60260574111</v>
      </c>
      <c r="C3">
        <v>3835.06714359441</v>
      </c>
      <c r="D3">
        <v>1162.7178276396601</v>
      </c>
      <c r="E3">
        <v>1856.78595177326</v>
      </c>
    </row>
    <row r="4" spans="1:5">
      <c r="A4">
        <v>3</v>
      </c>
      <c r="B4">
        <v>5244.7104501077802</v>
      </c>
      <c r="C4">
        <v>4177.7301945258096</v>
      </c>
      <c r="D4">
        <v>824.45298855709802</v>
      </c>
      <c r="E4">
        <v>944.50474979638204</v>
      </c>
    </row>
    <row r="5" spans="1:5">
      <c r="A5">
        <v>4</v>
      </c>
      <c r="B5">
        <v>4614.8629057234402</v>
      </c>
      <c r="C5">
        <v>4160.8417746514497</v>
      </c>
      <c r="D5">
        <v>814.67331689699904</v>
      </c>
      <c r="E5">
        <v>1280.02997182739</v>
      </c>
    </row>
    <row r="6" spans="1:5">
      <c r="A6">
        <v>5</v>
      </c>
      <c r="B6">
        <v>4493.59984686813</v>
      </c>
      <c r="C6">
        <v>7294.8262164156604</v>
      </c>
      <c r="D6">
        <v>414.4872073322</v>
      </c>
      <c r="E6">
        <v>614.456594334427</v>
      </c>
    </row>
    <row r="7" spans="1:5">
      <c r="A7">
        <v>6</v>
      </c>
      <c r="B7">
        <v>4841.7600860789598</v>
      </c>
      <c r="C7">
        <v>3890.64962523127</v>
      </c>
      <c r="D7">
        <v>879.42239769164996</v>
      </c>
      <c r="E7">
        <v>498.052700212898</v>
      </c>
    </row>
    <row r="8" spans="1:5">
      <c r="A8">
        <v>7</v>
      </c>
      <c r="B8">
        <v>4771.0558590956098</v>
      </c>
      <c r="C8">
        <v>5212.6753542605402</v>
      </c>
      <c r="D8">
        <v>1641.7960619892499</v>
      </c>
      <c r="E8">
        <v>819.84105011983695</v>
      </c>
    </row>
    <row r="9" spans="1:5">
      <c r="A9">
        <v>8</v>
      </c>
      <c r="B9">
        <v>6283.1105245992103</v>
      </c>
      <c r="C9">
        <v>3697.3728654878701</v>
      </c>
      <c r="D9">
        <v>314.28339910128</v>
      </c>
      <c r="E9">
        <v>589.24831046402096</v>
      </c>
    </row>
    <row r="10" spans="1:5">
      <c r="A10">
        <v>9</v>
      </c>
      <c r="B10">
        <v>4531.7470665697301</v>
      </c>
      <c r="C10">
        <v>8548.3476000299306</v>
      </c>
      <c r="D10">
        <v>1171.59907199809</v>
      </c>
      <c r="E10">
        <v>885.73941441232898</v>
      </c>
    </row>
    <row r="11" spans="1:5">
      <c r="A11">
        <v>10</v>
      </c>
      <c r="B11">
        <v>6256.6863792691302</v>
      </c>
      <c r="C11">
        <v>10816.9784909149</v>
      </c>
      <c r="D11">
        <v>157.561380645789</v>
      </c>
      <c r="E11">
        <v>949.80156093150697</v>
      </c>
    </row>
    <row r="12" spans="1:5">
      <c r="A12">
        <v>11</v>
      </c>
      <c r="B12">
        <v>4567.7949860604103</v>
      </c>
      <c r="C12">
        <v>17786.627480616698</v>
      </c>
      <c r="D12">
        <v>1051.6020956266</v>
      </c>
      <c r="E12">
        <v>1355.0078746844899</v>
      </c>
    </row>
    <row r="13" spans="1:5">
      <c r="A13">
        <v>12</v>
      </c>
      <c r="B13">
        <v>3474.29026765771</v>
      </c>
      <c r="C13">
        <v>33958.041660869399</v>
      </c>
      <c r="D13">
        <v>867.140762734639</v>
      </c>
      <c r="E13">
        <v>499.89059137518302</v>
      </c>
    </row>
    <row r="14" spans="1:5">
      <c r="A14">
        <v>13</v>
      </c>
      <c r="B14">
        <v>4266.7140899717197</v>
      </c>
      <c r="C14">
        <v>40937.1143612909</v>
      </c>
      <c r="D14">
        <v>530.78257232697001</v>
      </c>
      <c r="E14">
        <v>560.65289391577096</v>
      </c>
    </row>
    <row r="15" spans="1:5">
      <c r="A15">
        <v>14</v>
      </c>
      <c r="B15">
        <v>4830.7599767613201</v>
      </c>
      <c r="C15">
        <v>92451.864719071105</v>
      </c>
      <c r="D15">
        <v>3292.0186804402601</v>
      </c>
      <c r="E15">
        <v>1055.85727901256</v>
      </c>
    </row>
    <row r="16" spans="1:5">
      <c r="A16">
        <v>15</v>
      </c>
      <c r="B16">
        <v>1429.90743231182</v>
      </c>
      <c r="C16">
        <v>1262.3945282413599</v>
      </c>
      <c r="D16">
        <v>1382.73909642736</v>
      </c>
      <c r="E16">
        <v>671.25793728247595</v>
      </c>
    </row>
    <row r="19" spans="1:11">
      <c r="A19">
        <v>579</v>
      </c>
      <c r="B19">
        <v>483</v>
      </c>
      <c r="D19">
        <v>4532</v>
      </c>
      <c r="E19">
        <v>6842</v>
      </c>
      <c r="G19">
        <v>46926</v>
      </c>
      <c r="H19">
        <v>1671</v>
      </c>
      <c r="J19">
        <v>8826</v>
      </c>
      <c r="K19">
        <v>1292</v>
      </c>
    </row>
    <row r="20" spans="1:11">
      <c r="A20">
        <v>1158</v>
      </c>
      <c r="B20">
        <v>944</v>
      </c>
      <c r="D20">
        <v>9064</v>
      </c>
      <c r="E20">
        <v>4584</v>
      </c>
      <c r="G20">
        <v>93852</v>
      </c>
      <c r="H20">
        <v>7</v>
      </c>
      <c r="J20">
        <v>17652</v>
      </c>
      <c r="K20">
        <v>223</v>
      </c>
    </row>
    <row r="21" spans="1:11">
      <c r="A21">
        <v>1737</v>
      </c>
      <c r="B21">
        <v>1173</v>
      </c>
      <c r="D21">
        <v>13596</v>
      </c>
      <c r="E21">
        <v>2484</v>
      </c>
      <c r="G21">
        <v>140778</v>
      </c>
      <c r="H21">
        <v>4</v>
      </c>
      <c r="J21">
        <v>26478</v>
      </c>
      <c r="K21">
        <v>270</v>
      </c>
    </row>
    <row r="22" spans="1:11">
      <c r="A22">
        <v>2316</v>
      </c>
      <c r="B22">
        <v>1422</v>
      </c>
      <c r="D22">
        <v>18128</v>
      </c>
      <c r="E22">
        <v>1436</v>
      </c>
      <c r="G22">
        <v>187704</v>
      </c>
      <c r="H22">
        <v>7</v>
      </c>
      <c r="J22">
        <v>35304</v>
      </c>
      <c r="K22">
        <v>16</v>
      </c>
    </row>
    <row r="23" spans="1:11">
      <c r="A23">
        <v>2895</v>
      </c>
      <c r="B23">
        <v>1602</v>
      </c>
      <c r="D23">
        <v>22660</v>
      </c>
      <c r="E23">
        <v>617</v>
      </c>
      <c r="G23">
        <v>234630</v>
      </c>
      <c r="H23">
        <v>3</v>
      </c>
      <c r="J23">
        <v>44130</v>
      </c>
      <c r="K23">
        <v>2</v>
      </c>
    </row>
    <row r="24" spans="1:11">
      <c r="A24">
        <v>3474</v>
      </c>
      <c r="B24">
        <v>1820</v>
      </c>
      <c r="D24">
        <v>27192</v>
      </c>
      <c r="E24">
        <v>379</v>
      </c>
      <c r="G24">
        <v>281556</v>
      </c>
      <c r="H24">
        <v>5</v>
      </c>
      <c r="J24">
        <v>52956</v>
      </c>
      <c r="K24">
        <v>3</v>
      </c>
    </row>
    <row r="25" spans="1:11">
      <c r="A25">
        <v>4053</v>
      </c>
      <c r="B25">
        <v>1802</v>
      </c>
      <c r="D25">
        <v>31724</v>
      </c>
      <c r="E25">
        <v>282</v>
      </c>
      <c r="G25">
        <v>328482</v>
      </c>
      <c r="H25">
        <v>5</v>
      </c>
      <c r="J25">
        <v>61782</v>
      </c>
      <c r="K25">
        <v>7</v>
      </c>
    </row>
    <row r="26" spans="1:11">
      <c r="A26">
        <v>4632</v>
      </c>
      <c r="B26">
        <v>1655</v>
      </c>
      <c r="D26">
        <v>36256</v>
      </c>
      <c r="E26">
        <v>287</v>
      </c>
      <c r="G26">
        <v>375408</v>
      </c>
      <c r="H26">
        <v>6</v>
      </c>
      <c r="J26">
        <v>70608</v>
      </c>
      <c r="K26">
        <v>7</v>
      </c>
    </row>
    <row r="27" spans="1:11">
      <c r="A27">
        <v>5211</v>
      </c>
      <c r="B27">
        <v>1398</v>
      </c>
      <c r="D27">
        <v>40788</v>
      </c>
      <c r="E27">
        <v>147</v>
      </c>
      <c r="G27">
        <v>422334</v>
      </c>
      <c r="H27">
        <v>5</v>
      </c>
      <c r="J27">
        <v>79434</v>
      </c>
      <c r="K27">
        <v>3</v>
      </c>
    </row>
    <row r="28" spans="1:11">
      <c r="A28">
        <v>5790</v>
      </c>
      <c r="B28">
        <v>1313</v>
      </c>
      <c r="D28">
        <v>45320</v>
      </c>
      <c r="E28">
        <v>171</v>
      </c>
      <c r="G28">
        <v>469260</v>
      </c>
      <c r="H28">
        <v>6</v>
      </c>
      <c r="J28">
        <v>88260</v>
      </c>
      <c r="K28">
        <v>10</v>
      </c>
    </row>
    <row r="29" spans="1:11">
      <c r="A29">
        <v>6369</v>
      </c>
      <c r="B29">
        <v>1027</v>
      </c>
      <c r="D29">
        <v>49852</v>
      </c>
      <c r="E29">
        <v>215</v>
      </c>
      <c r="G29">
        <v>516186</v>
      </c>
      <c r="H29">
        <v>4</v>
      </c>
      <c r="J29">
        <v>97086</v>
      </c>
      <c r="K29">
        <v>4</v>
      </c>
    </row>
    <row r="30" spans="1:11">
      <c r="A30">
        <v>6948</v>
      </c>
      <c r="B30">
        <v>833</v>
      </c>
      <c r="D30">
        <v>54384</v>
      </c>
      <c r="E30">
        <v>142</v>
      </c>
      <c r="G30">
        <v>563112</v>
      </c>
      <c r="H30">
        <v>5</v>
      </c>
      <c r="J30">
        <v>105912</v>
      </c>
      <c r="K30">
        <v>2</v>
      </c>
    </row>
    <row r="31" spans="1:11">
      <c r="A31">
        <v>7527</v>
      </c>
      <c r="B31">
        <v>634</v>
      </c>
      <c r="D31">
        <v>58916</v>
      </c>
      <c r="E31">
        <v>124</v>
      </c>
      <c r="G31">
        <v>610038</v>
      </c>
      <c r="H31">
        <v>4</v>
      </c>
      <c r="J31">
        <v>114738</v>
      </c>
      <c r="K31">
        <v>6</v>
      </c>
    </row>
    <row r="32" spans="1:11">
      <c r="A32">
        <v>8106</v>
      </c>
      <c r="B32">
        <v>553</v>
      </c>
      <c r="D32">
        <v>63448</v>
      </c>
      <c r="E32">
        <v>137</v>
      </c>
      <c r="G32">
        <v>656964</v>
      </c>
      <c r="H32">
        <v>5</v>
      </c>
      <c r="J32">
        <v>123564</v>
      </c>
      <c r="K32">
        <v>3</v>
      </c>
    </row>
    <row r="33" spans="1:11">
      <c r="A33">
        <v>8685</v>
      </c>
      <c r="B33">
        <v>801</v>
      </c>
      <c r="D33">
        <v>67980</v>
      </c>
      <c r="E33">
        <v>157</v>
      </c>
      <c r="G33">
        <v>703890</v>
      </c>
      <c r="H33">
        <v>7</v>
      </c>
      <c r="J33">
        <v>132390</v>
      </c>
      <c r="K33">
        <v>4</v>
      </c>
    </row>
    <row r="34" spans="1:11">
      <c r="A34">
        <v>9264</v>
      </c>
      <c r="B34">
        <v>809</v>
      </c>
      <c r="D34">
        <v>72512</v>
      </c>
      <c r="E34">
        <v>76</v>
      </c>
      <c r="G34">
        <v>750816</v>
      </c>
      <c r="H34">
        <v>3</v>
      </c>
      <c r="J34">
        <v>141216</v>
      </c>
      <c r="K34">
        <v>5</v>
      </c>
    </row>
    <row r="35" spans="1:11">
      <c r="A35">
        <v>9843</v>
      </c>
      <c r="B35">
        <v>824</v>
      </c>
      <c r="D35">
        <v>77044</v>
      </c>
      <c r="E35">
        <v>10</v>
      </c>
      <c r="G35">
        <v>797742</v>
      </c>
      <c r="H35">
        <v>9</v>
      </c>
      <c r="J35">
        <v>150042</v>
      </c>
      <c r="K35">
        <v>7</v>
      </c>
    </row>
    <row r="36" spans="1:11">
      <c r="A36">
        <v>10422</v>
      </c>
      <c r="B36">
        <v>947</v>
      </c>
      <c r="D36">
        <v>81576</v>
      </c>
      <c r="E36">
        <v>11</v>
      </c>
      <c r="G36">
        <v>844668</v>
      </c>
      <c r="H36">
        <v>4</v>
      </c>
      <c r="J36">
        <v>158868</v>
      </c>
      <c r="K36">
        <v>3</v>
      </c>
    </row>
    <row r="37" spans="1:11">
      <c r="A37">
        <v>11001</v>
      </c>
      <c r="B37">
        <v>643</v>
      </c>
      <c r="D37">
        <v>86108</v>
      </c>
      <c r="E37">
        <v>117</v>
      </c>
      <c r="G37">
        <v>891594</v>
      </c>
      <c r="H37">
        <v>3</v>
      </c>
      <c r="J37">
        <v>167694</v>
      </c>
      <c r="K37">
        <v>5</v>
      </c>
    </row>
    <row r="38" spans="1:11">
      <c r="A38">
        <v>11580</v>
      </c>
      <c r="B38">
        <v>1593</v>
      </c>
      <c r="D38">
        <v>90640</v>
      </c>
      <c r="E38">
        <v>1091</v>
      </c>
      <c r="G38">
        <v>938520</v>
      </c>
      <c r="H38">
        <v>559</v>
      </c>
      <c r="J38">
        <v>176520</v>
      </c>
      <c r="K38">
        <v>269</v>
      </c>
    </row>
    <row r="39" spans="1:11">
      <c r="B39">
        <f>SUM(B19:B26)/SUM(B19:B38)</f>
        <v>0.48936074699227866</v>
      </c>
      <c r="E39">
        <f>E19/SUM(E19:E38)</f>
        <v>0.35434253456937181</v>
      </c>
      <c r="H39">
        <f>SUM(H19:H26)/SUM(H19:H38)</f>
        <v>0.73557278208441002</v>
      </c>
      <c r="K39">
        <f>K19/SUM(K19:K38)</f>
        <v>0.60345632881830924</v>
      </c>
    </row>
    <row r="40" spans="1:11">
      <c r="B40">
        <f>SUM(B35:B39)/SUM(B19:B39)</f>
        <v>0.17989770721272258</v>
      </c>
      <c r="E40">
        <f>(SUM(E35:E39))/(SUM(E19:E39))</f>
        <v>6.3666258370252832E-2</v>
      </c>
      <c r="H40">
        <f>(SUM(H35:H39))/(SUM(H19:H39))</f>
        <v>0.24786961526252865</v>
      </c>
      <c r="K40">
        <f>(SUM(K35:K39))/(SUM(K19:K39))</f>
        <v>0.13289269565183257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C76" sqref="C76"/>
    </sheetView>
  </sheetViews>
  <sheetFormatPr baseColWidth="10" defaultRowHeight="15" x14ac:dyDescent="0"/>
  <sheetData>
    <row r="1" spans="1:4">
      <c r="B1" t="s">
        <v>16</v>
      </c>
      <c r="C1" t="s">
        <v>17</v>
      </c>
      <c r="D1" t="s">
        <v>18</v>
      </c>
    </row>
    <row r="2" spans="1:4">
      <c r="A2">
        <v>1</v>
      </c>
      <c r="B2">
        <v>581.52083333333303</v>
      </c>
      <c r="C2">
        <v>640.61583082955804</v>
      </c>
      <c r="D2">
        <v>1285.6666666666599</v>
      </c>
    </row>
    <row r="3" spans="1:4">
      <c r="A3">
        <v>2</v>
      </c>
      <c r="B3">
        <v>531.06410256410197</v>
      </c>
      <c r="C3">
        <v>526.90252335396701</v>
      </c>
      <c r="D3">
        <v>723.36363636363603</v>
      </c>
    </row>
    <row r="4" spans="1:4">
      <c r="A4">
        <v>3</v>
      </c>
      <c r="B4">
        <v>475.35714285714198</v>
      </c>
      <c r="C4">
        <v>591.10148812715795</v>
      </c>
      <c r="D4">
        <v>761.25411764705802</v>
      </c>
    </row>
    <row r="5" spans="1:4">
      <c r="A5">
        <v>4</v>
      </c>
      <c r="B5">
        <v>500.5625</v>
      </c>
      <c r="C5">
        <v>652.06093938342201</v>
      </c>
      <c r="D5">
        <v>985.31494252873495</v>
      </c>
    </row>
    <row r="6" spans="1:4">
      <c r="A6">
        <v>5</v>
      </c>
      <c r="B6">
        <v>630.19047619047603</v>
      </c>
      <c r="C6">
        <v>866.95366874982699</v>
      </c>
      <c r="D6">
        <v>1275.74129353233</v>
      </c>
    </row>
    <row r="7" spans="1:4">
      <c r="A7">
        <v>6</v>
      </c>
      <c r="B7">
        <v>765.19230769230705</v>
      </c>
      <c r="C7">
        <v>1205.84108587267</v>
      </c>
      <c r="D7">
        <v>1992.5908045977001</v>
      </c>
    </row>
    <row r="8" spans="1:4">
      <c r="A8">
        <v>7</v>
      </c>
      <c r="B8">
        <v>778.13333333333298</v>
      </c>
      <c r="C8">
        <v>1133.8715526982301</v>
      </c>
      <c r="D8">
        <v>1646.12571428571</v>
      </c>
    </row>
    <row r="9" spans="1:4">
      <c r="A9">
        <v>8</v>
      </c>
      <c r="B9">
        <v>936.83783783783701</v>
      </c>
      <c r="C9">
        <v>1519.8786908934701</v>
      </c>
      <c r="D9">
        <v>2198.48354430379</v>
      </c>
    </row>
    <row r="10" spans="1:4">
      <c r="A10">
        <v>9</v>
      </c>
      <c r="B10">
        <v>935</v>
      </c>
      <c r="C10">
        <v>2069.08355410286</v>
      </c>
      <c r="D10">
        <v>3003.8548387096698</v>
      </c>
    </row>
    <row r="11" spans="1:4">
      <c r="A11">
        <v>10</v>
      </c>
      <c r="B11">
        <v>1305.0652173912999</v>
      </c>
      <c r="C11">
        <v>2394.0775022449502</v>
      </c>
      <c r="D11">
        <v>3304.5756578947298</v>
      </c>
    </row>
    <row r="12" spans="1:4">
      <c r="A12">
        <v>11</v>
      </c>
      <c r="B12">
        <v>2435.4090909090901</v>
      </c>
      <c r="C12">
        <v>2784.2220926294799</v>
      </c>
      <c r="D12">
        <v>3601.88530465949</v>
      </c>
    </row>
    <row r="13" spans="1:4">
      <c r="A13">
        <v>12</v>
      </c>
      <c r="B13">
        <v>2771.6428571428501</v>
      </c>
      <c r="C13">
        <v>3423.4221656265399</v>
      </c>
      <c r="D13">
        <v>4591.5053191489296</v>
      </c>
    </row>
    <row r="14" spans="1:4">
      <c r="A14">
        <v>13</v>
      </c>
      <c r="B14">
        <v>3011.4166666666601</v>
      </c>
      <c r="C14">
        <v>3566.8060321398102</v>
      </c>
      <c r="D14">
        <v>5003.2676056337996</v>
      </c>
    </row>
    <row r="15" spans="1:4">
      <c r="A15">
        <v>14</v>
      </c>
      <c r="B15">
        <v>3546.2123893805301</v>
      </c>
      <c r="C15">
        <v>4053.4190883025699</v>
      </c>
      <c r="D15">
        <v>5515.6506024096298</v>
      </c>
    </row>
    <row r="16" spans="1:4">
      <c r="A16">
        <v>15</v>
      </c>
      <c r="B16">
        <v>3834.1951951951901</v>
      </c>
      <c r="C16">
        <v>4636.9467114517201</v>
      </c>
      <c r="D16">
        <v>6025.54347826087</v>
      </c>
    </row>
    <row r="17" spans="1:4">
      <c r="A17">
        <v>16</v>
      </c>
      <c r="B17">
        <v>3512.4623287671202</v>
      </c>
      <c r="C17">
        <v>3853.0367893226999</v>
      </c>
      <c r="D17">
        <v>5682.1176470588198</v>
      </c>
    </row>
    <row r="18" spans="1:4">
      <c r="A18">
        <v>17</v>
      </c>
      <c r="B18">
        <v>3991.2379182156101</v>
      </c>
      <c r="C18">
        <v>4406.7949961157301</v>
      </c>
      <c r="D18">
        <v>6794.4736842105203</v>
      </c>
    </row>
    <row r="19" spans="1:4">
      <c r="A19">
        <v>18</v>
      </c>
      <c r="B19">
        <v>3527.5833333333298</v>
      </c>
      <c r="C19">
        <v>3780.0732925287298</v>
      </c>
      <c r="D19">
        <v>5786.2835820895498</v>
      </c>
    </row>
    <row r="20" spans="1:4">
      <c r="A20">
        <v>19</v>
      </c>
      <c r="B20">
        <v>3824.9612903225802</v>
      </c>
      <c r="C20">
        <v>4597.8020063456197</v>
      </c>
      <c r="D20">
        <v>7832.3673469387704</v>
      </c>
    </row>
    <row r="21" spans="1:4">
      <c r="A21">
        <v>20</v>
      </c>
      <c r="B21">
        <v>3632.77027027027</v>
      </c>
      <c r="C21">
        <v>3964.8825481030799</v>
      </c>
      <c r="D21">
        <v>7085.7</v>
      </c>
    </row>
    <row r="22" spans="1:4">
      <c r="A22">
        <v>21</v>
      </c>
      <c r="B22">
        <v>4906.2545454545398</v>
      </c>
      <c r="C22">
        <v>6503.0010780436996</v>
      </c>
      <c r="D22">
        <v>12787.4</v>
      </c>
    </row>
    <row r="23" spans="1:4">
      <c r="A23">
        <v>22</v>
      </c>
      <c r="B23">
        <v>5720.4424460431601</v>
      </c>
      <c r="C23">
        <v>6249.5028445102698</v>
      </c>
      <c r="D23">
        <v>9185.9204545454504</v>
      </c>
    </row>
    <row r="24" spans="1:4">
      <c r="A24">
        <v>23</v>
      </c>
      <c r="B24">
        <v>7167.5621468926502</v>
      </c>
      <c r="C24">
        <v>7814.65489043055</v>
      </c>
      <c r="D24">
        <v>11690.247619047601</v>
      </c>
    </row>
    <row r="25" spans="1:4">
      <c r="A25">
        <v>24</v>
      </c>
      <c r="B25">
        <v>1180.9166666666599</v>
      </c>
      <c r="C25">
        <v>2680.9162435101598</v>
      </c>
      <c r="D25">
        <v>6294.7210884353699</v>
      </c>
    </row>
    <row r="26" spans="1:4">
      <c r="A26">
        <v>25</v>
      </c>
      <c r="B26">
        <v>1459.3947368421</v>
      </c>
      <c r="C26">
        <v>2689.6284907402</v>
      </c>
      <c r="D26">
        <v>4785.1622641509402</v>
      </c>
    </row>
    <row r="27" spans="1:4">
      <c r="A27">
        <v>26</v>
      </c>
      <c r="B27">
        <v>1299.51724137931</v>
      </c>
      <c r="C27">
        <v>2823.7809524951299</v>
      </c>
      <c r="D27">
        <v>5557.0573770491801</v>
      </c>
    </row>
    <row r="28" spans="1:4">
      <c r="A28">
        <v>27</v>
      </c>
      <c r="B28">
        <v>1963.7058823529401</v>
      </c>
      <c r="C28">
        <v>4664.37863694509</v>
      </c>
      <c r="D28">
        <v>10523.132231404899</v>
      </c>
    </row>
    <row r="29" spans="1:4">
      <c r="A29">
        <v>28</v>
      </c>
      <c r="B29">
        <v>13541.0792682926</v>
      </c>
      <c r="C29">
        <v>14791.9133964593</v>
      </c>
      <c r="D29">
        <v>20114.7964071856</v>
      </c>
    </row>
    <row r="30" spans="1:4">
      <c r="A30">
        <v>29</v>
      </c>
      <c r="B30">
        <v>11021.3191489361</v>
      </c>
      <c r="C30">
        <v>11898.0870056487</v>
      </c>
      <c r="D30">
        <v>19304.9855072463</v>
      </c>
    </row>
    <row r="31" spans="1:4">
      <c r="A31">
        <v>30</v>
      </c>
      <c r="B31">
        <v>13322.0925925925</v>
      </c>
      <c r="C31">
        <v>16853.347009952598</v>
      </c>
      <c r="D31">
        <v>20970.4083044982</v>
      </c>
    </row>
    <row r="32" spans="1:4">
      <c r="A32">
        <v>31</v>
      </c>
      <c r="B32">
        <v>12291.5652173913</v>
      </c>
      <c r="C32">
        <v>15421.2279445514</v>
      </c>
      <c r="D32">
        <v>27090.1309523809</v>
      </c>
    </row>
    <row r="33" spans="1:4">
      <c r="A33">
        <v>32</v>
      </c>
      <c r="B33">
        <v>11635.052419354801</v>
      </c>
      <c r="C33">
        <v>12125.316790705299</v>
      </c>
      <c r="D33">
        <v>17724.909090909001</v>
      </c>
    </row>
    <row r="34" spans="1:4">
      <c r="A34">
        <v>33</v>
      </c>
      <c r="B34">
        <v>15846.9348534201</v>
      </c>
      <c r="C34">
        <v>15343.9000353386</v>
      </c>
      <c r="D34">
        <v>19402.042056074701</v>
      </c>
    </row>
    <row r="35" spans="1:4">
      <c r="A35">
        <v>34</v>
      </c>
      <c r="B35">
        <v>10330.8937198067</v>
      </c>
      <c r="C35">
        <v>12427.3418496332</v>
      </c>
      <c r="D35">
        <v>23027.5084745762</v>
      </c>
    </row>
    <row r="36" spans="1:4">
      <c r="A36">
        <v>35</v>
      </c>
      <c r="B36">
        <v>15863.2124542124</v>
      </c>
      <c r="C36">
        <v>15968.6630349311</v>
      </c>
      <c r="D36">
        <v>20727</v>
      </c>
    </row>
    <row r="37" spans="1:4">
      <c r="A37">
        <v>36</v>
      </c>
      <c r="B37">
        <v>15232.04</v>
      </c>
      <c r="C37">
        <v>18804.968780388899</v>
      </c>
      <c r="D37">
        <v>24186.5775193798</v>
      </c>
    </row>
    <row r="38" spans="1:4">
      <c r="A38">
        <v>37</v>
      </c>
      <c r="B38">
        <v>14834.2786885245</v>
      </c>
      <c r="C38">
        <v>17124.530089970402</v>
      </c>
      <c r="D38">
        <v>30034.053333333301</v>
      </c>
    </row>
    <row r="39" spans="1:4">
      <c r="A39">
        <v>38</v>
      </c>
      <c r="B39">
        <v>14963.097142857099</v>
      </c>
      <c r="C39">
        <v>16936.480061325401</v>
      </c>
      <c r="D39">
        <v>28796.619047618999</v>
      </c>
    </row>
    <row r="40" spans="1:4">
      <c r="A40">
        <v>39</v>
      </c>
      <c r="B40">
        <v>16581.698275862</v>
      </c>
      <c r="C40">
        <v>17289.5103521317</v>
      </c>
      <c r="D40">
        <v>24839.349514563099</v>
      </c>
    </row>
    <row r="41" spans="1:4">
      <c r="A41">
        <v>40</v>
      </c>
      <c r="B41">
        <v>20096.466063348402</v>
      </c>
      <c r="C41">
        <v>21353.4330745107</v>
      </c>
      <c r="D41">
        <v>31236.8362068965</v>
      </c>
    </row>
    <row r="42" spans="1:4">
      <c r="A42">
        <v>41</v>
      </c>
      <c r="B42">
        <v>21382.961165048499</v>
      </c>
      <c r="C42">
        <v>21907.808601689201</v>
      </c>
      <c r="D42">
        <v>31412.511627906901</v>
      </c>
    </row>
    <row r="43" spans="1:4">
      <c r="A43">
        <v>42</v>
      </c>
      <c r="B43">
        <v>20472.104166666599</v>
      </c>
      <c r="C43">
        <v>21674.203465272301</v>
      </c>
      <c r="D43">
        <v>29922.240000000002</v>
      </c>
    </row>
    <row r="44" spans="1:4">
      <c r="A44">
        <v>43</v>
      </c>
      <c r="B44">
        <v>9202.7999999999993</v>
      </c>
      <c r="C44">
        <v>16344.249956068101</v>
      </c>
      <c r="D44">
        <v>23468.648936170201</v>
      </c>
    </row>
    <row r="45" spans="1:4">
      <c r="A45">
        <v>44</v>
      </c>
      <c r="B45">
        <v>10341.8260869565</v>
      </c>
      <c r="C45">
        <v>13687.8296608119</v>
      </c>
      <c r="D45">
        <v>18490.638655462099</v>
      </c>
    </row>
    <row r="46" spans="1:4">
      <c r="A46">
        <v>45</v>
      </c>
      <c r="B46">
        <v>33819.127659574398</v>
      </c>
      <c r="C46">
        <v>36351.900451222798</v>
      </c>
      <c r="D46">
        <v>45020.407643312101</v>
      </c>
    </row>
    <row r="47" spans="1:4">
      <c r="A47">
        <v>46</v>
      </c>
      <c r="B47">
        <v>3415</v>
      </c>
      <c r="C47">
        <v>7138.6779120244701</v>
      </c>
      <c r="D47">
        <v>19361.445595854901</v>
      </c>
    </row>
    <row r="48" spans="1:4">
      <c r="A48">
        <v>47</v>
      </c>
      <c r="B48">
        <v>2637.54545454545</v>
      </c>
      <c r="C48">
        <v>6157.0152855076003</v>
      </c>
      <c r="D48">
        <v>12580.8951048951</v>
      </c>
    </row>
    <row r="49" spans="1:4">
      <c r="A49">
        <v>48</v>
      </c>
      <c r="B49">
        <v>21063.375</v>
      </c>
      <c r="C49">
        <v>22408.457796541701</v>
      </c>
      <c r="D49">
        <v>29010.703125</v>
      </c>
    </row>
    <row r="50" spans="1:4">
      <c r="A50">
        <v>49</v>
      </c>
      <c r="B50">
        <v>18932.333333333299</v>
      </c>
      <c r="C50">
        <v>25584.6298089095</v>
      </c>
      <c r="D50">
        <v>35163.540404040403</v>
      </c>
    </row>
    <row r="51" spans="1:4">
      <c r="A51">
        <v>50</v>
      </c>
      <c r="B51">
        <v>18054.714285714199</v>
      </c>
      <c r="C51">
        <v>23094.1889605584</v>
      </c>
      <c r="D51">
        <v>34529.628571428497</v>
      </c>
    </row>
    <row r="52" spans="1:4">
      <c r="A52">
        <v>51</v>
      </c>
      <c r="B52">
        <v>7468.6</v>
      </c>
      <c r="C52">
        <v>18092.284574574402</v>
      </c>
      <c r="D52">
        <v>26540.1710526315</v>
      </c>
    </row>
    <row r="53" spans="1:4">
      <c r="A53">
        <v>52</v>
      </c>
      <c r="B53">
        <v>57109.666666666599</v>
      </c>
      <c r="C53">
        <v>65016.765933664101</v>
      </c>
      <c r="D53">
        <v>91005.409282700406</v>
      </c>
    </row>
    <row r="54" spans="1:4">
      <c r="A54">
        <v>53</v>
      </c>
      <c r="B54">
        <v>90880.8</v>
      </c>
      <c r="C54">
        <v>70485.148958333302</v>
      </c>
      <c r="D54">
        <v>97477.333333333299</v>
      </c>
    </row>
    <row r="58" spans="1:4">
      <c r="A58">
        <v>4269</v>
      </c>
      <c r="B58">
        <v>9037</v>
      </c>
    </row>
    <row r="59" spans="1:4">
      <c r="A59">
        <v>8538</v>
      </c>
      <c r="B59">
        <v>2781</v>
      </c>
    </row>
    <row r="60" spans="1:4">
      <c r="A60">
        <v>12807</v>
      </c>
      <c r="B60">
        <v>1329</v>
      </c>
    </row>
    <row r="61" spans="1:4">
      <c r="A61">
        <v>17076</v>
      </c>
      <c r="B61">
        <v>867</v>
      </c>
    </row>
    <row r="62" spans="1:4">
      <c r="A62">
        <v>21345</v>
      </c>
      <c r="B62">
        <v>693</v>
      </c>
    </row>
    <row r="63" spans="1:4">
      <c r="A63">
        <v>25614</v>
      </c>
      <c r="B63">
        <v>674</v>
      </c>
    </row>
    <row r="64" spans="1:4">
      <c r="A64">
        <v>29883</v>
      </c>
      <c r="B64">
        <v>455</v>
      </c>
    </row>
    <row r="65" spans="1:2">
      <c r="A65">
        <v>34152</v>
      </c>
      <c r="B65">
        <v>535</v>
      </c>
    </row>
    <row r="66" spans="1:2">
      <c r="A66">
        <v>38421</v>
      </c>
      <c r="B66">
        <v>380</v>
      </c>
    </row>
    <row r="67" spans="1:2">
      <c r="A67">
        <v>42690</v>
      </c>
      <c r="B67">
        <v>281</v>
      </c>
    </row>
    <row r="68" spans="1:2">
      <c r="A68">
        <v>46959</v>
      </c>
      <c r="B68">
        <v>148</v>
      </c>
    </row>
    <row r="69" spans="1:2">
      <c r="A69">
        <v>51228</v>
      </c>
      <c r="B69">
        <v>123</v>
      </c>
    </row>
    <row r="70" spans="1:2">
      <c r="A70">
        <v>55497</v>
      </c>
      <c r="B70">
        <v>94</v>
      </c>
    </row>
    <row r="71" spans="1:2">
      <c r="A71">
        <v>59766</v>
      </c>
      <c r="B71">
        <v>66</v>
      </c>
    </row>
    <row r="72" spans="1:2">
      <c r="A72">
        <v>64035</v>
      </c>
      <c r="B72">
        <v>44</v>
      </c>
    </row>
    <row r="73" spans="1:2">
      <c r="A73">
        <v>68304</v>
      </c>
      <c r="B73">
        <v>25</v>
      </c>
    </row>
    <row r="74" spans="1:2">
      <c r="A74">
        <v>72573</v>
      </c>
      <c r="B74">
        <v>19</v>
      </c>
    </row>
    <row r="75" spans="1:2">
      <c r="A75">
        <v>76842</v>
      </c>
      <c r="B75">
        <v>8</v>
      </c>
    </row>
    <row r="76" spans="1:2">
      <c r="A76">
        <v>81111</v>
      </c>
      <c r="B76">
        <v>24</v>
      </c>
    </row>
    <row r="77" spans="1:2">
      <c r="A77">
        <v>85380</v>
      </c>
      <c r="B77">
        <v>967</v>
      </c>
    </row>
    <row r="78" spans="1:2">
      <c r="B78">
        <f>B58/SUM(B58:B77)</f>
        <v>0.48716981132075471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CQELS-rotation</vt:lpstr>
      <vt:lpstr>CSPARQL-rotation</vt:lpstr>
      <vt:lpstr>CQELS-bl</vt:lpstr>
      <vt:lpstr>csparql-bl</vt:lpstr>
      <vt:lpstr>cqels-elastic</vt:lpstr>
      <vt:lpstr>csparql-elastic</vt:lpstr>
    </vt:vector>
  </TitlesOfParts>
  <Company>DERI NUI Galway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2015-08-11T10:51:10Z</dcterms:created>
  <dcterms:modified xsi:type="dcterms:W3CDTF">2015-08-28T13:26:51Z</dcterms:modified>
</cp:coreProperties>
</file>