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9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bbs1\HBF IT\Daten\"/>
    </mc:Choice>
  </mc:AlternateContent>
  <bookViews>
    <workbookView minimized="1" xWindow="0" yWindow="0" windowWidth="14380" windowHeight="4080" xr2:uid="{00000000-000D-0000-FFFF-FFFF00000000}"/>
  </bookViews>
  <sheets>
    <sheet name="Tabelle2" sheetId="2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C5" i="2" l="1"/>
  <c r="E5" i="2" s="1"/>
  <c r="F5" i="2" s="1"/>
  <c r="C9" i="2"/>
  <c r="E9" i="2" s="1"/>
  <c r="F9" i="2" s="1"/>
  <c r="C2" i="2"/>
  <c r="D2" i="2" s="1"/>
  <c r="F2" i="2"/>
  <c r="B5" i="2"/>
  <c r="B6" i="2"/>
  <c r="C6" i="2" s="1"/>
  <c r="B7" i="2"/>
  <c r="C7" i="2" s="1"/>
  <c r="B8" i="2"/>
  <c r="C8" i="2" s="1"/>
  <c r="E8" i="2" s="1"/>
  <c r="F8" i="2" s="1"/>
  <c r="B9" i="2"/>
  <c r="B10" i="2"/>
  <c r="C10" i="2" s="1"/>
  <c r="B11" i="2"/>
  <c r="C11" i="2" s="1"/>
  <c r="B12" i="2"/>
  <c r="C12" i="2" s="1"/>
  <c r="D12" i="2" s="1"/>
  <c r="B13" i="2"/>
  <c r="C13" i="2" s="1"/>
  <c r="B14" i="2"/>
  <c r="C14" i="2" s="1"/>
  <c r="B15" i="2"/>
  <c r="C15" i="2" s="1"/>
  <c r="B16" i="2"/>
  <c r="C16" i="2" s="1"/>
  <c r="E16" i="2" s="1"/>
  <c r="F16" i="2" s="1"/>
  <c r="B4" i="2"/>
  <c r="C4" i="2" s="1"/>
  <c r="D4" i="2" s="1"/>
  <c r="B3" i="2"/>
  <c r="C3" i="2" s="1"/>
  <c r="D3" i="2" s="1"/>
  <c r="E14" i="2" l="1"/>
  <c r="F14" i="2" s="1"/>
  <c r="D14" i="2"/>
  <c r="E6" i="2"/>
  <c r="F6" i="2" s="1"/>
  <c r="D6" i="2"/>
  <c r="E7" i="2"/>
  <c r="F7" i="2" s="1"/>
  <c r="D7" i="2"/>
  <c r="E11" i="2"/>
  <c r="F11" i="2" s="1"/>
  <c r="D11" i="2"/>
  <c r="E15" i="2"/>
  <c r="F15" i="2" s="1"/>
  <c r="D15" i="2"/>
  <c r="D10" i="2"/>
  <c r="E10" i="2"/>
  <c r="F10" i="2" s="1"/>
  <c r="D13" i="2"/>
  <c r="E13" i="2"/>
  <c r="F13" i="2" s="1"/>
  <c r="D9" i="2"/>
  <c r="D5" i="2"/>
  <c r="D16" i="2"/>
  <c r="D8" i="2"/>
  <c r="E12" i="2"/>
  <c r="F12" i="2" s="1"/>
  <c r="E4" i="2"/>
  <c r="F4" i="2" s="1"/>
  <c r="E3" i="2"/>
  <c r="F3" i="2" s="1"/>
</calcChain>
</file>

<file path=xl/sharedStrings.xml><?xml version="1.0" encoding="utf-8"?>
<sst xmlns="http://purl.oclc.org/ooxml/spreadsheetml/main" count="9" uniqueCount="9">
  <si>
    <t>Höhe in Meter</t>
  </si>
  <si>
    <t>Geschwindigkeit in km/h</t>
  </si>
  <si>
    <t>Zeit</t>
  </si>
  <si>
    <t>Geschwindigkeit in m/s</t>
  </si>
  <si>
    <t>v = g*t</t>
  </si>
  <si>
    <t>g = 9,81m/s²</t>
  </si>
  <si>
    <t>Strecke</t>
  </si>
  <si>
    <t>In Minuten</t>
  </si>
  <si>
    <t>h=g*t²/2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</si>
</sst>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65AA-06B9-438B-B40B-D6C9DB551352}">
  <dimension ref="A1:K16"/>
  <sheetViews>
    <sheetView tabSelected="1" workbookViewId="0">
      <selection activeCell="H10" sqref="H10"/>
    </sheetView>
  </sheetViews>
  <sheetFormatPr baseColWidth="10" defaultRowHeight="14.5" x14ac:dyDescent="0.35"/>
  <cols>
    <col min="1" max="1" width="12.81640625" bestFit="1" customWidth="1"/>
    <col min="2" max="4" width="12.81640625" customWidth="1"/>
    <col min="5" max="5" width="21.36328125" bestFit="1" customWidth="1"/>
    <col min="6" max="6" width="21.36328125" customWidth="1"/>
    <col min="7" max="7" width="5.453125" customWidth="1"/>
    <col min="8" max="8" width="14.26953125" bestFit="1" customWidth="1"/>
  </cols>
  <sheetData>
    <row r="1" spans="1:11" x14ac:dyDescent="0.35">
      <c r="A1" t="s">
        <v>0</v>
      </c>
      <c r="B1" t="s">
        <v>6</v>
      </c>
      <c r="C1" t="s">
        <v>2</v>
      </c>
      <c r="D1" t="s">
        <v>7</v>
      </c>
      <c r="E1" t="s">
        <v>3</v>
      </c>
      <c r="F1" t="s">
        <v>1</v>
      </c>
    </row>
    <row r="2" spans="1:11" x14ac:dyDescent="0.35">
      <c r="A2">
        <v>4000</v>
      </c>
      <c r="B2">
        <v>0</v>
      </c>
      <c r="C2" s="1">
        <f>SQRT(B2*2/9.81)</f>
        <v>0</v>
      </c>
      <c r="D2" s="1">
        <f>C2/60</f>
        <v>0</v>
      </c>
      <c r="E2" s="1">
        <v>0</v>
      </c>
      <c r="F2" s="1">
        <f>E2*3600/1000</f>
        <v>0</v>
      </c>
      <c r="I2" t="s">
        <v>8</v>
      </c>
      <c r="K2" t="s">
        <v>5</v>
      </c>
    </row>
    <row r="3" spans="1:11" x14ac:dyDescent="0.35">
      <c r="A3">
        <v>3750</v>
      </c>
      <c r="B3">
        <f>A$2-A3</f>
        <v>250</v>
      </c>
      <c r="C3" s="1">
        <f>SQRT(B3*2/9.81)</f>
        <v>7.1392156146353223</v>
      </c>
      <c r="D3" s="1">
        <f>C3/60</f>
        <v>0.11898692691058871</v>
      </c>
      <c r="E3" s="1">
        <f>9.81*C3</f>
        <v>70.035705179572517</v>
      </c>
      <c r="F3" s="1">
        <f t="shared" ref="F3:F16" si="0">E3*3600/1000</f>
        <v>252.12853864646107</v>
      </c>
      <c r="I3" t="s">
        <v>4</v>
      </c>
    </row>
    <row r="4" spans="1:11" x14ac:dyDescent="0.35">
      <c r="A4">
        <v>3500</v>
      </c>
      <c r="B4">
        <f>A$2-A4</f>
        <v>500</v>
      </c>
      <c r="C4" s="1">
        <f>SQRT(B4*2/9.81)</f>
        <v>10.096375546923044</v>
      </c>
      <c r="D4" s="1">
        <f t="shared" ref="D4:D16" si="1">C4/60</f>
        <v>0.16827292578205072</v>
      </c>
      <c r="E4" s="1">
        <f t="shared" ref="E4:E16" si="2">9.81*C4</f>
        <v>99.045444115315064</v>
      </c>
      <c r="F4" s="1">
        <f t="shared" si="0"/>
        <v>356.56359881513418</v>
      </c>
    </row>
    <row r="5" spans="1:11" x14ac:dyDescent="0.35">
      <c r="A5">
        <v>3250</v>
      </c>
      <c r="B5">
        <f>A$2-A5</f>
        <v>750</v>
      </c>
      <c r="C5" s="1">
        <f>SQRT(B5*2/9.81)</f>
        <v>12.365484170737448</v>
      </c>
      <c r="D5" s="1">
        <f t="shared" si="1"/>
        <v>0.20609140284562413</v>
      </c>
      <c r="E5" s="1">
        <f t="shared" si="2"/>
        <v>121.30539971493437</v>
      </c>
      <c r="F5" s="1">
        <f t="shared" si="0"/>
        <v>436.69943897376373</v>
      </c>
    </row>
    <row r="6" spans="1:11" x14ac:dyDescent="0.35">
      <c r="A6">
        <v>3000</v>
      </c>
      <c r="B6">
        <f>A$2-A6</f>
        <v>1000</v>
      </c>
      <c r="C6" s="1">
        <f>SQRT(B6*2/9.81)</f>
        <v>14.278431229270645</v>
      </c>
      <c r="D6" s="1">
        <f t="shared" si="1"/>
        <v>0.23797385382117742</v>
      </c>
      <c r="E6" s="1">
        <f t="shared" si="2"/>
        <v>140.07141035914503</v>
      </c>
      <c r="F6" s="1">
        <f t="shared" si="0"/>
        <v>504.25707729292213</v>
      </c>
    </row>
    <row r="7" spans="1:11" x14ac:dyDescent="0.35">
      <c r="A7">
        <v>2750</v>
      </c>
      <c r="B7">
        <f>A$2-A7</f>
        <v>1250</v>
      </c>
      <c r="C7" s="1">
        <f>SQRT(B7*2/9.81)</f>
        <v>15.963771420352524</v>
      </c>
      <c r="D7" s="1">
        <f t="shared" si="1"/>
        <v>0.2660628570058754</v>
      </c>
      <c r="E7" s="1">
        <f t="shared" si="2"/>
        <v>156.60459763365827</v>
      </c>
      <c r="F7" s="1">
        <f t="shared" si="0"/>
        <v>563.7765514811698</v>
      </c>
    </row>
    <row r="8" spans="1:11" x14ac:dyDescent="0.35">
      <c r="A8">
        <v>2500</v>
      </c>
      <c r="B8">
        <f>A$2-A8</f>
        <v>1500</v>
      </c>
      <c r="C8" s="1">
        <f>SQRT(B8*2/9.81)</f>
        <v>17.487435419566722</v>
      </c>
      <c r="D8" s="1">
        <f t="shared" si="1"/>
        <v>0.29145725699277869</v>
      </c>
      <c r="E8" s="1">
        <f t="shared" si="2"/>
        <v>171.55174146594956</v>
      </c>
      <c r="F8" s="1">
        <f t="shared" si="0"/>
        <v>617.58626927741841</v>
      </c>
    </row>
    <row r="9" spans="1:11" x14ac:dyDescent="0.35">
      <c r="A9">
        <v>2250</v>
      </c>
      <c r="B9">
        <f>A$2-A9</f>
        <v>1750</v>
      </c>
      <c r="C9" s="1">
        <f>SQRT(B9*2/9.81)</f>
        <v>18.8885890723942</v>
      </c>
      <c r="D9" s="1">
        <f t="shared" si="1"/>
        <v>0.3148098178732367</v>
      </c>
      <c r="E9" s="1">
        <f t="shared" si="2"/>
        <v>185.2970588001871</v>
      </c>
      <c r="F9" s="1">
        <f t="shared" si="0"/>
        <v>667.06941168067362</v>
      </c>
    </row>
    <row r="10" spans="1:11" x14ac:dyDescent="0.35">
      <c r="A10">
        <v>2000</v>
      </c>
      <c r="B10">
        <f>A$2-A10</f>
        <v>2000</v>
      </c>
      <c r="C10" s="1">
        <f>SQRT(B10*2/9.81)</f>
        <v>20.192751093846088</v>
      </c>
      <c r="D10" s="1">
        <f t="shared" si="1"/>
        <v>0.33654585156410144</v>
      </c>
      <c r="E10" s="1">
        <f t="shared" si="2"/>
        <v>198.09088823063013</v>
      </c>
      <c r="F10" s="1">
        <f t="shared" si="0"/>
        <v>713.12719763026837</v>
      </c>
    </row>
    <row r="11" spans="1:11" x14ac:dyDescent="0.35">
      <c r="A11">
        <v>1750</v>
      </c>
      <c r="B11">
        <f>A$2-A11</f>
        <v>2250</v>
      </c>
      <c r="C11" s="1">
        <f>SQRT(B11*2/9.81)</f>
        <v>21.417646843905967</v>
      </c>
      <c r="D11" s="1">
        <f t="shared" si="1"/>
        <v>0.35696078073176613</v>
      </c>
      <c r="E11" s="1">
        <f t="shared" si="2"/>
        <v>210.10711553871755</v>
      </c>
      <c r="F11" s="1">
        <f t="shared" si="0"/>
        <v>756.38561593938311</v>
      </c>
    </row>
    <row r="12" spans="1:11" x14ac:dyDescent="0.35">
      <c r="A12">
        <v>1500</v>
      </c>
      <c r="B12">
        <f>A$2-A12</f>
        <v>2500</v>
      </c>
      <c r="C12" s="1">
        <f>SQRT(B12*2/9.81)</f>
        <v>22.576182049286544</v>
      </c>
      <c r="D12" s="1">
        <f t="shared" si="1"/>
        <v>0.3762697008214424</v>
      </c>
      <c r="E12" s="1">
        <f t="shared" si="2"/>
        <v>221.47234590350101</v>
      </c>
      <c r="F12" s="1">
        <f t="shared" si="0"/>
        <v>797.30044525260359</v>
      </c>
    </row>
    <row r="13" spans="1:11" x14ac:dyDescent="0.35">
      <c r="A13">
        <v>1250</v>
      </c>
      <c r="B13">
        <f>A$2-A13</f>
        <v>2750</v>
      </c>
      <c r="C13" s="1">
        <f>SQRT(B13*2/9.81)</f>
        <v>23.678099491191873</v>
      </c>
      <c r="D13" s="1">
        <f t="shared" si="1"/>
        <v>0.39463499151986453</v>
      </c>
      <c r="E13" s="1">
        <f t="shared" si="2"/>
        <v>232.28215600859227</v>
      </c>
      <c r="F13" s="1">
        <f t="shared" si="0"/>
        <v>836.21576163093221</v>
      </c>
    </row>
    <row r="14" spans="1:11" x14ac:dyDescent="0.35">
      <c r="A14">
        <v>1000</v>
      </c>
      <c r="B14">
        <f>A$2-A14</f>
        <v>3000</v>
      </c>
      <c r="C14" s="1">
        <f>SQRT(B14*2/9.81)</f>
        <v>24.730968341474895</v>
      </c>
      <c r="D14" s="1">
        <f t="shared" si="1"/>
        <v>0.41218280569124827</v>
      </c>
      <c r="E14" s="1">
        <f t="shared" si="2"/>
        <v>242.61079942986873</v>
      </c>
      <c r="F14" s="1">
        <f t="shared" si="0"/>
        <v>873.39887794752747</v>
      </c>
    </row>
    <row r="15" spans="1:11" x14ac:dyDescent="0.35">
      <c r="A15">
        <v>750</v>
      </c>
      <c r="B15">
        <f>A$2-A15</f>
        <v>3250</v>
      </c>
      <c r="C15" s="1">
        <f>SQRT(B15*2/9.81)</f>
        <v>25.740807965160815</v>
      </c>
      <c r="D15" s="1">
        <f t="shared" si="1"/>
        <v>0.4290134660860136</v>
      </c>
      <c r="E15" s="1">
        <f t="shared" si="2"/>
        <v>252.51732613822762</v>
      </c>
      <c r="F15" s="1">
        <f t="shared" si="0"/>
        <v>909.06237409761945</v>
      </c>
    </row>
    <row r="16" spans="1:11" x14ac:dyDescent="0.35">
      <c r="A16">
        <v>500</v>
      </c>
      <c r="B16">
        <f>A$2-A16</f>
        <v>3500</v>
      </c>
      <c r="C16" s="1">
        <f>SQRT(B16*2/9.81)</f>
        <v>26.712498840272119</v>
      </c>
      <c r="D16" s="1">
        <f t="shared" si="1"/>
        <v>0.44520831400453531</v>
      </c>
      <c r="E16" s="1">
        <f t="shared" si="2"/>
        <v>262.04961362306949</v>
      </c>
      <c r="F16" s="1">
        <f t="shared" si="0"/>
        <v>943.37860904305023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Wesp</dc:creator>
  <cp:lastModifiedBy>Carolyn Wesp</cp:lastModifiedBy>
  <dcterms:created xsi:type="dcterms:W3CDTF">2018-02-11T15:02:57Z</dcterms:created>
  <dcterms:modified xsi:type="dcterms:W3CDTF">2018-02-11T17:32:02Z</dcterms:modified>
</cp:coreProperties>
</file>