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BXYT\Documents\Urban Model - Phase 2\Documentation\"/>
    </mc:Choice>
  </mc:AlternateContent>
  <bookViews>
    <workbookView xWindow="0" yWindow="0" windowWidth="20490" windowHeight="7620"/>
  </bookViews>
  <sheets>
    <sheet name="Definition" sheetId="1" r:id="rId1"/>
    <sheet name="Remark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L3" i="1"/>
  <c r="M3" i="1"/>
  <c r="N3" i="1"/>
  <c r="O3" i="1"/>
  <c r="P3" i="1"/>
  <c r="Q3" i="1"/>
  <c r="R3" i="1"/>
  <c r="K4" i="1"/>
  <c r="L4" i="1"/>
  <c r="M4" i="1"/>
  <c r="N4" i="1"/>
  <c r="O4" i="1"/>
  <c r="P4" i="1"/>
  <c r="Q4" i="1"/>
  <c r="R4" i="1"/>
  <c r="K5" i="1" l="1"/>
  <c r="L5" i="1"/>
  <c r="M5" i="1"/>
  <c r="N5" i="1"/>
  <c r="O5" i="1"/>
  <c r="P5" i="1"/>
  <c r="Q5" i="1"/>
  <c r="R5" i="1"/>
  <c r="K6" i="1"/>
  <c r="L6" i="1"/>
  <c r="M6" i="1"/>
  <c r="N6" i="1"/>
  <c r="O6" i="1"/>
  <c r="P6" i="1"/>
  <c r="Q6" i="1"/>
  <c r="R6" i="1"/>
  <c r="K7" i="1"/>
  <c r="L7" i="1"/>
  <c r="M7" i="1"/>
  <c r="N7" i="1"/>
  <c r="O7" i="1"/>
  <c r="P7" i="1"/>
  <c r="Q7" i="1"/>
  <c r="R7" i="1"/>
  <c r="K8" i="1"/>
  <c r="L8" i="1"/>
  <c r="M8" i="1"/>
  <c r="N8" i="1"/>
  <c r="O8" i="1"/>
  <c r="P8" i="1"/>
  <c r="Q8" i="1"/>
  <c r="R8" i="1"/>
  <c r="K9" i="1"/>
  <c r="L9" i="1"/>
  <c r="M9" i="1"/>
  <c r="N9" i="1"/>
  <c r="O9" i="1"/>
  <c r="P9" i="1"/>
  <c r="Q9" i="1"/>
  <c r="R9" i="1"/>
  <c r="K10" i="1"/>
  <c r="L10" i="1"/>
  <c r="M10" i="1"/>
  <c r="N10" i="1"/>
  <c r="O10" i="1"/>
  <c r="P10" i="1"/>
  <c r="Q10" i="1"/>
  <c r="R10" i="1"/>
  <c r="K11" i="1"/>
  <c r="L11" i="1"/>
  <c r="M11" i="1"/>
  <c r="N11" i="1"/>
  <c r="O11" i="1"/>
  <c r="P11" i="1"/>
  <c r="Q11" i="1"/>
  <c r="R11" i="1"/>
  <c r="K12" i="1"/>
  <c r="L12" i="1"/>
  <c r="M12" i="1"/>
  <c r="N12" i="1"/>
  <c r="O12" i="1"/>
  <c r="P12" i="1"/>
  <c r="Q12" i="1"/>
  <c r="R12" i="1"/>
  <c r="K13" i="1"/>
  <c r="L13" i="1"/>
  <c r="M13" i="1"/>
  <c r="N13" i="1"/>
  <c r="O13" i="1"/>
  <c r="P13" i="1"/>
  <c r="Q13" i="1"/>
  <c r="R13" i="1"/>
  <c r="K14" i="1"/>
  <c r="L14" i="1"/>
  <c r="M14" i="1"/>
  <c r="N14" i="1"/>
  <c r="O14" i="1"/>
  <c r="P14" i="1"/>
  <c r="Q14" i="1"/>
  <c r="R14" i="1"/>
  <c r="K15" i="1"/>
  <c r="L15" i="1"/>
  <c r="M15" i="1"/>
  <c r="N15" i="1"/>
  <c r="O15" i="1"/>
  <c r="P15" i="1"/>
  <c r="Q15" i="1"/>
  <c r="R15" i="1"/>
  <c r="K16" i="1"/>
  <c r="L16" i="1"/>
  <c r="M16" i="1"/>
  <c r="N16" i="1"/>
  <c r="O16" i="1"/>
  <c r="P16" i="1"/>
  <c r="Q16" i="1"/>
  <c r="R16" i="1"/>
  <c r="K17" i="1"/>
  <c r="L17" i="1"/>
  <c r="M17" i="1"/>
  <c r="N17" i="1"/>
  <c r="O17" i="1"/>
  <c r="P17" i="1"/>
  <c r="Q17" i="1"/>
  <c r="R17" i="1"/>
  <c r="K18" i="1"/>
  <c r="L18" i="1"/>
  <c r="M18" i="1"/>
  <c r="N18" i="1"/>
  <c r="O18" i="1"/>
  <c r="P18" i="1"/>
  <c r="Q18" i="1"/>
  <c r="R18" i="1"/>
  <c r="K19" i="1"/>
  <c r="L19" i="1"/>
  <c r="M19" i="1"/>
  <c r="N19" i="1"/>
  <c r="O19" i="1"/>
  <c r="P19" i="1"/>
  <c r="Q19" i="1"/>
  <c r="R19" i="1"/>
  <c r="K20" i="1"/>
  <c r="L20" i="1"/>
  <c r="M20" i="1"/>
  <c r="N20" i="1"/>
  <c r="O20" i="1"/>
  <c r="P20" i="1"/>
  <c r="Q20" i="1"/>
  <c r="R20" i="1"/>
  <c r="K21" i="1"/>
  <c r="L21" i="1"/>
  <c r="M21" i="1"/>
  <c r="N21" i="1"/>
  <c r="O21" i="1"/>
  <c r="P21" i="1"/>
  <c r="Q21" i="1"/>
  <c r="R21" i="1"/>
  <c r="K22" i="1"/>
  <c r="L22" i="1"/>
  <c r="M22" i="1"/>
  <c r="N22" i="1"/>
  <c r="O22" i="1"/>
  <c r="P22" i="1"/>
  <c r="Q22" i="1"/>
  <c r="R22" i="1"/>
  <c r="K23" i="1"/>
  <c r="L23" i="1"/>
  <c r="M23" i="1"/>
  <c r="N23" i="1"/>
  <c r="O23" i="1"/>
  <c r="P23" i="1"/>
  <c r="Q23" i="1"/>
  <c r="R23" i="1"/>
  <c r="K24" i="1"/>
  <c r="L24" i="1"/>
  <c r="M24" i="1"/>
  <c r="N24" i="1"/>
  <c r="O24" i="1"/>
  <c r="P24" i="1"/>
  <c r="Q24" i="1"/>
  <c r="R24" i="1"/>
  <c r="K25" i="1"/>
  <c r="L25" i="1"/>
  <c r="M25" i="1"/>
  <c r="N25" i="1"/>
  <c r="O25" i="1"/>
  <c r="P25" i="1"/>
  <c r="Q25" i="1"/>
  <c r="R25" i="1"/>
  <c r="K26" i="1"/>
  <c r="L26" i="1"/>
  <c r="M26" i="1"/>
  <c r="N26" i="1"/>
  <c r="O26" i="1"/>
  <c r="P26" i="1"/>
  <c r="Q26" i="1"/>
  <c r="R26" i="1"/>
  <c r="K27" i="1"/>
  <c r="L27" i="1"/>
  <c r="M27" i="1"/>
  <c r="N27" i="1"/>
  <c r="O27" i="1"/>
  <c r="P27" i="1"/>
  <c r="Q27" i="1"/>
  <c r="R27" i="1"/>
  <c r="M2" i="1"/>
  <c r="O2" i="1" l="1"/>
  <c r="P2" i="1"/>
  <c r="K2" i="1"/>
  <c r="L2" i="1" l="1"/>
  <c r="N2" i="1"/>
  <c r="Q2" i="1"/>
  <c r="R2" i="1"/>
</calcChain>
</file>

<file path=xl/sharedStrings.xml><?xml version="1.0" encoding="utf-8"?>
<sst xmlns="http://schemas.openxmlformats.org/spreadsheetml/2006/main" count="50" uniqueCount="50">
  <si>
    <t>S/N</t>
  </si>
  <si>
    <t>Description</t>
  </si>
  <si>
    <t>Commercial/m2</t>
  </si>
  <si>
    <t>Residential/m2</t>
  </si>
  <si>
    <t>B1/m2</t>
  </si>
  <si>
    <t>B2/m2</t>
  </si>
  <si>
    <t>Scale</t>
  </si>
  <si>
    <t>1 grid</t>
  </si>
  <si>
    <t>80m</t>
  </si>
  <si>
    <t>Land take</t>
  </si>
  <si>
    <t>1 land parcel</t>
  </si>
  <si>
    <t>6400m2</t>
  </si>
  <si>
    <t>Residential/Institution</t>
  </si>
  <si>
    <t>Educational Institution</t>
  </si>
  <si>
    <t>Waterbody</t>
  </si>
  <si>
    <t>Park Space/m2</t>
  </si>
  <si>
    <t>B1-Low</t>
  </si>
  <si>
    <t>B1-Medium</t>
  </si>
  <si>
    <t>Residential - Medium</t>
  </si>
  <si>
    <t>Residential - High</t>
  </si>
  <si>
    <t>Health&amp;Medical/Place of Worship/Civic&amp;Community/Sports&amp;Recreation</t>
  </si>
  <si>
    <t>Park/Open Space</t>
  </si>
  <si>
    <t>Waterbody/m2</t>
  </si>
  <si>
    <t>Institution/m2</t>
  </si>
  <si>
    <t>Commercial - Low</t>
  </si>
  <si>
    <t>Commercial - Medium</t>
  </si>
  <si>
    <t>Residential with Commercial at 1st Storey - Low</t>
  </si>
  <si>
    <t>Residential with Commercial at 1st Storey - Medium</t>
  </si>
  <si>
    <t>Residential with Commercial at 1st Storey - High</t>
  </si>
  <si>
    <t>B1/Comm/Res - Low</t>
  </si>
  <si>
    <t>B1/Comm/Res - Medium</t>
  </si>
  <si>
    <t>B1/Comm/Res - High</t>
  </si>
  <si>
    <t>B2/Comm - Low</t>
  </si>
  <si>
    <t>B2/Comm - Medium</t>
  </si>
  <si>
    <t>B1/Res - Low</t>
  </si>
  <si>
    <t>B1/Res - medium</t>
  </si>
  <si>
    <t>B1/Res - High</t>
  </si>
  <si>
    <t>Waterbody/storey</t>
  </si>
  <si>
    <t>Park Space/storey</t>
  </si>
  <si>
    <t>Commercial/storey</t>
  </si>
  <si>
    <t>Residential/storey</t>
  </si>
  <si>
    <t>Institution/storey</t>
  </si>
  <si>
    <t>B1/storey</t>
  </si>
  <si>
    <t>B2/storey</t>
  </si>
  <si>
    <t>Road</t>
  </si>
  <si>
    <t>Road/storey</t>
  </si>
  <si>
    <t>Road/m2</t>
  </si>
  <si>
    <t>B2 - High</t>
  </si>
  <si>
    <t>B2 - Medium</t>
  </si>
  <si>
    <t>B2 - 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</si>
</sst>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1" fillId="0" borderId="0" xfId="0" applyFont="1"/>
    <xf numFmtId="0" fontId="1" fillId="0" borderId="0" xfId="0" applyFont="1" applyAlignment="1">
      <alignment wrapText="1"/>
    </xf>
    <xf numFmtId="0" fontId="0" fillId="2" borderId="2" xfId="0" applyFill="1" applyBorder="1"/>
    <xf numFmtId="0" fontId="0" fillId="3" borderId="2" xfId="0" applyFill="1" applyBorder="1"/>
    <xf numFmtId="0" fontId="0" fillId="4" borderId="2" xfId="0" applyFill="1" applyBorder="1"/>
    <xf numFmtId="0" fontId="0" fillId="2" borderId="3" xfId="0" applyFill="1" applyBorder="1"/>
    <xf numFmtId="0" fontId="0" fillId="3" borderId="3" xfId="0" applyFill="1" applyBorder="1"/>
    <xf numFmtId="0" fontId="0" fillId="4" borderId="3" xfId="0" applyFill="1" applyBorder="1"/>
    <xf numFmtId="0" fontId="0" fillId="5" borderId="0" xfId="0" applyFill="1"/>
    <xf numFmtId="0" fontId="0" fillId="2" borderId="4" xfId="0" applyFill="1" applyBorder="1"/>
    <xf numFmtId="0" fontId="0" fillId="3" borderId="4" xfId="0" applyFill="1" applyBorder="1"/>
    <xf numFmtId="0" fontId="0" fillId="4" borderId="4" xfId="0" applyFill="1" applyBorder="1"/>
    <xf numFmtId="0" fontId="1" fillId="2" borderId="1" xfId="0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1" fillId="4" borderId="1" xfId="0" applyFont="1" applyFill="1" applyBorder="1" applyAlignment="1">
      <alignment wrapText="1"/>
    </xf>
    <xf numFmtId="0" fontId="0" fillId="2" borderId="5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7"/>
  <sheetViews>
    <sheetView tabSelected="1" zoomScale="110" zoomScaleNormal="110" workbookViewId="0">
      <pane ySplit="1" topLeftCell="A2" activePane="bottomLeft" state="frozen"/>
      <selection pane="bottomLeft" activeCell="B11" sqref="B11"/>
    </sheetView>
  </sheetViews>
  <sheetFormatPr defaultRowHeight="15" x14ac:dyDescent="0.25"/>
  <cols>
    <col min="1" max="1" width="3.5703125" style="1" customWidth="1"/>
    <col min="2" max="2" width="44.85546875" style="1" customWidth="1"/>
    <col min="3" max="10" width="7.5703125" style="2" customWidth="1"/>
    <col min="11" max="18" width="10.5703125" style="3" customWidth="1"/>
  </cols>
  <sheetData>
    <row r="1" spans="1:18" s="8" customFormat="1" ht="52.5" customHeight="1" x14ac:dyDescent="0.25">
      <c r="A1" s="19" t="s">
        <v>0</v>
      </c>
      <c r="B1" s="19" t="s">
        <v>1</v>
      </c>
      <c r="C1" s="20" t="s">
        <v>37</v>
      </c>
      <c r="D1" s="20" t="s">
        <v>38</v>
      </c>
      <c r="E1" s="20" t="s">
        <v>45</v>
      </c>
      <c r="F1" s="20" t="s">
        <v>39</v>
      </c>
      <c r="G1" s="20" t="s">
        <v>40</v>
      </c>
      <c r="H1" s="20" t="s">
        <v>41</v>
      </c>
      <c r="I1" s="20" t="s">
        <v>42</v>
      </c>
      <c r="J1" s="20" t="s">
        <v>43</v>
      </c>
      <c r="K1" s="21" t="s">
        <v>22</v>
      </c>
      <c r="L1" s="21" t="s">
        <v>15</v>
      </c>
      <c r="M1" s="21" t="s">
        <v>46</v>
      </c>
      <c r="N1" s="21" t="s">
        <v>2</v>
      </c>
      <c r="O1" s="21" t="s">
        <v>3</v>
      </c>
      <c r="P1" s="21" t="s">
        <v>23</v>
      </c>
      <c r="Q1" s="21" t="s">
        <v>4</v>
      </c>
      <c r="R1" s="21" t="s">
        <v>5</v>
      </c>
    </row>
    <row r="2" spans="1:18" x14ac:dyDescent="0.25">
      <c r="A2" s="4">
        <v>1</v>
      </c>
      <c r="B2" s="4" t="s">
        <v>49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2</v>
      </c>
      <c r="K2" s="6">
        <f>C2*6400</f>
        <v>0</v>
      </c>
      <c r="L2" s="6">
        <f>6400*D2</f>
        <v>0</v>
      </c>
      <c r="M2" s="6">
        <f>6400*E2</f>
        <v>0</v>
      </c>
      <c r="N2" s="6">
        <f>6400*F2</f>
        <v>0</v>
      </c>
      <c r="O2" s="6">
        <f t="shared" ref="O2:P2" si="0">6400*G2</f>
        <v>0</v>
      </c>
      <c r="P2" s="6">
        <f t="shared" si="0"/>
        <v>0</v>
      </c>
      <c r="Q2" s="6">
        <f t="shared" ref="Q2:R2" si="1">6400*I2</f>
        <v>0</v>
      </c>
      <c r="R2" s="6">
        <f t="shared" si="1"/>
        <v>12800</v>
      </c>
    </row>
    <row r="3" spans="1:18" s="15" customFormat="1" x14ac:dyDescent="0.25">
      <c r="A3" s="4">
        <v>2</v>
      </c>
      <c r="B3" s="4" t="s">
        <v>48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5</v>
      </c>
      <c r="K3" s="6">
        <f t="shared" ref="K3:K4" si="2">C3*6400</f>
        <v>0</v>
      </c>
      <c r="L3" s="6">
        <f t="shared" ref="L3:L4" si="3">6400*D3</f>
        <v>0</v>
      </c>
      <c r="M3" s="6">
        <f t="shared" ref="M3:M4" si="4">6400*E3</f>
        <v>0</v>
      </c>
      <c r="N3" s="6">
        <f t="shared" ref="N3:N4" si="5">6400*F3</f>
        <v>0</v>
      </c>
      <c r="O3" s="6">
        <f t="shared" ref="O3:O4" si="6">6400*G3</f>
        <v>0</v>
      </c>
      <c r="P3" s="6">
        <f t="shared" ref="P3:P4" si="7">6400*H3</f>
        <v>0</v>
      </c>
      <c r="Q3" s="6">
        <f t="shared" ref="Q3:Q4" si="8">6400*I3</f>
        <v>0</v>
      </c>
      <c r="R3" s="6">
        <f t="shared" ref="R3:R4" si="9">6400*J3</f>
        <v>32000</v>
      </c>
    </row>
    <row r="4" spans="1:18" s="15" customFormat="1" x14ac:dyDescent="0.25">
      <c r="A4" s="4">
        <v>3</v>
      </c>
      <c r="B4" s="4" t="s">
        <v>47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10</v>
      </c>
      <c r="K4" s="6">
        <f t="shared" si="2"/>
        <v>0</v>
      </c>
      <c r="L4" s="6">
        <f t="shared" si="3"/>
        <v>0</v>
      </c>
      <c r="M4" s="6">
        <f t="shared" si="4"/>
        <v>0</v>
      </c>
      <c r="N4" s="6">
        <f t="shared" si="5"/>
        <v>0</v>
      </c>
      <c r="O4" s="6">
        <f t="shared" si="6"/>
        <v>0</v>
      </c>
      <c r="P4" s="6">
        <f t="shared" si="7"/>
        <v>0</v>
      </c>
      <c r="Q4" s="6">
        <f t="shared" si="8"/>
        <v>0</v>
      </c>
      <c r="R4" s="6">
        <f t="shared" si="9"/>
        <v>64000</v>
      </c>
    </row>
    <row r="5" spans="1:18" x14ac:dyDescent="0.25">
      <c r="A5" s="4">
        <v>4</v>
      </c>
      <c r="B5" s="16" t="s">
        <v>16</v>
      </c>
      <c r="C5" s="17">
        <v>0</v>
      </c>
      <c r="D5" s="17">
        <v>0</v>
      </c>
      <c r="E5" s="17">
        <v>0</v>
      </c>
      <c r="F5" s="17">
        <v>0</v>
      </c>
      <c r="G5" s="17">
        <v>0</v>
      </c>
      <c r="H5" s="17">
        <v>0</v>
      </c>
      <c r="I5" s="17">
        <v>2</v>
      </c>
      <c r="J5" s="17">
        <v>0</v>
      </c>
      <c r="K5" s="18">
        <f t="shared" ref="K5:K27" si="10">C5*6400</f>
        <v>0</v>
      </c>
      <c r="L5" s="18">
        <f t="shared" ref="L5:L27" si="11">6400*D5</f>
        <v>0</v>
      </c>
      <c r="M5" s="18">
        <f t="shared" ref="M5:M27" si="12">6400*E5</f>
        <v>0</v>
      </c>
      <c r="N5" s="18">
        <f t="shared" ref="N5:N27" si="13">6400*F5</f>
        <v>0</v>
      </c>
      <c r="O5" s="18">
        <f t="shared" ref="O5:O27" si="14">6400*G5</f>
        <v>0</v>
      </c>
      <c r="P5" s="18">
        <f t="shared" ref="P5:P27" si="15">6400*H5</f>
        <v>0</v>
      </c>
      <c r="Q5" s="18">
        <f t="shared" ref="Q5:Q27" si="16">6400*I5</f>
        <v>12800</v>
      </c>
      <c r="R5" s="18">
        <f t="shared" ref="R5:R27" si="17">6400*J5</f>
        <v>0</v>
      </c>
    </row>
    <row r="6" spans="1:18" ht="15.75" thickBot="1" x14ac:dyDescent="0.3">
      <c r="A6" s="9">
        <v>5</v>
      </c>
      <c r="B6" s="9" t="s">
        <v>17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5</v>
      </c>
      <c r="J6" s="10">
        <v>0</v>
      </c>
      <c r="K6" s="11">
        <f t="shared" si="10"/>
        <v>0</v>
      </c>
      <c r="L6" s="11">
        <f t="shared" si="11"/>
        <v>0</v>
      </c>
      <c r="M6" s="11">
        <f t="shared" si="12"/>
        <v>0</v>
      </c>
      <c r="N6" s="11">
        <f t="shared" si="13"/>
        <v>0</v>
      </c>
      <c r="O6" s="11">
        <f t="shared" si="14"/>
        <v>0</v>
      </c>
      <c r="P6" s="11">
        <f t="shared" si="15"/>
        <v>0</v>
      </c>
      <c r="Q6" s="11">
        <f t="shared" si="16"/>
        <v>32000</v>
      </c>
      <c r="R6" s="11">
        <f t="shared" si="17"/>
        <v>0</v>
      </c>
    </row>
    <row r="7" spans="1:18" x14ac:dyDescent="0.25">
      <c r="A7" s="16">
        <v>6</v>
      </c>
      <c r="B7" s="16" t="s">
        <v>18</v>
      </c>
      <c r="C7" s="17">
        <v>0</v>
      </c>
      <c r="D7" s="17">
        <v>0</v>
      </c>
      <c r="E7" s="17">
        <v>0</v>
      </c>
      <c r="F7" s="17">
        <v>0</v>
      </c>
      <c r="G7" s="17">
        <v>7</v>
      </c>
      <c r="H7" s="17">
        <v>0</v>
      </c>
      <c r="I7" s="17">
        <v>0</v>
      </c>
      <c r="J7" s="17">
        <v>0</v>
      </c>
      <c r="K7" s="18">
        <f t="shared" si="10"/>
        <v>0</v>
      </c>
      <c r="L7" s="18">
        <f t="shared" si="11"/>
        <v>0</v>
      </c>
      <c r="M7" s="18">
        <f t="shared" si="12"/>
        <v>0</v>
      </c>
      <c r="N7" s="18">
        <f t="shared" si="13"/>
        <v>0</v>
      </c>
      <c r="O7" s="18">
        <f t="shared" si="14"/>
        <v>44800</v>
      </c>
      <c r="P7" s="18">
        <f t="shared" si="15"/>
        <v>0</v>
      </c>
      <c r="Q7" s="18">
        <f t="shared" si="16"/>
        <v>0</v>
      </c>
      <c r="R7" s="18">
        <f t="shared" si="17"/>
        <v>0</v>
      </c>
    </row>
    <row r="8" spans="1:18" ht="15.75" thickBot="1" x14ac:dyDescent="0.3">
      <c r="A8" s="22">
        <v>7</v>
      </c>
      <c r="B8" s="9" t="s">
        <v>19</v>
      </c>
      <c r="C8" s="10">
        <v>0</v>
      </c>
      <c r="D8" s="10">
        <v>0</v>
      </c>
      <c r="E8" s="10">
        <v>0</v>
      </c>
      <c r="F8" s="10">
        <v>0</v>
      </c>
      <c r="G8" s="10">
        <v>25</v>
      </c>
      <c r="H8" s="10">
        <v>0</v>
      </c>
      <c r="I8" s="10">
        <v>0</v>
      </c>
      <c r="J8" s="10">
        <v>0</v>
      </c>
      <c r="K8" s="11">
        <f t="shared" si="10"/>
        <v>0</v>
      </c>
      <c r="L8" s="11">
        <f t="shared" si="11"/>
        <v>0</v>
      </c>
      <c r="M8" s="11">
        <f t="shared" si="12"/>
        <v>0</v>
      </c>
      <c r="N8" s="11">
        <f t="shared" si="13"/>
        <v>0</v>
      </c>
      <c r="O8" s="11">
        <f t="shared" si="14"/>
        <v>160000</v>
      </c>
      <c r="P8" s="11">
        <f t="shared" si="15"/>
        <v>0</v>
      </c>
      <c r="Q8" s="11">
        <f t="shared" si="16"/>
        <v>0</v>
      </c>
      <c r="R8" s="11">
        <f t="shared" si="17"/>
        <v>0</v>
      </c>
    </row>
    <row r="9" spans="1:18" x14ac:dyDescent="0.25">
      <c r="A9" s="4">
        <v>8</v>
      </c>
      <c r="B9" s="16" t="s">
        <v>26</v>
      </c>
      <c r="C9" s="17">
        <v>0</v>
      </c>
      <c r="D9" s="17">
        <v>0</v>
      </c>
      <c r="E9" s="17">
        <v>0</v>
      </c>
      <c r="F9" s="17">
        <v>1</v>
      </c>
      <c r="G9" s="17">
        <v>1</v>
      </c>
      <c r="H9" s="17">
        <v>0</v>
      </c>
      <c r="I9" s="17">
        <v>0</v>
      </c>
      <c r="J9" s="17">
        <v>0</v>
      </c>
      <c r="K9" s="18">
        <f t="shared" si="10"/>
        <v>0</v>
      </c>
      <c r="L9" s="18">
        <f t="shared" si="11"/>
        <v>0</v>
      </c>
      <c r="M9" s="18">
        <f t="shared" si="12"/>
        <v>0</v>
      </c>
      <c r="N9" s="18">
        <f t="shared" si="13"/>
        <v>6400</v>
      </c>
      <c r="O9" s="18">
        <f t="shared" si="14"/>
        <v>6400</v>
      </c>
      <c r="P9" s="18">
        <f t="shared" si="15"/>
        <v>0</v>
      </c>
      <c r="Q9" s="18">
        <f t="shared" si="16"/>
        <v>0</v>
      </c>
      <c r="R9" s="18">
        <f t="shared" si="17"/>
        <v>0</v>
      </c>
    </row>
    <row r="10" spans="1:18" x14ac:dyDescent="0.25">
      <c r="A10" s="4">
        <v>9</v>
      </c>
      <c r="B10" s="4" t="s">
        <v>27</v>
      </c>
      <c r="C10" s="5">
        <v>0</v>
      </c>
      <c r="D10" s="5">
        <v>0</v>
      </c>
      <c r="E10" s="5">
        <v>0</v>
      </c>
      <c r="F10" s="5">
        <v>1</v>
      </c>
      <c r="G10" s="5">
        <v>10</v>
      </c>
      <c r="H10" s="5">
        <v>1</v>
      </c>
      <c r="I10" s="5">
        <v>1</v>
      </c>
      <c r="J10" s="5">
        <v>1</v>
      </c>
      <c r="K10" s="6">
        <f t="shared" si="10"/>
        <v>0</v>
      </c>
      <c r="L10" s="6">
        <f t="shared" si="11"/>
        <v>0</v>
      </c>
      <c r="M10" s="6">
        <f t="shared" si="12"/>
        <v>0</v>
      </c>
      <c r="N10" s="6">
        <f t="shared" si="13"/>
        <v>6400</v>
      </c>
      <c r="O10" s="6">
        <f t="shared" si="14"/>
        <v>64000</v>
      </c>
      <c r="P10" s="6">
        <f t="shared" si="15"/>
        <v>6400</v>
      </c>
      <c r="Q10" s="6">
        <f t="shared" si="16"/>
        <v>6400</v>
      </c>
      <c r="R10" s="6">
        <f t="shared" si="17"/>
        <v>6400</v>
      </c>
    </row>
    <row r="11" spans="1:18" ht="15.75" thickBot="1" x14ac:dyDescent="0.3">
      <c r="A11" s="22">
        <v>10</v>
      </c>
      <c r="B11" s="9" t="s">
        <v>28</v>
      </c>
      <c r="C11" s="10">
        <v>0</v>
      </c>
      <c r="D11" s="10">
        <v>0</v>
      </c>
      <c r="E11" s="10">
        <v>0</v>
      </c>
      <c r="F11" s="10">
        <v>1</v>
      </c>
      <c r="G11" s="10">
        <v>20</v>
      </c>
      <c r="H11" s="10">
        <v>1</v>
      </c>
      <c r="I11" s="10">
        <v>1</v>
      </c>
      <c r="J11" s="10">
        <v>1</v>
      </c>
      <c r="K11" s="11">
        <f t="shared" si="10"/>
        <v>0</v>
      </c>
      <c r="L11" s="11">
        <f t="shared" si="11"/>
        <v>0</v>
      </c>
      <c r="M11" s="11">
        <f t="shared" si="12"/>
        <v>0</v>
      </c>
      <c r="N11" s="11">
        <f t="shared" si="13"/>
        <v>6400</v>
      </c>
      <c r="O11" s="11">
        <f t="shared" si="14"/>
        <v>128000</v>
      </c>
      <c r="P11" s="11">
        <f t="shared" si="15"/>
        <v>6400</v>
      </c>
      <c r="Q11" s="11">
        <f t="shared" si="16"/>
        <v>6400</v>
      </c>
      <c r="R11" s="11">
        <f t="shared" si="17"/>
        <v>6400</v>
      </c>
    </row>
    <row r="12" spans="1:18" x14ac:dyDescent="0.25">
      <c r="A12" s="4">
        <v>11</v>
      </c>
      <c r="B12" s="12" t="s">
        <v>24</v>
      </c>
      <c r="C12" s="13">
        <v>0</v>
      </c>
      <c r="D12" s="13">
        <v>0</v>
      </c>
      <c r="E12" s="13">
        <v>0</v>
      </c>
      <c r="F12" s="13">
        <v>2</v>
      </c>
      <c r="G12" s="13">
        <v>0</v>
      </c>
      <c r="H12" s="13">
        <v>1</v>
      </c>
      <c r="I12" s="13">
        <v>1</v>
      </c>
      <c r="J12" s="13">
        <v>1</v>
      </c>
      <c r="K12" s="14">
        <f t="shared" si="10"/>
        <v>0</v>
      </c>
      <c r="L12" s="14">
        <f t="shared" si="11"/>
        <v>0</v>
      </c>
      <c r="M12" s="14">
        <f t="shared" si="12"/>
        <v>0</v>
      </c>
      <c r="N12" s="14">
        <f t="shared" si="13"/>
        <v>12800</v>
      </c>
      <c r="O12" s="14">
        <f t="shared" si="14"/>
        <v>0</v>
      </c>
      <c r="P12" s="14">
        <f t="shared" si="15"/>
        <v>6400</v>
      </c>
      <c r="Q12" s="14">
        <f t="shared" si="16"/>
        <v>6400</v>
      </c>
      <c r="R12" s="14">
        <f t="shared" si="17"/>
        <v>6400</v>
      </c>
    </row>
    <row r="13" spans="1:18" ht="15.75" thickBot="1" x14ac:dyDescent="0.3">
      <c r="A13" s="9">
        <v>12</v>
      </c>
      <c r="B13" s="4" t="s">
        <v>25</v>
      </c>
      <c r="C13" s="5">
        <v>0</v>
      </c>
      <c r="D13" s="5">
        <v>0</v>
      </c>
      <c r="E13" s="5">
        <v>0</v>
      </c>
      <c r="F13" s="5">
        <v>10</v>
      </c>
      <c r="G13" s="5">
        <v>0</v>
      </c>
      <c r="H13" s="5">
        <v>1</v>
      </c>
      <c r="I13" s="5">
        <v>1</v>
      </c>
      <c r="J13" s="5">
        <v>1</v>
      </c>
      <c r="K13" s="6">
        <f t="shared" si="10"/>
        <v>0</v>
      </c>
      <c r="L13" s="6">
        <f t="shared" si="11"/>
        <v>0</v>
      </c>
      <c r="M13" s="6">
        <f t="shared" si="12"/>
        <v>0</v>
      </c>
      <c r="N13" s="6">
        <f t="shared" si="13"/>
        <v>64000</v>
      </c>
      <c r="O13" s="6">
        <f t="shared" si="14"/>
        <v>0</v>
      </c>
      <c r="P13" s="6">
        <f t="shared" si="15"/>
        <v>6400</v>
      </c>
      <c r="Q13" s="6">
        <f t="shared" si="16"/>
        <v>6400</v>
      </c>
      <c r="R13" s="6">
        <f t="shared" si="17"/>
        <v>6400</v>
      </c>
    </row>
    <row r="14" spans="1:18" x14ac:dyDescent="0.25">
      <c r="A14" s="16">
        <v>13</v>
      </c>
      <c r="B14" s="12" t="s">
        <v>29</v>
      </c>
      <c r="C14" s="13">
        <v>0</v>
      </c>
      <c r="D14" s="13">
        <v>0</v>
      </c>
      <c r="E14" s="13">
        <v>0</v>
      </c>
      <c r="F14" s="13">
        <v>2</v>
      </c>
      <c r="G14" s="13">
        <v>2</v>
      </c>
      <c r="H14" s="13">
        <v>0</v>
      </c>
      <c r="I14" s="13">
        <v>1</v>
      </c>
      <c r="J14" s="13">
        <v>0</v>
      </c>
      <c r="K14" s="14">
        <f t="shared" si="10"/>
        <v>0</v>
      </c>
      <c r="L14" s="14">
        <f t="shared" si="11"/>
        <v>0</v>
      </c>
      <c r="M14" s="14">
        <f t="shared" si="12"/>
        <v>0</v>
      </c>
      <c r="N14" s="14">
        <f t="shared" si="13"/>
        <v>12800</v>
      </c>
      <c r="O14" s="14">
        <f t="shared" si="14"/>
        <v>12800</v>
      </c>
      <c r="P14" s="14">
        <f t="shared" si="15"/>
        <v>0</v>
      </c>
      <c r="Q14" s="14">
        <f t="shared" si="16"/>
        <v>6400</v>
      </c>
      <c r="R14" s="14">
        <f t="shared" si="17"/>
        <v>0</v>
      </c>
    </row>
    <row r="15" spans="1:18" x14ac:dyDescent="0.25">
      <c r="A15" s="4">
        <v>14</v>
      </c>
      <c r="B15" s="4" t="s">
        <v>30</v>
      </c>
      <c r="C15" s="5">
        <v>0</v>
      </c>
      <c r="D15" s="5">
        <v>0</v>
      </c>
      <c r="E15" s="5">
        <v>0</v>
      </c>
      <c r="F15" s="5">
        <v>2</v>
      </c>
      <c r="G15" s="5">
        <v>10</v>
      </c>
      <c r="H15" s="5">
        <v>0</v>
      </c>
      <c r="I15" s="5">
        <v>1</v>
      </c>
      <c r="J15" s="5">
        <v>0</v>
      </c>
      <c r="K15" s="6">
        <f t="shared" si="10"/>
        <v>0</v>
      </c>
      <c r="L15" s="6">
        <f t="shared" si="11"/>
        <v>0</v>
      </c>
      <c r="M15" s="6">
        <f t="shared" si="12"/>
        <v>0</v>
      </c>
      <c r="N15" s="6">
        <f t="shared" si="13"/>
        <v>12800</v>
      </c>
      <c r="O15" s="6">
        <f t="shared" si="14"/>
        <v>64000</v>
      </c>
      <c r="P15" s="6">
        <f t="shared" si="15"/>
        <v>0</v>
      </c>
      <c r="Q15" s="6">
        <f t="shared" si="16"/>
        <v>6400</v>
      </c>
      <c r="R15" s="6">
        <f t="shared" si="17"/>
        <v>0</v>
      </c>
    </row>
    <row r="16" spans="1:18" ht="15.75" thickBot="1" x14ac:dyDescent="0.3">
      <c r="A16" s="22">
        <v>15</v>
      </c>
      <c r="B16" s="9" t="s">
        <v>31</v>
      </c>
      <c r="C16" s="10">
        <v>0</v>
      </c>
      <c r="D16" s="10">
        <v>0</v>
      </c>
      <c r="E16" s="10">
        <v>0</v>
      </c>
      <c r="F16" s="10">
        <v>2</v>
      </c>
      <c r="G16" s="10">
        <v>20</v>
      </c>
      <c r="H16" s="10">
        <v>0</v>
      </c>
      <c r="I16" s="10">
        <v>1</v>
      </c>
      <c r="J16" s="10">
        <v>0</v>
      </c>
      <c r="K16" s="11">
        <f t="shared" si="10"/>
        <v>0</v>
      </c>
      <c r="L16" s="11">
        <f t="shared" si="11"/>
        <v>0</v>
      </c>
      <c r="M16" s="11">
        <f t="shared" si="12"/>
        <v>0</v>
      </c>
      <c r="N16" s="11">
        <f t="shared" si="13"/>
        <v>12800</v>
      </c>
      <c r="O16" s="11">
        <f t="shared" si="14"/>
        <v>128000</v>
      </c>
      <c r="P16" s="11">
        <f t="shared" si="15"/>
        <v>0</v>
      </c>
      <c r="Q16" s="11">
        <f t="shared" si="16"/>
        <v>6400</v>
      </c>
      <c r="R16" s="11">
        <f t="shared" si="17"/>
        <v>0</v>
      </c>
    </row>
    <row r="17" spans="1:18" x14ac:dyDescent="0.25">
      <c r="A17" s="4">
        <v>16</v>
      </c>
      <c r="B17" s="12" t="s">
        <v>32</v>
      </c>
      <c r="C17" s="13">
        <v>0</v>
      </c>
      <c r="D17" s="13">
        <v>0</v>
      </c>
      <c r="E17" s="13">
        <v>0</v>
      </c>
      <c r="F17" s="13">
        <v>2</v>
      </c>
      <c r="G17" s="13">
        <v>0</v>
      </c>
      <c r="H17" s="13">
        <v>0</v>
      </c>
      <c r="I17" s="13">
        <v>0</v>
      </c>
      <c r="J17" s="13">
        <v>1</v>
      </c>
      <c r="K17" s="14">
        <f t="shared" si="10"/>
        <v>0</v>
      </c>
      <c r="L17" s="14">
        <f t="shared" si="11"/>
        <v>0</v>
      </c>
      <c r="M17" s="14">
        <f t="shared" si="12"/>
        <v>0</v>
      </c>
      <c r="N17" s="14">
        <f t="shared" si="13"/>
        <v>12800</v>
      </c>
      <c r="O17" s="14">
        <f t="shared" si="14"/>
        <v>0</v>
      </c>
      <c r="P17" s="14">
        <f t="shared" si="15"/>
        <v>0</v>
      </c>
      <c r="Q17" s="14">
        <f t="shared" si="16"/>
        <v>0</v>
      </c>
      <c r="R17" s="14">
        <f t="shared" si="17"/>
        <v>6400</v>
      </c>
    </row>
    <row r="18" spans="1:18" ht="15.75" thickBot="1" x14ac:dyDescent="0.3">
      <c r="A18" s="22">
        <v>17</v>
      </c>
      <c r="B18" s="9" t="s">
        <v>33</v>
      </c>
      <c r="C18" s="10">
        <v>0</v>
      </c>
      <c r="D18" s="10">
        <v>0</v>
      </c>
      <c r="E18" s="10">
        <v>0</v>
      </c>
      <c r="F18" s="10">
        <v>6</v>
      </c>
      <c r="G18" s="10">
        <v>0</v>
      </c>
      <c r="H18" s="10">
        <v>0</v>
      </c>
      <c r="I18" s="10">
        <v>0</v>
      </c>
      <c r="J18" s="10">
        <v>1</v>
      </c>
      <c r="K18" s="11">
        <f t="shared" si="10"/>
        <v>0</v>
      </c>
      <c r="L18" s="11">
        <f t="shared" si="11"/>
        <v>0</v>
      </c>
      <c r="M18" s="11">
        <f t="shared" si="12"/>
        <v>0</v>
      </c>
      <c r="N18" s="11">
        <f t="shared" si="13"/>
        <v>38400</v>
      </c>
      <c r="O18" s="11">
        <f t="shared" si="14"/>
        <v>0</v>
      </c>
      <c r="P18" s="11">
        <f t="shared" si="15"/>
        <v>0</v>
      </c>
      <c r="Q18" s="11">
        <f t="shared" si="16"/>
        <v>0</v>
      </c>
      <c r="R18" s="11">
        <f t="shared" si="17"/>
        <v>6400</v>
      </c>
    </row>
    <row r="19" spans="1:18" x14ac:dyDescent="0.25">
      <c r="A19" s="4">
        <v>18</v>
      </c>
      <c r="B19" s="12" t="s">
        <v>34</v>
      </c>
      <c r="C19" s="13">
        <v>0</v>
      </c>
      <c r="D19" s="13">
        <v>0</v>
      </c>
      <c r="E19" s="13">
        <v>0</v>
      </c>
      <c r="F19" s="13">
        <v>0</v>
      </c>
      <c r="G19" s="13">
        <v>2</v>
      </c>
      <c r="H19" s="13">
        <v>0</v>
      </c>
      <c r="I19" s="13">
        <v>1</v>
      </c>
      <c r="J19" s="13">
        <v>0</v>
      </c>
      <c r="K19" s="14">
        <f t="shared" si="10"/>
        <v>0</v>
      </c>
      <c r="L19" s="14">
        <f t="shared" si="11"/>
        <v>0</v>
      </c>
      <c r="M19" s="14">
        <f t="shared" si="12"/>
        <v>0</v>
      </c>
      <c r="N19" s="14">
        <f t="shared" si="13"/>
        <v>0</v>
      </c>
      <c r="O19" s="14">
        <f t="shared" si="14"/>
        <v>12800</v>
      </c>
      <c r="P19" s="14">
        <f t="shared" si="15"/>
        <v>0</v>
      </c>
      <c r="Q19" s="14">
        <f t="shared" si="16"/>
        <v>6400</v>
      </c>
      <c r="R19" s="14">
        <f t="shared" si="17"/>
        <v>0</v>
      </c>
    </row>
    <row r="20" spans="1:18" x14ac:dyDescent="0.25">
      <c r="A20" s="4">
        <v>19</v>
      </c>
      <c r="B20" s="4" t="s">
        <v>35</v>
      </c>
      <c r="C20" s="5">
        <v>0</v>
      </c>
      <c r="D20" s="5">
        <v>0</v>
      </c>
      <c r="E20" s="5">
        <v>0</v>
      </c>
      <c r="F20" s="5">
        <v>0</v>
      </c>
      <c r="G20" s="5">
        <v>10</v>
      </c>
      <c r="H20" s="5">
        <v>0</v>
      </c>
      <c r="I20" s="5">
        <v>1</v>
      </c>
      <c r="J20" s="5">
        <v>0</v>
      </c>
      <c r="K20" s="6">
        <f t="shared" si="10"/>
        <v>0</v>
      </c>
      <c r="L20" s="6">
        <f t="shared" si="11"/>
        <v>0</v>
      </c>
      <c r="M20" s="6">
        <f t="shared" si="12"/>
        <v>0</v>
      </c>
      <c r="N20" s="6">
        <f t="shared" si="13"/>
        <v>0</v>
      </c>
      <c r="O20" s="6">
        <f t="shared" si="14"/>
        <v>64000</v>
      </c>
      <c r="P20" s="6">
        <f t="shared" si="15"/>
        <v>0</v>
      </c>
      <c r="Q20" s="6">
        <f t="shared" si="16"/>
        <v>6400</v>
      </c>
      <c r="R20" s="6">
        <f t="shared" si="17"/>
        <v>0</v>
      </c>
    </row>
    <row r="21" spans="1:18" ht="15.75" thickBot="1" x14ac:dyDescent="0.3">
      <c r="A21" s="22">
        <v>20</v>
      </c>
      <c r="B21" s="9" t="s">
        <v>36</v>
      </c>
      <c r="C21" s="10">
        <v>0</v>
      </c>
      <c r="D21" s="10">
        <v>0</v>
      </c>
      <c r="E21" s="10">
        <v>0</v>
      </c>
      <c r="F21" s="10">
        <v>0</v>
      </c>
      <c r="G21" s="10">
        <v>20</v>
      </c>
      <c r="H21" s="10">
        <v>0</v>
      </c>
      <c r="I21" s="10">
        <v>1</v>
      </c>
      <c r="J21" s="10">
        <v>0</v>
      </c>
      <c r="K21" s="11">
        <f t="shared" si="10"/>
        <v>0</v>
      </c>
      <c r="L21" s="11">
        <f t="shared" si="11"/>
        <v>0</v>
      </c>
      <c r="M21" s="11">
        <f t="shared" si="12"/>
        <v>0</v>
      </c>
      <c r="N21" s="11">
        <f t="shared" si="13"/>
        <v>0</v>
      </c>
      <c r="O21" s="11">
        <f t="shared" si="14"/>
        <v>128000</v>
      </c>
      <c r="P21" s="11">
        <f t="shared" si="15"/>
        <v>0</v>
      </c>
      <c r="Q21" s="11">
        <f t="shared" si="16"/>
        <v>6400</v>
      </c>
      <c r="R21" s="11">
        <f t="shared" si="17"/>
        <v>0</v>
      </c>
    </row>
    <row r="22" spans="1:18" x14ac:dyDescent="0.25">
      <c r="A22" s="4">
        <v>21</v>
      </c>
      <c r="B22" s="12" t="s">
        <v>12</v>
      </c>
      <c r="C22" s="13">
        <v>0</v>
      </c>
      <c r="D22" s="13">
        <v>0</v>
      </c>
      <c r="E22" s="13">
        <v>0</v>
      </c>
      <c r="F22" s="13">
        <v>0</v>
      </c>
      <c r="G22" s="13">
        <v>4</v>
      </c>
      <c r="H22" s="13">
        <v>1</v>
      </c>
      <c r="I22" s="13">
        <v>0</v>
      </c>
      <c r="J22" s="13">
        <v>0</v>
      </c>
      <c r="K22" s="14">
        <f t="shared" si="10"/>
        <v>0</v>
      </c>
      <c r="L22" s="14">
        <f t="shared" si="11"/>
        <v>0</v>
      </c>
      <c r="M22" s="14">
        <f t="shared" si="12"/>
        <v>0</v>
      </c>
      <c r="N22" s="14">
        <f t="shared" si="13"/>
        <v>0</v>
      </c>
      <c r="O22" s="14">
        <f t="shared" si="14"/>
        <v>25600</v>
      </c>
      <c r="P22" s="14">
        <f t="shared" si="15"/>
        <v>6400</v>
      </c>
      <c r="Q22" s="14">
        <f t="shared" si="16"/>
        <v>0</v>
      </c>
      <c r="R22" s="14">
        <f t="shared" si="17"/>
        <v>0</v>
      </c>
    </row>
    <row r="23" spans="1:18" x14ac:dyDescent="0.25">
      <c r="A23" s="4">
        <v>22</v>
      </c>
      <c r="B23" s="4" t="s">
        <v>20</v>
      </c>
      <c r="C23" s="5">
        <v>0</v>
      </c>
      <c r="D23" s="5">
        <v>0</v>
      </c>
      <c r="E23" s="5">
        <v>0</v>
      </c>
      <c r="F23" s="5">
        <v>0</v>
      </c>
      <c r="G23" s="5">
        <v>0</v>
      </c>
      <c r="H23" s="5">
        <v>5</v>
      </c>
      <c r="I23" s="5">
        <v>0</v>
      </c>
      <c r="J23" s="5">
        <v>0</v>
      </c>
      <c r="K23" s="6">
        <f t="shared" si="10"/>
        <v>0</v>
      </c>
      <c r="L23" s="6">
        <f t="shared" si="11"/>
        <v>0</v>
      </c>
      <c r="M23" s="6">
        <f t="shared" si="12"/>
        <v>0</v>
      </c>
      <c r="N23" s="6">
        <f t="shared" si="13"/>
        <v>0</v>
      </c>
      <c r="O23" s="6">
        <f t="shared" si="14"/>
        <v>0</v>
      </c>
      <c r="P23" s="6">
        <f t="shared" si="15"/>
        <v>32000</v>
      </c>
      <c r="Q23" s="6">
        <f t="shared" si="16"/>
        <v>0</v>
      </c>
      <c r="R23" s="6">
        <f t="shared" si="17"/>
        <v>0</v>
      </c>
    </row>
    <row r="24" spans="1:18" x14ac:dyDescent="0.25">
      <c r="A24" s="4">
        <v>23</v>
      </c>
      <c r="B24" s="4" t="s">
        <v>13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5">
        <v>5</v>
      </c>
      <c r="I24" s="5">
        <v>0</v>
      </c>
      <c r="J24" s="5">
        <v>0</v>
      </c>
      <c r="K24" s="6">
        <f t="shared" si="10"/>
        <v>0</v>
      </c>
      <c r="L24" s="6">
        <f t="shared" si="11"/>
        <v>0</v>
      </c>
      <c r="M24" s="6">
        <f t="shared" si="12"/>
        <v>0</v>
      </c>
      <c r="N24" s="6">
        <f t="shared" si="13"/>
        <v>0</v>
      </c>
      <c r="O24" s="6">
        <f t="shared" si="14"/>
        <v>0</v>
      </c>
      <c r="P24" s="6">
        <f t="shared" si="15"/>
        <v>32000</v>
      </c>
      <c r="Q24" s="6">
        <f t="shared" si="16"/>
        <v>0</v>
      </c>
      <c r="R24" s="6">
        <f t="shared" si="17"/>
        <v>0</v>
      </c>
    </row>
    <row r="25" spans="1:18" x14ac:dyDescent="0.25">
      <c r="A25" s="4">
        <v>24</v>
      </c>
      <c r="B25" s="4" t="s">
        <v>21</v>
      </c>
      <c r="C25" s="5">
        <v>0</v>
      </c>
      <c r="D25" s="5">
        <v>1</v>
      </c>
      <c r="E25" s="5">
        <v>0</v>
      </c>
      <c r="F25" s="5">
        <v>0</v>
      </c>
      <c r="G25" s="5">
        <v>0</v>
      </c>
      <c r="H25" s="5">
        <v>0</v>
      </c>
      <c r="I25" s="5">
        <v>0</v>
      </c>
      <c r="J25" s="5">
        <v>0</v>
      </c>
      <c r="K25" s="6">
        <f t="shared" si="10"/>
        <v>0</v>
      </c>
      <c r="L25" s="6">
        <f t="shared" si="11"/>
        <v>6400</v>
      </c>
      <c r="M25" s="6">
        <f t="shared" si="12"/>
        <v>0</v>
      </c>
      <c r="N25" s="6">
        <f t="shared" si="13"/>
        <v>0</v>
      </c>
      <c r="O25" s="6">
        <f t="shared" si="14"/>
        <v>0</v>
      </c>
      <c r="P25" s="6">
        <f t="shared" si="15"/>
        <v>0</v>
      </c>
      <c r="Q25" s="6">
        <f t="shared" si="16"/>
        <v>0</v>
      </c>
      <c r="R25" s="6">
        <f t="shared" si="17"/>
        <v>0</v>
      </c>
    </row>
    <row r="26" spans="1:18" x14ac:dyDescent="0.25">
      <c r="A26" s="4">
        <v>25</v>
      </c>
      <c r="B26" s="4" t="s">
        <v>14</v>
      </c>
      <c r="C26" s="5">
        <v>1</v>
      </c>
      <c r="D26" s="5">
        <v>0</v>
      </c>
      <c r="E26" s="5">
        <v>0</v>
      </c>
      <c r="F26" s="5">
        <v>0</v>
      </c>
      <c r="G26" s="5">
        <v>0</v>
      </c>
      <c r="H26" s="5">
        <v>0</v>
      </c>
      <c r="I26" s="5">
        <v>0</v>
      </c>
      <c r="J26" s="5">
        <v>0</v>
      </c>
      <c r="K26" s="6">
        <f t="shared" si="10"/>
        <v>6400</v>
      </c>
      <c r="L26" s="6">
        <f t="shared" si="11"/>
        <v>0</v>
      </c>
      <c r="M26" s="6">
        <f t="shared" si="12"/>
        <v>0</v>
      </c>
      <c r="N26" s="6">
        <f t="shared" si="13"/>
        <v>0</v>
      </c>
      <c r="O26" s="6">
        <f t="shared" si="14"/>
        <v>0</v>
      </c>
      <c r="P26" s="6">
        <f t="shared" si="15"/>
        <v>0</v>
      </c>
      <c r="Q26" s="6">
        <f t="shared" si="16"/>
        <v>0</v>
      </c>
      <c r="R26" s="6">
        <f t="shared" si="17"/>
        <v>0</v>
      </c>
    </row>
    <row r="27" spans="1:18" ht="15.75" thickBot="1" x14ac:dyDescent="0.3">
      <c r="A27" s="9">
        <v>26</v>
      </c>
      <c r="B27" s="9" t="s">
        <v>44</v>
      </c>
      <c r="C27" s="10">
        <v>0</v>
      </c>
      <c r="D27" s="10">
        <v>0</v>
      </c>
      <c r="E27" s="10">
        <v>1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1">
        <f t="shared" si="10"/>
        <v>0</v>
      </c>
      <c r="L27" s="11">
        <f t="shared" si="11"/>
        <v>0</v>
      </c>
      <c r="M27" s="11">
        <f t="shared" si="12"/>
        <v>6400</v>
      </c>
      <c r="N27" s="11">
        <f t="shared" si="13"/>
        <v>0</v>
      </c>
      <c r="O27" s="11">
        <f t="shared" si="14"/>
        <v>0</v>
      </c>
      <c r="P27" s="11">
        <f t="shared" si="15"/>
        <v>0</v>
      </c>
      <c r="Q27" s="11">
        <f t="shared" si="16"/>
        <v>0</v>
      </c>
      <c r="R27" s="11">
        <f t="shared" si="17"/>
        <v>0</v>
      </c>
    </row>
  </sheetData>
  <dataValidations count="2">
    <dataValidation type="whole" allowBlank="1" showInputMessage="1" showErrorMessage="1" sqref="I7:J8 F7:F8 D2:E2 D5:E1048576">
      <formula1>0</formula1>
      <formula2>1</formula2>
    </dataValidation>
    <dataValidation type="whole" allowBlank="1" showInputMessage="1" showErrorMessage="1" sqref="I5:I6 G5:H1048576 F9:F1048576 F5:F6 I9:J1048576 J2:J6 F2:I2 K2:K1048576">
      <formula1>0</formula1>
      <formula2>100</formula2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D9" sqref="D9"/>
    </sheetView>
  </sheetViews>
  <sheetFormatPr defaultRowHeight="15" x14ac:dyDescent="0.25"/>
  <sheetData>
    <row r="1" spans="1:2" x14ac:dyDescent="0.25">
      <c r="A1" s="7" t="s">
        <v>6</v>
      </c>
    </row>
    <row r="2" spans="1:2" x14ac:dyDescent="0.25">
      <c r="A2" t="s">
        <v>7</v>
      </c>
      <c r="B2" t="s">
        <v>8</v>
      </c>
    </row>
    <row r="4" spans="1:2" x14ac:dyDescent="0.25">
      <c r="A4" s="7" t="s">
        <v>9</v>
      </c>
    </row>
    <row r="5" spans="1:2" x14ac:dyDescent="0.25">
      <c r="A5" t="s">
        <v>10</v>
      </c>
      <c r="B5" t="s">
        <v>11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Definition</vt:lpstr>
      <vt:lpstr>Remark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Complexity3</dc:creator>
  <cp:lastModifiedBy>Yuting XU (MND)</cp:lastModifiedBy>
  <dcterms:created xsi:type="dcterms:W3CDTF">2017-06-28T03:55:00Z</dcterms:created>
  <dcterms:modified xsi:type="dcterms:W3CDTF">2017-06-28T09:43:45Z</dcterms:modified>
</cp:coreProperties>
</file>