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ce\Downloads\"/>
    </mc:Choice>
  </mc:AlternateContent>
  <xr:revisionPtr revIDLastSave="0" documentId="13_ncr:1_{251B99E0-B424-4446-942F-7D4AE2F87175}" xr6:coauthVersionLast="47" xr6:coauthVersionMax="47" xr10:uidLastSave="{00000000-0000-0000-0000-000000000000}"/>
  <bookViews>
    <workbookView xWindow="-108" yWindow="-108" windowWidth="22140" windowHeight="13176" activeTab="1" xr2:uid="{00000000-000D-0000-FFFF-FFFF00000000}"/>
  </bookViews>
  <sheets>
    <sheet name="Metric" sheetId="1" r:id="rId1"/>
    <sheet name="Test Cases" sheetId="3" r:id="rId2"/>
    <sheet name="Perf." sheetId="5" r:id="rId3"/>
    <sheet name="Perf. (Size)" sheetId="6" r:id="rId4"/>
    <sheet name="Perf. (HOL)" sheetId="8" r:id="rId5"/>
    <sheet name="FaultTo&amp;Scalability" sheetId="10" r:id="rId6"/>
  </sheets>
  <definedNames>
    <definedName name="_xlnm._FilterDatabase" localSheetId="1" hidden="1">'Test Cases'!$A$1:$X$1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3" l="1"/>
  <c r="N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tc={6E7B58BE-634E-4A5E-A5EB-617233B0B421}</author>
    <author>tc={858DCF36-341F-4FEF-9206-DBEDBAA4CEFF}</author>
  </authors>
  <commentList>
    <comment ref="A58" authorId="0" shapeId="0" xr:uid="{6E7B58BE-634E-4A5E-A5EB-617233B0B421}">
      <text>
        <t>[對話串註解]
您的 Excel 版本可讓您讀取此對話串註解; 但若以較新的 Excel 版本開啟此檔案，將會移除對它進行的所有編輯。深入了解: https://go.microsoft.com/fwlink/?linkid=870924。
註解:
    Kept because single server cannot perform fault tolerance test</t>
      </text>
    </comment>
    <comment ref="A65" authorId="1" shapeId="0" xr:uid="{858DCF36-341F-4FEF-9206-DBEDBAA4CEFF}">
      <text>
        <t>[對話串註解]
您的 Excel 版本可讓您讀取此對話串註解; 但若以較新的 Excel 版本開啟此檔案，將會移除對它進行的所有編輯。深入了解: https://go.microsoft.com/fwlink/?linkid=870924。
註解:
    Kept because single server cannot perform scalability test</t>
      </text>
    </comment>
  </commentList>
</comments>
</file>

<file path=xl/sharedStrings.xml><?xml version="1.0" encoding="utf-8"?>
<sst xmlns="http://schemas.openxmlformats.org/spreadsheetml/2006/main" count="568" uniqueCount="165">
  <si>
    <t>Metric</t>
  </si>
  <si>
    <t>Unit</t>
  </si>
  <si>
    <t>Source</t>
  </si>
  <si>
    <t>Definition</t>
  </si>
  <si>
    <t>Indicate of good performance</t>
  </si>
  <si>
    <t>Remarks</t>
  </si>
  <si>
    <t>Throughput</t>
  </si>
  <si>
    <t>req/ s</t>
  </si>
  <si>
    <t>JMeter</t>
  </si>
  <si>
    <t>Rate of request per second</t>
  </si>
  <si>
    <t>High</t>
  </si>
  <si>
    <t>Avg Response Time</t>
  </si>
  <si>
    <t>ms</t>
  </si>
  <si>
    <t>Average response time of all requests</t>
  </si>
  <si>
    <t>Low</t>
  </si>
  <si>
    <t>Min Response Time</t>
  </si>
  <si>
    <t>Min response tme among all requests</t>
  </si>
  <si>
    <t>Max Response Time</t>
  </si>
  <si>
    <t>Max response tme among all requests</t>
  </si>
  <si>
    <t>Std. Response Time</t>
  </si>
  <si>
    <t>Std. response tme among all requests</t>
  </si>
  <si>
    <t>Error %</t>
  </si>
  <si>
    <t>%</t>
  </si>
  <si>
    <t>Num of failed request / all requests</t>
  </si>
  <si>
    <t>Received</t>
  </si>
  <si>
    <t>KB/s</t>
  </si>
  <si>
    <t>Bandwidth, Received at client</t>
  </si>
  <si>
    <t>Sent</t>
  </si>
  <si>
    <t>Bandwidth, Sent from client</t>
  </si>
  <si>
    <t>N/A (Nothing to do with LB)</t>
  </si>
  <si>
    <t>LB</t>
  </si>
  <si>
    <t>ALB</t>
  </si>
  <si>
    <t>#</t>
  </si>
  <si>
    <t>LB Method</t>
  </si>
  <si>
    <t>Testing Type</t>
  </si>
  <si>
    <t>Details
* (Restart LB if LB Method change)</t>
  </si>
  <si>
    <t># Concurrent User</t>
  </si>
  <si>
    <t>Loop</t>
  </si>
  <si>
    <t>Response Size</t>
  </si>
  <si>
    <t>Date</t>
  </si>
  <si>
    <t>Start time</t>
  </si>
  <si>
    <t>End time</t>
  </si>
  <si>
    <t>#Sample</t>
  </si>
  <si>
    <t>Received KB/s (JMeter)</t>
  </si>
  <si>
    <t>Sent  KB/s (JMeter)</t>
  </si>
  <si>
    <t>Avg. Bytes</t>
  </si>
  <si>
    <t>1</t>
  </si>
  <si>
    <t>No LB</t>
  </si>
  <si>
    <t>NA</t>
  </si>
  <si>
    <t>Performance (Simple)</t>
  </si>
  <si>
    <t>1. Fire request from JMeter</t>
  </si>
  <si>
    <t>3MB</t>
  </si>
  <si>
    <t>24/3/2022</t>
  </si>
  <si>
    <t>2</t>
  </si>
  <si>
    <t>RR</t>
  </si>
  <si>
    <t>3</t>
  </si>
  <si>
    <t>LC</t>
  </si>
  <si>
    <t>4</t>
  </si>
  <si>
    <t>Nginx</t>
  </si>
  <si>
    <t>5</t>
  </si>
  <si>
    <t>6</t>
  </si>
  <si>
    <t>HAProxy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</si>
  <si>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</si>
  <si>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</si>
  <si>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</si>
  <si>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</si>
  <si>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</si>
  <si>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</si>
  <si>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</si>
  <si>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</si>
  <si>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</si>
  <si>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</si>
  <si>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</si>
  <si>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</si>
  <si>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</si>
  <si>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</si>
  <si>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*have spike</t>
  </si>
  <si>
    <t>21</t>
  </si>
  <si>
    <t>22</t>
  </si>
  <si>
    <t>Performance(File Size)</t>
  </si>
  <si>
    <t>1MB</t>
  </si>
  <si>
    <t>23</t>
  </si>
  <si>
    <t>24</t>
  </si>
  <si>
    <t>25</t>
  </si>
  <si>
    <t>26</t>
  </si>
  <si>
    <t>27</t>
  </si>
  <si>
    <t>28</t>
  </si>
  <si>
    <t>29</t>
  </si>
  <si>
    <t>5MB</t>
  </si>
  <si>
    <t>30</t>
  </si>
  <si>
    <t>31</t>
  </si>
  <si>
    <t>32</t>
  </si>
  <si>
    <t>33</t>
  </si>
  <si>
    <t>34</t>
  </si>
  <si>
    <t>35</t>
  </si>
  <si>
    <t>36</t>
  </si>
  <si>
    <t>Performance (Complex)</t>
  </si>
  <si>
    <t>25/3/2022</t>
  </si>
  <si>
    <t>Summary</t>
  </si>
  <si>
    <t>37</t>
  </si>
  <si>
    <t>38</t>
  </si>
  <si>
    <t>39</t>
  </si>
  <si>
    <t>40</t>
  </si>
  <si>
    <t>41</t>
  </si>
  <si>
    <t>42</t>
  </si>
  <si>
    <t>43</t>
  </si>
  <si>
    <t>Fault Tolerance</t>
  </si>
  <si>
    <t>44</t>
  </si>
  <si>
    <t>45</t>
  </si>
  <si>
    <t>highest error% 17.56%</t>
  </si>
  <si>
    <t>46</t>
  </si>
  <si>
    <t>47</t>
  </si>
  <si>
    <t>48</t>
  </si>
  <si>
    <t>49</t>
  </si>
  <si>
    <t>highest error% 40%</t>
  </si>
  <si>
    <t>50</t>
  </si>
  <si>
    <t>Scalability</t>
  </si>
  <si>
    <t>51</t>
  </si>
  <si>
    <t>52</t>
  </si>
  <si>
    <t>Average response time, highest 2601</t>
  </si>
  <si>
    <t>53</t>
  </si>
  <si>
    <t>54</t>
  </si>
  <si>
    <t>usually return to normal after 1 min of turning the server back on</t>
  </si>
  <si>
    <t>55</t>
  </si>
  <si>
    <t>56</t>
  </si>
  <si>
    <t>Highest average response time 2438, error %13</t>
  </si>
  <si>
    <t>50_3MB</t>
    <phoneticPr fontId="4" type="noConversion"/>
  </si>
  <si>
    <t>200_3MB</t>
    <phoneticPr fontId="4" type="noConversion"/>
  </si>
  <si>
    <t>400_3MB</t>
    <phoneticPr fontId="4" type="noConversion"/>
  </si>
  <si>
    <t>Points to note</t>
    <phoneticPr fontId="4" type="noConversion"/>
  </si>
  <si>
    <t>No LB</t>
    <phoneticPr fontId="4" type="noConversion"/>
  </si>
  <si>
    <t>1. No/ extremely low error rate in ALB</t>
    <phoneticPr fontId="4" type="noConversion"/>
  </si>
  <si>
    <t>ALB_RR</t>
  </si>
  <si>
    <t>ALB_LC</t>
  </si>
  <si>
    <t>Nginx_RR</t>
  </si>
  <si>
    <t>Nginx_LC</t>
  </si>
  <si>
    <t>HAProxy_RR</t>
  </si>
  <si>
    <t>HAProxy_LC</t>
  </si>
  <si>
    <t>400_1MB</t>
  </si>
  <si>
    <t>400_3MB</t>
  </si>
  <si>
    <t>400_5MB</t>
  </si>
  <si>
    <t>1. Nginx had highest error rate</t>
    <phoneticPr fontId="4" type="noConversion"/>
  </si>
  <si>
    <t>2. No LB had lowest throughput and highest avg response time</t>
    <phoneticPr fontId="4" type="noConversion"/>
  </si>
  <si>
    <t>Default Value</t>
    <phoneticPr fontId="4" type="noConversion"/>
  </si>
  <si>
    <t>ALB</t>
    <phoneticPr fontId="4" type="noConversion"/>
  </si>
  <si>
    <t>Nginx</t>
    <phoneticPr fontId="4" type="noConversion"/>
  </si>
  <si>
    <t>HAProxy</t>
    <phoneticPr fontId="4" type="noConversion"/>
  </si>
  <si>
    <t>Source</t>
    <phoneticPr fontId="4" type="noConversion"/>
  </si>
  <si>
    <t>Link</t>
    <phoneticPr fontId="4" type="noConversion"/>
  </si>
  <si>
    <t>Interval</t>
    <phoneticPr fontId="4" type="noConversion"/>
  </si>
  <si>
    <t>3*2+1=7?</t>
    <phoneticPr fontId="4" type="noConversion"/>
  </si>
  <si>
    <t>Attempt</t>
    <phoneticPr fontId="4" type="noConversion"/>
  </si>
  <si>
    <t>Timeout (each check)</t>
    <phoneticPr fontId="4" type="noConversion"/>
  </si>
  <si>
    <t>2. The average response time is similar</t>
    <phoneticPr fontId="4" type="noConversion"/>
  </si>
  <si>
    <t>3. HAProxy RR had spike</t>
    <phoneticPr fontId="4" type="noConversion"/>
  </si>
  <si>
    <t>1. No/ extremely low error rate in ALB</t>
  </si>
  <si>
    <t>2. Refering avg response time, in ALB, RR has better performance than LC with the increase of file size</t>
  </si>
  <si>
    <t>3. HAProxy had error rate ~0.001% in all cases and the worst case is 0.002</t>
  </si>
  <si>
    <t>1. ALB had the highest error rate when shutting down 1/4 servers in fault tolerance test case. ALB needs more time to find out server is unhealthy with default setting</t>
  </si>
  <si>
    <t>Ramp up Period (s)</t>
    <phoneticPr fontId="4" type="noConversion"/>
  </si>
  <si>
    <t>1. Fire request from JMeter (400 users,  5MB)
2. Fire request from JMeter after 5s from Step 1 (400 user, 1MB)</t>
    <phoneticPr fontId="4" type="noConversion"/>
  </si>
  <si>
    <t>1. Fire request from JMeter
2. Shutdown application in 1/4 backend servers at the same time at 5s (* Use function of "MultiExec" in MobaXterm to shutdown servers simultaneously)</t>
    <phoneticPr fontId="4" type="noConversion"/>
  </si>
  <si>
    <t>1. Fire request from JMeter
2. Resume application in 1/4 backend servers at the same time at 5s
 (* Use function of "MultiExec" in MobaXterm to shutdown servers simultaneously)</t>
    <phoneticPr fontId="4" type="noConversion"/>
  </si>
  <si>
    <t>GitHub Sample Link</t>
    <phoneticPr fontId="4" type="noConversion"/>
  </si>
  <si>
    <t>Link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</si>
</sst>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20" fontId="0" fillId="0" borderId="0" xfId="0" applyNumberFormat="1" applyAlignment="1">
      <alignment horizontal="center"/>
    </xf>
    <xf numFmtId="11" fontId="0" fillId="0" borderId="0" xfId="0" applyNumberFormat="1"/>
    <xf numFmtId="0" fontId="2" fillId="0" borderId="0" xfId="0" applyFont="1"/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/>
    <xf numFmtId="20" fontId="0" fillId="0" borderId="0" xfId="0" applyNumberFormat="1"/>
    <xf numFmtId="0" fontId="3" fillId="0" borderId="0" xfId="1"/>
    <xf numFmtId="0" fontId="0" fillId="5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/>
    </xf>
    <xf numFmtId="0" fontId="0" fillId="6" borderId="0" xfId="0" applyFill="1"/>
    <xf numFmtId="0" fontId="0" fillId="0" borderId="0" xfId="0" applyFill="1"/>
    <xf numFmtId="20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3" fillId="0" borderId="0" xfId="1" applyAlignment="1">
      <alignment horizontal="center" vertical="top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Perf.!$A$2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Perf.!$B$2:$D$2</c:f>
              <c:numCache>
                <c:formatCode>General</c:formatCode>
                <c:ptCount val="3"/>
                <c:pt idx="0">
                  <c:v>96.3453015607938</c:v>
                </c:pt>
                <c:pt idx="1">
                  <c:v>134.096191668156</c:v>
                </c:pt>
                <c:pt idx="2">
                  <c:v>87.606070000000003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D90-B3F5-61E7135A795A}"/>
            </c:ext>
          </c:extLst>
        </c:ser>
        <c:ser>
          <c:idx val="1"/>
          <c:order val="1"/>
          <c:tx>
            <c:strRef>
              <c:f>Perf.!$A$3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Perf.!$B$3:$D$3</c:f>
              <c:numCache>
                <c:formatCode>General</c:formatCode>
                <c:ptCount val="3"/>
                <c:pt idx="0">
                  <c:v>103.305785123966</c:v>
                </c:pt>
                <c:pt idx="1">
                  <c:v>118.07072436389301</c:v>
                </c:pt>
                <c:pt idx="2">
                  <c:v>108.75574366271201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F-4D90-B3F5-61E7135A795A}"/>
            </c:ext>
          </c:extLst>
        </c:ser>
        <c:ser>
          <c:idx val="2"/>
          <c:order val="2"/>
          <c:tx>
            <c:strRef>
              <c:f>Perf.!$A$4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Perf.!$B$4:$D$4</c:f>
              <c:numCache>
                <c:formatCode>General</c:formatCode>
                <c:ptCount val="3"/>
                <c:pt idx="0">
                  <c:v>113.61914861384599</c:v>
                </c:pt>
                <c:pt idx="1">
                  <c:v>144.80511644744701</c:v>
                </c:pt>
                <c:pt idx="2">
                  <c:v>101.24617162913501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F-4D90-B3F5-61E7135A795A}"/>
            </c:ext>
          </c:extLst>
        </c:ser>
        <c:ser>
          <c:idx val="3"/>
          <c:order val="3"/>
          <c:tx>
            <c:strRef>
              <c:f>Perf.!$A$5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Perf.!$B$5:$D$5</c:f>
              <c:numCache>
                <c:formatCode>General</c:formatCode>
                <c:ptCount val="3"/>
                <c:pt idx="0">
                  <c:v>102.22858311183801</c:v>
                </c:pt>
                <c:pt idx="1">
                  <c:v>145.00809628537499</c:v>
                </c:pt>
                <c:pt idx="2">
                  <c:v>90.977323902017403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F-4D90-B3F5-61E7135A795A}"/>
            </c:ext>
          </c:extLst>
        </c:ser>
        <c:ser>
          <c:idx val="4"/>
          <c:order val="4"/>
          <c:tx>
            <c:strRef>
              <c:f>Perf.!$A$6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Perf.!$B$6:$D$6</c:f>
              <c:numCache>
                <c:formatCode>General</c:formatCode>
                <c:ptCount val="3"/>
                <c:pt idx="0">
                  <c:v>104.072712134878</c:v>
                </c:pt>
                <c:pt idx="1">
                  <c:v>173.56591165495001</c:v>
                </c:pt>
                <c:pt idx="2">
                  <c:v>102.552707818789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F-4D90-B3F5-61E7135A795A}"/>
            </c:ext>
          </c:extLst>
        </c:ser>
        <c:ser>
          <c:idx val="5"/>
          <c:order val="5"/>
          <c:tx>
            <c:strRef>
              <c:f>Perf.!$A$7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Perf.!$B$7:$D$7</c:f>
              <c:numCache>
                <c:formatCode>General</c:formatCode>
                <c:ptCount val="3"/>
                <c:pt idx="0">
                  <c:v>107.84384211661499</c:v>
                </c:pt>
                <c:pt idx="1">
                  <c:v>115.211797688083</c:v>
                </c:pt>
                <c:pt idx="2">
                  <c:v>104.753175330627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F-4D90-B3F5-61E7135A795A}"/>
            </c:ext>
          </c:extLst>
        </c:ser>
        <c:ser>
          <c:idx val="6"/>
          <c:order val="6"/>
          <c:tx>
            <c:strRef>
              <c:f>Perf.!$A$8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Perf.!$B$1:$D$1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Perf.!$B$8:$D$8</c:f>
              <c:numCache>
                <c:formatCode>General</c:formatCode>
                <c:ptCount val="3"/>
                <c:pt idx="0">
                  <c:v>104.44955086693101</c:v>
                </c:pt>
                <c:pt idx="1">
                  <c:v>190.276852820854</c:v>
                </c:pt>
                <c:pt idx="2">
                  <c:v>102.21726279206401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F-4D90-B3F5-61E7135A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0472"/>
        <c:axId val="581031288"/>
      </c:barChart>
      <c:catAx>
        <c:axId val="5810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31288"/>
        <c:crosses val="autoZero"/>
        <c:auto val="1"/>
        <c:lblAlgn val="ctr"/>
        <c:lblOffset val="100"/>
        <c:noMultiLvlLbl val="0"/>
      </c:catAx>
      <c:valAx>
        <c:axId val="5810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(req/s)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'FaultTo&amp;Scalability'!$A$12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'FaultTo&amp;Scalability'!$B$12:$C$12</c:f>
              <c:numCache>
                <c:formatCode>General</c:formatCode>
                <c:ptCount val="2"/>
                <c:pt idx="0">
                  <c:v>2206</c:v>
                </c:pt>
                <c:pt idx="1">
                  <c:v>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C-406D-8507-E1192B62153A}"/>
            </c:ext>
          </c:extLst>
        </c:ser>
        <c:ser>
          <c:idx val="1"/>
          <c:order val="1"/>
          <c:tx>
            <c:strRef>
              <c:f>'FaultTo&amp;Scalability'!$A$13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'FaultTo&amp;Scalability'!$B$13:$C$13</c:f>
              <c:numCache>
                <c:formatCode>General</c:formatCode>
                <c:ptCount val="2"/>
                <c:pt idx="0">
                  <c:v>2557</c:v>
                </c:pt>
                <c:pt idx="1">
                  <c:v>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C-406D-8507-E1192B62153A}"/>
            </c:ext>
          </c:extLst>
        </c:ser>
        <c:ser>
          <c:idx val="2"/>
          <c:order val="2"/>
          <c:tx>
            <c:strRef>
              <c:f>'FaultTo&amp;Scalability'!$A$14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'FaultTo&amp;Scalability'!$B$14:$C$14</c:f>
              <c:numCache>
                <c:formatCode>General</c:formatCode>
                <c:ptCount val="2"/>
                <c:pt idx="0">
                  <c:v>2368</c:v>
                </c:pt>
                <c:pt idx="1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C-406D-8507-E1192B62153A}"/>
            </c:ext>
          </c:extLst>
        </c:ser>
        <c:ser>
          <c:idx val="3"/>
          <c:order val="3"/>
          <c:tx>
            <c:strRef>
              <c:f>'FaultTo&amp;Scalability'!$A$15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'FaultTo&amp;Scalability'!$B$15:$C$15</c:f>
              <c:numCache>
                <c:formatCode>General</c:formatCode>
                <c:ptCount val="2"/>
                <c:pt idx="0">
                  <c:v>2439</c:v>
                </c:pt>
                <c:pt idx="1">
                  <c:v>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C-406D-8507-E1192B62153A}"/>
            </c:ext>
          </c:extLst>
        </c:ser>
        <c:ser>
          <c:idx val="4"/>
          <c:order val="4"/>
          <c:tx>
            <c:strRef>
              <c:f>'FaultTo&amp;Scalability'!$A$16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'FaultTo&amp;Scalability'!$B$16:$C$16</c:f>
              <c:numCache>
                <c:formatCode>General</c:formatCode>
                <c:ptCount val="2"/>
                <c:pt idx="0">
                  <c:v>2276</c:v>
                </c:pt>
                <c:pt idx="1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C-406D-8507-E1192B62153A}"/>
            </c:ext>
          </c:extLst>
        </c:ser>
        <c:ser>
          <c:idx val="5"/>
          <c:order val="5"/>
          <c:tx>
            <c:strRef>
              <c:f>'FaultTo&amp;Scalability'!$A$17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'FaultTo&amp;Scalability'!$B$11:$C$11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'FaultTo&amp;Scalability'!$B$17:$C$17</c:f>
              <c:numCache>
                <c:formatCode>General</c:formatCode>
                <c:ptCount val="2"/>
                <c:pt idx="0">
                  <c:v>2472</c:v>
                </c:pt>
                <c:pt idx="1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1C-406D-8507-E1192B62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25424"/>
        <c:axId val="618420504"/>
      </c:barChart>
      <c:catAx>
        <c:axId val="618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0504"/>
        <c:crosses val="autoZero"/>
        <c:auto val="1"/>
        <c:lblAlgn val="ctr"/>
        <c:lblOffset val="100"/>
        <c:noMultiLvlLbl val="0"/>
      </c:catAx>
      <c:valAx>
        <c:axId val="618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</a:t>
                </a:r>
                <a:r>
                  <a:rPr lang="en-US" altLang="zh-TW" baseline="0"/>
                  <a:t> Response Time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'FaultTo&amp;Scalability'!$A$22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'FaultTo&amp;Scalability'!$B$22:$C$22</c:f>
              <c:numCache>
                <c:formatCode>General</c:formatCode>
                <c:ptCount val="2"/>
                <c:pt idx="0">
                  <c:v>0.15383333333333299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F7A-A628-59F3CAE5504D}"/>
            </c:ext>
          </c:extLst>
        </c:ser>
        <c:ser>
          <c:idx val="1"/>
          <c:order val="1"/>
          <c:tx>
            <c:strRef>
              <c:f>'FaultTo&amp;Scalability'!$A$23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'FaultTo&amp;Scalability'!$B$23:$C$23</c:f>
              <c:numCache>
                <c:formatCode>General</c:formatCode>
                <c:ptCount val="2"/>
                <c:pt idx="0">
                  <c:v>0.131583333333333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F7A-A628-59F3CAE5504D}"/>
            </c:ext>
          </c:extLst>
        </c:ser>
        <c:ser>
          <c:idx val="2"/>
          <c:order val="2"/>
          <c:tx>
            <c:strRef>
              <c:f>'FaultTo&amp;Scalability'!$A$24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'FaultTo&amp;Scalability'!$B$24:$C$24</c:f>
              <c:numCache>
                <c:formatCode>General</c:formatCode>
                <c:ptCount val="2"/>
                <c:pt idx="0">
                  <c:v>1.5E-3</c:v>
                </c:pt>
                <c:pt idx="1">
                  <c:v>1.08333333333333E-3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2-4F7A-A628-59F3CAE5504D}"/>
            </c:ext>
          </c:extLst>
        </c:ser>
        <c:ser>
          <c:idx val="3"/>
          <c:order val="3"/>
          <c:tx>
            <c:strRef>
              <c:f>'FaultTo&amp;Scalability'!$A$25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'FaultTo&amp;Scalability'!$B$25:$C$25</c:f>
              <c:numCache>
                <c:formatCode>General</c:formatCode>
                <c:ptCount val="2"/>
                <c:pt idx="0">
                  <c:v>9.16666666666666E-4</c:v>
                </c:pt>
                <c:pt idx="1">
                  <c:v>3.9166666666666603E-3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2-4F7A-A628-59F3CAE5504D}"/>
            </c:ext>
          </c:extLst>
        </c:ser>
        <c:ser>
          <c:idx val="4"/>
          <c:order val="4"/>
          <c:tx>
            <c:strRef>
              <c:f>'FaultTo&amp;Scalability'!$A$26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'FaultTo&amp;Scalability'!$B$26:$C$26</c:f>
              <c:numCache>
                <c:formatCode>General</c:formatCode>
                <c:ptCount val="2"/>
                <c:pt idx="0">
                  <c:v>1.7749999999999998E-2</c:v>
                </c:pt>
                <c:pt idx="1">
                  <c:v>6.6666666666666599E-4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2-4F7A-A628-59F3CAE5504D}"/>
            </c:ext>
          </c:extLst>
        </c:ser>
        <c:ser>
          <c:idx val="5"/>
          <c:order val="5"/>
          <c:tx>
            <c:strRef>
              <c:f>'FaultTo&amp;Scalability'!$A$27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'FaultTo&amp;Scalability'!$B$21:$C$21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'FaultTo&amp;Scalability'!$B$27:$C$27</c:f>
              <c:numCache>
                <c:formatCode>General</c:formatCode>
                <c:ptCount val="2"/>
                <c:pt idx="0">
                  <c:v>1.9166666666666601E-3</c:v>
                </c:pt>
                <c:pt idx="1">
                  <c:v>2.4166666666666599E-3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2-4F7A-A628-59F3CAE5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94504"/>
        <c:axId val="872592864"/>
      </c:barChart>
      <c:catAx>
        <c:axId val="8725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2592864"/>
        <c:crosses val="autoZero"/>
        <c:auto val="1"/>
        <c:lblAlgn val="ctr"/>
        <c:lblOffset val="100"/>
        <c:noMultiLvlLbl val="0"/>
      </c:catAx>
      <c:valAx>
        <c:axId val="8725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Rate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25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Perf.!$A$12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Perf.!$B$12:$D$12</c:f>
              <c:numCache>
                <c:formatCode>General</c:formatCode>
                <c:ptCount val="3"/>
                <c:pt idx="0">
                  <c:v>437</c:v>
                </c:pt>
                <c:pt idx="1">
                  <c:v>1047</c:v>
                </c:pt>
                <c:pt idx="2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9-4709-AE0E-F9FE7135C088}"/>
            </c:ext>
          </c:extLst>
        </c:ser>
        <c:ser>
          <c:idx val="1"/>
          <c:order val="1"/>
          <c:tx>
            <c:strRef>
              <c:f>Perf.!$A$13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Perf.!$B$13:$D$13</c:f>
              <c:numCache>
                <c:formatCode>General</c:formatCode>
                <c:ptCount val="3"/>
                <c:pt idx="0">
                  <c:v>433</c:v>
                </c:pt>
                <c:pt idx="1">
                  <c:v>1062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9-4709-AE0E-F9FE7135C088}"/>
            </c:ext>
          </c:extLst>
        </c:ser>
        <c:ser>
          <c:idx val="2"/>
          <c:order val="2"/>
          <c:tx>
            <c:strRef>
              <c:f>Perf.!$A$14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Perf.!$B$14:$D$14</c:f>
              <c:numCache>
                <c:formatCode>General</c:formatCode>
                <c:ptCount val="3"/>
                <c:pt idx="0">
                  <c:v>407</c:v>
                </c:pt>
                <c:pt idx="1">
                  <c:v>1059</c:v>
                </c:pt>
                <c:pt idx="2">
                  <c:v>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9-4709-AE0E-F9FE7135C088}"/>
            </c:ext>
          </c:extLst>
        </c:ser>
        <c:ser>
          <c:idx val="3"/>
          <c:order val="3"/>
          <c:tx>
            <c:strRef>
              <c:f>Perf.!$A$15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Perf.!$B$15:$D$15</c:f>
              <c:numCache>
                <c:formatCode>General</c:formatCode>
                <c:ptCount val="3"/>
                <c:pt idx="0">
                  <c:v>433</c:v>
                </c:pt>
                <c:pt idx="1">
                  <c:v>1060</c:v>
                </c:pt>
                <c:pt idx="2">
                  <c:v>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9-4709-AE0E-F9FE7135C088}"/>
            </c:ext>
          </c:extLst>
        </c:ser>
        <c:ser>
          <c:idx val="4"/>
          <c:order val="4"/>
          <c:tx>
            <c:strRef>
              <c:f>Perf.!$A$16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Perf.!$B$16:$D$16</c:f>
              <c:numCache>
                <c:formatCode>General</c:formatCode>
                <c:ptCount val="3"/>
                <c:pt idx="0">
                  <c:v>438</c:v>
                </c:pt>
                <c:pt idx="1">
                  <c:v>1076</c:v>
                </c:pt>
                <c:pt idx="2">
                  <c:v>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59-4709-AE0E-F9FE7135C088}"/>
            </c:ext>
          </c:extLst>
        </c:ser>
        <c:ser>
          <c:idx val="5"/>
          <c:order val="5"/>
          <c:tx>
            <c:strRef>
              <c:f>Perf.!$A$17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Perf.!$B$17:$D$17</c:f>
              <c:numCache>
                <c:formatCode>General</c:formatCode>
                <c:ptCount val="3"/>
                <c:pt idx="0">
                  <c:v>429</c:v>
                </c:pt>
                <c:pt idx="1">
                  <c:v>997</c:v>
                </c:pt>
                <c:pt idx="2">
                  <c:v>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59-4709-AE0E-F9FE7135C088}"/>
            </c:ext>
          </c:extLst>
        </c:ser>
        <c:ser>
          <c:idx val="6"/>
          <c:order val="6"/>
          <c:tx>
            <c:strRef>
              <c:f>Perf.!$A$18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Perf.!$B$11:$D$11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Perf.!$B$18:$D$18</c:f>
              <c:numCache>
                <c:formatCode>General</c:formatCode>
                <c:ptCount val="3"/>
                <c:pt idx="0">
                  <c:v>435</c:v>
                </c:pt>
                <c:pt idx="1">
                  <c:v>987</c:v>
                </c:pt>
                <c:pt idx="2">
                  <c:v>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59-4709-AE0E-F9FE7135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25424"/>
        <c:axId val="618420504"/>
      </c:barChart>
      <c:catAx>
        <c:axId val="618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0504"/>
        <c:crosses val="autoZero"/>
        <c:auto val="1"/>
        <c:lblAlgn val="ctr"/>
        <c:lblOffset val="100"/>
        <c:noMultiLvlLbl val="0"/>
      </c:catAx>
      <c:valAx>
        <c:axId val="618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</a:t>
                </a:r>
                <a:r>
                  <a:rPr lang="en-US" altLang="zh-TW" baseline="0"/>
                  <a:t> Response Time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Perf.!$A$22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Perf.!$B$22:$D$22</c:f>
              <c:numCache>
                <c:formatCode>General</c:formatCode>
                <c:ptCount val="3"/>
                <c:pt idx="0">
                  <c:v>0</c:v>
                </c:pt>
                <c:pt idx="1">
                  <c:v>6.6666666666666599E-4</c:v>
                </c:pt>
                <c:pt idx="2">
                  <c:v>6.7000000000000002E-4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A-438D-9EC6-373D216F6083}"/>
            </c:ext>
          </c:extLst>
        </c:ser>
        <c:ser>
          <c:idx val="1"/>
          <c:order val="1"/>
          <c:tx>
            <c:strRef>
              <c:f>Perf.!$A$23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Perf.!$B$23:$D$23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A-438D-9EC6-373D216F6083}"/>
            </c:ext>
          </c:extLst>
        </c:ser>
        <c:ser>
          <c:idx val="2"/>
          <c:order val="2"/>
          <c:tx>
            <c:strRef>
              <c:f>Perf.!$A$24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A-438D-9EC6-373D216F6083}"/>
            </c:ext>
          </c:extLst>
        </c:ser>
        <c:ser>
          <c:idx val="3"/>
          <c:order val="3"/>
          <c:tx>
            <c:strRef>
              <c:f>Perf.!$A$25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Perf.!$B$25:$D$25</c:f>
              <c:numCache>
                <c:formatCode>General</c:formatCode>
                <c:ptCount val="3"/>
                <c:pt idx="0">
                  <c:v>0</c:v>
                </c:pt>
                <c:pt idx="1">
                  <c:v>1.6666666666666601E-4</c:v>
                </c:pt>
                <c:pt idx="2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2-4A5C-A460-671037BBB78E}"/>
            </c:ext>
          </c:extLst>
        </c:ser>
        <c:ser>
          <c:idx val="4"/>
          <c:order val="4"/>
          <c:tx>
            <c:strRef>
              <c:f>Perf.!$A$26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Perf.!$B$26:$D$26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2.0833333333333298E-3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2-4A5C-A460-671037BBB78E}"/>
            </c:ext>
          </c:extLst>
        </c:ser>
        <c:ser>
          <c:idx val="5"/>
          <c:order val="5"/>
          <c:tx>
            <c:strRef>
              <c:f>Perf.!$A$27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Perf.!$B$27:$D$27</c:f>
              <c:numCache>
                <c:formatCode>General</c:formatCode>
                <c:ptCount val="3"/>
                <c:pt idx="0">
                  <c:v>0</c:v>
                </c:pt>
                <c:pt idx="1">
                  <c:v>1.6666666666666601E-4</c:v>
                </c:pt>
                <c:pt idx="2">
                  <c:v>8.3333333333333295E-4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B2-4A5C-A460-671037BBB78E}"/>
            </c:ext>
          </c:extLst>
        </c:ser>
        <c:ser>
          <c:idx val="6"/>
          <c:order val="6"/>
          <c:tx>
            <c:strRef>
              <c:f>Perf.!$A$28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Perf.!$B$21:$D$21</c:f>
              <c:strCache>
                <c:ptCount val="3"/>
                <c:pt idx="0">
                  <c:v>50_3MB</c:v>
                </c:pt>
                <c:pt idx="1">
                  <c:v>200_3MB</c:v>
                </c:pt>
                <c:pt idx="2">
                  <c:v>400_3MB</c:v>
                </c:pt>
              </c:strCache>
            </c:strRef>
          </c:cat>
          <c:val>
            <c:numRef>
              <c:f>Perf.!$B$28:$D$28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2.0833333333333298E-3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A5C-A460-671037BB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730743"/>
        <c:axId val="1607198344"/>
      </c:barChart>
      <c:catAx>
        <c:axId val="2134730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07198344"/>
        <c:crosses val="autoZero"/>
        <c:auto val="1"/>
        <c:lblAlgn val="ctr"/>
        <c:lblOffset val="100"/>
        <c:noMultiLvlLbl val="0"/>
      </c:catAx>
      <c:valAx>
        <c:axId val="16071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</a:t>
                </a:r>
                <a:r>
                  <a:rPr lang="en-US" altLang="zh-TW" baseline="0"/>
                  <a:t> rate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4730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(Size)'!$A$2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(Size)'!$B$2:$D$2</c:f>
              <c:numCache>
                <c:formatCode>General</c:formatCode>
                <c:ptCount val="3"/>
                <c:pt idx="0">
                  <c:v>66.696808332496005</c:v>
                </c:pt>
                <c:pt idx="1">
                  <c:v>87.606070000000003</c:v>
                </c:pt>
                <c:pt idx="2">
                  <c:v>103.81978452497501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9-47AB-B866-DFA506C4F369}"/>
            </c:ext>
          </c:extLst>
        </c:ser>
        <c:ser>
          <c:idx val="1"/>
          <c:order val="1"/>
          <c:tx>
            <c:strRef>
              <c:f>'Perf. (Size)'!$A$3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(Size)'!$B$3:$D$3</c:f>
              <c:numCache>
                <c:formatCode>General</c:formatCode>
                <c:ptCount val="3"/>
                <c:pt idx="0">
                  <c:v>102.93303818483599</c:v>
                </c:pt>
                <c:pt idx="1">
                  <c:v>108.75574366271201</c:v>
                </c:pt>
                <c:pt idx="2">
                  <c:v>100.705779672538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9-47AB-B866-DFA506C4F369}"/>
            </c:ext>
          </c:extLst>
        </c:ser>
        <c:ser>
          <c:idx val="2"/>
          <c:order val="2"/>
          <c:tx>
            <c:strRef>
              <c:f>'Perf. (Size)'!$A$4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(Size)'!$B$4:$D$4</c:f>
              <c:numCache>
                <c:formatCode>General</c:formatCode>
                <c:ptCount val="3"/>
                <c:pt idx="0">
                  <c:v>153.52139704471301</c:v>
                </c:pt>
                <c:pt idx="1">
                  <c:v>101.24617162913501</c:v>
                </c:pt>
                <c:pt idx="2">
                  <c:v>111.47961316574199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9-47AB-B866-DFA506C4F369}"/>
            </c:ext>
          </c:extLst>
        </c:ser>
        <c:ser>
          <c:idx val="3"/>
          <c:order val="3"/>
          <c:tx>
            <c:strRef>
              <c:f>'Perf. (Size)'!$A$5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(Size)'!$B$5:$D$5</c:f>
              <c:numCache>
                <c:formatCode>General</c:formatCode>
                <c:ptCount val="3"/>
                <c:pt idx="0">
                  <c:v>98.498715412586506</c:v>
                </c:pt>
                <c:pt idx="1">
                  <c:v>90.977323902017403</c:v>
                </c:pt>
                <c:pt idx="2">
                  <c:v>103.736233337367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9-47AB-B866-DFA506C4F369}"/>
            </c:ext>
          </c:extLst>
        </c:ser>
        <c:ser>
          <c:idx val="4"/>
          <c:order val="4"/>
          <c:tx>
            <c:strRef>
              <c:f>'Perf. (Size)'!$A$6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(Size)'!$B$6:$D$6</c:f>
              <c:numCache>
                <c:formatCode>General</c:formatCode>
                <c:ptCount val="3"/>
                <c:pt idx="0">
                  <c:v>105.44166879014401</c:v>
                </c:pt>
                <c:pt idx="1">
                  <c:v>102.552707818789</c:v>
                </c:pt>
                <c:pt idx="2">
                  <c:v>101.987047644949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9-47AB-B866-DFA506C4F369}"/>
            </c:ext>
          </c:extLst>
        </c:ser>
        <c:ser>
          <c:idx val="5"/>
          <c:order val="5"/>
          <c:tx>
            <c:strRef>
              <c:f>'Perf. (Size)'!$A$7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(Size)'!$B$7:$D$7</c:f>
              <c:numCache>
                <c:formatCode>General</c:formatCode>
                <c:ptCount val="3"/>
                <c:pt idx="0">
                  <c:v>94.835421029754599</c:v>
                </c:pt>
                <c:pt idx="1">
                  <c:v>104.753175330627</c:v>
                </c:pt>
                <c:pt idx="2">
                  <c:v>110.71847060885899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9-47AB-B866-DFA506C4F369}"/>
            </c:ext>
          </c:extLst>
        </c:ser>
        <c:ser>
          <c:idx val="6"/>
          <c:order val="6"/>
          <c:tx>
            <c:strRef>
              <c:f>'Perf. (Size)'!$A$8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(Size)'!$B$1:$D$1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(Size)'!$B$8:$D$8</c:f>
              <c:numCache>
                <c:formatCode>General</c:formatCode>
                <c:ptCount val="3"/>
                <c:pt idx="0">
                  <c:v>97.551458394302998</c:v>
                </c:pt>
                <c:pt idx="1">
                  <c:v>102.21726279206401</c:v>
                </c:pt>
                <c:pt idx="2">
                  <c:v>103.728163060672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9-47AB-B866-DFA506C4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0472"/>
        <c:axId val="581031288"/>
      </c:barChart>
      <c:catAx>
        <c:axId val="5810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31288"/>
        <c:crosses val="autoZero"/>
        <c:auto val="1"/>
        <c:lblAlgn val="ctr"/>
        <c:lblOffset val="100"/>
        <c:noMultiLvlLbl val="0"/>
      </c:catAx>
      <c:valAx>
        <c:axId val="5810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(req/s)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(Size)'!$A$12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(Size)'!$B$12:$D$12</c:f>
              <c:numCache>
                <c:formatCode>General</c:formatCode>
                <c:ptCount val="3"/>
                <c:pt idx="0">
                  <c:v>2541</c:v>
                </c:pt>
                <c:pt idx="1">
                  <c:v>2330</c:v>
                </c:pt>
                <c:pt idx="2">
                  <c:v>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B-4302-B546-956FA01CC06E}"/>
            </c:ext>
          </c:extLst>
        </c:ser>
        <c:ser>
          <c:idx val="1"/>
          <c:order val="1"/>
          <c:tx>
            <c:strRef>
              <c:f>'Perf. (Size)'!$A$13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(Size)'!$B$13:$D$13</c:f>
              <c:numCache>
                <c:formatCode>General</c:formatCode>
                <c:ptCount val="3"/>
                <c:pt idx="0">
                  <c:v>2461</c:v>
                </c:pt>
                <c:pt idx="1">
                  <c:v>2421</c:v>
                </c:pt>
                <c:pt idx="2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B-4302-B546-956FA01CC06E}"/>
            </c:ext>
          </c:extLst>
        </c:ser>
        <c:ser>
          <c:idx val="2"/>
          <c:order val="2"/>
          <c:tx>
            <c:strRef>
              <c:f>'Perf. (Size)'!$A$14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(Size)'!$B$14:$D$14</c:f>
              <c:numCache>
                <c:formatCode>General</c:formatCode>
                <c:ptCount val="3"/>
                <c:pt idx="0">
                  <c:v>2154</c:v>
                </c:pt>
                <c:pt idx="1">
                  <c:v>2229</c:v>
                </c:pt>
                <c:pt idx="2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B-4302-B546-956FA01CC06E}"/>
            </c:ext>
          </c:extLst>
        </c:ser>
        <c:ser>
          <c:idx val="3"/>
          <c:order val="3"/>
          <c:tx>
            <c:strRef>
              <c:f>'Perf. (Size)'!$A$15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(Size)'!$B$15:$D$15</c:f>
              <c:numCache>
                <c:formatCode>General</c:formatCode>
                <c:ptCount val="3"/>
                <c:pt idx="0">
                  <c:v>2360</c:v>
                </c:pt>
                <c:pt idx="1">
                  <c:v>2441</c:v>
                </c:pt>
                <c:pt idx="2">
                  <c:v>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AB-4302-B546-956FA01CC06E}"/>
            </c:ext>
          </c:extLst>
        </c:ser>
        <c:ser>
          <c:idx val="4"/>
          <c:order val="4"/>
          <c:tx>
            <c:strRef>
              <c:f>'Perf. (Size)'!$A$16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(Size)'!$B$16:$D$16</c:f>
              <c:numCache>
                <c:formatCode>General</c:formatCode>
                <c:ptCount val="3"/>
                <c:pt idx="0">
                  <c:v>2421</c:v>
                </c:pt>
                <c:pt idx="1">
                  <c:v>2491</c:v>
                </c:pt>
                <c:pt idx="2">
                  <c:v>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AB-4302-B546-956FA01CC06E}"/>
            </c:ext>
          </c:extLst>
        </c:ser>
        <c:ser>
          <c:idx val="5"/>
          <c:order val="5"/>
          <c:tx>
            <c:strRef>
              <c:f>'Perf. (Size)'!$A$17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(Size)'!$B$17:$D$17</c:f>
              <c:numCache>
                <c:formatCode>General</c:formatCode>
                <c:ptCount val="3"/>
                <c:pt idx="0">
                  <c:v>2379</c:v>
                </c:pt>
                <c:pt idx="1">
                  <c:v>2399</c:v>
                </c:pt>
                <c:pt idx="2">
                  <c:v>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AB-4302-B546-956FA01CC06E}"/>
            </c:ext>
          </c:extLst>
        </c:ser>
        <c:ser>
          <c:idx val="6"/>
          <c:order val="6"/>
          <c:tx>
            <c:strRef>
              <c:f>'Perf. (Size)'!$A$18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(Size)'!$B$11:$D$11</c:f>
              <c:strCache>
                <c:ptCount val="3"/>
                <c:pt idx="0">
                  <c:v>400_1MB</c:v>
                </c:pt>
                <c:pt idx="1">
                  <c:v>400_3MB</c:v>
                </c:pt>
                <c:pt idx="2">
                  <c:v>400_5MB</c:v>
                </c:pt>
              </c:strCache>
            </c:strRef>
          </c:cat>
          <c:val>
            <c:numRef>
              <c:f>'Perf. (Size)'!$B$18:$D$18</c:f>
              <c:numCache>
                <c:formatCode>General</c:formatCode>
                <c:ptCount val="3"/>
                <c:pt idx="0">
                  <c:v>2268</c:v>
                </c:pt>
                <c:pt idx="1">
                  <c:v>2369</c:v>
                </c:pt>
                <c:pt idx="2">
                  <c:v>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AB-4302-B546-956FA01C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25424"/>
        <c:axId val="618420504"/>
      </c:barChart>
      <c:catAx>
        <c:axId val="618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0504"/>
        <c:crosses val="autoZero"/>
        <c:auto val="1"/>
        <c:lblAlgn val="ctr"/>
        <c:lblOffset val="100"/>
        <c:noMultiLvlLbl val="0"/>
      </c:catAx>
      <c:valAx>
        <c:axId val="618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</a:t>
                </a:r>
                <a:r>
                  <a:rPr lang="en-US" altLang="zh-TW" baseline="0"/>
                  <a:t> Response Time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(HOL)'!$A$2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(HOL)'!$B$2:$D$2</c:f>
              <c:numCache>
                <c:formatCode>General</c:formatCode>
                <c:ptCount val="3"/>
                <c:pt idx="0">
                  <c:v>603.31825037707301</c:v>
                </c:pt>
                <c:pt idx="1">
                  <c:v>683.99452804377495</c:v>
                </c:pt>
                <c:pt idx="2">
                  <c:v>1063.7354844428601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4-4870-98E7-5705FF8C5B65}"/>
            </c:ext>
          </c:extLst>
        </c:ser>
        <c:ser>
          <c:idx val="1"/>
          <c:order val="1"/>
          <c:tx>
            <c:strRef>
              <c:f>'Perf. (HOL)'!$A$3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(HOL)'!$B$3:$D$3</c:f>
              <c:numCache>
                <c:formatCode>General</c:formatCode>
                <c:ptCount val="3"/>
                <c:pt idx="0">
                  <c:v>1505.4572826496001</c:v>
                </c:pt>
                <c:pt idx="1">
                  <c:v>1386.48180242634</c:v>
                </c:pt>
                <c:pt idx="2">
                  <c:v>1755.54092604783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4-4870-98E7-5705FF8C5B65}"/>
            </c:ext>
          </c:extLst>
        </c:ser>
        <c:ser>
          <c:idx val="2"/>
          <c:order val="2"/>
          <c:tx>
            <c:strRef>
              <c:f>'Perf. (HOL)'!$A$4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(HOL)'!$B$4:$D$4</c:f>
              <c:numCache>
                <c:formatCode>General</c:formatCode>
                <c:ptCount val="3"/>
                <c:pt idx="0">
                  <c:v>1550.98875533152</c:v>
                </c:pt>
                <c:pt idx="1">
                  <c:v>1579.57088324338</c:v>
                </c:pt>
                <c:pt idx="2">
                  <c:v>1902.49702734839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4-4870-98E7-5705FF8C5B65}"/>
            </c:ext>
          </c:extLst>
        </c:ser>
        <c:ser>
          <c:idx val="3"/>
          <c:order val="3"/>
          <c:tx>
            <c:strRef>
              <c:f>'Perf. (HOL)'!$A$5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(HOL)'!$B$5:$D$5</c:f>
              <c:numCache>
                <c:formatCode>General</c:formatCode>
                <c:ptCount val="3"/>
                <c:pt idx="0">
                  <c:v>1370.8019191226799</c:v>
                </c:pt>
                <c:pt idx="1">
                  <c:v>1377.56859143611</c:v>
                </c:pt>
                <c:pt idx="2">
                  <c:v>1748.3791068696701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4-4870-98E7-5705FF8C5B65}"/>
            </c:ext>
          </c:extLst>
        </c:ser>
        <c:ser>
          <c:idx val="4"/>
          <c:order val="4"/>
          <c:tx>
            <c:strRef>
              <c:f>'Perf. (HOL)'!$A$6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(HOL)'!$B$6:$D$6</c:f>
              <c:numCache>
                <c:formatCode>General</c:formatCode>
                <c:ptCount val="3"/>
                <c:pt idx="0">
                  <c:v>1356.0854333822999</c:v>
                </c:pt>
                <c:pt idx="1">
                  <c:v>1386.0013860013801</c:v>
                </c:pt>
                <c:pt idx="2">
                  <c:v>1755.15577007459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4-4870-98E7-5705FF8C5B65}"/>
            </c:ext>
          </c:extLst>
        </c:ser>
        <c:ser>
          <c:idx val="5"/>
          <c:order val="5"/>
          <c:tx>
            <c:strRef>
              <c:f>'Perf. (HOL)'!$A$7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(HOL)'!$B$7:$D$7</c:f>
              <c:numCache>
                <c:formatCode>General</c:formatCode>
                <c:ptCount val="3"/>
                <c:pt idx="0">
                  <c:v>1458.9665653495399</c:v>
                </c:pt>
                <c:pt idx="1">
                  <c:v>1460.0316340187301</c:v>
                </c:pt>
                <c:pt idx="2">
                  <c:v>1813.5106543750901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4-4870-98E7-5705FF8C5B65}"/>
            </c:ext>
          </c:extLst>
        </c:ser>
        <c:ser>
          <c:idx val="6"/>
          <c:order val="6"/>
          <c:tx>
            <c:strRef>
              <c:f>'Perf. (HOL)'!$A$8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(HOL)'!$B$1:$D$1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(HOL)'!$B$8:$D$8</c:f>
              <c:numCache>
                <c:formatCode>General</c:formatCode>
                <c:ptCount val="3"/>
                <c:pt idx="0">
                  <c:v>1498.31439630415</c:v>
                </c:pt>
                <c:pt idx="1">
                  <c:v>1496.81925907446</c:v>
                </c:pt>
                <c:pt idx="2">
                  <c:v>1841.76195226766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D4-4870-98E7-5705FF8C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0472"/>
        <c:axId val="581031288"/>
      </c:barChart>
      <c:catAx>
        <c:axId val="5810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31288"/>
        <c:crosses val="autoZero"/>
        <c:auto val="1"/>
        <c:lblAlgn val="ctr"/>
        <c:lblOffset val="100"/>
        <c:noMultiLvlLbl val="0"/>
      </c:catAx>
      <c:valAx>
        <c:axId val="5810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(req/s)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(HOL)'!$A$12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(HOL)'!$B$12:$D$12</c:f>
              <c:numCache>
                <c:formatCode>General</c:formatCode>
                <c:ptCount val="3"/>
                <c:pt idx="0">
                  <c:v>552</c:v>
                </c:pt>
                <c:pt idx="1">
                  <c:v>509</c:v>
                </c:pt>
                <c:pt idx="2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E-4ED4-AD95-0CB48561CADE}"/>
            </c:ext>
          </c:extLst>
        </c:ser>
        <c:ser>
          <c:idx val="1"/>
          <c:order val="1"/>
          <c:tx>
            <c:strRef>
              <c:f>'Perf. (HOL)'!$A$13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(HOL)'!$B$13:$D$13</c:f>
              <c:numCache>
                <c:formatCode>General</c:formatCode>
                <c:ptCount val="3"/>
                <c:pt idx="0">
                  <c:v>222</c:v>
                </c:pt>
                <c:pt idx="1">
                  <c:v>244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E-4ED4-AD95-0CB48561CADE}"/>
            </c:ext>
          </c:extLst>
        </c:ser>
        <c:ser>
          <c:idx val="2"/>
          <c:order val="2"/>
          <c:tx>
            <c:strRef>
              <c:f>'Perf. (HOL)'!$A$14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(HOL)'!$B$14:$D$14</c:f>
              <c:numCache>
                <c:formatCode>General</c:formatCode>
                <c:ptCount val="3"/>
                <c:pt idx="0">
                  <c:v>207</c:v>
                </c:pt>
                <c:pt idx="1">
                  <c:v>206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E-4ED4-AD95-0CB48561CADE}"/>
            </c:ext>
          </c:extLst>
        </c:ser>
        <c:ser>
          <c:idx val="3"/>
          <c:order val="3"/>
          <c:tx>
            <c:strRef>
              <c:f>'Perf. (HOL)'!$A$15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(HOL)'!$B$15:$D$15</c:f>
              <c:numCache>
                <c:formatCode>General</c:formatCode>
                <c:ptCount val="3"/>
                <c:pt idx="0">
                  <c:v>231</c:v>
                </c:pt>
                <c:pt idx="1">
                  <c:v>233</c:v>
                </c:pt>
                <c:pt idx="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E-4ED4-AD95-0CB48561CADE}"/>
            </c:ext>
          </c:extLst>
        </c:ser>
        <c:ser>
          <c:idx val="4"/>
          <c:order val="4"/>
          <c:tx>
            <c:strRef>
              <c:f>'Perf. (HOL)'!$A$16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(HOL)'!$B$16:$D$16</c:f>
              <c:numCache>
                <c:formatCode>General</c:formatCode>
                <c:ptCount val="3"/>
                <c:pt idx="0">
                  <c:v>227</c:v>
                </c:pt>
                <c:pt idx="1">
                  <c:v>229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E-4ED4-AD95-0CB48561CADE}"/>
            </c:ext>
          </c:extLst>
        </c:ser>
        <c:ser>
          <c:idx val="5"/>
          <c:order val="5"/>
          <c:tx>
            <c:strRef>
              <c:f>'Perf. (HOL)'!$A$17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(HOL)'!$B$17:$D$17</c:f>
              <c:numCache>
                <c:formatCode>General</c:formatCode>
                <c:ptCount val="3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DE-4ED4-AD95-0CB48561CADE}"/>
            </c:ext>
          </c:extLst>
        </c:ser>
        <c:ser>
          <c:idx val="6"/>
          <c:order val="6"/>
          <c:tx>
            <c:strRef>
              <c:f>'Perf. (HOL)'!$A$18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(HOL)'!$B$11:$D$11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(HOL)'!$B$18:$D$18</c:f>
              <c:numCache>
                <c:formatCode>General</c:formatCode>
                <c:ptCount val="3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DE-4ED4-AD95-0CB48561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25424"/>
        <c:axId val="618420504"/>
      </c:barChart>
      <c:catAx>
        <c:axId val="618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0504"/>
        <c:crosses val="autoZero"/>
        <c:auto val="1"/>
        <c:lblAlgn val="ctr"/>
        <c:lblOffset val="100"/>
        <c:noMultiLvlLbl val="0"/>
      </c:catAx>
      <c:valAx>
        <c:axId val="618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</a:t>
                </a:r>
                <a:r>
                  <a:rPr lang="en-US" altLang="zh-TW" baseline="0"/>
                  <a:t> Response Time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18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'Perf. (HOL)'!$A$22</c:f>
              <c:strCache>
                <c:ptCount val="1"/>
                <c:pt idx="0">
                  <c:v>No 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F-4C93-8FBB-C904F47975BC}"/>
            </c:ext>
          </c:extLst>
        </c:ser>
        <c:ser>
          <c:idx val="1"/>
          <c:order val="1"/>
          <c:tx>
            <c:strRef>
              <c:f>'Perf. (HOL)'!$A$23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(HOL)'!$B$23:$D$23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F-4C93-8FBB-C904F47975BC}"/>
            </c:ext>
          </c:extLst>
        </c:ser>
        <c:ser>
          <c:idx val="2"/>
          <c:order val="2"/>
          <c:tx>
            <c:strRef>
              <c:f>'Perf. (HOL)'!$A$24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F-4C93-8FBB-C904F47975BC}"/>
            </c:ext>
          </c:extLst>
        </c:ser>
        <c:ser>
          <c:idx val="3"/>
          <c:order val="3"/>
          <c:tx>
            <c:strRef>
              <c:f>'Perf. (HOL)'!$A$25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(HOL)'!$B$25:$D$25</c:f>
              <c:numCache>
                <c:formatCode>General</c:formatCode>
                <c:ptCount val="3"/>
                <c:pt idx="0">
                  <c:v>8.4166666666666608E-3</c:v>
                </c:pt>
                <c:pt idx="1">
                  <c:v>7.5833333333333299E-3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EF-4C93-8FBB-C904F47975BC}"/>
            </c:ext>
          </c:extLst>
        </c:ser>
        <c:ser>
          <c:idx val="4"/>
          <c:order val="4"/>
          <c:tx>
            <c:strRef>
              <c:f>'Perf. (HOL)'!$A$26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(HOL)'!$B$26:$D$26</c:f>
              <c:numCache>
                <c:formatCode>General</c:formatCode>
                <c:ptCount val="3"/>
                <c:pt idx="0">
                  <c:v>6.3333333333333297E-3</c:v>
                </c:pt>
                <c:pt idx="1">
                  <c:v>9.6666666666666602E-3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EF-4C93-8FBB-C904F47975BC}"/>
            </c:ext>
          </c:extLst>
        </c:ser>
        <c:ser>
          <c:idx val="5"/>
          <c:order val="5"/>
          <c:tx>
            <c:strRef>
              <c:f>'Perf. (HOL)'!$A$27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EF-4C93-8FBB-C904F47975BC}"/>
            </c:ext>
          </c:extLst>
        </c:ser>
        <c:ser>
          <c:idx val="6"/>
          <c:order val="6"/>
          <c:tx>
            <c:strRef>
              <c:f>'Perf. (HOL)'!$A$28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'Perf. (HOL)'!$B$21:$D$21</c:f>
              <c:strCache>
                <c:ptCount val="3"/>
                <c:pt idx="0">
                  <c:v>400_5MB</c:v>
                </c:pt>
                <c:pt idx="1">
                  <c:v>400_1MB</c:v>
                </c:pt>
                <c:pt idx="2">
                  <c:v>Summary</c:v>
                </c:pt>
              </c:strCache>
            </c:strRef>
          </c:cat>
          <c:val>
            <c:numRef>
              <c:f>'Perf. (HOL)'!$B$28:$D$28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F-4C93-8FBB-C904F479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94504"/>
        <c:axId val="872592864"/>
      </c:barChart>
      <c:catAx>
        <c:axId val="87259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2592864"/>
        <c:crosses val="autoZero"/>
        <c:auto val="1"/>
        <c:lblAlgn val="ctr"/>
        <c:lblOffset val="100"/>
        <c:noMultiLvlLbl val="0"/>
      </c:catAx>
      <c:valAx>
        <c:axId val="8725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Rate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25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'FaultTo&amp;Scalability'!$A$2</c:f>
              <c:strCache>
                <c:ptCount val="1"/>
                <c:pt idx="0">
                  <c:v>ALB_RR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'FaultTo&amp;Scalability'!$B$2:$C$2</c:f>
              <c:numCache>
                <c:formatCode>General</c:formatCode>
                <c:ptCount val="2"/>
                <c:pt idx="0">
                  <c:v>103.480390466006</c:v>
                </c:pt>
                <c:pt idx="1">
                  <c:v>122.567795311781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1-46E0-850D-A11B15129E44}"/>
            </c:ext>
          </c:extLst>
        </c:ser>
        <c:ser>
          <c:idx val="1"/>
          <c:order val="1"/>
          <c:tx>
            <c:strRef>
              <c:f>'FaultTo&amp;Scalability'!$A$3</c:f>
              <c:strCache>
                <c:ptCount val="1"/>
                <c:pt idx="0">
                  <c:v>ALB_LC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'FaultTo&amp;Scalability'!$B$3:$C$3</c:f>
              <c:numCache>
                <c:formatCode>General</c:formatCode>
                <c:ptCount val="2"/>
                <c:pt idx="0">
                  <c:v>117.268809428412</c:v>
                </c:pt>
                <c:pt idx="1">
                  <c:v>122.361578464362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1-46E0-850D-A11B15129E44}"/>
            </c:ext>
          </c:extLst>
        </c:ser>
        <c:ser>
          <c:idx val="2"/>
          <c:order val="2"/>
          <c:tx>
            <c:strRef>
              <c:f>'FaultTo&amp;Scalability'!$A$4</c:f>
              <c:strCache>
                <c:ptCount val="1"/>
                <c:pt idx="0">
                  <c:v>Nginx_RR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'FaultTo&amp;Scalability'!$B$4:$C$4</c:f>
              <c:numCache>
                <c:formatCode>General</c:formatCode>
                <c:ptCount val="2"/>
                <c:pt idx="0">
                  <c:v>104.472284373558</c:v>
                </c:pt>
                <c:pt idx="1">
                  <c:v>113.071008593396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1-46E0-850D-A11B15129E44}"/>
            </c:ext>
          </c:extLst>
        </c:ser>
        <c:ser>
          <c:idx val="3"/>
          <c:order val="3"/>
          <c:tx>
            <c:strRef>
              <c:f>'FaultTo&amp;Scalability'!$A$5</c:f>
              <c:strCache>
                <c:ptCount val="1"/>
                <c:pt idx="0">
                  <c:v>Nginx_LC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'FaultTo&amp;Scalability'!$B$5:$C$5</c:f>
              <c:numCache>
                <c:formatCode>General</c:formatCode>
                <c:ptCount val="2"/>
                <c:pt idx="0">
                  <c:v>90.021830293846193</c:v>
                </c:pt>
                <c:pt idx="1">
                  <c:v>92.304142148378901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1-46E0-850D-A11B15129E44}"/>
            </c:ext>
          </c:extLst>
        </c:ser>
        <c:ser>
          <c:idx val="4"/>
          <c:order val="4"/>
          <c:tx>
            <c:strRef>
              <c:f>'FaultTo&amp;Scalability'!$A$6</c:f>
              <c:strCache>
                <c:ptCount val="1"/>
                <c:pt idx="0">
                  <c:v>HAProxy_RR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'FaultTo&amp;Scalability'!$B$6:$C$6</c:f>
              <c:numCache>
                <c:formatCode>General</c:formatCode>
                <c:ptCount val="2"/>
                <c:pt idx="0">
                  <c:v>104.35508557116999</c:v>
                </c:pt>
                <c:pt idx="1">
                  <c:v>100.055030266646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1-46E0-850D-A11B15129E44}"/>
            </c:ext>
          </c:extLst>
        </c:ser>
        <c:ser>
          <c:idx val="5"/>
          <c:order val="5"/>
          <c:tx>
            <c:strRef>
              <c:f>'FaultTo&amp;Scalability'!$A$7</c:f>
              <c:strCache>
                <c:ptCount val="1"/>
                <c:pt idx="0">
                  <c:v>HAProxy_LC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'FaultTo&amp;Scalability'!$B$1:$C$1</c:f>
              <c:strCache>
                <c:ptCount val="2"/>
                <c:pt idx="0">
                  <c:v>Fault Tolerance</c:v>
                </c:pt>
                <c:pt idx="1">
                  <c:v>Scalability</c:v>
                </c:pt>
              </c:strCache>
            </c:strRef>
          </c:cat>
          <c:val>
            <c:numRef>
              <c:f>'FaultTo&amp;Scalability'!$B$7:$C$7</c:f>
              <c:numCache>
                <c:formatCode>General</c:formatCode>
                <c:ptCount val="2"/>
                <c:pt idx="0">
                  <c:v>96.084554407878898</c:v>
                </c:pt>
                <c:pt idx="1">
                  <c:v>113.84011156330899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1-46E0-850D-A11B1512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0472"/>
        <c:axId val="581031288"/>
      </c:barChart>
      <c:catAx>
        <c:axId val="5810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31288"/>
        <c:crosses val="autoZero"/>
        <c:auto val="1"/>
        <c:lblAlgn val="ctr"/>
        <c:lblOffset val="100"/>
        <c:noMultiLvlLbl val="0"/>
      </c:catAx>
      <c:valAx>
        <c:axId val="5810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(req/s)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10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40</xdr:row>
      <xdr:rowOff>53341</xdr:rowOff>
    </xdr:from>
    <xdr:to>
      <xdr:col>4</xdr:col>
      <xdr:colOff>2141221</xdr:colOff>
      <xdr:row>52</xdr:row>
      <xdr:rowOff>68839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8309442-4C4C-48DB-AA83-2639A36B7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1" y="8054341"/>
          <a:ext cx="2057400" cy="2301498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23</xdr:row>
      <xdr:rowOff>38100</xdr:rowOff>
    </xdr:from>
    <xdr:to>
      <xdr:col>4</xdr:col>
      <xdr:colOff>2095292</xdr:colOff>
      <xdr:row>27</xdr:row>
      <xdr:rowOff>114300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8F3A656C-AFA6-4598-94E4-686EF2B3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4800600"/>
          <a:ext cx="2049572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68580</xdr:rowOff>
    </xdr:from>
    <xdr:to>
      <xdr:col>4</xdr:col>
      <xdr:colOff>2156460</xdr:colOff>
      <xdr:row>7</xdr:row>
      <xdr:rowOff>118572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B4CEE15-B6EB-4FAA-9AF6-44D7A582F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97480" y="830580"/>
          <a:ext cx="2118360" cy="1002492"/>
        </a:xfrm>
        <a:prstGeom prst="rect">
          <a:avLst/>
        </a:prstGeom>
      </xdr:spPr>
    </xdr:pic>
    <xdr:clientData/>
  </xdr:twoCellAnchor>
  <xdr:twoCellAnchor editAs="oneCell">
    <xdr:from>
      <xdr:col>4</xdr:col>
      <xdr:colOff>60961</xdr:colOff>
      <xdr:row>9</xdr:row>
      <xdr:rowOff>38101</xdr:rowOff>
    </xdr:from>
    <xdr:to>
      <xdr:col>4</xdr:col>
      <xdr:colOff>2141221</xdr:colOff>
      <xdr:row>14</xdr:row>
      <xdr:rowOff>52067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EA97F16A-75FD-4E5E-80CE-7FFE25994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20341" y="2133601"/>
          <a:ext cx="2080260" cy="966466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16</xdr:row>
      <xdr:rowOff>38101</xdr:rowOff>
    </xdr:from>
    <xdr:to>
      <xdr:col>4</xdr:col>
      <xdr:colOff>2141220</xdr:colOff>
      <xdr:row>20</xdr:row>
      <xdr:rowOff>180423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A90CF230-872A-492D-9429-2E8125F0F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27960" y="3467101"/>
          <a:ext cx="2072640" cy="90432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30</xdr:row>
      <xdr:rowOff>38100</xdr:rowOff>
    </xdr:from>
    <xdr:to>
      <xdr:col>4</xdr:col>
      <xdr:colOff>2117192</xdr:colOff>
      <xdr:row>34</xdr:row>
      <xdr:rowOff>76200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A52C6772-0415-470D-B37D-BDFB78B7C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97480" y="6134100"/>
          <a:ext cx="2079092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14</xdr:col>
      <xdr:colOff>198120</xdr:colOff>
      <xdr:row>14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6EF45A-F313-432C-824F-887A9296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11430</xdr:rowOff>
    </xdr:from>
    <xdr:to>
      <xdr:col>14</xdr:col>
      <xdr:colOff>236220</xdr:colOff>
      <xdr:row>29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9B0230-E5CB-45FD-8682-FADAD777E29B}"/>
            </a:ext>
            <a:ext uri="{147F2762-F138-4A5C-976F-8EAC2B608ADB}">
              <a16:predDERef xmlns:a16="http://schemas.microsoft.com/office/drawing/2014/main" pred="{D86EF45A-F313-432C-824F-887A9296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15</xdr:row>
      <xdr:rowOff>20955</xdr:rowOff>
    </xdr:from>
    <xdr:to>
      <xdr:col>23</xdr:col>
      <xdr:colOff>441960</xdr:colOff>
      <xdr:row>29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AE203-5CC1-4E77-BE3D-8B07D8D2E1E0}"/>
            </a:ext>
            <a:ext uri="{147F2762-F138-4A5C-976F-8EAC2B608ADB}">
              <a16:predDERef xmlns:a16="http://schemas.microsoft.com/office/drawing/2014/main" pred="{449B0230-E5CB-45FD-8682-FADAD777E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14</xdr:col>
      <xdr:colOff>198120</xdr:colOff>
      <xdr:row>14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1EBD32-7354-4CDC-A01A-D63F8B61F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11430</xdr:rowOff>
    </xdr:from>
    <xdr:to>
      <xdr:col>14</xdr:col>
      <xdr:colOff>236220</xdr:colOff>
      <xdr:row>29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EF7C6F-9A99-4F54-8DD1-BD249CF34249}"/>
            </a:ext>
            <a:ext uri="{147F2762-F138-4A5C-976F-8EAC2B608ADB}">
              <a16:predDERef xmlns:a16="http://schemas.microsoft.com/office/drawing/2014/main" pred="{B61EBD32-7354-4CDC-A01A-D63F8B61F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14</xdr:col>
      <xdr:colOff>198120</xdr:colOff>
      <xdr:row>14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23E67F-4049-4076-9AE6-FA71EA04E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11430</xdr:rowOff>
    </xdr:from>
    <xdr:to>
      <xdr:col>14</xdr:col>
      <xdr:colOff>236220</xdr:colOff>
      <xdr:row>29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7DE419F-84AC-4893-A058-F70B9B529F29}"/>
            </a:ext>
            <a:ext uri="{147F2762-F138-4A5C-976F-8EAC2B608ADB}">
              <a16:predDERef xmlns:a16="http://schemas.microsoft.com/office/drawing/2014/main" pred="{7423E67F-4049-4076-9AE6-FA71EA04E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14</xdr:row>
      <xdr:rowOff>148590</xdr:rowOff>
    </xdr:from>
    <xdr:to>
      <xdr:col>23</xdr:col>
      <xdr:colOff>68580</xdr:colOff>
      <xdr:row>29</xdr:row>
      <xdr:rowOff>34290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63DCFD7-4C58-4C1F-8AAA-43359946F453}"/>
            </a:ext>
            <a:ext uri="{147F2762-F138-4A5C-976F-8EAC2B608ADB}">
              <a16:predDERef xmlns:a16="http://schemas.microsoft.com/office/drawing/2014/main" pred="{27DE419F-84AC-4893-A058-F70B9B52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14</xdr:col>
      <xdr:colOff>198120</xdr:colOff>
      <xdr:row>14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4DBFC7-C2AD-4C7C-9DC1-DED240535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15</xdr:row>
      <xdr:rowOff>11430</xdr:rowOff>
    </xdr:from>
    <xdr:to>
      <xdr:col>14</xdr:col>
      <xdr:colOff>236220</xdr:colOff>
      <xdr:row>29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8E68740-5EA4-43BD-A5CC-D0F6C5C271CA}"/>
            </a:ext>
            <a:ext uri="{147F2762-F138-4A5C-976F-8EAC2B608ADB}">
              <a16:predDERef xmlns:a16="http://schemas.microsoft.com/office/drawing/2014/main" pred="{504DBFC7-C2AD-4C7C-9DC1-DED240535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14</xdr:row>
      <xdr:rowOff>148590</xdr:rowOff>
    </xdr:from>
    <xdr:to>
      <xdr:col>23</xdr:col>
      <xdr:colOff>68580</xdr:colOff>
      <xdr:row>29</xdr:row>
      <xdr:rowOff>34290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90F84AE-30E4-42BF-A3EC-BBE55029097B}"/>
            </a:ext>
            <a:ext uri="{147F2762-F138-4A5C-976F-8EAC2B608ADB}">
              <a16:predDERef xmlns:a16="http://schemas.microsoft.com/office/drawing/2014/main" pred="{A8E68740-5EA4-43BD-A5CC-D0F6C5C27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U Ka Yan Janice" id="{633D3B73-4BFC-41AA-AA44-1C203D476704}" userId="S::kayanchu9-c@my.cityu.edu.hk::548ac630-0a04-4329-84d7-f639907f46de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8" dT="2022-04-09T11:38:11.56" personId="{633D3B73-4BFC-41AA-AA44-1C203D476704}" id="{6E7B58BE-634E-4A5E-A5EB-617233B0B421}">
    <text>Kept because single server cannot perform fault tolerance test</text>
  </threadedComment>
  <threadedComment ref="A65" dT="2022-04-09T11:38:26.88" personId="{633D3B73-4BFC-41AA-AA44-1C203D476704}" id="{858DCF36-341F-4FEF-9206-DBEDBAA4CEFF}">
    <text>Kept because single server cannot perform scalability test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github.com/CityUGroup3/CityUGroup3/blob/main/JMeter_set_up_procedure/example/GroupProjectLoadTest_3MB.jm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github.com/CityUGroup3/CityUGroup3/blob/main/JMeter_set_up_procedure/example/GroupProjectLoadTest_1MB.jmx" TargetMode="External"/><Relationship Id="rId1" Type="http://schemas.openxmlformats.org/officeDocument/2006/relationships/hyperlink" Target="https://github.com/CityUGroup3/CityUGroup3/blob/main/JMeter_set_up_procedure/example/GroupProjectLoadTest_Complex.jmx" TargetMode="External"/><Relationship Id="rId6" Type="http://schemas.openxmlformats.org/officeDocument/2006/relationships/hyperlink" Target="https://github.com/CityUGroup3/CityUGroup3/blob/main/JMeter_set_up_procedure/example/GroupProjectLoadTest_5MB.jmx" TargetMode="External"/><Relationship Id="rId5" Type="http://schemas.openxmlformats.org/officeDocument/2006/relationships/hyperlink" Target="https://github.com/CityUGroup3/CityUGroup3/blob/main/JMeter_set_up_procedure/example/GroupProjectLoadTest_3MB.jmx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github.com/CityUGroup3/CityUGroup3/blob/main/JMeter_set_up_procedure/example/GroupProjectLoadTest_3MB.jmx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proxy.com/blog/how-to-enable-health-checks-in-haproxy/" TargetMode="External"/><Relationship Id="rId2" Type="http://schemas.openxmlformats.org/officeDocument/2006/relationships/hyperlink" Target="https://docs.aws.amazon.com/elasticloadbalancing/latest/application/target-group-health-checks.html" TargetMode="External"/><Relationship Id="rId1" Type="http://schemas.openxmlformats.org/officeDocument/2006/relationships/hyperlink" Target="https://docs.nginx.com/nginx/admin-guide/load-balancer/tcp-health-check/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/>
  </sheetViews>
  <sheetFormatPr defaultRowHeight="15" x14ac:dyDescent="0.3"/>
  <cols>
    <col min="1" max="1" width="20.25" bestFit="1" customWidth="1"/>
    <col min="4" max="4" width="43" bestFit="1" customWidth="1"/>
    <col min="5" max="5" width="27.12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5" x14ac:dyDescent="0.3">
      <c r="A3" t="s">
        <v>11</v>
      </c>
      <c r="B3" t="s">
        <v>12</v>
      </c>
      <c r="C3" t="s">
        <v>8</v>
      </c>
      <c r="D3" t="s">
        <v>13</v>
      </c>
      <c r="E3" t="s">
        <v>14</v>
      </c>
    </row>
    <row r="4" spans="1:5" x14ac:dyDescent="0.3">
      <c r="A4" t="s">
        <v>15</v>
      </c>
      <c r="B4" t="s">
        <v>12</v>
      </c>
      <c r="C4" t="s">
        <v>8</v>
      </c>
      <c r="D4" t="s">
        <v>16</v>
      </c>
      <c r="E4" t="s">
        <v>14</v>
      </c>
    </row>
    <row r="5" spans="1:5" x14ac:dyDescent="0.3">
      <c r="A5" t="s">
        <v>17</v>
      </c>
      <c r="B5" t="s">
        <v>12</v>
      </c>
      <c r="C5" t="s">
        <v>8</v>
      </c>
      <c r="D5" t="s">
        <v>18</v>
      </c>
      <c r="E5" t="s">
        <v>14</v>
      </c>
    </row>
    <row r="6" spans="1:5" x14ac:dyDescent="0.3">
      <c r="A6" t="s">
        <v>19</v>
      </c>
      <c r="B6" t="s">
        <v>12</v>
      </c>
      <c r="C6" t="s">
        <v>8</v>
      </c>
      <c r="D6" t="s">
        <v>20</v>
      </c>
      <c r="E6" t="s">
        <v>14</v>
      </c>
    </row>
    <row r="7" spans="1:5" x14ac:dyDescent="0.3">
      <c r="A7" t="s">
        <v>21</v>
      </c>
      <c r="B7" t="s">
        <v>22</v>
      </c>
      <c r="C7" t="s">
        <v>8</v>
      </c>
      <c r="D7" t="s">
        <v>23</v>
      </c>
      <c r="E7" t="s">
        <v>14</v>
      </c>
    </row>
    <row r="8" spans="1:5" x14ac:dyDescent="0.3">
      <c r="A8" t="s">
        <v>24</v>
      </c>
      <c r="B8" t="s">
        <v>25</v>
      </c>
      <c r="C8" t="s">
        <v>8</v>
      </c>
      <c r="D8" t="s">
        <v>26</v>
      </c>
      <c r="E8" t="s">
        <v>10</v>
      </c>
    </row>
    <row r="9" spans="1:5" x14ac:dyDescent="0.3">
      <c r="A9" t="s">
        <v>27</v>
      </c>
      <c r="B9" t="s">
        <v>25</v>
      </c>
      <c r="C9" t="s">
        <v>8</v>
      </c>
      <c r="D9" t="s">
        <v>28</v>
      </c>
      <c r="E9" t="s">
        <v>29</v>
      </c>
    </row>
  </sheetData>
  <phoneticPr fontId="4" type="noConversion"/>
  <dataValidations count="1">
    <dataValidation type="list" allowBlank="1" showInputMessage="1" showErrorMessage="1" sqref="C2:C9" xr:uid="{B12F0610-AD2A-4E56-A8E3-C164599EEE6B}">
      <formula1>"JMeter,LB,AWS"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B8B2-1C50-4BDB-8ED9-D4EF7D92F16C}">
  <dimension ref="A1:X71"/>
  <sheetViews>
    <sheetView tabSelected="1" workbookViewId="0">
      <pane xSplit="10" ySplit="1" topLeftCell="K2" activePane="bottomRight" state="frozen"/>
      <selection pane="topRight"/>
      <selection pane="bottomLeft"/>
      <selection pane="bottomRight" activeCell="B1" sqref="B1"/>
    </sheetView>
  </sheetViews>
  <sheetFormatPr defaultRowHeight="15" x14ac:dyDescent="0.3"/>
  <cols>
    <col min="1" max="1" width="4.375" customWidth="1"/>
    <col min="2" max="2" width="8.625" bestFit="1" customWidth="1"/>
    <col min="3" max="3" width="8.375" customWidth="1"/>
    <col min="4" max="4" width="22.25" bestFit="1" customWidth="1"/>
    <col min="5" max="5" width="36" customWidth="1"/>
    <col min="6" max="6" width="10.375" customWidth="1"/>
    <col min="7" max="7" width="13.625" customWidth="1"/>
    <col min="8" max="9" width="9.875" customWidth="1"/>
    <col min="10" max="10" width="10.625" customWidth="1"/>
    <col min="11" max="14" width="9.875" customWidth="1"/>
    <col min="15" max="18" width="9.375" customWidth="1"/>
    <col min="19" max="19" width="11.125" customWidth="1"/>
    <col min="20" max="20" width="12.375" customWidth="1"/>
    <col min="21" max="21" width="11.625" customWidth="1"/>
    <col min="22" max="22" width="12" customWidth="1"/>
    <col min="23" max="23" width="18.75" customWidth="1"/>
    <col min="24" max="24" width="27.625" style="7" customWidth="1"/>
  </cols>
  <sheetData>
    <row r="1" spans="1:24" s="4" customFormat="1" ht="45" x14ac:dyDescent="0.3">
      <c r="A1" s="4" t="s">
        <v>32</v>
      </c>
      <c r="B1" s="4" t="s">
        <v>30</v>
      </c>
      <c r="C1" s="4" t="s">
        <v>33</v>
      </c>
      <c r="D1" s="4" t="s">
        <v>34</v>
      </c>
      <c r="E1" s="4" t="s">
        <v>35</v>
      </c>
      <c r="F1" s="4" t="s">
        <v>163</v>
      </c>
      <c r="G1" s="4" t="s">
        <v>36</v>
      </c>
      <c r="H1" s="4" t="s">
        <v>37</v>
      </c>
      <c r="I1" s="4" t="s">
        <v>159</v>
      </c>
      <c r="J1" s="4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5" t="s">
        <v>11</v>
      </c>
      <c r="P1" s="5" t="s">
        <v>15</v>
      </c>
      <c r="Q1" s="5" t="s">
        <v>17</v>
      </c>
      <c r="R1" s="5" t="s">
        <v>19</v>
      </c>
      <c r="S1" s="5" t="s">
        <v>21</v>
      </c>
      <c r="T1" s="5" t="s">
        <v>6</v>
      </c>
      <c r="U1" s="5" t="s">
        <v>43</v>
      </c>
      <c r="V1" s="5" t="s">
        <v>44</v>
      </c>
      <c r="W1" s="5" t="s">
        <v>45</v>
      </c>
      <c r="X1" s="4" t="s">
        <v>5</v>
      </c>
    </row>
    <row r="2" spans="1:24" x14ac:dyDescent="0.3">
      <c r="A2" s="3" t="s">
        <v>46</v>
      </c>
      <c r="B2" t="s">
        <v>47</v>
      </c>
      <c r="C2" t="s">
        <v>48</v>
      </c>
      <c r="D2" t="s">
        <v>49</v>
      </c>
      <c r="E2" s="19" t="s">
        <v>50</v>
      </c>
      <c r="F2" s="26" t="s">
        <v>164</v>
      </c>
      <c r="G2" s="2">
        <v>50</v>
      </c>
      <c r="H2" s="2">
        <v>30</v>
      </c>
      <c r="I2" s="2">
        <v>1</v>
      </c>
      <c r="J2" s="2" t="s">
        <v>51</v>
      </c>
      <c r="K2" s="2" t="s">
        <v>52</v>
      </c>
      <c r="L2" s="8">
        <v>0.89513888888888893</v>
      </c>
      <c r="M2" s="8">
        <v>0.89583333333333337</v>
      </c>
      <c r="N2" s="2">
        <f>50*30</f>
        <v>1500</v>
      </c>
      <c r="O2">
        <v>437</v>
      </c>
      <c r="P2">
        <v>421</v>
      </c>
      <c r="Q2">
        <v>1449</v>
      </c>
      <c r="R2">
        <v>48.706373007600803</v>
      </c>
      <c r="S2">
        <v>0</v>
      </c>
      <c r="T2">
        <v>96.3453015607938</v>
      </c>
      <c r="U2">
        <v>63.320691357826398</v>
      </c>
      <c r="V2">
        <v>11.6668138608773</v>
      </c>
      <c r="W2">
        <v>673</v>
      </c>
    </row>
    <row r="3" spans="1:24" x14ac:dyDescent="0.3">
      <c r="A3" s="3" t="s">
        <v>53</v>
      </c>
      <c r="B3" t="s">
        <v>31</v>
      </c>
      <c r="C3" t="s">
        <v>54</v>
      </c>
      <c r="D3" t="s">
        <v>49</v>
      </c>
      <c r="E3" s="19"/>
      <c r="F3" s="26"/>
      <c r="G3" s="2">
        <v>50</v>
      </c>
      <c r="H3" s="2">
        <v>30</v>
      </c>
      <c r="I3" s="2">
        <v>1</v>
      </c>
      <c r="J3" s="2" t="s">
        <v>51</v>
      </c>
      <c r="K3" s="2" t="s">
        <v>52</v>
      </c>
      <c r="L3" s="8">
        <v>0.92013888888888884</v>
      </c>
      <c r="M3" s="23">
        <v>0.92083333333333339</v>
      </c>
      <c r="N3" s="24">
        <v>1500</v>
      </c>
      <c r="O3" s="25">
        <v>433</v>
      </c>
      <c r="P3" s="25">
        <v>417</v>
      </c>
      <c r="Q3" s="25">
        <v>1440</v>
      </c>
      <c r="R3" s="25">
        <v>59.4495335408294</v>
      </c>
      <c r="S3" s="25">
        <v>0</v>
      </c>
      <c r="T3" s="25">
        <v>103.305785123966</v>
      </c>
      <c r="U3">
        <v>65.458944021177601</v>
      </c>
      <c r="V3">
        <v>16.7468362603305</v>
      </c>
      <c r="W3">
        <v>648.85</v>
      </c>
    </row>
    <row r="4" spans="1:24" x14ac:dyDescent="0.3">
      <c r="A4" s="3" t="s">
        <v>55</v>
      </c>
      <c r="B4" t="s">
        <v>31</v>
      </c>
      <c r="C4" t="s">
        <v>56</v>
      </c>
      <c r="D4" t="s">
        <v>49</v>
      </c>
      <c r="E4" s="19"/>
      <c r="F4" s="26"/>
      <c r="G4" s="2">
        <v>50</v>
      </c>
      <c r="H4" s="2">
        <v>30</v>
      </c>
      <c r="I4" s="2">
        <v>1</v>
      </c>
      <c r="J4" s="2" t="s">
        <v>51</v>
      </c>
      <c r="K4" s="2" t="s">
        <v>52</v>
      </c>
      <c r="L4" s="8">
        <v>0.95208333333333339</v>
      </c>
      <c r="M4" s="23">
        <v>0.95208333333333339</v>
      </c>
      <c r="N4" s="24">
        <v>1500</v>
      </c>
      <c r="O4" s="25">
        <v>407</v>
      </c>
      <c r="P4" s="25">
        <v>402</v>
      </c>
      <c r="Q4" s="25">
        <v>424</v>
      </c>
      <c r="R4" s="25">
        <v>2.6537027381051201</v>
      </c>
      <c r="S4" s="25">
        <v>0</v>
      </c>
      <c r="T4" s="25">
        <v>113.61914861384599</v>
      </c>
      <c r="U4">
        <v>71.993930252045104</v>
      </c>
      <c r="V4">
        <v>18.418729169822701</v>
      </c>
      <c r="W4">
        <v>648.85</v>
      </c>
    </row>
    <row r="5" spans="1:24" x14ac:dyDescent="0.3">
      <c r="A5" s="3" t="s">
        <v>57</v>
      </c>
      <c r="B5" t="s">
        <v>58</v>
      </c>
      <c r="C5" t="s">
        <v>54</v>
      </c>
      <c r="D5" t="s">
        <v>49</v>
      </c>
      <c r="E5" s="19"/>
      <c r="F5" s="26"/>
      <c r="G5" s="2">
        <v>50</v>
      </c>
      <c r="H5" s="2">
        <v>30</v>
      </c>
      <c r="I5" s="2">
        <v>1</v>
      </c>
      <c r="J5" s="2" t="s">
        <v>51</v>
      </c>
      <c r="K5" s="2" t="s">
        <v>52</v>
      </c>
      <c r="L5" s="8">
        <v>0.92083333333333339</v>
      </c>
      <c r="M5" s="23">
        <v>0.92152777777777783</v>
      </c>
      <c r="N5" s="24">
        <v>1500</v>
      </c>
      <c r="O5" s="25">
        <v>433</v>
      </c>
      <c r="P5" s="25">
        <v>418</v>
      </c>
      <c r="Q5" s="25">
        <v>1432</v>
      </c>
      <c r="R5" s="25">
        <v>36.1524303778072</v>
      </c>
      <c r="S5" s="25">
        <v>0</v>
      </c>
      <c r="T5" s="25">
        <v>102.22858311183801</v>
      </c>
      <c r="U5">
        <v>67.871193582600696</v>
      </c>
      <c r="V5">
        <v>12.978238090370001</v>
      </c>
      <c r="W5">
        <v>679.85</v>
      </c>
    </row>
    <row r="6" spans="1:24" x14ac:dyDescent="0.3">
      <c r="A6" s="3" t="s">
        <v>59</v>
      </c>
      <c r="B6" t="s">
        <v>58</v>
      </c>
      <c r="C6" t="s">
        <v>56</v>
      </c>
      <c r="D6" t="s">
        <v>49</v>
      </c>
      <c r="E6" s="19"/>
      <c r="F6" s="26"/>
      <c r="G6" s="2">
        <v>50</v>
      </c>
      <c r="H6" s="2">
        <v>30</v>
      </c>
      <c r="I6" s="2">
        <v>1</v>
      </c>
      <c r="J6" s="2" t="s">
        <v>51</v>
      </c>
      <c r="K6" s="2" t="s">
        <v>52</v>
      </c>
      <c r="L6" s="8">
        <v>0.95277777777777783</v>
      </c>
      <c r="M6" s="23">
        <v>0.95277777777777783</v>
      </c>
      <c r="N6" s="24">
        <v>1500</v>
      </c>
      <c r="O6" s="25">
        <v>438</v>
      </c>
      <c r="P6" s="25">
        <v>424</v>
      </c>
      <c r="Q6" s="25">
        <v>1451</v>
      </c>
      <c r="R6" s="25">
        <v>27.3930522497139</v>
      </c>
      <c r="S6" s="25">
        <v>0</v>
      </c>
      <c r="T6" s="25">
        <v>104.072712134878</v>
      </c>
      <c r="U6">
        <v>69.095540375875899</v>
      </c>
      <c r="V6">
        <v>13.2123560327482</v>
      </c>
      <c r="W6">
        <v>679.85</v>
      </c>
    </row>
    <row r="7" spans="1:24" x14ac:dyDescent="0.3">
      <c r="A7" s="3" t="s">
        <v>60</v>
      </c>
      <c r="B7" t="s">
        <v>61</v>
      </c>
      <c r="C7" t="s">
        <v>54</v>
      </c>
      <c r="D7" t="s">
        <v>49</v>
      </c>
      <c r="E7" s="19"/>
      <c r="F7" s="26"/>
      <c r="G7" s="2">
        <v>50</v>
      </c>
      <c r="H7" s="2">
        <v>30</v>
      </c>
      <c r="I7" s="2">
        <v>1</v>
      </c>
      <c r="J7" s="2" t="s">
        <v>51</v>
      </c>
      <c r="K7" s="2" t="s">
        <v>52</v>
      </c>
      <c r="L7" s="8">
        <v>0.92152777777777783</v>
      </c>
      <c r="M7" s="23">
        <v>0.92222222222222217</v>
      </c>
      <c r="N7" s="24">
        <v>1500</v>
      </c>
      <c r="O7" s="25">
        <v>429</v>
      </c>
      <c r="P7" s="25">
        <v>418</v>
      </c>
      <c r="Q7" s="25">
        <v>463</v>
      </c>
      <c r="R7" s="25">
        <v>6.3468222670001504</v>
      </c>
      <c r="S7" s="25">
        <v>0</v>
      </c>
      <c r="T7" s="25">
        <v>107.84384211661499</v>
      </c>
      <c r="U7">
        <v>65.806860104069301</v>
      </c>
      <c r="V7">
        <v>12.6379502480408</v>
      </c>
      <c r="W7">
        <v>624.85</v>
      </c>
    </row>
    <row r="8" spans="1:24" x14ac:dyDescent="0.3">
      <c r="A8" s="3" t="s">
        <v>62</v>
      </c>
      <c r="B8" t="s">
        <v>61</v>
      </c>
      <c r="C8" t="s">
        <v>56</v>
      </c>
      <c r="D8" t="s">
        <v>49</v>
      </c>
      <c r="E8" s="19"/>
      <c r="F8" s="26"/>
      <c r="G8" s="2">
        <v>50</v>
      </c>
      <c r="H8" s="2">
        <v>30</v>
      </c>
      <c r="I8" s="2">
        <v>1</v>
      </c>
      <c r="J8" s="2" t="s">
        <v>51</v>
      </c>
      <c r="K8" s="2" t="s">
        <v>52</v>
      </c>
      <c r="L8" s="8">
        <v>0.95347222222222217</v>
      </c>
      <c r="M8" s="23">
        <v>0.95416666666666661</v>
      </c>
      <c r="N8" s="24">
        <v>1500</v>
      </c>
      <c r="O8" s="25">
        <v>435</v>
      </c>
      <c r="P8" s="25">
        <v>423</v>
      </c>
      <c r="Q8" s="25">
        <v>1434</v>
      </c>
      <c r="R8" s="25">
        <v>26.356324680552301</v>
      </c>
      <c r="S8" s="25">
        <v>0</v>
      </c>
      <c r="T8" s="25">
        <v>104.44955086693101</v>
      </c>
      <c r="U8">
        <v>63.735646346876898</v>
      </c>
      <c r="V8">
        <v>12.2401817422185</v>
      </c>
      <c r="W8">
        <v>624.85</v>
      </c>
    </row>
    <row r="9" spans="1:24" x14ac:dyDescent="0.3">
      <c r="A9" s="3" t="s">
        <v>63</v>
      </c>
      <c r="B9" t="s">
        <v>47</v>
      </c>
      <c r="C9" t="s">
        <v>48</v>
      </c>
      <c r="D9" t="s">
        <v>49</v>
      </c>
      <c r="E9" s="19" t="s">
        <v>50</v>
      </c>
      <c r="F9" s="26" t="s">
        <v>164</v>
      </c>
      <c r="G9" s="2">
        <v>200</v>
      </c>
      <c r="H9" s="2">
        <v>30</v>
      </c>
      <c r="I9" s="2">
        <v>1</v>
      </c>
      <c r="J9" s="2" t="s">
        <v>51</v>
      </c>
      <c r="K9" s="2" t="s">
        <v>52</v>
      </c>
      <c r="L9" s="8">
        <v>0.89583333333333337</v>
      </c>
      <c r="M9" s="23">
        <v>0.8965277777777777</v>
      </c>
      <c r="N9" s="24">
        <f>200*30</f>
        <v>6000</v>
      </c>
      <c r="O9" s="25">
        <v>1047</v>
      </c>
      <c r="P9" s="25">
        <v>421</v>
      </c>
      <c r="Q9" s="25">
        <v>21049</v>
      </c>
      <c r="R9" s="25">
        <v>619.76436433263802</v>
      </c>
      <c r="S9" s="25">
        <v>6.6666666666666599E-4</v>
      </c>
      <c r="T9" s="25">
        <v>134.096191668156</v>
      </c>
      <c r="U9">
        <v>88.300159658278204</v>
      </c>
      <c r="V9">
        <v>16.227385236009201</v>
      </c>
      <c r="W9">
        <v>674.28733333333298</v>
      </c>
    </row>
    <row r="10" spans="1:24" x14ac:dyDescent="0.3">
      <c r="A10" s="3" t="s">
        <v>64</v>
      </c>
      <c r="B10" t="s">
        <v>31</v>
      </c>
      <c r="C10" t="s">
        <v>54</v>
      </c>
      <c r="D10" t="s">
        <v>49</v>
      </c>
      <c r="E10" s="19"/>
      <c r="F10" s="26"/>
      <c r="G10" s="2">
        <v>200</v>
      </c>
      <c r="H10" s="2">
        <v>30</v>
      </c>
      <c r="I10" s="2">
        <v>1</v>
      </c>
      <c r="J10" s="2" t="s">
        <v>51</v>
      </c>
      <c r="K10" s="2" t="s">
        <v>52</v>
      </c>
      <c r="L10" s="8">
        <v>0.92361111111111116</v>
      </c>
      <c r="M10" s="23">
        <v>0.9243055555555556</v>
      </c>
      <c r="N10" s="24">
        <v>6000</v>
      </c>
      <c r="O10" s="25">
        <v>1062</v>
      </c>
      <c r="P10" s="25">
        <v>416</v>
      </c>
      <c r="Q10" s="25">
        <v>22459</v>
      </c>
      <c r="R10" s="25">
        <v>875.41527143583903</v>
      </c>
      <c r="S10" s="25">
        <v>0</v>
      </c>
      <c r="T10" s="25">
        <v>118.07072436389301</v>
      </c>
      <c r="U10">
        <v>74.814638187024002</v>
      </c>
      <c r="V10">
        <v>19.140371332428099</v>
      </c>
      <c r="W10">
        <v>648.85</v>
      </c>
    </row>
    <row r="11" spans="1:24" x14ac:dyDescent="0.3">
      <c r="A11" s="3" t="s">
        <v>65</v>
      </c>
      <c r="B11" t="s">
        <v>31</v>
      </c>
      <c r="C11" t="s">
        <v>56</v>
      </c>
      <c r="D11" t="s">
        <v>49</v>
      </c>
      <c r="E11" s="19"/>
      <c r="F11" s="26"/>
      <c r="G11" s="2">
        <v>200</v>
      </c>
      <c r="H11" s="2">
        <v>30</v>
      </c>
      <c r="I11" s="2">
        <v>1</v>
      </c>
      <c r="J11" s="2" t="s">
        <v>51</v>
      </c>
      <c r="K11" s="2" t="s">
        <v>52</v>
      </c>
      <c r="L11" s="8">
        <v>0.95486111111111116</v>
      </c>
      <c r="M11" s="23">
        <v>0.9555555555555556</v>
      </c>
      <c r="N11" s="24">
        <v>6000</v>
      </c>
      <c r="O11" s="25">
        <v>1059</v>
      </c>
      <c r="P11" s="25">
        <v>402</v>
      </c>
      <c r="Q11" s="25">
        <v>22457</v>
      </c>
      <c r="R11" s="25">
        <v>483.79148483546601</v>
      </c>
      <c r="S11" s="25">
        <v>0</v>
      </c>
      <c r="T11" s="25">
        <v>144.80511644744701</v>
      </c>
      <c r="U11">
        <v>91.7547108799927</v>
      </c>
      <c r="V11">
        <v>23.4742669240979</v>
      </c>
      <c r="W11">
        <v>648.85016666666604</v>
      </c>
    </row>
    <row r="12" spans="1:24" x14ac:dyDescent="0.3">
      <c r="A12" s="3" t="s">
        <v>66</v>
      </c>
      <c r="B12" t="s">
        <v>58</v>
      </c>
      <c r="C12" t="s">
        <v>54</v>
      </c>
      <c r="D12" t="s">
        <v>49</v>
      </c>
      <c r="E12" s="19"/>
      <c r="F12" s="26"/>
      <c r="G12" s="2">
        <v>200</v>
      </c>
      <c r="H12" s="2">
        <v>30</v>
      </c>
      <c r="I12" s="2">
        <v>1</v>
      </c>
      <c r="J12" s="2" t="s">
        <v>51</v>
      </c>
      <c r="K12" s="2" t="s">
        <v>52</v>
      </c>
      <c r="L12" s="8">
        <v>0.9243055555555556</v>
      </c>
      <c r="M12" s="23">
        <v>0.92569444444444438</v>
      </c>
      <c r="N12" s="24">
        <v>6000</v>
      </c>
      <c r="O12" s="25">
        <v>1060</v>
      </c>
      <c r="P12" s="25">
        <v>417</v>
      </c>
      <c r="Q12" s="25">
        <v>21041</v>
      </c>
      <c r="R12" s="25">
        <v>494.27674377990502</v>
      </c>
      <c r="S12" s="25">
        <v>1.6666666666666601E-4</v>
      </c>
      <c r="T12" s="25">
        <v>145.00809628537499</v>
      </c>
      <c r="U12">
        <v>96.318701361867696</v>
      </c>
      <c r="V12">
        <v>18.406162768567</v>
      </c>
      <c r="W12">
        <v>680.171333333333</v>
      </c>
    </row>
    <row r="13" spans="1:24" x14ac:dyDescent="0.3">
      <c r="A13" s="3" t="s">
        <v>67</v>
      </c>
      <c r="B13" t="s">
        <v>58</v>
      </c>
      <c r="C13" t="s">
        <v>56</v>
      </c>
      <c r="D13" t="s">
        <v>49</v>
      </c>
      <c r="E13" s="19"/>
      <c r="F13" s="26"/>
      <c r="G13" s="2">
        <v>200</v>
      </c>
      <c r="H13" s="2">
        <v>30</v>
      </c>
      <c r="I13" s="2">
        <v>1</v>
      </c>
      <c r="J13" s="2" t="s">
        <v>51</v>
      </c>
      <c r="K13" s="2" t="s">
        <v>52</v>
      </c>
      <c r="L13" s="8">
        <v>0.9555555555555556</v>
      </c>
      <c r="M13" s="23">
        <v>0.95624999999999993</v>
      </c>
      <c r="N13" s="24">
        <v>6000</v>
      </c>
      <c r="O13" s="25">
        <v>1076</v>
      </c>
      <c r="P13" s="25">
        <v>423</v>
      </c>
      <c r="Q13" s="25">
        <v>3760</v>
      </c>
      <c r="R13" s="25">
        <v>421.46334046865701</v>
      </c>
      <c r="S13" s="25">
        <v>0</v>
      </c>
      <c r="T13" s="25">
        <v>173.56591165495001</v>
      </c>
      <c r="U13">
        <v>115.233047265975</v>
      </c>
      <c r="V13">
        <v>22.034734878069901</v>
      </c>
      <c r="W13">
        <v>679.84916666666595</v>
      </c>
    </row>
    <row r="14" spans="1:24" x14ac:dyDescent="0.3">
      <c r="A14" s="3" t="s">
        <v>68</v>
      </c>
      <c r="B14" t="s">
        <v>61</v>
      </c>
      <c r="C14" t="s">
        <v>54</v>
      </c>
      <c r="D14" t="s">
        <v>49</v>
      </c>
      <c r="E14" s="19"/>
      <c r="F14" s="26"/>
      <c r="G14" s="2">
        <v>200</v>
      </c>
      <c r="H14" s="2">
        <v>30</v>
      </c>
      <c r="I14" s="2">
        <v>1</v>
      </c>
      <c r="J14" s="2" t="s">
        <v>51</v>
      </c>
      <c r="K14" s="2" t="s">
        <v>52</v>
      </c>
      <c r="L14" s="8">
        <v>0.92638888888888893</v>
      </c>
      <c r="M14" s="23">
        <v>0.92708333333333337</v>
      </c>
      <c r="N14" s="24">
        <v>6000</v>
      </c>
      <c r="O14" s="25">
        <v>997</v>
      </c>
      <c r="P14" s="25">
        <v>418</v>
      </c>
      <c r="Q14" s="25">
        <v>21052</v>
      </c>
      <c r="R14" s="25">
        <v>430.25137980251998</v>
      </c>
      <c r="S14" s="25">
        <v>1.6666666666666601E-4</v>
      </c>
      <c r="T14" s="25">
        <v>115.211797688083</v>
      </c>
      <c r="U14">
        <v>70.339784043885999</v>
      </c>
      <c r="V14">
        <v>13.4991323111486</v>
      </c>
      <c r="W14">
        <v>625.17849999999999</v>
      </c>
    </row>
    <row r="15" spans="1:24" x14ac:dyDescent="0.3">
      <c r="A15" s="3" t="s">
        <v>69</v>
      </c>
      <c r="B15" t="s">
        <v>61</v>
      </c>
      <c r="C15" t="s">
        <v>56</v>
      </c>
      <c r="D15" t="s">
        <v>49</v>
      </c>
      <c r="E15" s="19"/>
      <c r="F15" s="26"/>
      <c r="G15" s="2">
        <v>200</v>
      </c>
      <c r="H15" s="2">
        <v>30</v>
      </c>
      <c r="I15" s="2">
        <v>1</v>
      </c>
      <c r="J15" s="2" t="s">
        <v>51</v>
      </c>
      <c r="K15" s="2" t="s">
        <v>52</v>
      </c>
      <c r="L15" s="8">
        <v>0.95763888888888893</v>
      </c>
      <c r="M15" s="23">
        <v>0.95833333333333337</v>
      </c>
      <c r="N15" s="25">
        <v>6000</v>
      </c>
      <c r="O15" s="25">
        <v>987</v>
      </c>
      <c r="P15" s="25">
        <v>423</v>
      </c>
      <c r="Q15" s="25">
        <v>2727</v>
      </c>
      <c r="R15" s="25">
        <v>348.47084609280898</v>
      </c>
      <c r="S15" s="25">
        <v>0</v>
      </c>
      <c r="T15" s="25">
        <v>190.276852820854</v>
      </c>
      <c r="U15">
        <v>116.108025719087</v>
      </c>
      <c r="V15">
        <v>22.298068689943801</v>
      </c>
      <c r="W15">
        <v>624.85066666666603</v>
      </c>
    </row>
    <row r="16" spans="1:24" x14ac:dyDescent="0.3">
      <c r="A16" s="3" t="s">
        <v>70</v>
      </c>
      <c r="B16" t="s">
        <v>47</v>
      </c>
      <c r="C16" t="s">
        <v>48</v>
      </c>
      <c r="D16" t="s">
        <v>49</v>
      </c>
      <c r="E16" s="19" t="s">
        <v>50</v>
      </c>
      <c r="F16" s="26" t="s">
        <v>164</v>
      </c>
      <c r="G16" s="20">
        <v>400</v>
      </c>
      <c r="H16" s="2">
        <v>30</v>
      </c>
      <c r="I16" s="2">
        <v>1</v>
      </c>
      <c r="J16" s="2" t="s">
        <v>51</v>
      </c>
      <c r="K16" s="2" t="s">
        <v>52</v>
      </c>
      <c r="L16" s="8">
        <v>0.90902777777777777</v>
      </c>
      <c r="M16" s="23">
        <v>0.91041666666666676</v>
      </c>
      <c r="N16" s="24">
        <v>11904</v>
      </c>
      <c r="O16" s="25">
        <v>2330</v>
      </c>
      <c r="P16" s="25">
        <v>416</v>
      </c>
      <c r="Q16" s="25">
        <v>98478</v>
      </c>
      <c r="R16" s="25">
        <v>4951.38</v>
      </c>
      <c r="S16" s="25">
        <v>6.7000000000000002E-4</v>
      </c>
      <c r="T16" s="25">
        <v>87.606070000000003</v>
      </c>
      <c r="U16">
        <v>57.69</v>
      </c>
      <c r="V16">
        <v>10.6</v>
      </c>
      <c r="W16">
        <v>674.3</v>
      </c>
      <c r="X16" s="13"/>
    </row>
    <row r="17" spans="1:24" x14ac:dyDescent="0.3">
      <c r="A17" s="3" t="s">
        <v>71</v>
      </c>
      <c r="B17" t="s">
        <v>31</v>
      </c>
      <c r="C17" t="s">
        <v>54</v>
      </c>
      <c r="D17" t="s">
        <v>49</v>
      </c>
      <c r="E17" s="19"/>
      <c r="F17" s="26"/>
      <c r="G17" s="20">
        <v>400</v>
      </c>
      <c r="H17" s="2">
        <v>30</v>
      </c>
      <c r="I17" s="2">
        <v>1</v>
      </c>
      <c r="J17" s="2" t="s">
        <v>51</v>
      </c>
      <c r="K17" s="2" t="s">
        <v>52</v>
      </c>
      <c r="L17" s="8">
        <v>0.91180555555555554</v>
      </c>
      <c r="M17" s="23">
        <v>0.91319444444444453</v>
      </c>
      <c r="N17" s="24">
        <v>12000</v>
      </c>
      <c r="O17" s="25">
        <v>2421</v>
      </c>
      <c r="P17" s="25">
        <v>423</v>
      </c>
      <c r="Q17" s="25">
        <v>87730</v>
      </c>
      <c r="R17" s="25">
        <v>3810.8740984481601</v>
      </c>
      <c r="S17" s="25">
        <v>0</v>
      </c>
      <c r="T17" s="25">
        <v>108.75574366271201</v>
      </c>
      <c r="U17">
        <v>68.912278650907595</v>
      </c>
      <c r="V17">
        <v>17.630325632822402</v>
      </c>
      <c r="W17">
        <v>648.85008333333303</v>
      </c>
    </row>
    <row r="18" spans="1:24" x14ac:dyDescent="0.3">
      <c r="A18" s="3" t="s">
        <v>72</v>
      </c>
      <c r="B18" t="s">
        <v>31</v>
      </c>
      <c r="C18" t="s">
        <v>56</v>
      </c>
      <c r="D18" t="s">
        <v>49</v>
      </c>
      <c r="E18" s="19"/>
      <c r="F18" s="26"/>
      <c r="G18" s="20">
        <v>400</v>
      </c>
      <c r="H18" s="2">
        <v>30</v>
      </c>
      <c r="I18" s="2">
        <v>1</v>
      </c>
      <c r="J18" s="2" t="s">
        <v>51</v>
      </c>
      <c r="K18" s="2" t="s">
        <v>52</v>
      </c>
      <c r="L18" s="8">
        <v>0.9590277777777777</v>
      </c>
      <c r="M18" s="23">
        <v>0.9604166666666667</v>
      </c>
      <c r="N18" s="25">
        <v>12000</v>
      </c>
      <c r="O18" s="25">
        <v>2229</v>
      </c>
      <c r="P18" s="25">
        <v>402</v>
      </c>
      <c r="Q18" s="25">
        <v>99452</v>
      </c>
      <c r="R18" s="25">
        <v>3813.0221806761501</v>
      </c>
      <c r="S18" s="25">
        <v>0</v>
      </c>
      <c r="T18" s="25">
        <v>101.24617162913501</v>
      </c>
      <c r="U18">
        <v>64.153893455805999</v>
      </c>
      <c r="V18">
        <v>16.412953603941801</v>
      </c>
      <c r="W18">
        <v>648.85008333333303</v>
      </c>
    </row>
    <row r="19" spans="1:24" x14ac:dyDescent="0.3">
      <c r="A19" s="3" t="s">
        <v>73</v>
      </c>
      <c r="B19" t="s">
        <v>58</v>
      </c>
      <c r="C19" t="s">
        <v>54</v>
      </c>
      <c r="D19" t="s">
        <v>49</v>
      </c>
      <c r="E19" s="19"/>
      <c r="F19" s="26"/>
      <c r="G19" s="20">
        <v>400</v>
      </c>
      <c r="H19" s="2">
        <v>30</v>
      </c>
      <c r="I19" s="2">
        <v>1</v>
      </c>
      <c r="J19" s="2" t="s">
        <v>51</v>
      </c>
      <c r="K19" s="2" t="s">
        <v>52</v>
      </c>
      <c r="L19" s="8">
        <v>0.91388888888888886</v>
      </c>
      <c r="M19" s="23">
        <v>0.91527777777777775</v>
      </c>
      <c r="N19" s="24">
        <v>12000</v>
      </c>
      <c r="O19" s="25">
        <v>2441</v>
      </c>
      <c r="P19" s="25">
        <v>423</v>
      </c>
      <c r="Q19" s="25">
        <v>95997</v>
      </c>
      <c r="R19" s="25">
        <v>4511.4468112697396</v>
      </c>
      <c r="S19" s="25">
        <v>5.0000000000000001E-4</v>
      </c>
      <c r="T19" s="25">
        <v>90.977323902017403</v>
      </c>
      <c r="U19">
        <v>60.486956422335602</v>
      </c>
      <c r="V19">
        <v>11.544080645711499</v>
      </c>
      <c r="W19">
        <v>680.81408333333297</v>
      </c>
    </row>
    <row r="20" spans="1:24" x14ac:dyDescent="0.3">
      <c r="A20" s="3" t="s">
        <v>74</v>
      </c>
      <c r="B20" t="s">
        <v>58</v>
      </c>
      <c r="C20" t="s">
        <v>56</v>
      </c>
      <c r="D20" t="s">
        <v>49</v>
      </c>
      <c r="E20" s="19"/>
      <c r="F20" s="26"/>
      <c r="G20" s="20">
        <v>400</v>
      </c>
      <c r="H20" s="2">
        <v>30</v>
      </c>
      <c r="I20" s="2">
        <v>1</v>
      </c>
      <c r="J20" s="2" t="s">
        <v>51</v>
      </c>
      <c r="K20" s="2" t="s">
        <v>52</v>
      </c>
      <c r="L20" s="8">
        <v>0.96180555555555547</v>
      </c>
      <c r="M20" s="23">
        <v>0.96319444444444446</v>
      </c>
      <c r="N20" s="25">
        <v>12000</v>
      </c>
      <c r="O20" s="25">
        <v>2491</v>
      </c>
      <c r="P20" s="25">
        <v>423</v>
      </c>
      <c r="Q20" s="25">
        <v>82905</v>
      </c>
      <c r="R20" s="25">
        <v>4135.3630373181404</v>
      </c>
      <c r="S20" s="25">
        <v>2.0833333333333298E-3</v>
      </c>
      <c r="T20" s="25">
        <v>102.552707818789</v>
      </c>
      <c r="U20">
        <v>68.488650833668004</v>
      </c>
      <c r="V20">
        <v>12.992263012443001</v>
      </c>
      <c r="W20">
        <v>683.86666666666599</v>
      </c>
    </row>
    <row r="21" spans="1:24" x14ac:dyDescent="0.3">
      <c r="A21" s="3" t="s">
        <v>75</v>
      </c>
      <c r="B21" t="s">
        <v>61</v>
      </c>
      <c r="C21" t="s">
        <v>54</v>
      </c>
      <c r="D21" t="s">
        <v>49</v>
      </c>
      <c r="E21" s="19"/>
      <c r="F21" s="26"/>
      <c r="G21" s="20">
        <v>400</v>
      </c>
      <c r="H21" s="2">
        <v>30</v>
      </c>
      <c r="I21" s="2">
        <v>1</v>
      </c>
      <c r="J21" s="2" t="s">
        <v>51</v>
      </c>
      <c r="K21" s="2" t="s">
        <v>52</v>
      </c>
      <c r="L21" s="8">
        <v>0.91666666666666663</v>
      </c>
      <c r="M21" s="23">
        <v>0.91805555555555562</v>
      </c>
      <c r="N21" s="24">
        <v>12000</v>
      </c>
      <c r="O21" s="25">
        <v>2399</v>
      </c>
      <c r="P21" s="25">
        <v>2</v>
      </c>
      <c r="Q21" s="25">
        <v>97429</v>
      </c>
      <c r="R21" s="25">
        <v>4402.3606066768998</v>
      </c>
      <c r="S21" s="25">
        <v>8.3333333333333295E-4</v>
      </c>
      <c r="T21" s="25">
        <v>104.753175330627</v>
      </c>
      <c r="U21">
        <v>64.086650858212195</v>
      </c>
      <c r="V21">
        <v>12.265532931779401</v>
      </c>
      <c r="W21">
        <v>626.47008333333304</v>
      </c>
      <c r="X21" s="7" t="s">
        <v>76</v>
      </c>
    </row>
    <row r="22" spans="1:24" x14ac:dyDescent="0.3">
      <c r="A22" s="3" t="s">
        <v>77</v>
      </c>
      <c r="B22" t="s">
        <v>61</v>
      </c>
      <c r="C22" t="s">
        <v>56</v>
      </c>
      <c r="D22" t="s">
        <v>49</v>
      </c>
      <c r="E22" s="19"/>
      <c r="F22" s="26"/>
      <c r="G22" s="20">
        <v>400</v>
      </c>
      <c r="H22" s="2">
        <v>30</v>
      </c>
      <c r="I22" s="2">
        <v>1</v>
      </c>
      <c r="J22" s="2" t="s">
        <v>51</v>
      </c>
      <c r="K22" s="2" t="s">
        <v>52</v>
      </c>
      <c r="L22" s="8">
        <v>0.96388888888888891</v>
      </c>
      <c r="M22" s="23">
        <v>0.96527777777777779</v>
      </c>
      <c r="N22" s="25">
        <v>12000</v>
      </c>
      <c r="O22" s="25">
        <v>2369</v>
      </c>
      <c r="P22" s="25">
        <v>1</v>
      </c>
      <c r="Q22" s="25">
        <v>98231</v>
      </c>
      <c r="R22" s="25">
        <v>4181.4013655749804</v>
      </c>
      <c r="S22" s="25">
        <v>2.0833333333333298E-3</v>
      </c>
      <c r="T22" s="25">
        <v>102.21726279206401</v>
      </c>
      <c r="U22">
        <v>62.779267411006998</v>
      </c>
      <c r="V22">
        <v>11.9536300970212</v>
      </c>
      <c r="W22">
        <v>628.91499999999996</v>
      </c>
    </row>
    <row r="23" spans="1:24" x14ac:dyDescent="0.3">
      <c r="A23" s="3" t="s">
        <v>78</v>
      </c>
      <c r="B23" t="s">
        <v>47</v>
      </c>
      <c r="C23" t="s">
        <v>48</v>
      </c>
      <c r="D23" t="s">
        <v>79</v>
      </c>
      <c r="E23" s="19" t="s">
        <v>50</v>
      </c>
      <c r="F23" s="26" t="s">
        <v>164</v>
      </c>
      <c r="G23" s="2">
        <v>400</v>
      </c>
      <c r="H23" s="2">
        <v>30</v>
      </c>
      <c r="I23" s="2">
        <v>1</v>
      </c>
      <c r="J23" s="2" t="s">
        <v>80</v>
      </c>
      <c r="K23" s="2" t="s">
        <v>52</v>
      </c>
      <c r="L23" s="8">
        <v>0.9291666666666667</v>
      </c>
      <c r="M23" s="23">
        <v>0.93125000000000002</v>
      </c>
      <c r="N23" s="24">
        <v>11949</v>
      </c>
      <c r="O23" s="25">
        <v>2541</v>
      </c>
      <c r="P23" s="25">
        <v>416</v>
      </c>
      <c r="Q23" s="25">
        <v>154430</v>
      </c>
      <c r="R23" s="25">
        <v>5304.7239218363902</v>
      </c>
      <c r="S23" s="25">
        <v>3.0964934304125798E-3</v>
      </c>
      <c r="T23" s="25">
        <v>66.696808332496005</v>
      </c>
      <c r="U23">
        <v>38.382568209473398</v>
      </c>
      <c r="V23">
        <v>8.05155759849068</v>
      </c>
      <c r="W23">
        <v>589.28981504728404</v>
      </c>
    </row>
    <row r="24" spans="1:24" x14ac:dyDescent="0.3">
      <c r="A24" s="3" t="s">
        <v>81</v>
      </c>
      <c r="B24" t="s">
        <v>31</v>
      </c>
      <c r="C24" t="s">
        <v>54</v>
      </c>
      <c r="D24" t="s">
        <v>79</v>
      </c>
      <c r="E24" s="19"/>
      <c r="F24" s="26"/>
      <c r="G24" s="2">
        <v>400</v>
      </c>
      <c r="H24" s="2">
        <v>30</v>
      </c>
      <c r="I24" s="2">
        <v>1</v>
      </c>
      <c r="J24" s="2" t="s">
        <v>80</v>
      </c>
      <c r="K24" s="2" t="s">
        <v>52</v>
      </c>
      <c r="L24" s="8">
        <v>0.93125000000000002</v>
      </c>
      <c r="M24" s="23">
        <v>0.93333333333333324</v>
      </c>
      <c r="N24" s="24">
        <v>11904</v>
      </c>
      <c r="O24" s="25">
        <v>2461</v>
      </c>
      <c r="P24" s="25">
        <v>417</v>
      </c>
      <c r="Q24" s="25">
        <v>94997</v>
      </c>
      <c r="R24" s="25">
        <v>3747.4061604050698</v>
      </c>
      <c r="S24" s="25">
        <v>0</v>
      </c>
      <c r="T24" s="25">
        <v>102.93303818483599</v>
      </c>
      <c r="U24">
        <v>56.175920141290803</v>
      </c>
      <c r="V24">
        <v>16.686410486995001</v>
      </c>
      <c r="W24">
        <v>558.850134408602</v>
      </c>
    </row>
    <row r="25" spans="1:24" x14ac:dyDescent="0.3">
      <c r="A25" s="3" t="s">
        <v>82</v>
      </c>
      <c r="B25" t="s">
        <v>31</v>
      </c>
      <c r="C25" t="s">
        <v>56</v>
      </c>
      <c r="D25" t="s">
        <v>79</v>
      </c>
      <c r="E25" s="19"/>
      <c r="F25" s="26"/>
      <c r="G25" s="2">
        <v>400</v>
      </c>
      <c r="H25" s="2">
        <v>30</v>
      </c>
      <c r="I25" s="2">
        <v>1</v>
      </c>
      <c r="J25" s="2" t="s">
        <v>80</v>
      </c>
      <c r="K25" s="2" t="s">
        <v>52</v>
      </c>
      <c r="L25" s="8">
        <v>0.96597222222222223</v>
      </c>
      <c r="M25" s="23">
        <v>0.96736111111111101</v>
      </c>
      <c r="N25" s="25">
        <v>12000</v>
      </c>
      <c r="O25" s="25">
        <v>2154</v>
      </c>
      <c r="P25" s="25">
        <v>430</v>
      </c>
      <c r="Q25" s="25">
        <v>63402</v>
      </c>
      <c r="R25" s="25">
        <v>3532.5022780247</v>
      </c>
      <c r="S25" s="25">
        <v>0</v>
      </c>
      <c r="T25" s="25">
        <v>153.52139704471301</v>
      </c>
      <c r="U25">
        <v>83.784614777233998</v>
      </c>
      <c r="V25">
        <v>24.887257724045199</v>
      </c>
      <c r="W25">
        <v>558.85008333333303</v>
      </c>
    </row>
    <row r="26" spans="1:24" x14ac:dyDescent="0.3">
      <c r="A26" s="3" t="s">
        <v>83</v>
      </c>
      <c r="B26" t="s">
        <v>58</v>
      </c>
      <c r="C26" t="s">
        <v>54</v>
      </c>
      <c r="D26" t="s">
        <v>79</v>
      </c>
      <c r="E26" s="19"/>
      <c r="F26" s="26"/>
      <c r="G26" s="2">
        <v>400</v>
      </c>
      <c r="H26" s="2">
        <v>30</v>
      </c>
      <c r="I26" s="2">
        <v>1</v>
      </c>
      <c r="J26" s="2" t="s">
        <v>80</v>
      </c>
      <c r="K26" s="2" t="s">
        <v>52</v>
      </c>
      <c r="L26" s="8">
        <v>0.93333333333333324</v>
      </c>
      <c r="M26" s="23">
        <v>0.93472222222222223</v>
      </c>
      <c r="N26" s="24">
        <v>12000</v>
      </c>
      <c r="O26" s="25">
        <v>2360</v>
      </c>
      <c r="P26" s="25">
        <v>1</v>
      </c>
      <c r="Q26" s="25">
        <v>99033</v>
      </c>
      <c r="R26" s="25">
        <v>4260.9860422188804</v>
      </c>
      <c r="S26" s="25">
        <v>4.1666666666666599E-4</v>
      </c>
      <c r="T26" s="25">
        <v>98.498715412586506</v>
      </c>
      <c r="U26">
        <v>56.811859501842697</v>
      </c>
      <c r="V26">
        <v>12.499509430225901</v>
      </c>
      <c r="W26">
        <v>590.62033333333295</v>
      </c>
    </row>
    <row r="27" spans="1:24" x14ac:dyDescent="0.3">
      <c r="A27" s="3" t="s">
        <v>84</v>
      </c>
      <c r="B27" t="s">
        <v>58</v>
      </c>
      <c r="C27" t="s">
        <v>56</v>
      </c>
      <c r="D27" t="s">
        <v>79</v>
      </c>
      <c r="E27" s="19"/>
      <c r="F27" s="26"/>
      <c r="G27" s="2">
        <v>400</v>
      </c>
      <c r="H27" s="2">
        <v>30</v>
      </c>
      <c r="I27" s="2">
        <v>1</v>
      </c>
      <c r="J27" s="2" t="s">
        <v>80</v>
      </c>
      <c r="K27" s="2" t="s">
        <v>52</v>
      </c>
      <c r="L27" s="8">
        <v>0.96736111111111101</v>
      </c>
      <c r="M27" s="23">
        <v>0.96875</v>
      </c>
      <c r="N27" s="25">
        <v>12000</v>
      </c>
      <c r="O27" s="25">
        <v>2421</v>
      </c>
      <c r="P27" s="25">
        <v>424</v>
      </c>
      <c r="Q27" s="25">
        <v>93721</v>
      </c>
      <c r="R27" s="25">
        <v>4357.48969876919</v>
      </c>
      <c r="S27" s="25">
        <v>1.83333333333333E-3</v>
      </c>
      <c r="T27" s="25">
        <v>105.44166879014401</v>
      </c>
      <c r="U27">
        <v>61.118077438668003</v>
      </c>
      <c r="V27">
        <v>13.361608084300601</v>
      </c>
      <c r="W27">
        <v>593.55008333333296</v>
      </c>
    </row>
    <row r="28" spans="1:24" x14ac:dyDescent="0.3">
      <c r="A28" s="3" t="s">
        <v>85</v>
      </c>
      <c r="B28" t="s">
        <v>61</v>
      </c>
      <c r="C28" t="s">
        <v>54</v>
      </c>
      <c r="D28" t="s">
        <v>79</v>
      </c>
      <c r="E28" s="19"/>
      <c r="F28" s="26"/>
      <c r="G28" s="2">
        <v>400</v>
      </c>
      <c r="H28" s="2">
        <v>30</v>
      </c>
      <c r="I28" s="2">
        <v>1</v>
      </c>
      <c r="J28" s="2" t="s">
        <v>80</v>
      </c>
      <c r="K28" s="2" t="s">
        <v>52</v>
      </c>
      <c r="L28" s="8">
        <v>0.93611111111111101</v>
      </c>
      <c r="M28" s="23">
        <v>0.9375</v>
      </c>
      <c r="N28" s="24">
        <v>12000</v>
      </c>
      <c r="O28" s="25">
        <v>2379</v>
      </c>
      <c r="P28" s="25">
        <v>4</v>
      </c>
      <c r="Q28" s="25">
        <v>95207</v>
      </c>
      <c r="R28" s="25">
        <v>3705.0454401132201</v>
      </c>
      <c r="S28" s="25">
        <v>8.3333333333333295E-4</v>
      </c>
      <c r="T28" s="25">
        <v>94.835421029754599</v>
      </c>
      <c r="U28">
        <v>49.691175181273898</v>
      </c>
      <c r="V28">
        <v>11.104264630339401</v>
      </c>
      <c r="W28">
        <v>536.54808333333301</v>
      </c>
    </row>
    <row r="29" spans="1:24" x14ac:dyDescent="0.3">
      <c r="A29" s="3" t="s">
        <v>86</v>
      </c>
      <c r="B29" t="s">
        <v>61</v>
      </c>
      <c r="C29" t="s">
        <v>56</v>
      </c>
      <c r="D29" t="s">
        <v>79</v>
      </c>
      <c r="E29" s="19"/>
      <c r="F29" s="26"/>
      <c r="G29" s="2">
        <v>400</v>
      </c>
      <c r="H29" s="2">
        <v>30</v>
      </c>
      <c r="I29" s="2">
        <v>1</v>
      </c>
      <c r="J29" s="2" t="s">
        <v>80</v>
      </c>
      <c r="K29" s="2" t="s">
        <v>52</v>
      </c>
      <c r="L29" s="8">
        <v>0.96875</v>
      </c>
      <c r="M29" s="23">
        <v>0.97083333333333333</v>
      </c>
      <c r="N29" s="25">
        <v>12000</v>
      </c>
      <c r="O29" s="25">
        <v>2268</v>
      </c>
      <c r="P29" s="25">
        <v>422</v>
      </c>
      <c r="Q29" s="25">
        <v>92387</v>
      </c>
      <c r="R29" s="25">
        <v>3522.59624139998</v>
      </c>
      <c r="S29" s="25">
        <v>1.16666666666666E-3</v>
      </c>
      <c r="T29" s="25">
        <v>97.551458394302998</v>
      </c>
      <c r="U29">
        <v>51.181657137616597</v>
      </c>
      <c r="V29">
        <v>11.41847441713</v>
      </c>
      <c r="W29">
        <v>537.255083333333</v>
      </c>
    </row>
    <row r="30" spans="1:24" x14ac:dyDescent="0.3">
      <c r="A30" s="3" t="s">
        <v>87</v>
      </c>
      <c r="B30" t="s">
        <v>47</v>
      </c>
      <c r="C30" t="s">
        <v>48</v>
      </c>
      <c r="D30" t="s">
        <v>79</v>
      </c>
      <c r="E30" s="19" t="s">
        <v>50</v>
      </c>
      <c r="F30" s="26" t="s">
        <v>164</v>
      </c>
      <c r="G30" s="2">
        <v>400</v>
      </c>
      <c r="H30" s="2">
        <v>30</v>
      </c>
      <c r="I30" s="2">
        <v>1</v>
      </c>
      <c r="J30" s="2" t="s">
        <v>88</v>
      </c>
      <c r="K30" s="2" t="s">
        <v>52</v>
      </c>
      <c r="L30" s="8">
        <v>0.89861111111111114</v>
      </c>
      <c r="M30" s="23">
        <v>0.90069444444444446</v>
      </c>
      <c r="N30" s="24">
        <v>11872</v>
      </c>
      <c r="O30" s="25">
        <v>2297</v>
      </c>
      <c r="P30" s="25">
        <v>421</v>
      </c>
      <c r="Q30" s="25">
        <v>93784</v>
      </c>
      <c r="R30" s="25">
        <v>3698.050788173</v>
      </c>
      <c r="S30" s="25">
        <v>1.5161725067385399E-3</v>
      </c>
      <c r="T30" s="25">
        <v>103.81978452497501</v>
      </c>
      <c r="U30">
        <v>77.640903334659598</v>
      </c>
      <c r="V30">
        <v>12.5528658221981</v>
      </c>
      <c r="W30">
        <v>765.79127358490496</v>
      </c>
    </row>
    <row r="31" spans="1:24" x14ac:dyDescent="0.3">
      <c r="A31" s="3" t="s">
        <v>89</v>
      </c>
      <c r="B31" t="s">
        <v>31</v>
      </c>
      <c r="C31" t="s">
        <v>54</v>
      </c>
      <c r="D31" t="s">
        <v>79</v>
      </c>
      <c r="E31" s="19"/>
      <c r="F31" s="26"/>
      <c r="G31" s="2">
        <v>400</v>
      </c>
      <c r="H31" s="2">
        <v>30</v>
      </c>
      <c r="I31" s="2">
        <v>1</v>
      </c>
      <c r="J31" s="2" t="s">
        <v>88</v>
      </c>
      <c r="K31" s="2" t="s">
        <v>52</v>
      </c>
      <c r="L31" s="8">
        <v>0.89583333333333337</v>
      </c>
      <c r="M31" s="23">
        <v>0.89861111111111114</v>
      </c>
      <c r="N31" s="24">
        <v>12000</v>
      </c>
      <c r="O31" s="25">
        <v>2210</v>
      </c>
      <c r="P31" s="25">
        <v>2</v>
      </c>
      <c r="Q31" s="25">
        <v>100989</v>
      </c>
      <c r="R31" s="25">
        <v>4724.12636786241</v>
      </c>
      <c r="S31" s="25">
        <v>8.3333333333333303E-5</v>
      </c>
      <c r="T31" s="25">
        <v>100.705779672538</v>
      </c>
      <c r="U31">
        <v>72.675856812116507</v>
      </c>
      <c r="V31">
        <v>16.323990555686098</v>
      </c>
      <c r="W31">
        <v>738.98516666666603</v>
      </c>
    </row>
    <row r="32" spans="1:24" x14ac:dyDescent="0.3">
      <c r="A32" s="3" t="s">
        <v>90</v>
      </c>
      <c r="B32" t="s">
        <v>31</v>
      </c>
      <c r="C32" t="s">
        <v>56</v>
      </c>
      <c r="D32" t="s">
        <v>79</v>
      </c>
      <c r="E32" s="19"/>
      <c r="F32" s="26"/>
      <c r="G32" s="2">
        <v>400</v>
      </c>
      <c r="H32" s="2">
        <v>30</v>
      </c>
      <c r="I32" s="2">
        <v>1</v>
      </c>
      <c r="J32" s="2" t="s">
        <v>88</v>
      </c>
      <c r="K32" s="2" t="s">
        <v>52</v>
      </c>
      <c r="L32" s="8">
        <v>0.97083333333333333</v>
      </c>
      <c r="M32" s="23">
        <v>0.97222222222222221</v>
      </c>
      <c r="N32" s="25">
        <v>12000</v>
      </c>
      <c r="O32" s="25">
        <v>2327</v>
      </c>
      <c r="P32" s="25">
        <v>422</v>
      </c>
      <c r="Q32" s="25">
        <v>90684</v>
      </c>
      <c r="R32" s="25">
        <v>4559.5083457444398</v>
      </c>
      <c r="S32" s="25">
        <v>0</v>
      </c>
      <c r="T32" s="25">
        <v>111.47961316574199</v>
      </c>
      <c r="U32">
        <v>80.436224226145598</v>
      </c>
      <c r="V32">
        <v>18.071890415540199</v>
      </c>
      <c r="W32">
        <v>738.84983333333298</v>
      </c>
    </row>
    <row r="33" spans="1:23" x14ac:dyDescent="0.3">
      <c r="A33" s="3" t="s">
        <v>91</v>
      </c>
      <c r="B33" t="s">
        <v>58</v>
      </c>
      <c r="C33" t="s">
        <v>54</v>
      </c>
      <c r="D33" t="s">
        <v>79</v>
      </c>
      <c r="E33" s="19"/>
      <c r="F33" s="26"/>
      <c r="G33" s="2">
        <v>400</v>
      </c>
      <c r="H33" s="2">
        <v>30</v>
      </c>
      <c r="I33" s="2">
        <v>1</v>
      </c>
      <c r="J33" s="2" t="s">
        <v>88</v>
      </c>
      <c r="K33" s="2" t="s">
        <v>52</v>
      </c>
      <c r="L33" s="8">
        <v>0.90069444444444446</v>
      </c>
      <c r="M33" s="23">
        <v>0.90277777777777779</v>
      </c>
      <c r="N33" s="24">
        <v>12000</v>
      </c>
      <c r="O33" s="25">
        <v>2374</v>
      </c>
      <c r="P33" s="25">
        <v>423</v>
      </c>
      <c r="Q33" s="25">
        <v>94369</v>
      </c>
      <c r="R33" s="25">
        <v>5032.5723703348203</v>
      </c>
      <c r="S33" s="25">
        <v>1.5E-3</v>
      </c>
      <c r="T33" s="25">
        <v>103.736233337367</v>
      </c>
      <c r="U33">
        <v>78.268912074357203</v>
      </c>
      <c r="V33">
        <v>13.149884539411101</v>
      </c>
      <c r="W33">
        <v>772.60725000000002</v>
      </c>
    </row>
    <row r="34" spans="1:23" x14ac:dyDescent="0.3">
      <c r="A34" s="3" t="s">
        <v>92</v>
      </c>
      <c r="B34" t="s">
        <v>58</v>
      </c>
      <c r="C34" t="s">
        <v>56</v>
      </c>
      <c r="D34" t="s">
        <v>79</v>
      </c>
      <c r="E34" s="19"/>
      <c r="F34" s="26"/>
      <c r="G34" s="2">
        <v>400</v>
      </c>
      <c r="H34" s="2">
        <v>30</v>
      </c>
      <c r="I34" s="2">
        <v>1</v>
      </c>
      <c r="J34" s="2" t="s">
        <v>88</v>
      </c>
      <c r="K34" s="2" t="s">
        <v>52</v>
      </c>
      <c r="L34" s="8">
        <v>0.97222222222222221</v>
      </c>
      <c r="M34" s="23">
        <v>0.97361111111111109</v>
      </c>
      <c r="N34" s="25">
        <v>12000</v>
      </c>
      <c r="O34" s="25">
        <v>2346</v>
      </c>
      <c r="P34" s="25">
        <v>418</v>
      </c>
      <c r="Q34" s="25">
        <v>99102</v>
      </c>
      <c r="R34" s="25">
        <v>4651.8374866951399</v>
      </c>
      <c r="S34" s="25">
        <v>9.16666666666666E-4</v>
      </c>
      <c r="T34" s="25">
        <v>101.987047644949</v>
      </c>
      <c r="U34">
        <v>76.842335261702999</v>
      </c>
      <c r="V34">
        <v>12.9357057981761</v>
      </c>
      <c r="W34">
        <v>771.53475000000003</v>
      </c>
    </row>
    <row r="35" spans="1:23" x14ac:dyDescent="0.3">
      <c r="A35" s="3" t="s">
        <v>93</v>
      </c>
      <c r="B35" t="s">
        <v>61</v>
      </c>
      <c r="C35" t="s">
        <v>54</v>
      </c>
      <c r="D35" t="s">
        <v>79</v>
      </c>
      <c r="E35" s="19"/>
      <c r="F35" s="26"/>
      <c r="G35" s="2">
        <v>400</v>
      </c>
      <c r="H35" s="2">
        <v>30</v>
      </c>
      <c r="I35" s="2">
        <v>1</v>
      </c>
      <c r="J35" s="2" t="s">
        <v>88</v>
      </c>
      <c r="K35" s="2" t="s">
        <v>52</v>
      </c>
      <c r="L35" s="8">
        <v>0.90347222222222223</v>
      </c>
      <c r="M35" s="23">
        <v>0.90486111111111101</v>
      </c>
      <c r="N35" s="24">
        <v>12000</v>
      </c>
      <c r="O35" s="25">
        <v>2339</v>
      </c>
      <c r="P35" s="25">
        <v>2</v>
      </c>
      <c r="Q35" s="25">
        <v>83489</v>
      </c>
      <c r="R35" s="25">
        <v>3485.5945853850999</v>
      </c>
      <c r="S35" s="25">
        <v>1.83333333333333E-3</v>
      </c>
      <c r="T35" s="25">
        <v>110.71847060885899</v>
      </c>
      <c r="U35">
        <v>77.6625467526042</v>
      </c>
      <c r="V35">
        <v>12.9510336030558</v>
      </c>
      <c r="W35">
        <v>718.27625</v>
      </c>
    </row>
    <row r="36" spans="1:23" x14ac:dyDescent="0.3">
      <c r="A36" s="3" t="s">
        <v>94</v>
      </c>
      <c r="B36" t="s">
        <v>61</v>
      </c>
      <c r="C36" t="s">
        <v>56</v>
      </c>
      <c r="D36" t="s">
        <v>79</v>
      </c>
      <c r="E36" s="19"/>
      <c r="F36" s="26"/>
      <c r="G36" s="2">
        <v>400</v>
      </c>
      <c r="H36" s="2">
        <v>30</v>
      </c>
      <c r="I36" s="2">
        <v>1</v>
      </c>
      <c r="J36" s="2" t="s">
        <v>88</v>
      </c>
      <c r="K36" s="2" t="s">
        <v>52</v>
      </c>
      <c r="L36" s="8">
        <v>0.97361111111111109</v>
      </c>
      <c r="M36" s="23">
        <v>0.97569444444444453</v>
      </c>
      <c r="N36" s="25">
        <v>12000</v>
      </c>
      <c r="O36" s="25">
        <v>2331</v>
      </c>
      <c r="P36" s="25">
        <v>418</v>
      </c>
      <c r="Q36" s="25">
        <v>97887</v>
      </c>
      <c r="R36" s="25">
        <v>3571.3437723829102</v>
      </c>
      <c r="S36" s="25">
        <v>1.33333333333333E-3</v>
      </c>
      <c r="T36" s="25">
        <v>103.728163060672</v>
      </c>
      <c r="U36">
        <v>72.666296977512602</v>
      </c>
      <c r="V36">
        <v>12.1394365831943</v>
      </c>
      <c r="W36">
        <v>717.35858333333294</v>
      </c>
    </row>
    <row r="37" spans="1:23" ht="15" customHeight="1" x14ac:dyDescent="0.3">
      <c r="A37" s="3" t="s">
        <v>95</v>
      </c>
      <c r="B37" t="s">
        <v>47</v>
      </c>
      <c r="C37" t="s">
        <v>48</v>
      </c>
      <c r="D37" t="s">
        <v>96</v>
      </c>
      <c r="E37" s="19" t="s">
        <v>160</v>
      </c>
      <c r="F37" s="26" t="s">
        <v>164</v>
      </c>
      <c r="G37" s="2">
        <v>400</v>
      </c>
      <c r="H37" s="2">
        <v>30</v>
      </c>
      <c r="I37" s="2">
        <v>1</v>
      </c>
      <c r="J37" s="2" t="s">
        <v>88</v>
      </c>
      <c r="K37" s="2" t="s">
        <v>97</v>
      </c>
      <c r="L37" s="8">
        <v>1.3194444444444444E-2</v>
      </c>
      <c r="M37" s="23">
        <v>1.3888888888888888E-2</v>
      </c>
      <c r="N37" s="25">
        <v>12000</v>
      </c>
      <c r="O37" s="25">
        <v>552</v>
      </c>
      <c r="P37" s="25">
        <v>210</v>
      </c>
      <c r="Q37" s="25">
        <v>2389</v>
      </c>
      <c r="R37" s="25">
        <v>315.86638852312001</v>
      </c>
      <c r="S37" s="25">
        <v>0</v>
      </c>
      <c r="T37" s="25">
        <v>603.31825037707301</v>
      </c>
      <c r="U37">
        <v>449.54279788838602</v>
      </c>
      <c r="V37">
        <v>73.058069381598699</v>
      </c>
      <c r="W37">
        <v>763</v>
      </c>
    </row>
    <row r="38" spans="1:23" x14ac:dyDescent="0.3">
      <c r="A38" s="3"/>
      <c r="E38" s="19"/>
      <c r="F38" s="26"/>
      <c r="G38" s="2">
        <v>400</v>
      </c>
      <c r="H38" s="2">
        <v>30</v>
      </c>
      <c r="I38" s="2">
        <v>1</v>
      </c>
      <c r="J38" s="2" t="s">
        <v>80</v>
      </c>
      <c r="K38" s="2"/>
      <c r="L38" s="2"/>
      <c r="M38" s="25"/>
      <c r="N38" s="25">
        <v>12000</v>
      </c>
      <c r="O38" s="25">
        <v>509</v>
      </c>
      <c r="P38" s="25">
        <v>208</v>
      </c>
      <c r="Q38" s="25">
        <v>2898</v>
      </c>
      <c r="R38" s="25">
        <v>351.954233506408</v>
      </c>
      <c r="S38" s="25">
        <v>0</v>
      </c>
      <c r="T38" s="25">
        <v>683.99452804377495</v>
      </c>
      <c r="U38">
        <v>389.42266586867299</v>
      </c>
      <c r="V38">
        <v>82.827462380300901</v>
      </c>
      <c r="W38">
        <v>583</v>
      </c>
    </row>
    <row r="39" spans="1:23" x14ac:dyDescent="0.3">
      <c r="A39" s="3"/>
      <c r="E39" s="19"/>
      <c r="F39" s="26"/>
      <c r="G39" s="2"/>
      <c r="H39" s="2"/>
      <c r="I39" s="2"/>
      <c r="J39" s="2" t="s">
        <v>98</v>
      </c>
      <c r="K39" s="2"/>
      <c r="L39" s="2"/>
      <c r="M39" s="25"/>
      <c r="N39" s="25">
        <v>24000</v>
      </c>
      <c r="O39" s="25">
        <v>530</v>
      </c>
      <c r="P39" s="25">
        <v>208</v>
      </c>
      <c r="Q39" s="25">
        <v>2898</v>
      </c>
      <c r="R39" s="25">
        <v>335.10648989869202</v>
      </c>
      <c r="S39" s="25">
        <v>0</v>
      </c>
      <c r="T39" s="25">
        <v>1063.7354844428601</v>
      </c>
      <c r="U39">
        <v>699.11521584965794</v>
      </c>
      <c r="V39">
        <v>128.811718819253</v>
      </c>
      <c r="W39">
        <v>673</v>
      </c>
    </row>
    <row r="40" spans="1:23" ht="15" customHeight="1" x14ac:dyDescent="0.3">
      <c r="A40" s="3" t="s">
        <v>99</v>
      </c>
      <c r="B40" t="s">
        <v>31</v>
      </c>
      <c r="C40" t="s">
        <v>54</v>
      </c>
      <c r="D40" t="s">
        <v>96</v>
      </c>
      <c r="E40" s="19"/>
      <c r="F40" s="26"/>
      <c r="G40" s="2">
        <v>400</v>
      </c>
      <c r="H40" s="2">
        <v>30</v>
      </c>
      <c r="I40" s="2">
        <v>1</v>
      </c>
      <c r="J40" s="2" t="s">
        <v>88</v>
      </c>
      <c r="K40" s="2" t="s">
        <v>97</v>
      </c>
      <c r="L40" s="8">
        <v>1.5277777777777777E-2</v>
      </c>
      <c r="M40" s="23">
        <v>1.5972222222222224E-2</v>
      </c>
      <c r="N40" s="25">
        <v>12000</v>
      </c>
      <c r="O40" s="25">
        <v>222</v>
      </c>
      <c r="P40" s="25">
        <v>208</v>
      </c>
      <c r="Q40" s="25">
        <v>448</v>
      </c>
      <c r="R40" s="25">
        <v>38.820288516355099</v>
      </c>
      <c r="S40" s="25">
        <v>0</v>
      </c>
      <c r="T40" s="25">
        <v>1505.4572826496001</v>
      </c>
      <c r="U40">
        <v>1086.2368027458899</v>
      </c>
      <c r="V40">
        <v>244.048739179525</v>
      </c>
      <c r="W40">
        <v>738.84958333333304</v>
      </c>
    </row>
    <row r="41" spans="1:23" x14ac:dyDescent="0.3">
      <c r="E41" s="19"/>
      <c r="F41" s="26"/>
      <c r="G41" s="2">
        <v>400</v>
      </c>
      <c r="H41" s="2">
        <v>30</v>
      </c>
      <c r="I41" s="2">
        <v>1</v>
      </c>
      <c r="J41" s="2" t="s">
        <v>80</v>
      </c>
      <c r="K41" s="2"/>
      <c r="L41" s="2"/>
      <c r="M41" s="25"/>
      <c r="N41" s="25">
        <v>12000</v>
      </c>
      <c r="O41" s="25">
        <v>244</v>
      </c>
      <c r="P41" s="25">
        <v>208</v>
      </c>
      <c r="Q41" s="25">
        <v>2165</v>
      </c>
      <c r="R41" s="25">
        <v>168.28540689224599</v>
      </c>
      <c r="S41" s="25">
        <v>0</v>
      </c>
      <c r="T41" s="25">
        <v>1386.48180242634</v>
      </c>
      <c r="U41">
        <v>756.67549014298095</v>
      </c>
      <c r="V41">
        <v>224.76169844020799</v>
      </c>
      <c r="W41">
        <v>558.85024999999996</v>
      </c>
    </row>
    <row r="42" spans="1:23" x14ac:dyDescent="0.3">
      <c r="E42" s="19"/>
      <c r="F42" s="26"/>
      <c r="G42" s="2"/>
      <c r="H42" s="2"/>
      <c r="I42" s="2"/>
      <c r="J42" s="2" t="s">
        <v>98</v>
      </c>
      <c r="M42" s="25"/>
      <c r="N42" s="25">
        <v>24000</v>
      </c>
      <c r="O42" s="25">
        <v>233</v>
      </c>
      <c r="P42" s="25">
        <v>208</v>
      </c>
      <c r="Q42" s="25">
        <v>2165</v>
      </c>
      <c r="R42" s="25">
        <v>122.642227113896</v>
      </c>
      <c r="S42" s="25">
        <v>0</v>
      </c>
      <c r="T42" s="25">
        <v>1755.54092604783</v>
      </c>
      <c r="U42">
        <v>1112.38533551861</v>
      </c>
      <c r="V42">
        <v>284.58964230853599</v>
      </c>
      <c r="W42">
        <v>648.84991666666599</v>
      </c>
    </row>
    <row r="43" spans="1:23" x14ac:dyDescent="0.3">
      <c r="A43" s="3" t="s">
        <v>100</v>
      </c>
      <c r="B43" t="s">
        <v>31</v>
      </c>
      <c r="C43" t="s">
        <v>56</v>
      </c>
      <c r="D43" t="s">
        <v>96</v>
      </c>
      <c r="E43" s="19"/>
      <c r="F43" s="26"/>
      <c r="G43" s="2">
        <v>400</v>
      </c>
      <c r="H43" s="2">
        <v>30</v>
      </c>
      <c r="I43" s="2">
        <v>1</v>
      </c>
      <c r="J43" s="2" t="s">
        <v>88</v>
      </c>
      <c r="K43" s="2" t="s">
        <v>97</v>
      </c>
      <c r="L43" s="8">
        <v>2.2222222222222223E-2</v>
      </c>
      <c r="M43" s="23">
        <v>2.2222222222222223E-2</v>
      </c>
      <c r="N43" s="25">
        <v>12000</v>
      </c>
      <c r="O43" s="25">
        <v>207</v>
      </c>
      <c r="P43" s="25">
        <v>196</v>
      </c>
      <c r="Q43" s="25">
        <v>1407</v>
      </c>
      <c r="R43" s="25">
        <v>43.742380075388198</v>
      </c>
      <c r="S43" s="25">
        <v>0</v>
      </c>
      <c r="T43" s="25">
        <v>1550.98875533152</v>
      </c>
      <c r="U43">
        <v>1119.08862244733</v>
      </c>
      <c r="V43">
        <v>251.429817758821</v>
      </c>
      <c r="W43">
        <v>738.84916666666595</v>
      </c>
    </row>
    <row r="44" spans="1:23" x14ac:dyDescent="0.3">
      <c r="E44" s="19"/>
      <c r="F44" s="26"/>
      <c r="G44" s="2">
        <v>400</v>
      </c>
      <c r="H44" s="2">
        <v>30</v>
      </c>
      <c r="I44" s="2">
        <v>1</v>
      </c>
      <c r="J44" s="2" t="s">
        <v>80</v>
      </c>
      <c r="K44" s="2"/>
      <c r="L44" s="2"/>
      <c r="M44" s="25"/>
      <c r="N44" s="25">
        <v>12000</v>
      </c>
      <c r="O44" s="25">
        <v>206</v>
      </c>
      <c r="P44" s="25">
        <v>195</v>
      </c>
      <c r="Q44" s="25">
        <v>629</v>
      </c>
      <c r="R44" s="25">
        <v>36.785943281141101</v>
      </c>
      <c r="S44" s="25">
        <v>0</v>
      </c>
      <c r="T44" s="25">
        <v>1579.57088324338</v>
      </c>
      <c r="U44">
        <v>862.05505154172602</v>
      </c>
      <c r="V44">
        <v>256.06324865078301</v>
      </c>
      <c r="W44">
        <v>558.85074999999995</v>
      </c>
    </row>
    <row r="45" spans="1:23" x14ac:dyDescent="0.3">
      <c r="E45" s="19"/>
      <c r="F45" s="26"/>
      <c r="G45" s="2"/>
      <c r="H45" s="2"/>
      <c r="I45" s="2"/>
      <c r="J45" s="2" t="s">
        <v>98</v>
      </c>
      <c r="K45" s="2"/>
      <c r="L45" s="2"/>
      <c r="M45" s="25"/>
      <c r="N45" s="25">
        <v>24000</v>
      </c>
      <c r="O45" s="25">
        <v>206</v>
      </c>
      <c r="P45" s="25">
        <v>195</v>
      </c>
      <c r="Q45" s="25">
        <v>1407</v>
      </c>
      <c r="R45" s="25">
        <v>40.417101409839603</v>
      </c>
      <c r="S45" s="25">
        <v>0</v>
      </c>
      <c r="T45" s="25">
        <v>1902.49702734839</v>
      </c>
      <c r="U45">
        <v>1205.50304387138</v>
      </c>
      <c r="V45">
        <v>308.41260404280598</v>
      </c>
      <c r="W45">
        <v>648.84995833333301</v>
      </c>
    </row>
    <row r="46" spans="1:23" x14ac:dyDescent="0.3">
      <c r="A46" s="3" t="s">
        <v>101</v>
      </c>
      <c r="B46" t="s">
        <v>58</v>
      </c>
      <c r="C46" t="s">
        <v>54</v>
      </c>
      <c r="D46" t="s">
        <v>96</v>
      </c>
      <c r="E46" s="19"/>
      <c r="F46" s="26"/>
      <c r="G46" s="2">
        <v>400</v>
      </c>
      <c r="H46" s="2">
        <v>30</v>
      </c>
      <c r="I46" s="2">
        <v>1</v>
      </c>
      <c r="J46" s="2" t="s">
        <v>88</v>
      </c>
      <c r="K46" s="2" t="s">
        <v>97</v>
      </c>
      <c r="L46" s="8">
        <v>1.7361111111111112E-2</v>
      </c>
      <c r="M46" s="23">
        <v>1.8055555555555557E-2</v>
      </c>
      <c r="N46" s="25">
        <v>12000</v>
      </c>
      <c r="O46" s="25">
        <v>231</v>
      </c>
      <c r="P46" s="25">
        <v>206</v>
      </c>
      <c r="Q46" s="25">
        <v>1452</v>
      </c>
      <c r="R46" s="25">
        <v>61.914259556395102</v>
      </c>
      <c r="S46" s="25">
        <v>8.4166666666666608E-3</v>
      </c>
      <c r="T46" s="25">
        <v>1370.8019191226799</v>
      </c>
      <c r="U46">
        <v>1045.6392925733901</v>
      </c>
      <c r="V46">
        <v>172.56285519476799</v>
      </c>
      <c r="W46">
        <v>781.10091666666597</v>
      </c>
    </row>
    <row r="47" spans="1:23" x14ac:dyDescent="0.3">
      <c r="E47" s="19"/>
      <c r="F47" s="26"/>
      <c r="G47" s="2">
        <v>400</v>
      </c>
      <c r="H47" s="2">
        <v>30</v>
      </c>
      <c r="I47" s="2">
        <v>1</v>
      </c>
      <c r="J47" s="2" t="s">
        <v>80</v>
      </c>
      <c r="K47" s="2"/>
      <c r="L47" s="2"/>
      <c r="M47" s="25"/>
      <c r="N47" s="25">
        <v>12000</v>
      </c>
      <c r="O47" s="25">
        <v>233</v>
      </c>
      <c r="P47" s="25">
        <v>208</v>
      </c>
      <c r="Q47" s="25">
        <v>1230</v>
      </c>
      <c r="R47" s="25">
        <v>71.076043388939297</v>
      </c>
      <c r="S47" s="25">
        <v>7.5833333333333299E-3</v>
      </c>
      <c r="T47" s="25">
        <v>1377.56859143611</v>
      </c>
      <c r="U47">
        <v>809.29856557082996</v>
      </c>
      <c r="V47">
        <v>173.560413916312</v>
      </c>
      <c r="W47">
        <v>601.58291666666605</v>
      </c>
    </row>
    <row r="48" spans="1:23" x14ac:dyDescent="0.3">
      <c r="E48" s="19"/>
      <c r="F48" s="26"/>
      <c r="G48" s="2"/>
      <c r="H48" s="2"/>
      <c r="I48" s="2"/>
      <c r="J48" s="2" t="s">
        <v>98</v>
      </c>
      <c r="K48" s="2"/>
      <c r="L48" s="2"/>
      <c r="M48" s="25"/>
      <c r="N48" s="25">
        <v>24000</v>
      </c>
      <c r="O48" s="25">
        <v>232</v>
      </c>
      <c r="P48" s="25">
        <v>206</v>
      </c>
      <c r="Q48" s="25">
        <v>1452</v>
      </c>
      <c r="R48" s="25">
        <v>66.660402421827001</v>
      </c>
      <c r="S48" s="25">
        <v>8.0000000000000002E-3</v>
      </c>
      <c r="T48" s="25">
        <v>1748.3791068696701</v>
      </c>
      <c r="U48">
        <v>1180.3982058625299</v>
      </c>
      <c r="V48">
        <v>220.186493771399</v>
      </c>
      <c r="W48">
        <v>691.34191666666595</v>
      </c>
    </row>
    <row r="49" spans="1:24" x14ac:dyDescent="0.3">
      <c r="A49" s="3" t="s">
        <v>102</v>
      </c>
      <c r="B49" t="s">
        <v>58</v>
      </c>
      <c r="C49" t="s">
        <v>56</v>
      </c>
      <c r="D49" t="s">
        <v>96</v>
      </c>
      <c r="E49" s="19"/>
      <c r="F49" s="26"/>
      <c r="G49" s="2">
        <v>400</v>
      </c>
      <c r="H49" s="2">
        <v>30</v>
      </c>
      <c r="I49" s="2">
        <v>1</v>
      </c>
      <c r="J49" s="2" t="s">
        <v>88</v>
      </c>
      <c r="K49" s="2" t="s">
        <v>97</v>
      </c>
      <c r="L49" s="8">
        <v>2.2916666666666669E-2</v>
      </c>
      <c r="M49" s="23">
        <v>2.2916666666666669E-2</v>
      </c>
      <c r="N49" s="25">
        <v>12000</v>
      </c>
      <c r="O49" s="25">
        <v>227</v>
      </c>
      <c r="P49" s="25">
        <v>208</v>
      </c>
      <c r="Q49" s="25">
        <v>1248</v>
      </c>
      <c r="R49" s="25">
        <v>45.522558653116</v>
      </c>
      <c r="S49" s="25">
        <v>6.3333333333333297E-3</v>
      </c>
      <c r="T49" s="25">
        <v>1356.0854333822999</v>
      </c>
      <c r="U49">
        <v>1031.0466092566901</v>
      </c>
      <c r="V49">
        <v>171.068941405808</v>
      </c>
      <c r="W49">
        <v>778.55841666666595</v>
      </c>
    </row>
    <row r="50" spans="1:24" x14ac:dyDescent="0.3">
      <c r="E50" s="19"/>
      <c r="F50" s="26"/>
      <c r="G50" s="2">
        <v>400</v>
      </c>
      <c r="H50" s="2">
        <v>30</v>
      </c>
      <c r="I50" s="2">
        <v>1</v>
      </c>
      <c r="J50" s="2" t="s">
        <v>80</v>
      </c>
      <c r="K50" s="2"/>
      <c r="L50" s="2"/>
      <c r="M50" s="25"/>
      <c r="N50" s="25">
        <v>12000</v>
      </c>
      <c r="O50" s="25">
        <v>229</v>
      </c>
      <c r="P50" s="25">
        <v>208</v>
      </c>
      <c r="Q50" s="25">
        <v>1245</v>
      </c>
      <c r="R50" s="25">
        <v>51.391247644094598</v>
      </c>
      <c r="S50" s="25">
        <v>9.6666666666666602E-3</v>
      </c>
      <c r="T50" s="25">
        <v>1386.0013860013801</v>
      </c>
      <c r="U50">
        <v>818.80197505197498</v>
      </c>
      <c r="V50">
        <v>174.25628753753699</v>
      </c>
      <c r="W50">
        <v>604.94399999999996</v>
      </c>
    </row>
    <row r="51" spans="1:24" x14ac:dyDescent="0.3">
      <c r="E51" s="19"/>
      <c r="F51" s="26"/>
      <c r="G51" s="2"/>
      <c r="H51" s="2"/>
      <c r="I51" s="2"/>
      <c r="J51" s="2" t="s">
        <v>98</v>
      </c>
      <c r="K51" s="2"/>
      <c r="L51" s="2"/>
      <c r="M51" s="25"/>
      <c r="N51" s="25">
        <v>24000</v>
      </c>
      <c r="O51" s="25">
        <v>228</v>
      </c>
      <c r="P51" s="25">
        <v>208</v>
      </c>
      <c r="Q51" s="25">
        <v>1248</v>
      </c>
      <c r="R51" s="25">
        <v>48.554369363957299</v>
      </c>
      <c r="S51" s="25">
        <v>8.0000000000000002E-3</v>
      </c>
      <c r="T51" s="25">
        <v>1755.15577007459</v>
      </c>
      <c r="U51">
        <v>1185.6749265256999</v>
      </c>
      <c r="V51">
        <v>221.03992979376901</v>
      </c>
      <c r="W51">
        <v>691.75120833333301</v>
      </c>
    </row>
    <row r="52" spans="1:24" x14ac:dyDescent="0.3">
      <c r="A52" s="3" t="s">
        <v>103</v>
      </c>
      <c r="B52" t="s">
        <v>61</v>
      </c>
      <c r="C52" t="s">
        <v>54</v>
      </c>
      <c r="D52" t="s">
        <v>96</v>
      </c>
      <c r="E52" s="19"/>
      <c r="F52" s="26"/>
      <c r="G52" s="2">
        <v>400</v>
      </c>
      <c r="H52" s="2">
        <v>30</v>
      </c>
      <c r="I52" s="2">
        <v>1</v>
      </c>
      <c r="J52" s="2" t="s">
        <v>88</v>
      </c>
      <c r="K52" s="2" t="s">
        <v>97</v>
      </c>
      <c r="L52" s="8">
        <v>1.8055555555555557E-2</v>
      </c>
      <c r="M52" s="23">
        <v>1.8749999999999999E-2</v>
      </c>
      <c r="N52" s="25">
        <v>12000</v>
      </c>
      <c r="O52" s="25">
        <v>221</v>
      </c>
      <c r="P52" s="25">
        <v>208</v>
      </c>
      <c r="Q52" s="25">
        <v>697</v>
      </c>
      <c r="R52" s="25">
        <v>39.050164531947999</v>
      </c>
      <c r="S52" s="25">
        <v>0</v>
      </c>
      <c r="T52" s="25">
        <v>1458.9665653495399</v>
      </c>
      <c r="U52">
        <v>1018.4979340805399</v>
      </c>
      <c r="V52">
        <v>170.97264437689901</v>
      </c>
      <c r="W52">
        <v>714.84974999999997</v>
      </c>
    </row>
    <row r="53" spans="1:24" x14ac:dyDescent="0.3">
      <c r="E53" s="19"/>
      <c r="F53" s="26"/>
      <c r="G53" s="2">
        <v>400</v>
      </c>
      <c r="H53" s="2">
        <v>30</v>
      </c>
      <c r="I53" s="2">
        <v>1</v>
      </c>
      <c r="J53" s="2" t="s">
        <v>80</v>
      </c>
      <c r="K53" s="2"/>
      <c r="L53" s="2"/>
      <c r="M53" s="25"/>
      <c r="N53" s="25">
        <v>12000</v>
      </c>
      <c r="O53" s="25">
        <v>221</v>
      </c>
      <c r="P53" s="25">
        <v>208</v>
      </c>
      <c r="Q53" s="25">
        <v>674</v>
      </c>
      <c r="R53" s="25">
        <v>38.922145191733598</v>
      </c>
      <c r="S53" s="25">
        <v>0</v>
      </c>
      <c r="T53" s="25">
        <v>1460.0316340187301</v>
      </c>
      <c r="U53">
        <v>762.59598092073202</v>
      </c>
      <c r="V53">
        <v>171.09745711157001</v>
      </c>
      <c r="W53">
        <v>534.85024999999996</v>
      </c>
    </row>
    <row r="54" spans="1:24" x14ac:dyDescent="0.3">
      <c r="E54" s="19"/>
      <c r="F54" s="26"/>
      <c r="G54" s="2"/>
      <c r="H54" s="2"/>
      <c r="I54" s="2"/>
      <c r="J54" s="2" t="s">
        <v>98</v>
      </c>
      <c r="K54" s="2"/>
      <c r="L54" s="2"/>
      <c r="M54" s="25"/>
      <c r="N54" s="25">
        <v>24000</v>
      </c>
      <c r="O54" s="25">
        <v>221</v>
      </c>
      <c r="P54" s="25">
        <v>208</v>
      </c>
      <c r="Q54" s="25">
        <v>697</v>
      </c>
      <c r="R54" s="25">
        <v>38.986301987556203</v>
      </c>
      <c r="S54" s="25">
        <v>0</v>
      </c>
      <c r="T54" s="25">
        <v>1813.5106543750901</v>
      </c>
      <c r="U54">
        <v>1106.61341053347</v>
      </c>
      <c r="V54">
        <v>212.520779809581</v>
      </c>
      <c r="W54">
        <v>624.85</v>
      </c>
    </row>
    <row r="55" spans="1:24" x14ac:dyDescent="0.3">
      <c r="A55" s="3" t="s">
        <v>104</v>
      </c>
      <c r="B55" t="s">
        <v>61</v>
      </c>
      <c r="C55" t="s">
        <v>56</v>
      </c>
      <c r="D55" t="s">
        <v>96</v>
      </c>
      <c r="E55" s="19"/>
      <c r="F55" s="26"/>
      <c r="G55" s="2">
        <v>400</v>
      </c>
      <c r="H55" s="2">
        <v>30</v>
      </c>
      <c r="I55" s="2">
        <v>1</v>
      </c>
      <c r="J55" s="2" t="s">
        <v>88</v>
      </c>
      <c r="K55" s="2" t="s">
        <v>97</v>
      </c>
      <c r="L55" s="8">
        <v>2.361111111111111E-2</v>
      </c>
      <c r="M55" s="8">
        <v>2.361111111111111E-2</v>
      </c>
      <c r="N55">
        <v>12000</v>
      </c>
      <c r="O55">
        <v>221</v>
      </c>
      <c r="P55">
        <v>208</v>
      </c>
      <c r="Q55">
        <v>653</v>
      </c>
      <c r="R55">
        <v>38.934036360572499</v>
      </c>
      <c r="S55">
        <v>0</v>
      </c>
      <c r="T55">
        <v>1498.31439630415</v>
      </c>
      <c r="U55">
        <v>1045.96952451929</v>
      </c>
      <c r="V55">
        <v>175.583718316893</v>
      </c>
      <c r="W55">
        <v>714.85183333333305</v>
      </c>
    </row>
    <row r="56" spans="1:24" x14ac:dyDescent="0.3">
      <c r="A56" s="3"/>
      <c r="E56" s="19"/>
      <c r="F56" s="26"/>
      <c r="G56" s="2">
        <v>400</v>
      </c>
      <c r="H56" s="2">
        <v>30</v>
      </c>
      <c r="I56" s="2">
        <v>1</v>
      </c>
      <c r="J56" s="2" t="s">
        <v>80</v>
      </c>
      <c r="K56" s="2"/>
      <c r="L56" s="2"/>
      <c r="N56">
        <v>12000</v>
      </c>
      <c r="O56">
        <v>221</v>
      </c>
      <c r="P56">
        <v>208</v>
      </c>
      <c r="Q56">
        <v>657</v>
      </c>
      <c r="R56">
        <v>39.262261692651002</v>
      </c>
      <c r="S56">
        <v>0</v>
      </c>
      <c r="T56">
        <v>1496.81925907446</v>
      </c>
      <c r="U56">
        <v>781.81069816483705</v>
      </c>
      <c r="V56">
        <v>175.408506922789</v>
      </c>
      <c r="W56">
        <v>534.85024999999996</v>
      </c>
    </row>
    <row r="57" spans="1:24" x14ac:dyDescent="0.3">
      <c r="A57" s="3"/>
      <c r="E57" s="19"/>
      <c r="F57" s="26"/>
      <c r="G57" s="2"/>
      <c r="H57" s="2"/>
      <c r="I57" s="2"/>
      <c r="J57" s="2" t="s">
        <v>98</v>
      </c>
      <c r="K57" s="2"/>
      <c r="L57" s="2"/>
      <c r="N57">
        <v>24000</v>
      </c>
      <c r="O57">
        <v>221</v>
      </c>
      <c r="P57">
        <v>208</v>
      </c>
      <c r="Q57">
        <v>657</v>
      </c>
      <c r="R57">
        <v>39.098524314095599</v>
      </c>
      <c r="S57">
        <v>0</v>
      </c>
      <c r="T57">
        <v>1841.76195226766</v>
      </c>
      <c r="U57">
        <v>1123.8543695082799</v>
      </c>
      <c r="V57">
        <v>215.831478781367</v>
      </c>
      <c r="W57">
        <v>624.85104166666599</v>
      </c>
    </row>
    <row r="58" spans="1:24" ht="15" customHeight="1" x14ac:dyDescent="0.3">
      <c r="A58" s="15" t="s">
        <v>105</v>
      </c>
      <c r="B58" s="12" t="s">
        <v>47</v>
      </c>
      <c r="C58" s="12" t="s">
        <v>48</v>
      </c>
      <c r="D58" s="12" t="s">
        <v>106</v>
      </c>
      <c r="E58" s="21"/>
      <c r="F58" s="21"/>
      <c r="G58" s="11">
        <v>400</v>
      </c>
      <c r="H58" s="11">
        <v>30</v>
      </c>
      <c r="I58" s="11">
        <v>1</v>
      </c>
      <c r="J58" s="11" t="s">
        <v>51</v>
      </c>
      <c r="K58" s="11"/>
      <c r="L58" s="11"/>
      <c r="M58" s="11"/>
      <c r="N58" s="11"/>
      <c r="O58" s="12"/>
      <c r="P58" s="12"/>
      <c r="Q58" s="12"/>
      <c r="R58" s="12"/>
      <c r="S58" s="12"/>
      <c r="T58" s="12"/>
      <c r="U58" s="12"/>
      <c r="V58" s="12"/>
      <c r="W58" s="12"/>
      <c r="X58" s="14"/>
    </row>
    <row r="59" spans="1:24" x14ac:dyDescent="0.3">
      <c r="A59" s="3" t="s">
        <v>107</v>
      </c>
      <c r="B59" t="s">
        <v>31</v>
      </c>
      <c r="C59" t="s">
        <v>54</v>
      </c>
      <c r="D59" t="s">
        <v>106</v>
      </c>
      <c r="E59" s="19" t="s">
        <v>161</v>
      </c>
      <c r="F59" s="26" t="s">
        <v>164</v>
      </c>
      <c r="G59" s="2">
        <v>400</v>
      </c>
      <c r="H59" s="2">
        <v>30</v>
      </c>
      <c r="I59" s="2">
        <v>1</v>
      </c>
      <c r="J59" s="2" t="s">
        <v>51</v>
      </c>
      <c r="K59" s="2" t="s">
        <v>52</v>
      </c>
      <c r="L59" s="16">
        <v>0.99861111111111101</v>
      </c>
      <c r="M59" s="16">
        <v>0</v>
      </c>
      <c r="N59">
        <v>12000</v>
      </c>
      <c r="O59">
        <v>2206</v>
      </c>
      <c r="P59" s="22">
        <v>391</v>
      </c>
      <c r="Q59" s="22">
        <v>78702</v>
      </c>
      <c r="R59" s="22">
        <v>4407.8195484161997</v>
      </c>
      <c r="S59" s="22">
        <v>0.15383333333333299</v>
      </c>
      <c r="T59" s="22">
        <v>103.480390466006</v>
      </c>
      <c r="U59">
        <v>59.790107274671399</v>
      </c>
      <c r="V59">
        <v>16.775141423200299</v>
      </c>
      <c r="W59">
        <v>591.65866666666602</v>
      </c>
    </row>
    <row r="60" spans="1:24" x14ac:dyDescent="0.3">
      <c r="A60" s="3" t="s">
        <v>108</v>
      </c>
      <c r="B60" t="s">
        <v>31</v>
      </c>
      <c r="C60" t="s">
        <v>56</v>
      </c>
      <c r="D60" t="s">
        <v>106</v>
      </c>
      <c r="E60" s="19"/>
      <c r="F60" s="26"/>
      <c r="G60" s="2">
        <v>400</v>
      </c>
      <c r="H60" s="2">
        <v>30</v>
      </c>
      <c r="I60" s="2">
        <v>1</v>
      </c>
      <c r="J60" s="2" t="s">
        <v>51</v>
      </c>
      <c r="K60" s="2" t="s">
        <v>52</v>
      </c>
      <c r="L60" s="8">
        <v>0.97777777777777775</v>
      </c>
      <c r="M60" s="8">
        <v>0.97916666666666663</v>
      </c>
      <c r="N60">
        <v>12000</v>
      </c>
      <c r="O60">
        <v>2557</v>
      </c>
      <c r="P60" s="22">
        <v>418</v>
      </c>
      <c r="Q60" s="22">
        <v>87811</v>
      </c>
      <c r="R60" s="22">
        <v>3460.9777855085699</v>
      </c>
      <c r="S60" s="22">
        <v>0.131583333333333</v>
      </c>
      <c r="T60" s="22">
        <v>117.268809428412</v>
      </c>
      <c r="U60">
        <v>68.704510619545701</v>
      </c>
      <c r="V60">
        <v>19.010373403433999</v>
      </c>
      <c r="W60">
        <v>599.93291666666596</v>
      </c>
      <c r="X60" s="7" t="s">
        <v>109</v>
      </c>
    </row>
    <row r="61" spans="1:24" x14ac:dyDescent="0.3">
      <c r="A61" s="3" t="s">
        <v>110</v>
      </c>
      <c r="B61" t="s">
        <v>58</v>
      </c>
      <c r="C61" t="s">
        <v>54</v>
      </c>
      <c r="D61" t="s">
        <v>106</v>
      </c>
      <c r="E61" s="19"/>
      <c r="F61" s="26"/>
      <c r="G61" s="2">
        <v>400</v>
      </c>
      <c r="H61" s="2">
        <v>30</v>
      </c>
      <c r="I61" s="2">
        <v>1</v>
      </c>
      <c r="J61" s="2" t="s">
        <v>51</v>
      </c>
      <c r="K61" s="2" t="s">
        <v>97</v>
      </c>
      <c r="L61" s="16">
        <v>4.1666666666666666E-3</v>
      </c>
      <c r="M61" s="16">
        <v>5.5555555555555558E-3</v>
      </c>
      <c r="N61">
        <v>12000</v>
      </c>
      <c r="O61">
        <v>2368</v>
      </c>
      <c r="P61" s="22">
        <v>418</v>
      </c>
      <c r="Q61" s="22">
        <v>99347</v>
      </c>
      <c r="R61" s="22">
        <v>4780.4769201310501</v>
      </c>
      <c r="S61" s="22">
        <v>1.5E-3</v>
      </c>
      <c r="T61" s="22">
        <v>104.472284373558</v>
      </c>
      <c r="U61">
        <v>69.657346210811994</v>
      </c>
      <c r="V61">
        <v>13.243188352646101</v>
      </c>
      <c r="W61">
        <v>682.75641666666604</v>
      </c>
    </row>
    <row r="62" spans="1:24" x14ac:dyDescent="0.3">
      <c r="A62" s="3" t="s">
        <v>111</v>
      </c>
      <c r="B62" t="s">
        <v>58</v>
      </c>
      <c r="C62" t="s">
        <v>56</v>
      </c>
      <c r="D62" t="s">
        <v>106</v>
      </c>
      <c r="E62" s="19"/>
      <c r="F62" s="26"/>
      <c r="G62" s="2">
        <v>400</v>
      </c>
      <c r="H62" s="2">
        <v>30</v>
      </c>
      <c r="I62" s="2">
        <v>1</v>
      </c>
      <c r="J62" s="2" t="s">
        <v>51</v>
      </c>
      <c r="K62" s="2" t="s">
        <v>52</v>
      </c>
      <c r="L62" s="8">
        <v>0.98263888888888884</v>
      </c>
      <c r="M62" s="8">
        <v>0.98402777777777783</v>
      </c>
      <c r="N62">
        <v>12000</v>
      </c>
      <c r="O62">
        <v>2439</v>
      </c>
      <c r="P62" s="22">
        <v>423</v>
      </c>
      <c r="Q62" s="22">
        <v>95372</v>
      </c>
      <c r="R62" s="22">
        <v>4271.6539533540999</v>
      </c>
      <c r="S62" s="22">
        <v>9.16666666666666E-4</v>
      </c>
      <c r="T62" s="22">
        <v>90.021830293846193</v>
      </c>
      <c r="U62">
        <v>59.923506059594402</v>
      </c>
      <c r="V62">
        <v>11.4180765007389</v>
      </c>
      <c r="W62">
        <v>681.63099999999997</v>
      </c>
    </row>
    <row r="63" spans="1:24" x14ac:dyDescent="0.3">
      <c r="A63" s="3" t="s">
        <v>112</v>
      </c>
      <c r="B63" t="s">
        <v>61</v>
      </c>
      <c r="C63" t="s">
        <v>54</v>
      </c>
      <c r="D63" t="s">
        <v>106</v>
      </c>
      <c r="E63" s="19"/>
      <c r="F63" s="26"/>
      <c r="G63" s="2">
        <v>400</v>
      </c>
      <c r="H63" s="2">
        <v>30</v>
      </c>
      <c r="I63" s="2">
        <v>1</v>
      </c>
      <c r="J63" s="2" t="s">
        <v>51</v>
      </c>
      <c r="K63" s="2" t="s">
        <v>97</v>
      </c>
      <c r="L63" s="16">
        <v>8.3333333333333332E-3</v>
      </c>
      <c r="M63" s="16">
        <v>9.7222222222222224E-3</v>
      </c>
      <c r="N63">
        <v>12000</v>
      </c>
      <c r="O63">
        <v>2276</v>
      </c>
      <c r="P63" s="22">
        <v>418</v>
      </c>
      <c r="Q63" s="22">
        <v>83991</v>
      </c>
      <c r="R63" s="22">
        <v>3942.3010243188301</v>
      </c>
      <c r="S63" s="22">
        <v>1.7749999999999998E-2</v>
      </c>
      <c r="T63" s="22">
        <v>104.35508557116999</v>
      </c>
      <c r="U63">
        <v>63.359409309451898</v>
      </c>
      <c r="V63">
        <v>12.2077106450883</v>
      </c>
      <c r="W63">
        <v>621.72375</v>
      </c>
    </row>
    <row r="64" spans="1:24" x14ac:dyDescent="0.3">
      <c r="A64" s="3" t="s">
        <v>113</v>
      </c>
      <c r="B64" t="s">
        <v>61</v>
      </c>
      <c r="C64" t="s">
        <v>56</v>
      </c>
      <c r="D64" t="s">
        <v>106</v>
      </c>
      <c r="E64" s="19"/>
      <c r="F64" s="26"/>
      <c r="G64" s="2">
        <v>400</v>
      </c>
      <c r="H64" s="2">
        <v>30</v>
      </c>
      <c r="I64" s="2">
        <v>1</v>
      </c>
      <c r="J64" s="2" t="s">
        <v>51</v>
      </c>
      <c r="K64" s="2" t="s">
        <v>52</v>
      </c>
      <c r="L64" s="8">
        <v>0.9868055555555556</v>
      </c>
      <c r="M64" s="8">
        <v>0.98888888888888893</v>
      </c>
      <c r="N64">
        <v>12000</v>
      </c>
      <c r="O64">
        <v>2472</v>
      </c>
      <c r="P64" s="22">
        <v>2</v>
      </c>
      <c r="Q64" s="22">
        <v>98704</v>
      </c>
      <c r="R64" s="22">
        <v>5342.88095308825</v>
      </c>
      <c r="S64" s="22">
        <v>1.9166666666666601E-3</v>
      </c>
      <c r="T64" s="22">
        <v>96.084554407878898</v>
      </c>
      <c r="U64">
        <v>58.799133862799202</v>
      </c>
      <c r="V64">
        <v>11.247710485227</v>
      </c>
      <c r="W64">
        <v>626.63883333333297</v>
      </c>
      <c r="X64" s="7" t="s">
        <v>114</v>
      </c>
    </row>
    <row r="65" spans="1:24" ht="15" customHeight="1" x14ac:dyDescent="0.3">
      <c r="A65" s="15" t="s">
        <v>115</v>
      </c>
      <c r="B65" s="12" t="s">
        <v>47</v>
      </c>
      <c r="C65" s="12" t="s">
        <v>48</v>
      </c>
      <c r="D65" s="12" t="s">
        <v>116</v>
      </c>
      <c r="E65" s="21"/>
      <c r="F65" s="21"/>
      <c r="G65" s="11">
        <v>400</v>
      </c>
      <c r="H65" s="11">
        <v>30</v>
      </c>
      <c r="I65" s="11">
        <v>1</v>
      </c>
      <c r="J65" s="11" t="s">
        <v>51</v>
      </c>
      <c r="K65" s="11"/>
      <c r="L65" s="11"/>
      <c r="M65" s="11"/>
      <c r="N65" s="11"/>
      <c r="O65" s="12"/>
      <c r="P65" s="12"/>
      <c r="Q65" s="12"/>
      <c r="R65" s="12"/>
      <c r="S65" s="12"/>
      <c r="T65" s="12"/>
      <c r="U65" s="12"/>
      <c r="V65" s="12"/>
      <c r="W65" s="12"/>
      <c r="X65" s="14"/>
    </row>
    <row r="66" spans="1:24" x14ac:dyDescent="0.3">
      <c r="A66" s="3" t="s">
        <v>117</v>
      </c>
      <c r="B66" t="s">
        <v>31</v>
      </c>
      <c r="C66" t="s">
        <v>54</v>
      </c>
      <c r="D66" t="s">
        <v>116</v>
      </c>
      <c r="E66" s="19" t="s">
        <v>162</v>
      </c>
      <c r="F66" s="26" t="s">
        <v>164</v>
      </c>
      <c r="G66" s="2">
        <v>400</v>
      </c>
      <c r="H66" s="2">
        <v>30</v>
      </c>
      <c r="I66" s="2">
        <v>1</v>
      </c>
      <c r="J66" s="2" t="s">
        <v>51</v>
      </c>
      <c r="K66" s="2" t="s">
        <v>97</v>
      </c>
      <c r="L66" s="16">
        <v>2.0833333333333333E-3</v>
      </c>
      <c r="M66" s="16">
        <v>3.472222222222222E-3</v>
      </c>
      <c r="N66">
        <v>12000</v>
      </c>
      <c r="O66">
        <v>2170</v>
      </c>
      <c r="P66">
        <v>392</v>
      </c>
      <c r="Q66">
        <v>83245</v>
      </c>
      <c r="R66">
        <v>4101.9440088484798</v>
      </c>
      <c r="S66">
        <v>0</v>
      </c>
      <c r="T66">
        <v>122.567795311781</v>
      </c>
      <c r="U66">
        <v>77.666128836627294</v>
      </c>
      <c r="V66">
        <v>19.869388693120801</v>
      </c>
      <c r="W66">
        <v>648.86633333333305</v>
      </c>
    </row>
    <row r="67" spans="1:24" ht="30" x14ac:dyDescent="0.3">
      <c r="A67" s="3" t="s">
        <v>118</v>
      </c>
      <c r="B67" t="s">
        <v>31</v>
      </c>
      <c r="C67" t="s">
        <v>56</v>
      </c>
      <c r="D67" t="s">
        <v>116</v>
      </c>
      <c r="E67" s="19"/>
      <c r="F67" s="26"/>
      <c r="G67" s="2">
        <v>400</v>
      </c>
      <c r="H67" s="2">
        <v>30</v>
      </c>
      <c r="I67" s="2">
        <v>1</v>
      </c>
      <c r="J67" s="2" t="s">
        <v>51</v>
      </c>
      <c r="K67" s="2" t="s">
        <v>52</v>
      </c>
      <c r="L67" s="8">
        <v>0.98125000000000007</v>
      </c>
      <c r="M67" s="8">
        <v>0.9819444444444444</v>
      </c>
      <c r="N67">
        <v>12000</v>
      </c>
      <c r="O67">
        <v>2289</v>
      </c>
      <c r="P67">
        <v>398</v>
      </c>
      <c r="Q67">
        <v>48514</v>
      </c>
      <c r="R67">
        <v>2778.9061607568101</v>
      </c>
      <c r="S67">
        <v>0</v>
      </c>
      <c r="T67">
        <v>122.361578464362</v>
      </c>
      <c r="U67">
        <v>77.5354876459416</v>
      </c>
      <c r="V67">
        <v>19.8359590088712</v>
      </c>
      <c r="W67">
        <v>648.86658333333298</v>
      </c>
      <c r="X67" s="7" t="s">
        <v>119</v>
      </c>
    </row>
    <row r="68" spans="1:24" x14ac:dyDescent="0.3">
      <c r="A68" s="3" t="s">
        <v>120</v>
      </c>
      <c r="B68" t="s">
        <v>58</v>
      </c>
      <c r="C68" t="s">
        <v>54</v>
      </c>
      <c r="D68" t="s">
        <v>116</v>
      </c>
      <c r="E68" s="19"/>
      <c r="F68" s="26"/>
      <c r="G68" s="2">
        <v>400</v>
      </c>
      <c r="H68" s="2">
        <v>30</v>
      </c>
      <c r="I68" s="2">
        <v>1</v>
      </c>
      <c r="J68" s="2" t="s">
        <v>51</v>
      </c>
      <c r="K68" s="2" t="s">
        <v>97</v>
      </c>
      <c r="L68" s="16">
        <v>6.2499999999999995E-3</v>
      </c>
      <c r="M68" s="16">
        <v>7.6388888888888886E-3</v>
      </c>
      <c r="N68">
        <v>12000</v>
      </c>
      <c r="O68">
        <v>2415</v>
      </c>
      <c r="P68">
        <v>1</v>
      </c>
      <c r="Q68">
        <v>88305</v>
      </c>
      <c r="R68">
        <v>4915.9308730052699</v>
      </c>
      <c r="S68">
        <v>1.08333333333333E-3</v>
      </c>
      <c r="T68">
        <v>113.071008593396</v>
      </c>
      <c r="U68">
        <v>75.298372013040805</v>
      </c>
      <c r="V68">
        <v>14.339166943455</v>
      </c>
      <c r="W68">
        <v>681.921333333333</v>
      </c>
    </row>
    <row r="69" spans="1:24" ht="45" x14ac:dyDescent="0.3">
      <c r="A69" s="3" t="s">
        <v>121</v>
      </c>
      <c r="B69" t="s">
        <v>58</v>
      </c>
      <c r="C69" t="s">
        <v>56</v>
      </c>
      <c r="D69" t="s">
        <v>116</v>
      </c>
      <c r="E69" s="19"/>
      <c r="F69" s="26"/>
      <c r="G69" s="2">
        <v>400</v>
      </c>
      <c r="H69" s="2">
        <v>30</v>
      </c>
      <c r="I69" s="2">
        <v>1</v>
      </c>
      <c r="J69" s="2" t="s">
        <v>51</v>
      </c>
      <c r="K69" s="2" t="s">
        <v>52</v>
      </c>
      <c r="L69" s="8">
        <v>0.98888888888888893</v>
      </c>
      <c r="M69" s="8">
        <v>0.9902777777777777</v>
      </c>
      <c r="N69">
        <v>12000</v>
      </c>
      <c r="O69">
        <v>2419</v>
      </c>
      <c r="P69">
        <v>424</v>
      </c>
      <c r="Q69">
        <v>90758</v>
      </c>
      <c r="R69">
        <v>5100.5646376205696</v>
      </c>
      <c r="S69">
        <v>3.9166666666666603E-3</v>
      </c>
      <c r="T69">
        <v>92.304142148378901</v>
      </c>
      <c r="U69">
        <v>61.963346962616797</v>
      </c>
      <c r="V69">
        <v>11.672402623937501</v>
      </c>
      <c r="W69">
        <v>687.40650000000005</v>
      </c>
      <c r="X69" s="7" t="s">
        <v>122</v>
      </c>
    </row>
    <row r="70" spans="1:24" x14ac:dyDescent="0.3">
      <c r="A70" s="3" t="s">
        <v>123</v>
      </c>
      <c r="B70" t="s">
        <v>61</v>
      </c>
      <c r="C70" t="s">
        <v>54</v>
      </c>
      <c r="D70" t="s">
        <v>116</v>
      </c>
      <c r="E70" s="19"/>
      <c r="F70" s="26"/>
      <c r="G70" s="2">
        <v>400</v>
      </c>
      <c r="H70" s="2">
        <v>30</v>
      </c>
      <c r="I70" s="2">
        <v>1</v>
      </c>
      <c r="J70" s="2" t="s">
        <v>51</v>
      </c>
      <c r="K70" s="2" t="s">
        <v>97</v>
      </c>
      <c r="L70" s="16">
        <v>9.7222222222222224E-3</v>
      </c>
      <c r="M70" s="16">
        <v>1.1111111111111112E-2</v>
      </c>
      <c r="N70">
        <v>12000</v>
      </c>
      <c r="O70">
        <v>2329</v>
      </c>
      <c r="P70">
        <v>418</v>
      </c>
      <c r="Q70">
        <v>96071</v>
      </c>
      <c r="R70">
        <v>4388.6304682823602</v>
      </c>
      <c r="S70" s="9">
        <v>6.6666666666666599E-4</v>
      </c>
      <c r="T70">
        <v>100.055030266646</v>
      </c>
      <c r="U70">
        <v>61.182926325624898</v>
      </c>
      <c r="V70">
        <v>11.717382060133</v>
      </c>
      <c r="W70">
        <v>626.168583333333</v>
      </c>
    </row>
    <row r="71" spans="1:24" ht="30" x14ac:dyDescent="0.3">
      <c r="A71" s="3" t="s">
        <v>124</v>
      </c>
      <c r="B71" t="s">
        <v>61</v>
      </c>
      <c r="C71" t="s">
        <v>56</v>
      </c>
      <c r="D71" t="s">
        <v>116</v>
      </c>
      <c r="E71" s="19"/>
      <c r="F71" s="26"/>
      <c r="G71" s="2">
        <v>400</v>
      </c>
      <c r="H71" s="2">
        <v>30</v>
      </c>
      <c r="I71" s="2">
        <v>1</v>
      </c>
      <c r="J71" s="2" t="s">
        <v>51</v>
      </c>
      <c r="K71" s="2" t="s">
        <v>52</v>
      </c>
      <c r="L71" s="8">
        <v>0.99097222222222225</v>
      </c>
      <c r="M71" s="8">
        <v>0.99305555555555547</v>
      </c>
      <c r="N71">
        <v>12000</v>
      </c>
      <c r="O71">
        <v>2360</v>
      </c>
      <c r="P71">
        <v>1</v>
      </c>
      <c r="Q71">
        <v>89173</v>
      </c>
      <c r="R71">
        <v>3835.0678255104299</v>
      </c>
      <c r="S71">
        <v>2.4166666666666599E-3</v>
      </c>
      <c r="T71">
        <v>113.84011156330899</v>
      </c>
      <c r="U71">
        <v>69.993862565339398</v>
      </c>
      <c r="V71">
        <v>13.3083981984802</v>
      </c>
      <c r="W71">
        <v>629.59983333333298</v>
      </c>
      <c r="X71" s="18" t="s">
        <v>125</v>
      </c>
    </row>
  </sheetData>
  <autoFilter ref="A1:X71" xr:uid="{8C3BB8B2-1C50-4BDB-8ED9-D4EF7D92F16C}"/>
  <mergeCells count="16">
    <mergeCell ref="F59:F64"/>
    <mergeCell ref="F66:F71"/>
    <mergeCell ref="F2:F8"/>
    <mergeCell ref="E37:E57"/>
    <mergeCell ref="F37:F57"/>
    <mergeCell ref="F23:F29"/>
    <mergeCell ref="F9:F15"/>
    <mergeCell ref="F16:F22"/>
    <mergeCell ref="F30:F36"/>
    <mergeCell ref="E2:E8"/>
    <mergeCell ref="E9:E15"/>
    <mergeCell ref="E16:E22"/>
    <mergeCell ref="E59:E64"/>
    <mergeCell ref="E66:E71"/>
    <mergeCell ref="E23:E29"/>
    <mergeCell ref="E30:E36"/>
  </mergeCells>
  <phoneticPr fontId="4" type="noConversion"/>
  <dataValidations count="6">
    <dataValidation type="list" allowBlank="1" showInputMessage="1" showErrorMessage="1" sqref="B56:B57" xr:uid="{8DFC8743-7B27-42B9-B5C8-AC4081E58957}">
      <formula1>"ALB,Nginx,HAProxy"</formula1>
    </dataValidation>
    <dataValidation type="list" allowBlank="1" showInputMessage="1" showErrorMessage="1" sqref="C56:C57" xr:uid="{34106C51-F81C-4350-BCA5-730FC429110C}">
      <formula1>"RR,LC"</formula1>
    </dataValidation>
    <dataValidation type="list" allowBlank="1" showInputMessage="1" showErrorMessage="1" sqref="D38:D39 D53:D54 D41:D42 D44:D45 D47:D48 D50:D51 D56:D57" xr:uid="{3C71A0FF-AD71-4B40-AB95-36AC0CC023A3}">
      <formula1>"Performance (Simple),Performance (Complex),Scalability,Fault Tolerance"</formula1>
    </dataValidation>
    <dataValidation type="list" allowBlank="1" showInputMessage="1" showErrorMessage="1" sqref="B43 B55 B52 B49 B46 B58:B71 B2:B40" xr:uid="{76B805A4-CDCA-4667-A413-5861D40E2C14}">
      <formula1>"No LB,ALB,Nginx,HAProxy"</formula1>
    </dataValidation>
    <dataValidation type="list" allowBlank="1" showInputMessage="1" showErrorMessage="1" sqref="C58:C71 C46 C52 C43 C49 C55 C2:C40" xr:uid="{258EE2C5-AA83-4D61-9E5F-8AF9BA77A20C}">
      <formula1>"NA,RR,LC"</formula1>
    </dataValidation>
    <dataValidation type="list" allowBlank="1" showInputMessage="1" showErrorMessage="1" sqref="D58:D71 D40 D43 D46 D49 D52 D55 D2:D37" xr:uid="{9B828911-AB4F-450D-90CD-092FE9B2AC1B}">
      <formula1>"Performance(File Size),Performance (Simple),Performance (Complex),Scalability,Fault Tolerance"</formula1>
    </dataValidation>
  </dataValidations>
  <hyperlinks>
    <hyperlink ref="F37:F57" r:id="rId1" display="Link" xr:uid="{930439AF-ADC9-4DD6-ADF3-688D85638D7B}"/>
    <hyperlink ref="F23:F29" r:id="rId2" display="Link" xr:uid="{6DC62AA1-582F-471B-8FBE-77F36E136F0F}"/>
    <hyperlink ref="F2:F8" r:id="rId3" display="Link" xr:uid="{A7FC7A20-0C15-4F43-A917-8EB3F443F49F}"/>
    <hyperlink ref="F9:F15" r:id="rId4" display="Link" xr:uid="{A22BD6DB-D981-46D7-82DA-0B43494510BB}"/>
    <hyperlink ref="F16:F22" r:id="rId5" display="Link" xr:uid="{D7C4338F-64A0-411E-B6E0-8D02C585A1DC}"/>
    <hyperlink ref="F30:F36" r:id="rId6" display="Link" xr:uid="{A66C68A5-0A4E-4C15-9673-D2C47A3124F1}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C8CC-3997-4F76-BAEA-08B59474B088}">
  <dimension ref="A1:P28"/>
  <sheetViews>
    <sheetView workbookViewId="0">
      <selection activeCell="P5" sqref="P5"/>
    </sheetView>
  </sheetViews>
  <sheetFormatPr defaultRowHeight="15" x14ac:dyDescent="0.3"/>
  <sheetData>
    <row r="1" spans="1:16" x14ac:dyDescent="0.3">
      <c r="B1" t="s">
        <v>126</v>
      </c>
      <c r="C1" t="s">
        <v>127</v>
      </c>
      <c r="D1" t="s">
        <v>128</v>
      </c>
      <c r="P1" t="s">
        <v>129</v>
      </c>
    </row>
    <row r="2" spans="1:16" x14ac:dyDescent="0.3">
      <c r="A2" t="s">
        <v>130</v>
      </c>
      <c r="B2">
        <v>96.3453015607938</v>
      </c>
      <c r="C2">
        <v>134.096191668156</v>
      </c>
      <c r="D2">
        <v>87.606070000000003</v>
      </c>
      <c r="P2" t="s">
        <v>131</v>
      </c>
    </row>
    <row r="3" spans="1:16" x14ac:dyDescent="0.3">
      <c r="A3" t="s">
        <v>132</v>
      </c>
      <c r="B3">
        <v>103.305785123966</v>
      </c>
      <c r="C3">
        <v>118.07072436389301</v>
      </c>
      <c r="D3">
        <v>108.75574366271201</v>
      </c>
      <c r="P3" t="s">
        <v>153</v>
      </c>
    </row>
    <row r="4" spans="1:16" x14ac:dyDescent="0.3">
      <c r="A4" t="s">
        <v>133</v>
      </c>
      <c r="B4">
        <v>113.61914861384599</v>
      </c>
      <c r="C4">
        <v>144.80511644744701</v>
      </c>
      <c r="D4">
        <v>101.24617162913501</v>
      </c>
      <c r="P4" t="s">
        <v>154</v>
      </c>
    </row>
    <row r="5" spans="1:16" x14ac:dyDescent="0.3">
      <c r="A5" t="s">
        <v>134</v>
      </c>
      <c r="B5">
        <v>102.22858311183801</v>
      </c>
      <c r="C5">
        <v>145.00809628537499</v>
      </c>
      <c r="D5">
        <v>90.977323902017403</v>
      </c>
    </row>
    <row r="6" spans="1:16" x14ac:dyDescent="0.3">
      <c r="A6" t="s">
        <v>135</v>
      </c>
      <c r="B6">
        <v>104.072712134878</v>
      </c>
      <c r="C6">
        <v>173.56591165495001</v>
      </c>
      <c r="D6">
        <v>102.552707818789</v>
      </c>
    </row>
    <row r="7" spans="1:16" x14ac:dyDescent="0.3">
      <c r="A7" t="s">
        <v>136</v>
      </c>
      <c r="B7">
        <v>107.84384211661499</v>
      </c>
      <c r="C7">
        <v>115.211797688083</v>
      </c>
      <c r="D7">
        <v>104.753175330627</v>
      </c>
    </row>
    <row r="8" spans="1:16" x14ac:dyDescent="0.3">
      <c r="A8" t="s">
        <v>137</v>
      </c>
      <c r="B8">
        <v>104.44955086693101</v>
      </c>
      <c r="C8">
        <v>190.276852820854</v>
      </c>
      <c r="D8">
        <v>102.21726279206401</v>
      </c>
    </row>
    <row r="11" spans="1:16" x14ac:dyDescent="0.3">
      <c r="B11" t="s">
        <v>126</v>
      </c>
      <c r="C11" t="s">
        <v>127</v>
      </c>
      <c r="D11" t="s">
        <v>128</v>
      </c>
    </row>
    <row r="12" spans="1:16" x14ac:dyDescent="0.3">
      <c r="A12" t="s">
        <v>130</v>
      </c>
      <c r="B12">
        <v>437</v>
      </c>
      <c r="C12">
        <v>1047</v>
      </c>
      <c r="D12">
        <v>2330</v>
      </c>
    </row>
    <row r="13" spans="1:16" x14ac:dyDescent="0.3">
      <c r="A13" t="s">
        <v>132</v>
      </c>
      <c r="B13">
        <v>433</v>
      </c>
      <c r="C13">
        <v>1062</v>
      </c>
      <c r="D13">
        <v>2421</v>
      </c>
    </row>
    <row r="14" spans="1:16" x14ac:dyDescent="0.3">
      <c r="A14" t="s">
        <v>133</v>
      </c>
      <c r="B14">
        <v>407</v>
      </c>
      <c r="C14">
        <v>1059</v>
      </c>
      <c r="D14">
        <v>2229</v>
      </c>
    </row>
    <row r="15" spans="1:16" x14ac:dyDescent="0.3">
      <c r="A15" t="s">
        <v>134</v>
      </c>
      <c r="B15">
        <v>433</v>
      </c>
      <c r="C15">
        <v>1060</v>
      </c>
      <c r="D15">
        <v>2441</v>
      </c>
    </row>
    <row r="16" spans="1:16" x14ac:dyDescent="0.3">
      <c r="A16" t="s">
        <v>135</v>
      </c>
      <c r="B16">
        <v>438</v>
      </c>
      <c r="C16">
        <v>1076</v>
      </c>
      <c r="D16">
        <v>2491</v>
      </c>
    </row>
    <row r="17" spans="1:4" x14ac:dyDescent="0.3">
      <c r="A17" t="s">
        <v>136</v>
      </c>
      <c r="B17">
        <v>429</v>
      </c>
      <c r="C17">
        <v>997</v>
      </c>
      <c r="D17">
        <v>2399</v>
      </c>
    </row>
    <row r="18" spans="1:4" x14ac:dyDescent="0.3">
      <c r="A18" t="s">
        <v>137</v>
      </c>
      <c r="B18">
        <v>435</v>
      </c>
      <c r="C18">
        <v>987</v>
      </c>
      <c r="D18">
        <v>2369</v>
      </c>
    </row>
    <row r="21" spans="1:4" x14ac:dyDescent="0.3">
      <c r="B21" t="s">
        <v>126</v>
      </c>
      <c r="C21" t="s">
        <v>127</v>
      </c>
      <c r="D21" t="s">
        <v>128</v>
      </c>
    </row>
    <row r="22" spans="1:4" x14ac:dyDescent="0.3">
      <c r="A22" t="s">
        <v>130</v>
      </c>
      <c r="B22">
        <v>0</v>
      </c>
      <c r="C22">
        <v>6.6666666666666599E-4</v>
      </c>
      <c r="D22">
        <v>6.7000000000000002E-4</v>
      </c>
    </row>
    <row r="23" spans="1:4" x14ac:dyDescent="0.3">
      <c r="A23" t="s">
        <v>132</v>
      </c>
      <c r="B23">
        <v>0</v>
      </c>
      <c r="C23">
        <v>0</v>
      </c>
      <c r="D23">
        <v>0</v>
      </c>
    </row>
    <row r="24" spans="1:4" x14ac:dyDescent="0.3">
      <c r="A24" t="s">
        <v>133</v>
      </c>
      <c r="B24">
        <v>0</v>
      </c>
      <c r="C24">
        <v>0</v>
      </c>
      <c r="D24">
        <v>0</v>
      </c>
    </row>
    <row r="25" spans="1:4" x14ac:dyDescent="0.3">
      <c r="A25" t="s">
        <v>134</v>
      </c>
      <c r="B25">
        <v>0</v>
      </c>
      <c r="C25">
        <v>1.6666666666666601E-4</v>
      </c>
      <c r="D25">
        <v>5.0000000000000001E-4</v>
      </c>
    </row>
    <row r="26" spans="1:4" x14ac:dyDescent="0.3">
      <c r="A26" t="s">
        <v>135</v>
      </c>
      <c r="B26">
        <v>0</v>
      </c>
      <c r="C26">
        <v>0</v>
      </c>
      <c r="D26">
        <v>2.0833333333333298E-3</v>
      </c>
    </row>
    <row r="27" spans="1:4" x14ac:dyDescent="0.3">
      <c r="A27" t="s">
        <v>136</v>
      </c>
      <c r="B27">
        <v>0</v>
      </c>
      <c r="C27">
        <v>1.6666666666666601E-4</v>
      </c>
      <c r="D27">
        <v>8.3333333333333295E-4</v>
      </c>
    </row>
    <row r="28" spans="1:4" x14ac:dyDescent="0.3">
      <c r="A28" t="s">
        <v>137</v>
      </c>
      <c r="B28">
        <v>0</v>
      </c>
      <c r="C28">
        <v>0</v>
      </c>
      <c r="D28">
        <v>2.0833333333333298E-3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0DBF-55C3-46E8-924F-FE5727141E5A}">
  <dimension ref="A1:P18"/>
  <sheetViews>
    <sheetView workbookViewId="0">
      <selection activeCell="B19" sqref="B19"/>
    </sheetView>
  </sheetViews>
  <sheetFormatPr defaultRowHeight="15" x14ac:dyDescent="0.3"/>
  <sheetData>
    <row r="1" spans="1:16" x14ac:dyDescent="0.3">
      <c r="B1" t="s">
        <v>138</v>
      </c>
      <c r="C1" t="s">
        <v>139</v>
      </c>
      <c r="D1" t="s">
        <v>140</v>
      </c>
      <c r="P1" t="s">
        <v>129</v>
      </c>
    </row>
    <row r="2" spans="1:16" x14ac:dyDescent="0.3">
      <c r="A2" t="s">
        <v>47</v>
      </c>
      <c r="B2">
        <v>66.696808332496005</v>
      </c>
      <c r="C2">
        <v>87.606070000000003</v>
      </c>
      <c r="D2">
        <v>103.81978452497501</v>
      </c>
      <c r="P2" t="s">
        <v>155</v>
      </c>
    </row>
    <row r="3" spans="1:16" x14ac:dyDescent="0.3">
      <c r="A3" t="s">
        <v>132</v>
      </c>
      <c r="B3">
        <v>102.93303818483599</v>
      </c>
      <c r="C3">
        <v>108.75574366271201</v>
      </c>
      <c r="D3">
        <v>100.705779672538</v>
      </c>
      <c r="P3" t="s">
        <v>156</v>
      </c>
    </row>
    <row r="4" spans="1:16" x14ac:dyDescent="0.3">
      <c r="A4" t="s">
        <v>133</v>
      </c>
      <c r="B4">
        <v>153.52139704471301</v>
      </c>
      <c r="C4">
        <v>101.24617162913501</v>
      </c>
      <c r="D4">
        <v>111.47961316574199</v>
      </c>
      <c r="P4" t="s">
        <v>157</v>
      </c>
    </row>
    <row r="5" spans="1:16" x14ac:dyDescent="0.3">
      <c r="A5" t="s">
        <v>134</v>
      </c>
      <c r="B5">
        <v>98.498715412586506</v>
      </c>
      <c r="C5">
        <v>90.977323902017403</v>
      </c>
      <c r="D5">
        <v>103.736233337367</v>
      </c>
    </row>
    <row r="6" spans="1:16" x14ac:dyDescent="0.3">
      <c r="A6" t="s">
        <v>135</v>
      </c>
      <c r="B6">
        <v>105.44166879014401</v>
      </c>
      <c r="C6">
        <v>102.552707818789</v>
      </c>
      <c r="D6">
        <v>101.987047644949</v>
      </c>
    </row>
    <row r="7" spans="1:16" x14ac:dyDescent="0.3">
      <c r="A7" t="s">
        <v>136</v>
      </c>
      <c r="B7">
        <v>94.835421029754599</v>
      </c>
      <c r="C7">
        <v>104.753175330627</v>
      </c>
      <c r="D7">
        <v>110.71847060885899</v>
      </c>
    </row>
    <row r="8" spans="1:16" x14ac:dyDescent="0.3">
      <c r="A8" t="s">
        <v>137</v>
      </c>
      <c r="B8">
        <v>97.551458394302998</v>
      </c>
      <c r="C8">
        <v>102.21726279206401</v>
      </c>
      <c r="D8">
        <v>103.728163060672</v>
      </c>
    </row>
    <row r="11" spans="1:16" x14ac:dyDescent="0.3">
      <c r="B11" t="s">
        <v>138</v>
      </c>
      <c r="C11" t="s">
        <v>139</v>
      </c>
      <c r="D11" t="s">
        <v>140</v>
      </c>
    </row>
    <row r="12" spans="1:16" x14ac:dyDescent="0.3">
      <c r="A12" t="s">
        <v>47</v>
      </c>
      <c r="B12">
        <v>2541</v>
      </c>
      <c r="C12">
        <v>2330</v>
      </c>
      <c r="D12">
        <v>2297</v>
      </c>
    </row>
    <row r="13" spans="1:16" x14ac:dyDescent="0.3">
      <c r="A13" t="s">
        <v>132</v>
      </c>
      <c r="B13">
        <v>2461</v>
      </c>
      <c r="C13">
        <v>2421</v>
      </c>
      <c r="D13">
        <v>2210</v>
      </c>
    </row>
    <row r="14" spans="1:16" x14ac:dyDescent="0.3">
      <c r="A14" t="s">
        <v>133</v>
      </c>
      <c r="B14">
        <v>2154</v>
      </c>
      <c r="C14">
        <v>2229</v>
      </c>
      <c r="D14">
        <v>2327</v>
      </c>
    </row>
    <row r="15" spans="1:16" x14ac:dyDescent="0.3">
      <c r="A15" t="s">
        <v>134</v>
      </c>
      <c r="B15">
        <v>2360</v>
      </c>
      <c r="C15">
        <v>2441</v>
      </c>
      <c r="D15">
        <v>2374</v>
      </c>
    </row>
    <row r="16" spans="1:16" x14ac:dyDescent="0.3">
      <c r="A16" t="s">
        <v>135</v>
      </c>
      <c r="B16">
        <v>2421</v>
      </c>
      <c r="C16">
        <v>2491</v>
      </c>
      <c r="D16">
        <v>2346</v>
      </c>
    </row>
    <row r="17" spans="1:4" x14ac:dyDescent="0.3">
      <c r="A17" t="s">
        <v>136</v>
      </c>
      <c r="B17">
        <v>2379</v>
      </c>
      <c r="C17">
        <v>2399</v>
      </c>
      <c r="D17">
        <v>2339</v>
      </c>
    </row>
    <row r="18" spans="1:4" x14ac:dyDescent="0.3">
      <c r="A18" t="s">
        <v>137</v>
      </c>
      <c r="B18">
        <v>2268</v>
      </c>
      <c r="C18">
        <v>2369</v>
      </c>
      <c r="D18">
        <v>2331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564-E15B-4DB4-9A70-B1230BE9A5CE}">
  <dimension ref="A1:P28"/>
  <sheetViews>
    <sheetView workbookViewId="0">
      <selection activeCell="P3" sqref="P3"/>
    </sheetView>
  </sheetViews>
  <sheetFormatPr defaultRowHeight="15" x14ac:dyDescent="0.3"/>
  <sheetData>
    <row r="1" spans="1:16" x14ac:dyDescent="0.3">
      <c r="B1" t="s">
        <v>140</v>
      </c>
      <c r="C1" t="s">
        <v>138</v>
      </c>
      <c r="D1" t="s">
        <v>98</v>
      </c>
      <c r="P1" t="s">
        <v>129</v>
      </c>
    </row>
    <row r="2" spans="1:16" x14ac:dyDescent="0.3">
      <c r="A2" t="s">
        <v>47</v>
      </c>
      <c r="B2">
        <v>603.31825037707301</v>
      </c>
      <c r="C2">
        <v>683.99452804377495</v>
      </c>
      <c r="D2">
        <v>1063.7354844428601</v>
      </c>
      <c r="P2" t="s">
        <v>141</v>
      </c>
    </row>
    <row r="3" spans="1:16" x14ac:dyDescent="0.3">
      <c r="A3" t="s">
        <v>132</v>
      </c>
      <c r="B3">
        <v>1505.4572826496001</v>
      </c>
      <c r="C3">
        <v>1386.48180242634</v>
      </c>
      <c r="D3">
        <v>1755.54092604783</v>
      </c>
      <c r="P3" t="s">
        <v>142</v>
      </c>
    </row>
    <row r="4" spans="1:16" x14ac:dyDescent="0.3">
      <c r="A4" t="s">
        <v>133</v>
      </c>
      <c r="B4">
        <v>1550.98875533152</v>
      </c>
      <c r="C4">
        <v>1579.57088324338</v>
      </c>
      <c r="D4">
        <v>1902.49702734839</v>
      </c>
    </row>
    <row r="5" spans="1:16" x14ac:dyDescent="0.3">
      <c r="A5" t="s">
        <v>134</v>
      </c>
      <c r="B5">
        <v>1370.8019191226799</v>
      </c>
      <c r="C5">
        <v>1377.56859143611</v>
      </c>
      <c r="D5">
        <v>1748.3791068696701</v>
      </c>
    </row>
    <row r="6" spans="1:16" x14ac:dyDescent="0.3">
      <c r="A6" t="s">
        <v>135</v>
      </c>
      <c r="B6">
        <v>1356.0854333822999</v>
      </c>
      <c r="C6">
        <v>1386.0013860013801</v>
      </c>
      <c r="D6">
        <v>1755.15577007459</v>
      </c>
    </row>
    <row r="7" spans="1:16" x14ac:dyDescent="0.3">
      <c r="A7" t="s">
        <v>136</v>
      </c>
      <c r="B7">
        <v>1458.9665653495399</v>
      </c>
      <c r="C7">
        <v>1460.0316340187301</v>
      </c>
      <c r="D7">
        <v>1813.5106543750901</v>
      </c>
    </row>
    <row r="8" spans="1:16" x14ac:dyDescent="0.3">
      <c r="A8" t="s">
        <v>137</v>
      </c>
      <c r="B8">
        <v>1498.31439630415</v>
      </c>
      <c r="C8">
        <v>1496.81925907446</v>
      </c>
      <c r="D8">
        <v>1841.76195226766</v>
      </c>
    </row>
    <row r="11" spans="1:16" x14ac:dyDescent="0.3">
      <c r="B11" t="s">
        <v>140</v>
      </c>
      <c r="C11" t="s">
        <v>138</v>
      </c>
      <c r="D11" t="s">
        <v>98</v>
      </c>
    </row>
    <row r="12" spans="1:16" x14ac:dyDescent="0.3">
      <c r="A12" t="s">
        <v>47</v>
      </c>
      <c r="B12">
        <v>552</v>
      </c>
      <c r="C12">
        <v>509</v>
      </c>
      <c r="D12">
        <v>530</v>
      </c>
    </row>
    <row r="13" spans="1:16" x14ac:dyDescent="0.3">
      <c r="A13" t="s">
        <v>132</v>
      </c>
      <c r="B13">
        <v>222</v>
      </c>
      <c r="C13">
        <v>244</v>
      </c>
      <c r="D13">
        <v>233</v>
      </c>
    </row>
    <row r="14" spans="1:16" x14ac:dyDescent="0.3">
      <c r="A14" t="s">
        <v>133</v>
      </c>
      <c r="B14">
        <v>207</v>
      </c>
      <c r="C14">
        <v>206</v>
      </c>
      <c r="D14">
        <v>206</v>
      </c>
    </row>
    <row r="15" spans="1:16" x14ac:dyDescent="0.3">
      <c r="A15" t="s">
        <v>134</v>
      </c>
      <c r="B15">
        <v>231</v>
      </c>
      <c r="C15">
        <v>233</v>
      </c>
      <c r="D15">
        <v>232</v>
      </c>
    </row>
    <row r="16" spans="1:16" x14ac:dyDescent="0.3">
      <c r="A16" t="s">
        <v>135</v>
      </c>
      <c r="B16">
        <v>227</v>
      </c>
      <c r="C16">
        <v>229</v>
      </c>
      <c r="D16">
        <v>228</v>
      </c>
    </row>
    <row r="17" spans="1:4" x14ac:dyDescent="0.3">
      <c r="A17" t="s">
        <v>136</v>
      </c>
      <c r="B17">
        <v>221</v>
      </c>
      <c r="C17">
        <v>221</v>
      </c>
      <c r="D17">
        <v>221</v>
      </c>
    </row>
    <row r="18" spans="1:4" x14ac:dyDescent="0.3">
      <c r="A18" t="s">
        <v>137</v>
      </c>
      <c r="B18">
        <v>221</v>
      </c>
      <c r="C18">
        <v>221</v>
      </c>
      <c r="D18">
        <v>221</v>
      </c>
    </row>
    <row r="21" spans="1:4" x14ac:dyDescent="0.3">
      <c r="B21" t="s">
        <v>140</v>
      </c>
      <c r="C21" t="s">
        <v>138</v>
      </c>
      <c r="D21" t="s">
        <v>98</v>
      </c>
    </row>
    <row r="22" spans="1:4" x14ac:dyDescent="0.3">
      <c r="A22" t="s">
        <v>47</v>
      </c>
      <c r="B22">
        <v>0</v>
      </c>
      <c r="C22">
        <v>0</v>
      </c>
      <c r="D22">
        <v>0</v>
      </c>
    </row>
    <row r="23" spans="1:4" x14ac:dyDescent="0.3">
      <c r="A23" t="s">
        <v>132</v>
      </c>
      <c r="B23">
        <v>0</v>
      </c>
      <c r="C23">
        <v>0</v>
      </c>
      <c r="D23">
        <v>0</v>
      </c>
    </row>
    <row r="24" spans="1:4" x14ac:dyDescent="0.3">
      <c r="A24" t="s">
        <v>133</v>
      </c>
      <c r="B24">
        <v>0</v>
      </c>
      <c r="C24">
        <v>0</v>
      </c>
      <c r="D24">
        <v>0</v>
      </c>
    </row>
    <row r="25" spans="1:4" x14ac:dyDescent="0.3">
      <c r="A25" t="s">
        <v>134</v>
      </c>
      <c r="B25">
        <v>8.4166666666666608E-3</v>
      </c>
      <c r="C25">
        <v>7.5833333333333299E-3</v>
      </c>
      <c r="D25">
        <v>8.0000000000000002E-3</v>
      </c>
    </row>
    <row r="26" spans="1:4" x14ac:dyDescent="0.3">
      <c r="A26" t="s">
        <v>135</v>
      </c>
      <c r="B26">
        <v>6.3333333333333297E-3</v>
      </c>
      <c r="C26">
        <v>9.6666666666666602E-3</v>
      </c>
      <c r="D26">
        <v>8.0000000000000002E-3</v>
      </c>
    </row>
    <row r="27" spans="1:4" x14ac:dyDescent="0.3">
      <c r="A27" t="s">
        <v>136</v>
      </c>
      <c r="B27">
        <v>0</v>
      </c>
      <c r="C27">
        <v>0</v>
      </c>
      <c r="D27">
        <v>0</v>
      </c>
    </row>
    <row r="28" spans="1:4" x14ac:dyDescent="0.3">
      <c r="A28" t="s">
        <v>137</v>
      </c>
      <c r="B28">
        <v>0</v>
      </c>
      <c r="C28">
        <v>0</v>
      </c>
      <c r="D28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AA65-9786-45AC-8BD9-C6B8BA13F911}">
  <dimension ref="A1:S27"/>
  <sheetViews>
    <sheetView workbookViewId="0">
      <selection activeCell="P2" sqref="P2"/>
    </sheetView>
  </sheetViews>
  <sheetFormatPr defaultRowHeight="15" x14ac:dyDescent="0.3"/>
  <cols>
    <col min="16" max="16" width="20" customWidth="1"/>
  </cols>
  <sheetData>
    <row r="1" spans="1:19" x14ac:dyDescent="0.3">
      <c r="B1" t="s">
        <v>106</v>
      </c>
      <c r="C1" t="s">
        <v>116</v>
      </c>
      <c r="P1" t="s">
        <v>129</v>
      </c>
    </row>
    <row r="2" spans="1:19" x14ac:dyDescent="0.3">
      <c r="A2" t="s">
        <v>132</v>
      </c>
      <c r="B2">
        <v>103.480390466006</v>
      </c>
      <c r="C2">
        <v>122.567795311781</v>
      </c>
      <c r="P2" t="s">
        <v>158</v>
      </c>
    </row>
    <row r="3" spans="1:19" x14ac:dyDescent="0.3">
      <c r="A3" t="s">
        <v>133</v>
      </c>
      <c r="B3">
        <v>117.268809428412</v>
      </c>
      <c r="C3">
        <v>122.361578464362</v>
      </c>
    </row>
    <row r="4" spans="1:19" x14ac:dyDescent="0.3">
      <c r="A4" t="s">
        <v>134</v>
      </c>
      <c r="B4">
        <v>104.472284373558</v>
      </c>
      <c r="C4">
        <v>113.071008593396</v>
      </c>
    </row>
    <row r="5" spans="1:19" x14ac:dyDescent="0.3">
      <c r="A5" t="s">
        <v>135</v>
      </c>
      <c r="B5">
        <v>90.021830293846193</v>
      </c>
      <c r="C5">
        <v>92.304142148378901</v>
      </c>
    </row>
    <row r="6" spans="1:19" x14ac:dyDescent="0.3">
      <c r="A6" t="s">
        <v>136</v>
      </c>
      <c r="B6">
        <v>104.35508557116999</v>
      </c>
      <c r="C6">
        <v>100.055030266646</v>
      </c>
    </row>
    <row r="7" spans="1:19" x14ac:dyDescent="0.3">
      <c r="A7" t="s">
        <v>137</v>
      </c>
      <c r="B7">
        <v>96.084554407878898</v>
      </c>
      <c r="C7">
        <v>113.84011156330899</v>
      </c>
    </row>
    <row r="8" spans="1:19" x14ac:dyDescent="0.3">
      <c r="P8" t="s">
        <v>143</v>
      </c>
      <c r="Q8" t="s">
        <v>144</v>
      </c>
      <c r="R8" t="s">
        <v>145</v>
      </c>
      <c r="S8" t="s">
        <v>146</v>
      </c>
    </row>
    <row r="9" spans="1:19" x14ac:dyDescent="0.3">
      <c r="P9" t="s">
        <v>147</v>
      </c>
      <c r="Q9" s="17" t="s">
        <v>148</v>
      </c>
      <c r="R9" s="17" t="s">
        <v>148</v>
      </c>
      <c r="S9" s="17" t="s">
        <v>148</v>
      </c>
    </row>
    <row r="10" spans="1:19" x14ac:dyDescent="0.3">
      <c r="P10" t="s">
        <v>149</v>
      </c>
      <c r="Q10" s="10">
        <v>30</v>
      </c>
      <c r="R10">
        <v>10</v>
      </c>
      <c r="S10" t="s">
        <v>150</v>
      </c>
    </row>
    <row r="11" spans="1:19" x14ac:dyDescent="0.3">
      <c r="B11" t="s">
        <v>106</v>
      </c>
      <c r="C11" t="s">
        <v>116</v>
      </c>
      <c r="P11" t="s">
        <v>151</v>
      </c>
      <c r="Q11">
        <v>5</v>
      </c>
      <c r="R11">
        <v>1</v>
      </c>
      <c r="S11">
        <v>3</v>
      </c>
    </row>
    <row r="12" spans="1:19" x14ac:dyDescent="0.3">
      <c r="A12" t="s">
        <v>132</v>
      </c>
      <c r="B12">
        <v>2206</v>
      </c>
      <c r="C12">
        <v>2170</v>
      </c>
      <c r="P12" t="s">
        <v>152</v>
      </c>
      <c r="Q12">
        <v>5</v>
      </c>
      <c r="R12">
        <v>5</v>
      </c>
      <c r="S12">
        <v>2</v>
      </c>
    </row>
    <row r="13" spans="1:19" x14ac:dyDescent="0.3">
      <c r="A13" t="s">
        <v>133</v>
      </c>
      <c r="B13">
        <v>2557</v>
      </c>
      <c r="C13">
        <v>2289</v>
      </c>
    </row>
    <row r="14" spans="1:19" x14ac:dyDescent="0.3">
      <c r="A14" t="s">
        <v>134</v>
      </c>
      <c r="B14">
        <v>2368</v>
      </c>
      <c r="C14">
        <v>2415</v>
      </c>
    </row>
    <row r="15" spans="1:19" x14ac:dyDescent="0.3">
      <c r="A15" t="s">
        <v>135</v>
      </c>
      <c r="B15">
        <v>2439</v>
      </c>
      <c r="C15">
        <v>2419</v>
      </c>
    </row>
    <row r="16" spans="1:19" x14ac:dyDescent="0.3">
      <c r="A16" t="s">
        <v>136</v>
      </c>
      <c r="B16">
        <v>2276</v>
      </c>
      <c r="C16">
        <v>2329</v>
      </c>
    </row>
    <row r="17" spans="1:3" x14ac:dyDescent="0.3">
      <c r="A17" t="s">
        <v>137</v>
      </c>
      <c r="B17">
        <v>2472</v>
      </c>
      <c r="C17">
        <v>2360</v>
      </c>
    </row>
    <row r="21" spans="1:3" x14ac:dyDescent="0.3">
      <c r="B21" t="s">
        <v>106</v>
      </c>
      <c r="C21" t="s">
        <v>116</v>
      </c>
    </row>
    <row r="22" spans="1:3" x14ac:dyDescent="0.3">
      <c r="A22" t="s">
        <v>132</v>
      </c>
      <c r="B22">
        <v>0.15383333333333299</v>
      </c>
      <c r="C22">
        <v>0</v>
      </c>
    </row>
    <row r="23" spans="1:3" x14ac:dyDescent="0.3">
      <c r="A23" t="s">
        <v>133</v>
      </c>
      <c r="B23">
        <v>0.131583333333333</v>
      </c>
      <c r="C23">
        <v>0</v>
      </c>
    </row>
    <row r="24" spans="1:3" x14ac:dyDescent="0.3">
      <c r="A24" t="s">
        <v>134</v>
      </c>
      <c r="B24">
        <v>1.5E-3</v>
      </c>
      <c r="C24">
        <v>1.08333333333333E-3</v>
      </c>
    </row>
    <row r="25" spans="1:3" x14ac:dyDescent="0.3">
      <c r="A25" t="s">
        <v>135</v>
      </c>
      <c r="B25">
        <v>9.16666666666666E-4</v>
      </c>
      <c r="C25">
        <v>3.9166666666666603E-3</v>
      </c>
    </row>
    <row r="26" spans="1:3" x14ac:dyDescent="0.3">
      <c r="A26" t="s">
        <v>136</v>
      </c>
      <c r="B26">
        <v>1.7749999999999998E-2</v>
      </c>
      <c r="C26">
        <v>6.6666666666666599E-4</v>
      </c>
    </row>
    <row r="27" spans="1:3" x14ac:dyDescent="0.3">
      <c r="A27" t="s">
        <v>137</v>
      </c>
      <c r="B27">
        <v>1.9166666666666601E-3</v>
      </c>
      <c r="C27">
        <v>2.4166666666666599E-3</v>
      </c>
    </row>
  </sheetData>
  <phoneticPr fontId="4" type="noConversion"/>
  <hyperlinks>
    <hyperlink ref="R9" r:id="rId1" xr:uid="{7E76F3BB-EF20-429D-9E20-E4EA2E38D0A7}"/>
    <hyperlink ref="Q9" r:id="rId2" xr:uid="{57C72C0D-FC85-4DF2-9F8E-C3CE7D0DE0D5}"/>
    <hyperlink ref="S9" r:id="rId3" location=":~:text=Active%20Health%20Checks&amp;text=HAProxy%20will%20try%20to%20establish,the%20server%20into%20the%20backend." xr:uid="{057E2454-C42C-4F37-B33E-6DB1017A1ECE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Metric</vt:lpstr>
      <vt:lpstr>Test Cases</vt:lpstr>
      <vt:lpstr>Perf.</vt:lpstr>
      <vt:lpstr>Perf. (Size)</vt:lpstr>
      <vt:lpstr>Perf. (HOL)</vt:lpstr>
      <vt:lpstr>FaultTo&amp;Scalability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Janice</cp:lastModifiedBy>
  <cp:revision/>
  <dcterms:created xsi:type="dcterms:W3CDTF">2022-03-17T15:43:21Z</dcterms:created>
  <dcterms:modified xsi:type="dcterms:W3CDTF">2022-04-09T12:13:47Z</dcterms:modified>
  <cp:category/>
  <cp:contentStatus/>
</cp:coreProperties>
</file>