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avilla_b\Work Folders\Documents\DITAP\Cohort 2\Final Content from Cohort 2\7_End of Program Activities\"/>
    </mc:Choice>
  </mc:AlternateContent>
  <bookViews>
    <workbookView xWindow="0" yWindow="0" windowWidth="25600" windowHeight="10070"/>
  </bookViews>
  <sheets>
    <sheet name="Sheet1" sheetId="1" r:id="rId1"/>
    <sheet name="Sheet2" sheetId="2" r:id="rId2"/>
  </sheets>
  <calcPr calcId="15251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" i="1"/>
  <c r="O2" i="1"/>
  <c r="P2" i="1"/>
  <c r="Q2" i="1"/>
  <c r="C2" i="2"/>
  <c r="B2" i="2"/>
  <c r="D2" i="2"/>
  <c r="D15" i="2"/>
  <c r="B15" i="2"/>
  <c r="C15" i="2"/>
  <c r="C9" i="2"/>
  <c r="D9" i="2"/>
  <c r="B9" i="2"/>
  <c r="D7" i="2"/>
  <c r="B7" i="2"/>
  <c r="C7" i="2"/>
  <c r="D10" i="2"/>
  <c r="C10" i="2"/>
  <c r="B10" i="2"/>
  <c r="C21" i="2"/>
  <c r="B21" i="2"/>
  <c r="D21" i="2"/>
  <c r="D26" i="2"/>
  <c r="B26" i="2"/>
  <c r="C26" i="2"/>
  <c r="C4" i="2"/>
  <c r="B4" i="2"/>
  <c r="D4" i="2"/>
  <c r="D6" i="2"/>
  <c r="B6" i="2"/>
  <c r="C6" i="2"/>
  <c r="C23" i="2"/>
  <c r="D23" i="2"/>
  <c r="B23" i="2"/>
  <c r="D18" i="2"/>
  <c r="B18" i="2"/>
  <c r="C18" i="2"/>
  <c r="D16" i="2"/>
  <c r="B16" i="2"/>
  <c r="C16" i="2"/>
  <c r="C5" i="2"/>
  <c r="B5" i="2"/>
  <c r="D5" i="2"/>
  <c r="C20" i="2"/>
  <c r="B20" i="2"/>
  <c r="D20" i="2"/>
  <c r="C22" i="2"/>
  <c r="D22" i="2"/>
  <c r="B22" i="2"/>
  <c r="C3" i="2"/>
  <c r="D3" i="2"/>
  <c r="B3" i="2"/>
  <c r="D13" i="2"/>
  <c r="B13" i="2"/>
  <c r="C13" i="2"/>
  <c r="D12" i="2"/>
  <c r="B12" i="2"/>
  <c r="C12" i="2"/>
  <c r="D25" i="2"/>
  <c r="B25" i="2"/>
  <c r="C25" i="2"/>
  <c r="C14" i="2"/>
  <c r="B14" i="2"/>
  <c r="D14" i="2"/>
  <c r="C24" i="2"/>
  <c r="B24" i="2"/>
  <c r="D24" i="2"/>
  <c r="C27" i="2"/>
  <c r="B27" i="2"/>
  <c r="D27" i="2"/>
  <c r="D8" i="2"/>
  <c r="B8" i="2"/>
  <c r="C8" i="2"/>
  <c r="D17" i="2"/>
  <c r="C17" i="2"/>
  <c r="B17" i="2"/>
  <c r="C19" i="2"/>
  <c r="D19" i="2"/>
  <c r="B19" i="2"/>
  <c r="C11" i="2"/>
  <c r="B11" i="2"/>
  <c r="D11" i="2"/>
</calcChain>
</file>

<file path=xl/sharedStrings.xml><?xml version="1.0" encoding="utf-8"?>
<sst xmlns="http://schemas.openxmlformats.org/spreadsheetml/2006/main" count="342" uniqueCount="28">
  <si>
    <t>Name</t>
  </si>
  <si>
    <t>Iteration 1.A Badge</t>
  </si>
  <si>
    <t>1.B Badge</t>
  </si>
  <si>
    <t>2.A Badge</t>
  </si>
  <si>
    <t>2.B Badge</t>
  </si>
  <si>
    <t>3.A Badge</t>
  </si>
  <si>
    <t>3.B Badge</t>
  </si>
  <si>
    <t>4.A Badge</t>
  </si>
  <si>
    <t>4.B Badge</t>
  </si>
  <si>
    <t>Shadowing Identification</t>
  </si>
  <si>
    <t>Final Shadowing Submission</t>
  </si>
  <si>
    <t>Applied Skills Badges</t>
  </si>
  <si>
    <t>Capstone Skills Test</t>
  </si>
  <si>
    <t># of Bronze Badges</t>
  </si>
  <si>
    <t># of Silver Badges</t>
  </si>
  <si>
    <t># of Gold Badges</t>
  </si>
  <si>
    <t>Sufficient Badges to Graduate?</t>
  </si>
  <si>
    <t>Bronze</t>
  </si>
  <si>
    <t>Silver</t>
  </si>
  <si>
    <t>x</t>
  </si>
  <si>
    <t>Gold</t>
  </si>
  <si>
    <t>Study, Learning, and Exploration</t>
  </si>
  <si>
    <t>Getting Your Name on the Map</t>
  </si>
  <si>
    <t>Badge for interviewing 12 stakeholders</t>
  </si>
  <si>
    <t>Late completeion approved</t>
  </si>
  <si>
    <t>x (scheduled for after 12/31 deadline, but notified ahead of time)</t>
  </si>
  <si>
    <t xml:space="preserve">Bronze </t>
  </si>
  <si>
    <t>Name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</si>
</sst>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1" fillId="0" borderId="1" xfId="1"/>
    <xf numFmtId="0" fontId="2" fillId="0" borderId="0" xfId="0" applyFont="1" applyFill="1" applyBorder="1" applyAlignment="1">
      <alignment horizontal="left"/>
    </xf>
    <xf numFmtId="0" fontId="1" fillId="0" borderId="0" xfId="1" applyBorder="1"/>
    <xf numFmtId="0" fontId="0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2" xfId="0" applyFont="1" applyFill="1" applyBorder="1" applyAlignment="1">
      <alignment horizontal="left"/>
    </xf>
    <xf numFmtId="0" fontId="0" fillId="2" borderId="2" xfId="0" applyFill="1" applyBorder="1"/>
    <xf numFmtId="0" fontId="0" fillId="0" borderId="2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2" xfId="0" applyFill="1" applyBorder="1"/>
    <xf numFmtId="0" fontId="3" fillId="0" borderId="0" xfId="1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Fill="1" applyAlignment="1">
      <alignment wrapText="1"/>
    </xf>
  </cellXfs>
  <cellStyles count="2">
    <cellStyle name="Heading 2" xfId="1" builtinId="17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tabSelected="1" workbookViewId="0">
      <pane xSplit="1" topLeftCell="H1" activePane="topRight" state="frozen"/>
      <selection pane="topRight" activeCell="A2" sqref="A2:A27"/>
    </sheetView>
  </sheetViews>
  <sheetFormatPr defaultRowHeight="14.5" x14ac:dyDescent="0.35"/>
  <cols>
    <col min="1" max="1" width="35.453125" customWidth="1"/>
    <col min="2" max="7" width="19.6328125" customWidth="1"/>
    <col min="8" max="8" width="17.453125" customWidth="1"/>
    <col min="9" max="9" width="17.54296875" customWidth="1"/>
    <col min="10" max="10" width="14.90625" customWidth="1"/>
    <col min="11" max="11" width="20.08984375" customWidth="1"/>
    <col min="12" max="12" width="19" customWidth="1"/>
    <col min="13" max="13" width="19" style="20" customWidth="1"/>
    <col min="14" max="14" width="7.54296875" customWidth="1"/>
    <col min="16" max="16" width="7" customWidth="1"/>
    <col min="17" max="17" width="12.08984375" customWidth="1"/>
  </cols>
  <sheetData>
    <row r="1" spans="1:18" ht="44" x14ac:dyDescent="0.4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9" t="s">
        <v>12</v>
      </c>
      <c r="N1" s="12" t="s">
        <v>13</v>
      </c>
      <c r="O1" s="12" t="s">
        <v>14</v>
      </c>
      <c r="P1" s="12" t="s">
        <v>15</v>
      </c>
      <c r="Q1" s="12" t="s">
        <v>16</v>
      </c>
    </row>
    <row r="2" spans="1:18" x14ac:dyDescent="0.35">
      <c r="A2" s="2" t="s">
        <v>27</v>
      </c>
      <c r="B2" s="4" t="s">
        <v>17</v>
      </c>
      <c r="C2" s="4" t="s">
        <v>17</v>
      </c>
      <c r="D2" s="4" t="s">
        <v>18</v>
      </c>
      <c r="E2" s="4" t="s">
        <v>17</v>
      </c>
      <c r="F2" s="4" t="s">
        <v>17</v>
      </c>
      <c r="G2" s="4" t="s">
        <v>18</v>
      </c>
      <c r="H2" s="6"/>
      <c r="I2" s="6"/>
      <c r="J2" s="11" t="s">
        <v>19</v>
      </c>
      <c r="K2" s="11" t="s">
        <v>19</v>
      </c>
      <c r="L2" s="15"/>
      <c r="M2" s="18" t="s">
        <v>19</v>
      </c>
      <c r="N2">
        <f t="shared" ref="N2:N27" si="0">COUNTIF($B2:$I2,"bronze")</f>
        <v>4</v>
      </c>
      <c r="O2">
        <f t="shared" ref="O2:O27" si="1">COUNTIF($B2:$I2,"silver")</f>
        <v>2</v>
      </c>
      <c r="P2">
        <f t="shared" ref="P2:P27" si="2">COUNTIF($B2:$I2,"gold")</f>
        <v>0</v>
      </c>
      <c r="Q2">
        <f>SUM(N2:P2)</f>
        <v>6</v>
      </c>
    </row>
    <row r="3" spans="1:18" x14ac:dyDescent="0.35">
      <c r="A3" s="2" t="s">
        <v>27</v>
      </c>
      <c r="B3" s="8" t="s">
        <v>17</v>
      </c>
      <c r="C3" s="8" t="s">
        <v>17</v>
      </c>
      <c r="D3" s="8" t="s">
        <v>17</v>
      </c>
      <c r="E3" s="8" t="s">
        <v>17</v>
      </c>
      <c r="F3" s="8" t="s">
        <v>17</v>
      </c>
      <c r="G3" s="8" t="s">
        <v>17</v>
      </c>
      <c r="H3" s="9"/>
      <c r="I3" s="9"/>
      <c r="J3" s="5" t="s">
        <v>19</v>
      </c>
      <c r="K3" s="5" t="s">
        <v>19</v>
      </c>
      <c r="L3" s="15"/>
      <c r="M3" s="18" t="s">
        <v>19</v>
      </c>
      <c r="N3">
        <f t="shared" si="0"/>
        <v>6</v>
      </c>
      <c r="O3">
        <f t="shared" si="1"/>
        <v>0</v>
      </c>
      <c r="P3">
        <f t="shared" si="2"/>
        <v>0</v>
      </c>
      <c r="Q3">
        <f t="shared" ref="Q3:Q27" si="3">SUM(N3:P3)</f>
        <v>6</v>
      </c>
    </row>
    <row r="4" spans="1:18" x14ac:dyDescent="0.35">
      <c r="A4" s="2" t="s">
        <v>27</v>
      </c>
      <c r="B4" s="8" t="s">
        <v>18</v>
      </c>
      <c r="C4" s="8" t="s">
        <v>18</v>
      </c>
      <c r="D4" s="8" t="s">
        <v>18</v>
      </c>
      <c r="E4" s="8" t="s">
        <v>18</v>
      </c>
      <c r="F4" s="8" t="s">
        <v>18</v>
      </c>
      <c r="G4" s="8" t="s">
        <v>20</v>
      </c>
      <c r="H4" s="8" t="s">
        <v>18</v>
      </c>
      <c r="I4" s="8" t="s">
        <v>20</v>
      </c>
      <c r="J4" s="11" t="s">
        <v>19</v>
      </c>
      <c r="K4" s="11" t="s">
        <v>19</v>
      </c>
      <c r="L4" s="15"/>
      <c r="M4" s="18" t="s">
        <v>19</v>
      </c>
      <c r="N4">
        <f t="shared" si="0"/>
        <v>0</v>
      </c>
      <c r="O4">
        <f t="shared" si="1"/>
        <v>6</v>
      </c>
      <c r="P4">
        <f t="shared" si="2"/>
        <v>2</v>
      </c>
      <c r="Q4">
        <f t="shared" si="3"/>
        <v>8</v>
      </c>
      <c r="R4" t="s">
        <v>18</v>
      </c>
    </row>
    <row r="5" spans="1:18" x14ac:dyDescent="0.35">
      <c r="A5" s="2" t="s">
        <v>27</v>
      </c>
      <c r="B5" s="4" t="s">
        <v>17</v>
      </c>
      <c r="C5" s="4" t="s">
        <v>17</v>
      </c>
      <c r="D5" s="4" t="s">
        <v>17</v>
      </c>
      <c r="E5" s="4" t="s">
        <v>17</v>
      </c>
      <c r="F5" s="4" t="s">
        <v>17</v>
      </c>
      <c r="G5" s="4" t="s">
        <v>17</v>
      </c>
      <c r="H5" s="4" t="s">
        <v>17</v>
      </c>
      <c r="I5" s="4" t="s">
        <v>17</v>
      </c>
      <c r="J5" s="11" t="s">
        <v>19</v>
      </c>
      <c r="K5" s="11" t="s">
        <v>19</v>
      </c>
      <c r="L5" s="15"/>
      <c r="M5" s="18" t="s">
        <v>19</v>
      </c>
      <c r="N5">
        <f t="shared" si="0"/>
        <v>8</v>
      </c>
      <c r="O5">
        <f t="shared" si="1"/>
        <v>0</v>
      </c>
      <c r="P5">
        <f t="shared" si="2"/>
        <v>0</v>
      </c>
      <c r="Q5">
        <f t="shared" si="3"/>
        <v>8</v>
      </c>
    </row>
    <row r="6" spans="1:18" x14ac:dyDescent="0.35">
      <c r="A6" s="2" t="s">
        <v>27</v>
      </c>
      <c r="B6" s="8" t="s">
        <v>20</v>
      </c>
      <c r="C6" s="8" t="s">
        <v>17</v>
      </c>
      <c r="D6" s="8" t="s">
        <v>17</v>
      </c>
      <c r="E6" s="8" t="s">
        <v>17</v>
      </c>
      <c r="F6" s="8" t="s">
        <v>17</v>
      </c>
      <c r="G6" s="8" t="s">
        <v>17</v>
      </c>
      <c r="H6" s="9"/>
      <c r="I6" s="9"/>
      <c r="J6" s="5"/>
      <c r="K6" s="7"/>
      <c r="L6" s="15"/>
      <c r="M6" s="18" t="s">
        <v>19</v>
      </c>
      <c r="N6">
        <f t="shared" si="0"/>
        <v>5</v>
      </c>
      <c r="O6">
        <f t="shared" si="1"/>
        <v>0</v>
      </c>
      <c r="P6">
        <f t="shared" si="2"/>
        <v>1</v>
      </c>
      <c r="Q6">
        <f t="shared" si="3"/>
        <v>6</v>
      </c>
    </row>
    <row r="7" spans="1:18" x14ac:dyDescent="0.35">
      <c r="A7" s="2" t="s">
        <v>27</v>
      </c>
      <c r="B7" s="4" t="s">
        <v>18</v>
      </c>
      <c r="C7" s="4" t="s">
        <v>18</v>
      </c>
      <c r="D7" s="4" t="s">
        <v>20</v>
      </c>
      <c r="E7" s="4" t="s">
        <v>18</v>
      </c>
      <c r="F7" s="4" t="s">
        <v>18</v>
      </c>
      <c r="G7" s="4" t="s">
        <v>18</v>
      </c>
      <c r="H7" s="4" t="s">
        <v>17</v>
      </c>
      <c r="I7" s="4" t="s">
        <v>20</v>
      </c>
      <c r="J7" s="5" t="s">
        <v>19</v>
      </c>
      <c r="K7" s="11" t="s">
        <v>19</v>
      </c>
      <c r="L7" s="15"/>
      <c r="M7" s="18" t="s">
        <v>19</v>
      </c>
      <c r="N7">
        <f t="shared" si="0"/>
        <v>1</v>
      </c>
      <c r="O7">
        <f t="shared" si="1"/>
        <v>5</v>
      </c>
      <c r="P7">
        <f t="shared" si="2"/>
        <v>2</v>
      </c>
      <c r="Q7">
        <f t="shared" si="3"/>
        <v>8</v>
      </c>
      <c r="R7" t="s">
        <v>18</v>
      </c>
    </row>
    <row r="8" spans="1:18" ht="29" x14ac:dyDescent="0.35">
      <c r="A8" s="2" t="s">
        <v>27</v>
      </c>
      <c r="B8" s="4" t="s">
        <v>20</v>
      </c>
      <c r="C8" s="4" t="s">
        <v>18</v>
      </c>
      <c r="D8" s="4" t="s">
        <v>17</v>
      </c>
      <c r="E8" s="4" t="s">
        <v>17</v>
      </c>
      <c r="F8" s="10"/>
      <c r="G8" s="4" t="s">
        <v>17</v>
      </c>
      <c r="H8" s="6"/>
      <c r="I8" s="4" t="s">
        <v>18</v>
      </c>
      <c r="J8" s="5" t="s">
        <v>19</v>
      </c>
      <c r="K8" s="11" t="s">
        <v>19</v>
      </c>
      <c r="L8" s="15" t="s">
        <v>21</v>
      </c>
      <c r="M8" s="18" t="s">
        <v>19</v>
      </c>
      <c r="N8">
        <f t="shared" si="0"/>
        <v>3</v>
      </c>
      <c r="O8">
        <f t="shared" si="1"/>
        <v>2</v>
      </c>
      <c r="P8">
        <f t="shared" si="2"/>
        <v>1</v>
      </c>
      <c r="Q8">
        <f t="shared" si="3"/>
        <v>6</v>
      </c>
    </row>
    <row r="9" spans="1:18" x14ac:dyDescent="0.35">
      <c r="A9" s="2" t="s">
        <v>27</v>
      </c>
      <c r="B9" s="9"/>
      <c r="C9" s="8" t="s">
        <v>17</v>
      </c>
      <c r="D9" s="8" t="s">
        <v>17</v>
      </c>
      <c r="E9" s="8" t="s">
        <v>17</v>
      </c>
      <c r="F9" s="8" t="s">
        <v>17</v>
      </c>
      <c r="G9" s="8" t="s">
        <v>17</v>
      </c>
      <c r="H9" s="8" t="s">
        <v>17</v>
      </c>
      <c r="I9" s="9"/>
      <c r="J9" s="5" t="s">
        <v>19</v>
      </c>
      <c r="K9" s="11" t="s">
        <v>19</v>
      </c>
      <c r="L9" s="15"/>
      <c r="M9" s="18" t="s">
        <v>19</v>
      </c>
      <c r="N9">
        <f t="shared" si="0"/>
        <v>6</v>
      </c>
      <c r="O9">
        <f t="shared" si="1"/>
        <v>0</v>
      </c>
      <c r="P9">
        <f t="shared" si="2"/>
        <v>0</v>
      </c>
      <c r="Q9">
        <f t="shared" si="3"/>
        <v>6</v>
      </c>
    </row>
    <row r="10" spans="1:18" x14ac:dyDescent="0.35">
      <c r="A10" s="2" t="s">
        <v>27</v>
      </c>
      <c r="B10" s="8" t="s">
        <v>17</v>
      </c>
      <c r="C10" s="8" t="s">
        <v>17</v>
      </c>
      <c r="D10" s="8" t="s">
        <v>18</v>
      </c>
      <c r="E10" s="8" t="s">
        <v>17</v>
      </c>
      <c r="F10" s="8" t="s">
        <v>18</v>
      </c>
      <c r="G10" s="8" t="s">
        <v>17</v>
      </c>
      <c r="H10" s="8" t="s">
        <v>17</v>
      </c>
      <c r="I10" s="9"/>
      <c r="J10" s="5" t="s">
        <v>19</v>
      </c>
      <c r="K10" s="11" t="s">
        <v>19</v>
      </c>
      <c r="L10" s="15"/>
      <c r="M10" s="18" t="s">
        <v>19</v>
      </c>
      <c r="N10">
        <f t="shared" si="0"/>
        <v>5</v>
      </c>
      <c r="O10">
        <f t="shared" si="1"/>
        <v>2</v>
      </c>
      <c r="P10">
        <f t="shared" si="2"/>
        <v>0</v>
      </c>
      <c r="Q10">
        <f t="shared" si="3"/>
        <v>7</v>
      </c>
    </row>
    <row r="11" spans="1:18" ht="29" x14ac:dyDescent="0.35">
      <c r="A11" s="2" t="s">
        <v>27</v>
      </c>
      <c r="B11" s="8" t="s">
        <v>20</v>
      </c>
      <c r="C11" s="8" t="s">
        <v>17</v>
      </c>
      <c r="D11" s="8" t="s">
        <v>20</v>
      </c>
      <c r="E11" s="8" t="s">
        <v>20</v>
      </c>
      <c r="F11" s="8" t="s">
        <v>20</v>
      </c>
      <c r="G11" s="8" t="s">
        <v>20</v>
      </c>
      <c r="H11" s="8" t="s">
        <v>20</v>
      </c>
      <c r="I11" s="8" t="s">
        <v>20</v>
      </c>
      <c r="J11" s="5" t="s">
        <v>19</v>
      </c>
      <c r="K11" s="11" t="s">
        <v>19</v>
      </c>
      <c r="L11" s="15" t="s">
        <v>22</v>
      </c>
      <c r="M11" s="18" t="s">
        <v>19</v>
      </c>
      <c r="N11">
        <f t="shared" si="0"/>
        <v>1</v>
      </c>
      <c r="O11">
        <f t="shared" si="1"/>
        <v>0</v>
      </c>
      <c r="P11">
        <f t="shared" si="2"/>
        <v>7</v>
      </c>
      <c r="Q11">
        <f t="shared" si="3"/>
        <v>8</v>
      </c>
      <c r="R11" t="s">
        <v>20</v>
      </c>
    </row>
    <row r="12" spans="1:18" x14ac:dyDescent="0.35">
      <c r="A12" s="2" t="s">
        <v>27</v>
      </c>
      <c r="B12" s="4" t="s">
        <v>17</v>
      </c>
      <c r="C12" s="4" t="s">
        <v>17</v>
      </c>
      <c r="D12" s="4" t="s">
        <v>20</v>
      </c>
      <c r="E12" s="4" t="s">
        <v>17</v>
      </c>
      <c r="F12" s="4" t="s">
        <v>17</v>
      </c>
      <c r="G12" s="4" t="s">
        <v>18</v>
      </c>
      <c r="H12" s="4" t="s">
        <v>17</v>
      </c>
      <c r="I12" s="4" t="s">
        <v>17</v>
      </c>
      <c r="J12" s="5" t="s">
        <v>19</v>
      </c>
      <c r="K12" s="11" t="s">
        <v>19</v>
      </c>
      <c r="L12" s="15"/>
      <c r="M12" s="18" t="s">
        <v>19</v>
      </c>
      <c r="N12">
        <f t="shared" si="0"/>
        <v>6</v>
      </c>
      <c r="O12">
        <f t="shared" si="1"/>
        <v>1</v>
      </c>
      <c r="P12">
        <f t="shared" si="2"/>
        <v>1</v>
      </c>
      <c r="Q12">
        <f t="shared" si="3"/>
        <v>8</v>
      </c>
    </row>
    <row r="13" spans="1:18" x14ac:dyDescent="0.35">
      <c r="A13" s="2" t="s">
        <v>27</v>
      </c>
      <c r="B13" s="4" t="s">
        <v>17</v>
      </c>
      <c r="C13" s="4" t="s">
        <v>17</v>
      </c>
      <c r="D13" s="4" t="s">
        <v>17</v>
      </c>
      <c r="E13" s="4" t="s">
        <v>17</v>
      </c>
      <c r="F13" s="4" t="s">
        <v>17</v>
      </c>
      <c r="G13" s="4" t="s">
        <v>17</v>
      </c>
      <c r="H13" s="6"/>
      <c r="I13" s="6"/>
      <c r="J13" s="7"/>
      <c r="K13" s="7"/>
      <c r="L13" s="16"/>
      <c r="M13" s="18" t="s">
        <v>19</v>
      </c>
      <c r="N13">
        <f t="shared" si="0"/>
        <v>6</v>
      </c>
      <c r="O13">
        <f t="shared" si="1"/>
        <v>0</v>
      </c>
      <c r="P13">
        <f t="shared" si="2"/>
        <v>0</v>
      </c>
      <c r="Q13">
        <f t="shared" si="3"/>
        <v>6</v>
      </c>
    </row>
    <row r="14" spans="1:18" x14ac:dyDescent="0.35">
      <c r="A14" s="2" t="s">
        <v>27</v>
      </c>
      <c r="B14" s="4" t="s">
        <v>17</v>
      </c>
      <c r="C14" s="4" t="s">
        <v>17</v>
      </c>
      <c r="D14" s="4" t="s">
        <v>17</v>
      </c>
      <c r="E14" s="4" t="s">
        <v>17</v>
      </c>
      <c r="F14" s="4" t="s">
        <v>17</v>
      </c>
      <c r="G14" s="4" t="s">
        <v>18</v>
      </c>
      <c r="H14" s="6"/>
      <c r="I14" s="6"/>
      <c r="J14" s="4" t="s">
        <v>19</v>
      </c>
      <c r="K14" s="4" t="s">
        <v>19</v>
      </c>
      <c r="L14" s="15"/>
      <c r="M14" s="18" t="s">
        <v>19</v>
      </c>
      <c r="N14">
        <f t="shared" si="0"/>
        <v>5</v>
      </c>
      <c r="O14">
        <f t="shared" si="1"/>
        <v>1</v>
      </c>
      <c r="P14">
        <f t="shared" si="2"/>
        <v>0</v>
      </c>
      <c r="Q14">
        <f t="shared" si="3"/>
        <v>6</v>
      </c>
    </row>
    <row r="15" spans="1:18" ht="43.5" x14ac:dyDescent="0.35">
      <c r="A15" s="2" t="s">
        <v>27</v>
      </c>
      <c r="B15" s="8" t="s">
        <v>20</v>
      </c>
      <c r="C15" s="8" t="s">
        <v>20</v>
      </c>
      <c r="D15" s="8" t="s">
        <v>20</v>
      </c>
      <c r="E15" s="8" t="s">
        <v>20</v>
      </c>
      <c r="F15" s="8" t="s">
        <v>20</v>
      </c>
      <c r="G15" s="8" t="s">
        <v>20</v>
      </c>
      <c r="H15" s="8" t="s">
        <v>20</v>
      </c>
      <c r="I15" s="9"/>
      <c r="J15" s="5" t="s">
        <v>19</v>
      </c>
      <c r="K15" s="5" t="s">
        <v>19</v>
      </c>
      <c r="L15" s="17" t="s">
        <v>23</v>
      </c>
      <c r="M15" s="14" t="s">
        <v>19</v>
      </c>
      <c r="N15">
        <f t="shared" si="0"/>
        <v>0</v>
      </c>
      <c r="O15">
        <f t="shared" si="1"/>
        <v>0</v>
      </c>
      <c r="P15">
        <f t="shared" si="2"/>
        <v>7</v>
      </c>
      <c r="Q15">
        <f t="shared" si="3"/>
        <v>7</v>
      </c>
      <c r="R15" t="s">
        <v>20</v>
      </c>
    </row>
    <row r="16" spans="1:18" ht="29" x14ac:dyDescent="0.35">
      <c r="A16" s="2" t="s">
        <v>27</v>
      </c>
      <c r="B16" s="4" t="s">
        <v>20</v>
      </c>
      <c r="C16" s="4" t="s">
        <v>18</v>
      </c>
      <c r="D16" s="4" t="s">
        <v>20</v>
      </c>
      <c r="E16" s="4" t="s">
        <v>20</v>
      </c>
      <c r="F16" s="4" t="s">
        <v>20</v>
      </c>
      <c r="G16" s="4" t="s">
        <v>20</v>
      </c>
      <c r="H16" s="4" t="s">
        <v>20</v>
      </c>
      <c r="I16" s="4" t="s">
        <v>20</v>
      </c>
      <c r="J16" s="5" t="s">
        <v>19</v>
      </c>
      <c r="K16" s="5" t="s">
        <v>19</v>
      </c>
      <c r="L16" s="15" t="s">
        <v>21</v>
      </c>
      <c r="M16" s="18" t="s">
        <v>19</v>
      </c>
      <c r="N16">
        <f t="shared" si="0"/>
        <v>0</v>
      </c>
      <c r="O16">
        <f t="shared" si="1"/>
        <v>1</v>
      </c>
      <c r="P16">
        <f t="shared" si="2"/>
        <v>7</v>
      </c>
      <c r="Q16">
        <f t="shared" si="3"/>
        <v>8</v>
      </c>
      <c r="R16" t="s">
        <v>20</v>
      </c>
    </row>
    <row r="17" spans="1:18" ht="29" x14ac:dyDescent="0.35">
      <c r="A17" s="2" t="s">
        <v>27</v>
      </c>
      <c r="B17" s="4" t="s">
        <v>20</v>
      </c>
      <c r="C17" s="4" t="s">
        <v>20</v>
      </c>
      <c r="D17" s="4" t="s">
        <v>20</v>
      </c>
      <c r="E17" s="4" t="s">
        <v>17</v>
      </c>
      <c r="F17" s="4" t="s">
        <v>17</v>
      </c>
      <c r="G17" s="4" t="s">
        <v>17</v>
      </c>
      <c r="H17" s="4" t="s">
        <v>17</v>
      </c>
      <c r="I17" s="4" t="s">
        <v>17</v>
      </c>
      <c r="J17" s="5" t="s">
        <v>19</v>
      </c>
      <c r="K17" s="7" t="s">
        <v>24</v>
      </c>
      <c r="L17" s="15" t="s">
        <v>21</v>
      </c>
      <c r="M17" s="18" t="s">
        <v>19</v>
      </c>
      <c r="N17">
        <f t="shared" si="0"/>
        <v>5</v>
      </c>
      <c r="O17">
        <f t="shared" si="1"/>
        <v>0</v>
      </c>
      <c r="P17">
        <f t="shared" si="2"/>
        <v>3</v>
      </c>
      <c r="Q17">
        <f t="shared" si="3"/>
        <v>8</v>
      </c>
    </row>
    <row r="18" spans="1:18" ht="29" x14ac:dyDescent="0.35">
      <c r="A18" s="2" t="s">
        <v>27</v>
      </c>
      <c r="B18" s="4" t="s">
        <v>20</v>
      </c>
      <c r="C18" s="4" t="s">
        <v>20</v>
      </c>
      <c r="D18" s="4" t="s">
        <v>20</v>
      </c>
      <c r="E18" s="4" t="s">
        <v>20</v>
      </c>
      <c r="F18" s="4" t="s">
        <v>20</v>
      </c>
      <c r="G18" s="4" t="s">
        <v>20</v>
      </c>
      <c r="H18" s="4" t="s">
        <v>20</v>
      </c>
      <c r="I18" s="6"/>
      <c r="J18" s="4" t="s">
        <v>19</v>
      </c>
      <c r="K18" s="5" t="s">
        <v>19</v>
      </c>
      <c r="L18" s="15" t="s">
        <v>22</v>
      </c>
      <c r="M18" s="18" t="s">
        <v>19</v>
      </c>
      <c r="N18">
        <f t="shared" si="0"/>
        <v>0</v>
      </c>
      <c r="O18">
        <f t="shared" si="1"/>
        <v>0</v>
      </c>
      <c r="P18">
        <f t="shared" si="2"/>
        <v>7</v>
      </c>
      <c r="Q18">
        <f t="shared" si="3"/>
        <v>7</v>
      </c>
      <c r="R18" t="s">
        <v>20</v>
      </c>
    </row>
    <row r="19" spans="1:18" x14ac:dyDescent="0.35">
      <c r="A19" s="2" t="s">
        <v>27</v>
      </c>
      <c r="B19" s="4" t="s">
        <v>17</v>
      </c>
      <c r="C19" s="4" t="s">
        <v>17</v>
      </c>
      <c r="D19" s="4" t="s">
        <v>17</v>
      </c>
      <c r="E19" s="4" t="s">
        <v>17</v>
      </c>
      <c r="F19" s="4" t="s">
        <v>17</v>
      </c>
      <c r="G19" s="4" t="s">
        <v>17</v>
      </c>
      <c r="H19" s="6"/>
      <c r="I19" s="6"/>
      <c r="J19" s="11" t="s">
        <v>19</v>
      </c>
      <c r="K19" s="11" t="s">
        <v>19</v>
      </c>
      <c r="L19" s="15"/>
      <c r="M19" s="18" t="s">
        <v>19</v>
      </c>
      <c r="N19">
        <f t="shared" si="0"/>
        <v>6</v>
      </c>
      <c r="O19">
        <f t="shared" si="1"/>
        <v>0</v>
      </c>
      <c r="P19">
        <f t="shared" si="2"/>
        <v>0</v>
      </c>
      <c r="Q19">
        <f t="shared" si="3"/>
        <v>6</v>
      </c>
    </row>
    <row r="20" spans="1:18" x14ac:dyDescent="0.35">
      <c r="A20" s="2" t="s">
        <v>27</v>
      </c>
      <c r="B20" s="4" t="s">
        <v>17</v>
      </c>
      <c r="C20" s="4" t="s">
        <v>17</v>
      </c>
      <c r="D20" s="4" t="s">
        <v>17</v>
      </c>
      <c r="E20" s="4" t="s">
        <v>17</v>
      </c>
      <c r="F20" s="8" t="s">
        <v>17</v>
      </c>
      <c r="G20" s="8" t="s">
        <v>17</v>
      </c>
      <c r="H20" s="9"/>
      <c r="I20" s="9"/>
      <c r="J20" s="11" t="s">
        <v>19</v>
      </c>
      <c r="K20" s="11" t="s">
        <v>19</v>
      </c>
      <c r="L20" s="15"/>
      <c r="M20" s="18" t="s">
        <v>19</v>
      </c>
      <c r="N20">
        <f t="shared" si="0"/>
        <v>6</v>
      </c>
      <c r="O20">
        <f t="shared" si="1"/>
        <v>0</v>
      </c>
      <c r="P20">
        <f t="shared" si="2"/>
        <v>0</v>
      </c>
      <c r="Q20">
        <f t="shared" si="3"/>
        <v>6</v>
      </c>
    </row>
    <row r="21" spans="1:18" x14ac:dyDescent="0.35">
      <c r="A21" s="2" t="s">
        <v>27</v>
      </c>
      <c r="B21" s="8" t="s">
        <v>17</v>
      </c>
      <c r="C21" s="8" t="s">
        <v>17</v>
      </c>
      <c r="D21" s="8" t="s">
        <v>18</v>
      </c>
      <c r="E21" s="8" t="s">
        <v>17</v>
      </c>
      <c r="F21" s="8" t="s">
        <v>17</v>
      </c>
      <c r="G21" s="8" t="s">
        <v>18</v>
      </c>
      <c r="H21" s="9"/>
      <c r="I21" s="9"/>
      <c r="J21" s="11" t="s">
        <v>19</v>
      </c>
      <c r="K21" s="11" t="s">
        <v>19</v>
      </c>
      <c r="L21" s="15"/>
      <c r="M21" s="18" t="s">
        <v>19</v>
      </c>
      <c r="N21">
        <f t="shared" si="0"/>
        <v>4</v>
      </c>
      <c r="O21">
        <f t="shared" si="1"/>
        <v>2</v>
      </c>
      <c r="P21">
        <f t="shared" si="2"/>
        <v>0</v>
      </c>
      <c r="Q21">
        <f t="shared" si="3"/>
        <v>6</v>
      </c>
    </row>
    <row r="22" spans="1:18" x14ac:dyDescent="0.35">
      <c r="A22" s="2" t="s">
        <v>27</v>
      </c>
      <c r="B22" s="8" t="s">
        <v>17</v>
      </c>
      <c r="C22" s="8" t="s">
        <v>17</v>
      </c>
      <c r="D22" s="8" t="s">
        <v>17</v>
      </c>
      <c r="E22" s="8" t="s">
        <v>17</v>
      </c>
      <c r="F22" s="8" t="s">
        <v>17</v>
      </c>
      <c r="G22" s="8" t="s">
        <v>20</v>
      </c>
      <c r="H22" s="8"/>
      <c r="I22" s="8"/>
      <c r="J22" s="11" t="s">
        <v>19</v>
      </c>
      <c r="K22" s="11" t="s">
        <v>19</v>
      </c>
      <c r="L22" s="16"/>
      <c r="M22" s="18" t="s">
        <v>19</v>
      </c>
      <c r="N22">
        <f t="shared" si="0"/>
        <v>5</v>
      </c>
      <c r="O22">
        <f t="shared" si="1"/>
        <v>0</v>
      </c>
      <c r="P22">
        <f t="shared" si="2"/>
        <v>1</v>
      </c>
      <c r="Q22">
        <f t="shared" si="3"/>
        <v>6</v>
      </c>
    </row>
    <row r="23" spans="1:18" x14ac:dyDescent="0.35">
      <c r="A23" s="2" t="s">
        <v>27</v>
      </c>
      <c r="B23" s="8" t="s">
        <v>17</v>
      </c>
      <c r="C23" s="8" t="s">
        <v>17</v>
      </c>
      <c r="D23" s="8" t="s">
        <v>17</v>
      </c>
      <c r="E23" s="8" t="s">
        <v>17</v>
      </c>
      <c r="F23" s="8"/>
      <c r="G23" s="8" t="s">
        <v>18</v>
      </c>
      <c r="H23" s="8" t="s">
        <v>17</v>
      </c>
      <c r="I23" s="8"/>
      <c r="J23" s="11" t="s">
        <v>19</v>
      </c>
      <c r="K23" s="11" t="s">
        <v>19</v>
      </c>
      <c r="L23" s="15"/>
      <c r="M23" s="18" t="s">
        <v>19</v>
      </c>
      <c r="N23">
        <f t="shared" si="0"/>
        <v>5</v>
      </c>
      <c r="O23">
        <f t="shared" si="1"/>
        <v>1</v>
      </c>
      <c r="P23">
        <f t="shared" si="2"/>
        <v>0</v>
      </c>
      <c r="Q23">
        <f t="shared" si="3"/>
        <v>6</v>
      </c>
    </row>
    <row r="24" spans="1:18" ht="29" x14ac:dyDescent="0.35">
      <c r="A24" s="2" t="s">
        <v>27</v>
      </c>
      <c r="B24" s="8" t="s">
        <v>20</v>
      </c>
      <c r="C24" s="8" t="s">
        <v>17</v>
      </c>
      <c r="D24" s="8" t="s">
        <v>17</v>
      </c>
      <c r="E24" s="8" t="s">
        <v>17</v>
      </c>
      <c r="F24" s="8" t="s">
        <v>17</v>
      </c>
      <c r="G24" s="8" t="s">
        <v>17</v>
      </c>
      <c r="H24" s="9"/>
      <c r="I24" s="9"/>
      <c r="J24" s="5" t="s">
        <v>19</v>
      </c>
      <c r="K24" s="8" t="s">
        <v>19</v>
      </c>
      <c r="L24" s="15" t="s">
        <v>22</v>
      </c>
      <c r="M24" s="18" t="s">
        <v>19</v>
      </c>
      <c r="N24">
        <f t="shared" si="0"/>
        <v>5</v>
      </c>
      <c r="O24">
        <f t="shared" si="1"/>
        <v>0</v>
      </c>
      <c r="P24">
        <f t="shared" si="2"/>
        <v>1</v>
      </c>
      <c r="Q24">
        <f t="shared" si="3"/>
        <v>6</v>
      </c>
    </row>
    <row r="25" spans="1:18" ht="29" x14ac:dyDescent="0.35">
      <c r="A25" s="2" t="s">
        <v>27</v>
      </c>
      <c r="B25" s="4" t="s">
        <v>18</v>
      </c>
      <c r="C25" s="4" t="s">
        <v>20</v>
      </c>
      <c r="D25" s="4" t="s">
        <v>18</v>
      </c>
      <c r="E25" s="4" t="s">
        <v>20</v>
      </c>
      <c r="F25" s="4" t="s">
        <v>18</v>
      </c>
      <c r="G25" s="4" t="s">
        <v>17</v>
      </c>
      <c r="H25" s="6"/>
      <c r="I25" s="6"/>
      <c r="J25" s="5" t="s">
        <v>19</v>
      </c>
      <c r="K25" s="5" t="s">
        <v>25</v>
      </c>
      <c r="L25" s="15" t="s">
        <v>22</v>
      </c>
      <c r="M25" s="18" t="s">
        <v>19</v>
      </c>
      <c r="N25">
        <f t="shared" si="0"/>
        <v>1</v>
      </c>
      <c r="O25">
        <f t="shared" si="1"/>
        <v>3</v>
      </c>
      <c r="P25">
        <f t="shared" si="2"/>
        <v>2</v>
      </c>
      <c r="Q25">
        <f t="shared" si="3"/>
        <v>6</v>
      </c>
    </row>
    <row r="26" spans="1:18" x14ac:dyDescent="0.35">
      <c r="A26" s="2" t="s">
        <v>27</v>
      </c>
      <c r="B26" s="8" t="s">
        <v>20</v>
      </c>
      <c r="C26" s="8" t="s">
        <v>17</v>
      </c>
      <c r="D26" s="8" t="s">
        <v>17</v>
      </c>
      <c r="E26" s="8" t="s">
        <v>17</v>
      </c>
      <c r="F26" s="8" t="s">
        <v>17</v>
      </c>
      <c r="G26" s="8" t="s">
        <v>17</v>
      </c>
      <c r="H26" s="9"/>
      <c r="I26" s="9"/>
      <c r="J26" s="5" t="s">
        <v>19</v>
      </c>
      <c r="K26" s="5" t="s">
        <v>19</v>
      </c>
      <c r="L26" s="15"/>
      <c r="M26" s="18" t="s">
        <v>19</v>
      </c>
      <c r="N26">
        <f t="shared" si="0"/>
        <v>5</v>
      </c>
      <c r="O26">
        <f t="shared" si="1"/>
        <v>0</v>
      </c>
      <c r="P26">
        <f t="shared" si="2"/>
        <v>1</v>
      </c>
      <c r="Q26">
        <f t="shared" si="3"/>
        <v>6</v>
      </c>
    </row>
    <row r="27" spans="1:18" x14ac:dyDescent="0.35">
      <c r="A27" s="2" t="s">
        <v>27</v>
      </c>
      <c r="B27" s="4" t="s">
        <v>17</v>
      </c>
      <c r="C27" s="4" t="s">
        <v>17</v>
      </c>
      <c r="D27" s="4" t="s">
        <v>17</v>
      </c>
      <c r="E27" s="4" t="s">
        <v>17</v>
      </c>
      <c r="F27" s="4" t="s">
        <v>26</v>
      </c>
      <c r="G27" s="4" t="s">
        <v>18</v>
      </c>
      <c r="H27" s="4" t="s">
        <v>17</v>
      </c>
      <c r="I27" s="6"/>
      <c r="J27" s="5" t="s">
        <v>19</v>
      </c>
      <c r="K27" s="5" t="s">
        <v>19</v>
      </c>
      <c r="L27" s="15"/>
      <c r="M27" s="18" t="s">
        <v>19</v>
      </c>
      <c r="N27">
        <f t="shared" si="0"/>
        <v>5</v>
      </c>
      <c r="O27">
        <f t="shared" si="1"/>
        <v>1</v>
      </c>
      <c r="P27">
        <f t="shared" si="2"/>
        <v>0</v>
      </c>
      <c r="Q27">
        <f t="shared" si="3"/>
        <v>6</v>
      </c>
    </row>
    <row r="29" spans="1:18" x14ac:dyDescent="0.35">
      <c r="A29" s="2"/>
    </row>
    <row r="30" spans="1:18" x14ac:dyDescent="0.35">
      <c r="A30" s="2"/>
    </row>
  </sheetData>
  <conditionalFormatting sqref="Q2:Q27">
    <cfRule type="cellIs" dxfId="0" priority="1" operator="greaterThanOrEqual">
      <formula>6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2" sqref="A2:A27"/>
    </sheetView>
  </sheetViews>
  <sheetFormatPr defaultRowHeight="14.5" x14ac:dyDescent="0.35"/>
  <cols>
    <col min="1" max="1" width="35.453125" customWidth="1"/>
    <col min="2" max="2" width="12.54296875" style="13" customWidth="1"/>
    <col min="5" max="5" width="13.08984375" customWidth="1"/>
  </cols>
  <sheetData>
    <row r="1" spans="1:6" ht="44.5" thickBot="1" x14ac:dyDescent="0.45">
      <c r="A1" s="1" t="s">
        <v>0</v>
      </c>
      <c r="B1" s="12" t="s">
        <v>13</v>
      </c>
      <c r="C1" s="12" t="s">
        <v>14</v>
      </c>
      <c r="D1" s="12" t="s">
        <v>15</v>
      </c>
      <c r="E1" s="13" t="s">
        <v>16</v>
      </c>
    </row>
    <row r="2" spans="1:6" ht="15" thickTop="1" x14ac:dyDescent="0.35">
      <c r="A2" s="2" t="s">
        <v>27</v>
      </c>
      <c r="B2">
        <f t="shared" ref="B2:B27" ca="1" si="0">COUNTIF($B2:$I2,"bronze")</f>
        <v>4</v>
      </c>
      <c r="C2">
        <f t="shared" ref="C2:C27" ca="1" si="1">COUNTIF($B2:$I2,"silver")</f>
        <v>2</v>
      </c>
      <c r="D2">
        <f t="shared" ref="D2:D27" ca="1" si="2">COUNTIF($B2:$I2,"gold")</f>
        <v>0</v>
      </c>
      <c r="E2" s="13">
        <v>6</v>
      </c>
    </row>
    <row r="3" spans="1:6" x14ac:dyDescent="0.35">
      <c r="A3" s="2" t="s">
        <v>27</v>
      </c>
      <c r="B3">
        <f t="shared" ca="1" si="0"/>
        <v>6</v>
      </c>
      <c r="C3">
        <f t="shared" ca="1" si="1"/>
        <v>0</v>
      </c>
      <c r="D3">
        <f t="shared" ca="1" si="2"/>
        <v>0</v>
      </c>
      <c r="E3" s="13">
        <v>6</v>
      </c>
    </row>
    <row r="4" spans="1:6" x14ac:dyDescent="0.35">
      <c r="A4" s="2" t="s">
        <v>27</v>
      </c>
      <c r="B4">
        <f t="shared" ca="1" si="0"/>
        <v>0</v>
      </c>
      <c r="C4">
        <f t="shared" ca="1" si="1"/>
        <v>6</v>
      </c>
      <c r="D4">
        <f t="shared" ca="1" si="2"/>
        <v>2</v>
      </c>
      <c r="E4" s="13">
        <v>8</v>
      </c>
      <c r="F4" t="s">
        <v>18</v>
      </c>
    </row>
    <row r="5" spans="1:6" x14ac:dyDescent="0.35">
      <c r="A5" s="2" t="s">
        <v>27</v>
      </c>
      <c r="B5">
        <f t="shared" ca="1" si="0"/>
        <v>8</v>
      </c>
      <c r="C5">
        <f t="shared" ca="1" si="1"/>
        <v>0</v>
      </c>
      <c r="D5">
        <f t="shared" ca="1" si="2"/>
        <v>0</v>
      </c>
      <c r="E5" s="13">
        <v>8</v>
      </c>
    </row>
    <row r="6" spans="1:6" x14ac:dyDescent="0.35">
      <c r="A6" s="2" t="s">
        <v>27</v>
      </c>
      <c r="B6">
        <f t="shared" ca="1" si="0"/>
        <v>5</v>
      </c>
      <c r="C6">
        <f t="shared" ca="1" si="1"/>
        <v>0</v>
      </c>
      <c r="D6">
        <f t="shared" ca="1" si="2"/>
        <v>1</v>
      </c>
      <c r="E6" s="13">
        <v>6</v>
      </c>
    </row>
    <row r="7" spans="1:6" x14ac:dyDescent="0.35">
      <c r="A7" s="2" t="s">
        <v>27</v>
      </c>
      <c r="B7">
        <f t="shared" ca="1" si="0"/>
        <v>1</v>
      </c>
      <c r="C7">
        <f t="shared" ca="1" si="1"/>
        <v>5</v>
      </c>
      <c r="D7">
        <f t="shared" ca="1" si="2"/>
        <v>2</v>
      </c>
      <c r="E7" s="13">
        <v>8</v>
      </c>
      <c r="F7" t="s">
        <v>18</v>
      </c>
    </row>
    <row r="8" spans="1:6" x14ac:dyDescent="0.35">
      <c r="A8" s="2" t="s">
        <v>27</v>
      </c>
      <c r="B8">
        <f t="shared" ca="1" si="0"/>
        <v>3</v>
      </c>
      <c r="C8">
        <f t="shared" ca="1" si="1"/>
        <v>2</v>
      </c>
      <c r="D8">
        <f t="shared" ca="1" si="2"/>
        <v>1</v>
      </c>
      <c r="E8" s="13">
        <v>6</v>
      </c>
    </row>
    <row r="9" spans="1:6" x14ac:dyDescent="0.35">
      <c r="A9" s="2" t="s">
        <v>27</v>
      </c>
      <c r="B9">
        <f t="shared" ca="1" si="0"/>
        <v>6</v>
      </c>
      <c r="C9">
        <f t="shared" ca="1" si="1"/>
        <v>0</v>
      </c>
      <c r="D9">
        <f t="shared" ca="1" si="2"/>
        <v>0</v>
      </c>
      <c r="E9" s="13">
        <v>6</v>
      </c>
    </row>
    <row r="10" spans="1:6" x14ac:dyDescent="0.35">
      <c r="A10" s="2" t="s">
        <v>27</v>
      </c>
      <c r="B10">
        <f t="shared" ca="1" si="0"/>
        <v>5</v>
      </c>
      <c r="C10">
        <f t="shared" ca="1" si="1"/>
        <v>2</v>
      </c>
      <c r="D10">
        <f t="shared" ca="1" si="2"/>
        <v>0</v>
      </c>
      <c r="E10" s="13">
        <v>7</v>
      </c>
    </row>
    <row r="11" spans="1:6" x14ac:dyDescent="0.35">
      <c r="A11" s="2" t="s">
        <v>27</v>
      </c>
      <c r="B11">
        <f t="shared" ca="1" si="0"/>
        <v>1</v>
      </c>
      <c r="C11">
        <f t="shared" ca="1" si="1"/>
        <v>0</v>
      </c>
      <c r="D11">
        <f t="shared" ca="1" si="2"/>
        <v>7</v>
      </c>
      <c r="E11" s="13">
        <v>8</v>
      </c>
      <c r="F11" t="s">
        <v>20</v>
      </c>
    </row>
    <row r="12" spans="1:6" x14ac:dyDescent="0.35">
      <c r="A12" s="2" t="s">
        <v>27</v>
      </c>
      <c r="B12">
        <f t="shared" ca="1" si="0"/>
        <v>6</v>
      </c>
      <c r="C12">
        <f t="shared" ca="1" si="1"/>
        <v>1</v>
      </c>
      <c r="D12">
        <f t="shared" ca="1" si="2"/>
        <v>1</v>
      </c>
      <c r="E12" s="13">
        <v>8</v>
      </c>
    </row>
    <row r="13" spans="1:6" x14ac:dyDescent="0.35">
      <c r="A13" s="2" t="s">
        <v>27</v>
      </c>
      <c r="B13">
        <f t="shared" ca="1" si="0"/>
        <v>6</v>
      </c>
      <c r="C13">
        <f t="shared" ca="1" si="1"/>
        <v>0</v>
      </c>
      <c r="D13">
        <f t="shared" ca="1" si="2"/>
        <v>0</v>
      </c>
      <c r="E13" s="13">
        <v>6</v>
      </c>
    </row>
    <row r="14" spans="1:6" x14ac:dyDescent="0.35">
      <c r="A14" s="2" t="s">
        <v>27</v>
      </c>
      <c r="B14">
        <f t="shared" ca="1" si="0"/>
        <v>5</v>
      </c>
      <c r="C14">
        <f t="shared" ca="1" si="1"/>
        <v>1</v>
      </c>
      <c r="D14">
        <f t="shared" ca="1" si="2"/>
        <v>0</v>
      </c>
      <c r="E14" s="13">
        <v>6</v>
      </c>
    </row>
    <row r="15" spans="1:6" x14ac:dyDescent="0.35">
      <c r="A15" s="2" t="s">
        <v>27</v>
      </c>
      <c r="B15">
        <f t="shared" ca="1" si="0"/>
        <v>0</v>
      </c>
      <c r="C15">
        <f t="shared" ca="1" si="1"/>
        <v>0</v>
      </c>
      <c r="D15">
        <f t="shared" ca="1" si="2"/>
        <v>7</v>
      </c>
      <c r="E15" s="13">
        <v>7</v>
      </c>
      <c r="F15" t="s">
        <v>20</v>
      </c>
    </row>
    <row r="16" spans="1:6" x14ac:dyDescent="0.35">
      <c r="A16" s="2" t="s">
        <v>27</v>
      </c>
      <c r="B16">
        <f t="shared" ca="1" si="0"/>
        <v>0</v>
      </c>
      <c r="C16">
        <f t="shared" ca="1" si="1"/>
        <v>1</v>
      </c>
      <c r="D16">
        <f t="shared" ca="1" si="2"/>
        <v>7</v>
      </c>
      <c r="E16" s="13">
        <v>8</v>
      </c>
      <c r="F16" t="s">
        <v>20</v>
      </c>
    </row>
    <row r="17" spans="1:6" x14ac:dyDescent="0.35">
      <c r="A17" s="2" t="s">
        <v>27</v>
      </c>
      <c r="B17">
        <f t="shared" ca="1" si="0"/>
        <v>5</v>
      </c>
      <c r="C17">
        <f t="shared" ca="1" si="1"/>
        <v>0</v>
      </c>
      <c r="D17">
        <f t="shared" ca="1" si="2"/>
        <v>3</v>
      </c>
      <c r="E17" s="13">
        <v>8</v>
      </c>
    </row>
    <row r="18" spans="1:6" x14ac:dyDescent="0.35">
      <c r="A18" s="2" t="s">
        <v>27</v>
      </c>
      <c r="B18">
        <f t="shared" ca="1" si="0"/>
        <v>0</v>
      </c>
      <c r="C18">
        <f t="shared" ca="1" si="1"/>
        <v>0</v>
      </c>
      <c r="D18">
        <f t="shared" ca="1" si="2"/>
        <v>7</v>
      </c>
      <c r="E18" s="13">
        <v>7</v>
      </c>
      <c r="F18" t="s">
        <v>20</v>
      </c>
    </row>
    <row r="19" spans="1:6" x14ac:dyDescent="0.35">
      <c r="A19" s="2" t="s">
        <v>27</v>
      </c>
      <c r="B19">
        <f t="shared" ca="1" si="0"/>
        <v>6</v>
      </c>
      <c r="C19">
        <f t="shared" ca="1" si="1"/>
        <v>0</v>
      </c>
      <c r="D19">
        <f t="shared" ca="1" si="2"/>
        <v>0</v>
      </c>
      <c r="E19" s="13">
        <v>6</v>
      </c>
    </row>
    <row r="20" spans="1:6" x14ac:dyDescent="0.35">
      <c r="A20" s="2" t="s">
        <v>27</v>
      </c>
      <c r="B20">
        <f t="shared" ca="1" si="0"/>
        <v>6</v>
      </c>
      <c r="C20">
        <f t="shared" ca="1" si="1"/>
        <v>0</v>
      </c>
      <c r="D20">
        <f t="shared" ca="1" si="2"/>
        <v>0</v>
      </c>
      <c r="E20" s="13">
        <v>6</v>
      </c>
    </row>
    <row r="21" spans="1:6" x14ac:dyDescent="0.35">
      <c r="A21" s="2" t="s">
        <v>27</v>
      </c>
      <c r="B21">
        <f t="shared" ca="1" si="0"/>
        <v>4</v>
      </c>
      <c r="C21">
        <f t="shared" ca="1" si="1"/>
        <v>2</v>
      </c>
      <c r="D21">
        <f t="shared" ca="1" si="2"/>
        <v>0</v>
      </c>
      <c r="E21" s="13">
        <v>6</v>
      </c>
    </row>
    <row r="22" spans="1:6" x14ac:dyDescent="0.35">
      <c r="A22" s="2" t="s">
        <v>27</v>
      </c>
      <c r="B22">
        <f t="shared" ca="1" si="0"/>
        <v>5</v>
      </c>
      <c r="C22">
        <f t="shared" ca="1" si="1"/>
        <v>0</v>
      </c>
      <c r="D22">
        <f t="shared" ca="1" si="2"/>
        <v>1</v>
      </c>
      <c r="E22" s="13">
        <v>6</v>
      </c>
    </row>
    <row r="23" spans="1:6" x14ac:dyDescent="0.35">
      <c r="A23" s="2" t="s">
        <v>27</v>
      </c>
      <c r="B23">
        <f t="shared" ca="1" si="0"/>
        <v>5</v>
      </c>
      <c r="C23">
        <f t="shared" ca="1" si="1"/>
        <v>1</v>
      </c>
      <c r="D23">
        <f t="shared" ca="1" si="2"/>
        <v>0</v>
      </c>
      <c r="E23" s="13">
        <v>6</v>
      </c>
    </row>
    <row r="24" spans="1:6" x14ac:dyDescent="0.35">
      <c r="A24" s="2" t="s">
        <v>27</v>
      </c>
      <c r="B24">
        <f t="shared" ca="1" si="0"/>
        <v>5</v>
      </c>
      <c r="C24">
        <f t="shared" ca="1" si="1"/>
        <v>0</v>
      </c>
      <c r="D24">
        <f t="shared" ca="1" si="2"/>
        <v>1</v>
      </c>
      <c r="E24" s="13">
        <v>6</v>
      </c>
    </row>
    <row r="25" spans="1:6" x14ac:dyDescent="0.35">
      <c r="A25" s="2" t="s">
        <v>27</v>
      </c>
      <c r="B25">
        <f t="shared" ca="1" si="0"/>
        <v>1</v>
      </c>
      <c r="C25">
        <f t="shared" ca="1" si="1"/>
        <v>3</v>
      </c>
      <c r="D25">
        <f t="shared" ca="1" si="2"/>
        <v>2</v>
      </c>
      <c r="E25" s="13">
        <v>6</v>
      </c>
    </row>
    <row r="26" spans="1:6" x14ac:dyDescent="0.35">
      <c r="A26" s="2" t="s">
        <v>27</v>
      </c>
      <c r="B26">
        <f t="shared" ca="1" si="0"/>
        <v>5</v>
      </c>
      <c r="C26">
        <f t="shared" ca="1" si="1"/>
        <v>0</v>
      </c>
      <c r="D26">
        <f t="shared" ca="1" si="2"/>
        <v>1</v>
      </c>
      <c r="E26" s="13">
        <v>6</v>
      </c>
    </row>
    <row r="27" spans="1:6" x14ac:dyDescent="0.35">
      <c r="A27" s="2" t="s">
        <v>27</v>
      </c>
      <c r="B27">
        <f t="shared" ca="1" si="0"/>
        <v>5</v>
      </c>
      <c r="C27">
        <f t="shared" ca="1" si="1"/>
        <v>1</v>
      </c>
      <c r="D27">
        <f t="shared" ca="1" si="2"/>
        <v>0</v>
      </c>
      <c r="E27" s="13">
        <v>6</v>
      </c>
    </row>
    <row r="28" spans="1:6" x14ac:dyDescent="0.35">
      <c r="B28"/>
      <c r="E28" s="13"/>
    </row>
    <row r="29" spans="1:6" x14ac:dyDescent="0.35">
      <c r="A29" s="2"/>
      <c r="B29"/>
      <c r="E29" s="13"/>
    </row>
    <row r="30" spans="1:6" x14ac:dyDescent="0.35">
      <c r="A30" s="2"/>
      <c r="B30"/>
      <c r="E30" s="1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F5AFEA0F5F1A4CB0E7ABC4C9340C83" ma:contentTypeVersion="" ma:contentTypeDescription="Create a new document." ma:contentTypeScope="" ma:versionID="4308a6a2672614e48e8ae340f944ee6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2384c6cc0088fcedbaf6edaf557de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C40F0A-A8F7-4CB8-9999-7AC2E2FDCF6F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4912C80-2A27-40F0-95BA-9257B06158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C9BC32B-2C86-434A-84C4-4CE8B6599E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Wolf, Brock</dc:creator>
  <cp:lastModifiedBy>Maravilla, Brent A. EOP/OMB</cp:lastModifiedBy>
  <dcterms:created xsi:type="dcterms:W3CDTF">2016-12-07T11:56:10Z</dcterms:created>
  <dcterms:modified xsi:type="dcterms:W3CDTF">2017-05-29T19:15:42Z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0x01010086F5AFEA0F5F1A4CB0E7ABC4C9340C83</vt:lpwstr>
  </property>
</Properties>
</file>