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avilla_b\Work Folders\Documents\DITAP\Cohort 2\Final Content from Cohort 2\2_Orientation\"/>
    </mc:Choice>
  </mc:AlternateContent>
  <bookViews>
    <workbookView xWindow="0" yWindow="0" windowWidth="25600" windowHeight="10070" activeTab="3"/>
  </bookViews>
  <sheets>
    <sheet name="SPSS Data" sheetId="4" r:id="rId1"/>
    <sheet name="Data Conversion" sheetId="3" r:id="rId2"/>
    <sheet name="Removed 1 student" sheetId="2" r:id="rId3"/>
    <sheet name="160816 edx_assessment_results" sheetId="1" r:id="rId4"/>
  </sheets>
  <definedNames>
    <definedName name="_xlnm._FilterDatabase" localSheetId="1" hidden="1">'Data Conversion'!$A$1:$BW$30</definedName>
    <definedName name="_xlnm._FilterDatabase" localSheetId="0" hidden="1">'SPSS Data'!$A$1:$BW$30</definedName>
  </definedNames>
  <calcPr calcId="152511"/>
</workbook>
</file>

<file path=xl/calcChain.xml><?xml version="1.0" encoding="utf-8"?>
<calcChain xmlns="http://schemas.openxmlformats.org/spreadsheetml/2006/main">
  <c r="FX3" i="3" l="1"/>
  <c r="FY3" i="3"/>
  <c r="FX4" i="3"/>
  <c r="FY4" i="3"/>
  <c r="FX5" i="3"/>
  <c r="FY5" i="3"/>
  <c r="FX6" i="3"/>
  <c r="FY6" i="3"/>
  <c r="FX7" i="3"/>
  <c r="FY7" i="3"/>
  <c r="FX8" i="3"/>
  <c r="FY8" i="3"/>
  <c r="FX9" i="3"/>
  <c r="FY9" i="3"/>
  <c r="FX10" i="3"/>
  <c r="FY10" i="3"/>
  <c r="FX11" i="3"/>
  <c r="FY11" i="3"/>
  <c r="FX12" i="3"/>
  <c r="FY12" i="3"/>
  <c r="FX13" i="3"/>
  <c r="FY13" i="3"/>
  <c r="FX14" i="3"/>
  <c r="FY14" i="3"/>
  <c r="FX15" i="3"/>
  <c r="FY15" i="3"/>
  <c r="FX16" i="3"/>
  <c r="FY16" i="3"/>
  <c r="FX17" i="3"/>
  <c r="FY17" i="3"/>
  <c r="FX18" i="3"/>
  <c r="FY18" i="3"/>
  <c r="FX19" i="3"/>
  <c r="FY19" i="3"/>
  <c r="FX20" i="3"/>
  <c r="FY20" i="3"/>
  <c r="FX21" i="3"/>
  <c r="FY21" i="3"/>
  <c r="FX22" i="3"/>
  <c r="FY22" i="3"/>
  <c r="FX23" i="3"/>
  <c r="FY23" i="3"/>
  <c r="FX24" i="3"/>
  <c r="FY24" i="3"/>
  <c r="FX25" i="3"/>
  <c r="FY25" i="3"/>
  <c r="FX26" i="3"/>
  <c r="FY26" i="3"/>
  <c r="FX27" i="3"/>
  <c r="FY27" i="3"/>
  <c r="FX28" i="3"/>
  <c r="FY28" i="3"/>
  <c r="FX29" i="3"/>
  <c r="FY29" i="3"/>
  <c r="FX30" i="3"/>
  <c r="FY30" i="3"/>
  <c r="FY2" i="3"/>
  <c r="FX2" i="3"/>
  <c r="FU3" i="3"/>
  <c r="FV3" i="3"/>
  <c r="FU4" i="3"/>
  <c r="FV4" i="3"/>
  <c r="FU5" i="3"/>
  <c r="FV5" i="3"/>
  <c r="FU6" i="3"/>
  <c r="FV6" i="3"/>
  <c r="FU7" i="3"/>
  <c r="FV7" i="3"/>
  <c r="FU8" i="3"/>
  <c r="FV8" i="3"/>
  <c r="FU9" i="3"/>
  <c r="FV9" i="3"/>
  <c r="FU10" i="3"/>
  <c r="FV10" i="3"/>
  <c r="FU11" i="3"/>
  <c r="FV11" i="3"/>
  <c r="FU12" i="3"/>
  <c r="FV12" i="3"/>
  <c r="FU13" i="3"/>
  <c r="FV13" i="3"/>
  <c r="FU14" i="3"/>
  <c r="FV14" i="3"/>
  <c r="FU15" i="3"/>
  <c r="FV15" i="3"/>
  <c r="FU16" i="3"/>
  <c r="FV16" i="3"/>
  <c r="FU17" i="3"/>
  <c r="FV17" i="3"/>
  <c r="FU18" i="3"/>
  <c r="FV18" i="3"/>
  <c r="FU19" i="3"/>
  <c r="FV19" i="3"/>
  <c r="FU20" i="3"/>
  <c r="FV20" i="3"/>
  <c r="FU21" i="3"/>
  <c r="FV21" i="3"/>
  <c r="FU22" i="3"/>
  <c r="FV22" i="3"/>
  <c r="FU23" i="3"/>
  <c r="FV23" i="3"/>
  <c r="FU24" i="3"/>
  <c r="FV24" i="3"/>
  <c r="FU25" i="3"/>
  <c r="FV25" i="3"/>
  <c r="FU26" i="3"/>
  <c r="FV26" i="3"/>
  <c r="FU27" i="3"/>
  <c r="FV27" i="3"/>
  <c r="FU28" i="3"/>
  <c r="FV28" i="3"/>
  <c r="FU29" i="3"/>
  <c r="FV29" i="3"/>
  <c r="FU30" i="3"/>
  <c r="FV30" i="3"/>
  <c r="FV2" i="3"/>
  <c r="FU2" i="3"/>
  <c r="FR3" i="3"/>
  <c r="FS3" i="3"/>
  <c r="FR4" i="3"/>
  <c r="FS4" i="3"/>
  <c r="FR5" i="3"/>
  <c r="FS5" i="3"/>
  <c r="FR6" i="3"/>
  <c r="FS6" i="3"/>
  <c r="FR7" i="3"/>
  <c r="FS7" i="3"/>
  <c r="FR8" i="3"/>
  <c r="FS8" i="3"/>
  <c r="FR9" i="3"/>
  <c r="FS9" i="3"/>
  <c r="FR10" i="3"/>
  <c r="FS10" i="3"/>
  <c r="FR11" i="3"/>
  <c r="FS11" i="3"/>
  <c r="FR12" i="3"/>
  <c r="FS12" i="3"/>
  <c r="FR13" i="3"/>
  <c r="FS13" i="3"/>
  <c r="FR14" i="3"/>
  <c r="FS14" i="3"/>
  <c r="FR15" i="3"/>
  <c r="FS15" i="3"/>
  <c r="FR16" i="3"/>
  <c r="FS16" i="3"/>
  <c r="FR17" i="3"/>
  <c r="FS17" i="3"/>
  <c r="FR18" i="3"/>
  <c r="FS18" i="3"/>
  <c r="FR19" i="3"/>
  <c r="FS19" i="3"/>
  <c r="FR20" i="3"/>
  <c r="FS20" i="3"/>
  <c r="FR21" i="3"/>
  <c r="FS21" i="3"/>
  <c r="FR22" i="3"/>
  <c r="FS22" i="3"/>
  <c r="FR23" i="3"/>
  <c r="FS23" i="3"/>
  <c r="FR24" i="3"/>
  <c r="FS24" i="3"/>
  <c r="FR25" i="3"/>
  <c r="FS25" i="3"/>
  <c r="FR26" i="3"/>
  <c r="FS26" i="3"/>
  <c r="FR27" i="3"/>
  <c r="FS27" i="3"/>
  <c r="FR28" i="3"/>
  <c r="FS28" i="3"/>
  <c r="FR29" i="3"/>
  <c r="FS29" i="3"/>
  <c r="FR30" i="3"/>
  <c r="FS30" i="3"/>
  <c r="FS2" i="3"/>
  <c r="FR2" i="3"/>
  <c r="FO3" i="3"/>
  <c r="FP3" i="3"/>
  <c r="FO4" i="3"/>
  <c r="FP4" i="3"/>
  <c r="FO5" i="3"/>
  <c r="FP5" i="3"/>
  <c r="FO6" i="3"/>
  <c r="FP6" i="3"/>
  <c r="FO7" i="3"/>
  <c r="FP7" i="3"/>
  <c r="FO8" i="3"/>
  <c r="FP8" i="3"/>
  <c r="FO9" i="3"/>
  <c r="FP9" i="3"/>
  <c r="FO10" i="3"/>
  <c r="FP10" i="3"/>
  <c r="FO11" i="3"/>
  <c r="FP11" i="3"/>
  <c r="FO12" i="3"/>
  <c r="FP12" i="3"/>
  <c r="FO13" i="3"/>
  <c r="FP13" i="3"/>
  <c r="FO14" i="3"/>
  <c r="FP14" i="3"/>
  <c r="FO15" i="3"/>
  <c r="FP15" i="3"/>
  <c r="FO16" i="3"/>
  <c r="FP16" i="3"/>
  <c r="FO17" i="3"/>
  <c r="FP17" i="3"/>
  <c r="FO18" i="3"/>
  <c r="FP18" i="3"/>
  <c r="FO19" i="3"/>
  <c r="FP19" i="3"/>
  <c r="FO20" i="3"/>
  <c r="FP20" i="3"/>
  <c r="FO21" i="3"/>
  <c r="FP21" i="3"/>
  <c r="FO22" i="3"/>
  <c r="FP22" i="3"/>
  <c r="FO23" i="3"/>
  <c r="FP23" i="3"/>
  <c r="FO24" i="3"/>
  <c r="FP24" i="3"/>
  <c r="FO25" i="3"/>
  <c r="FP25" i="3"/>
  <c r="FO26" i="3"/>
  <c r="FP26" i="3"/>
  <c r="FO27" i="3"/>
  <c r="FP27" i="3"/>
  <c r="FO28" i="3"/>
  <c r="FP28" i="3"/>
  <c r="FO29" i="3"/>
  <c r="FP29" i="3"/>
  <c r="FO30" i="3"/>
  <c r="FP30" i="3"/>
  <c r="FP2" i="3"/>
  <c r="FO2" i="3"/>
  <c r="FL3" i="3"/>
  <c r="FM3" i="3"/>
  <c r="FL4" i="3"/>
  <c r="FM4" i="3"/>
  <c r="FL5" i="3"/>
  <c r="FM5" i="3"/>
  <c r="FL6" i="3"/>
  <c r="FM6" i="3"/>
  <c r="FL7" i="3"/>
  <c r="FM7" i="3"/>
  <c r="FL8" i="3"/>
  <c r="FM8" i="3"/>
  <c r="FL9" i="3"/>
  <c r="FM9" i="3"/>
  <c r="FL10" i="3"/>
  <c r="FM10" i="3"/>
  <c r="FL11" i="3"/>
  <c r="FM11" i="3"/>
  <c r="FL12" i="3"/>
  <c r="FM12" i="3"/>
  <c r="FL13" i="3"/>
  <c r="FM13" i="3"/>
  <c r="FL14" i="3"/>
  <c r="FM14" i="3"/>
  <c r="FL15" i="3"/>
  <c r="FM15" i="3"/>
  <c r="FL16" i="3"/>
  <c r="FM16" i="3"/>
  <c r="FL17" i="3"/>
  <c r="FM17" i="3"/>
  <c r="FL18" i="3"/>
  <c r="FM18" i="3"/>
  <c r="FL19" i="3"/>
  <c r="FM19" i="3"/>
  <c r="FL20" i="3"/>
  <c r="FM20" i="3"/>
  <c r="FL21" i="3"/>
  <c r="FM21" i="3"/>
  <c r="FL22" i="3"/>
  <c r="FM22" i="3"/>
  <c r="FL23" i="3"/>
  <c r="FM23" i="3"/>
  <c r="FL24" i="3"/>
  <c r="FM24" i="3"/>
  <c r="FL25" i="3"/>
  <c r="FM25" i="3"/>
  <c r="FL26" i="3"/>
  <c r="FM26" i="3"/>
  <c r="FL27" i="3"/>
  <c r="FM27" i="3"/>
  <c r="FL28" i="3"/>
  <c r="FM28" i="3"/>
  <c r="FL29" i="3"/>
  <c r="FM29" i="3"/>
  <c r="FL30" i="3"/>
  <c r="FM30" i="3"/>
  <c r="FM2" i="3"/>
  <c r="FL2" i="3"/>
  <c r="FI3" i="3"/>
  <c r="FJ3" i="3"/>
  <c r="FI4" i="3"/>
  <c r="FJ4" i="3"/>
  <c r="FI5" i="3"/>
  <c r="FJ5" i="3"/>
  <c r="FI6" i="3"/>
  <c r="FJ6" i="3"/>
  <c r="FI7" i="3"/>
  <c r="FJ7" i="3"/>
  <c r="FI8" i="3"/>
  <c r="FJ8" i="3"/>
  <c r="FI9" i="3"/>
  <c r="FJ9" i="3"/>
  <c r="FI10" i="3"/>
  <c r="FJ10" i="3"/>
  <c r="FI11" i="3"/>
  <c r="FJ11" i="3"/>
  <c r="FI12" i="3"/>
  <c r="FJ12" i="3"/>
  <c r="FI13" i="3"/>
  <c r="FJ13" i="3"/>
  <c r="FI14" i="3"/>
  <c r="FJ14" i="3"/>
  <c r="FI15" i="3"/>
  <c r="FJ15" i="3"/>
  <c r="FI16" i="3"/>
  <c r="FJ16" i="3"/>
  <c r="FI17" i="3"/>
  <c r="FJ17" i="3"/>
  <c r="FI18" i="3"/>
  <c r="FJ18" i="3"/>
  <c r="FI19" i="3"/>
  <c r="FJ19" i="3"/>
  <c r="FI20" i="3"/>
  <c r="FJ20" i="3"/>
  <c r="FI21" i="3"/>
  <c r="FJ21" i="3"/>
  <c r="FI22" i="3"/>
  <c r="FJ22" i="3"/>
  <c r="FI23" i="3"/>
  <c r="FJ23" i="3"/>
  <c r="FI24" i="3"/>
  <c r="FJ24" i="3"/>
  <c r="FI25" i="3"/>
  <c r="FJ25" i="3"/>
  <c r="FI26" i="3"/>
  <c r="FJ26" i="3"/>
  <c r="FI27" i="3"/>
  <c r="FJ27" i="3"/>
  <c r="FI28" i="3"/>
  <c r="FJ28" i="3"/>
  <c r="FI29" i="3"/>
  <c r="FJ29" i="3"/>
  <c r="FI30" i="3"/>
  <c r="FJ30" i="3"/>
  <c r="FJ2" i="3"/>
  <c r="FI2" i="3"/>
  <c r="FE3" i="3"/>
  <c r="FF3" i="3"/>
  <c r="FE4" i="3"/>
  <c r="FF4" i="3"/>
  <c r="FE5" i="3"/>
  <c r="FF5" i="3"/>
  <c r="FE6" i="3"/>
  <c r="FF6" i="3"/>
  <c r="FE7" i="3"/>
  <c r="FF7" i="3"/>
  <c r="FE8" i="3"/>
  <c r="FF8" i="3"/>
  <c r="FE9" i="3"/>
  <c r="FF9" i="3"/>
  <c r="FE10" i="3"/>
  <c r="FF10" i="3"/>
  <c r="FE11" i="3"/>
  <c r="FF11" i="3"/>
  <c r="FE12" i="3"/>
  <c r="FF12" i="3"/>
  <c r="FE13" i="3"/>
  <c r="FF13" i="3"/>
  <c r="FE14" i="3"/>
  <c r="FF14" i="3"/>
  <c r="FE15" i="3"/>
  <c r="FF15" i="3"/>
  <c r="FE16" i="3"/>
  <c r="FF16" i="3"/>
  <c r="FE17" i="3"/>
  <c r="FF17" i="3"/>
  <c r="FE18" i="3"/>
  <c r="FF18" i="3"/>
  <c r="FE19" i="3"/>
  <c r="FF19" i="3"/>
  <c r="FE20" i="3"/>
  <c r="FF20" i="3"/>
  <c r="FE21" i="3"/>
  <c r="FF21" i="3"/>
  <c r="FE22" i="3"/>
  <c r="FF22" i="3"/>
  <c r="FE23" i="3"/>
  <c r="FF23" i="3"/>
  <c r="FE24" i="3"/>
  <c r="FF24" i="3"/>
  <c r="FE25" i="3"/>
  <c r="FF25" i="3"/>
  <c r="FE26" i="3"/>
  <c r="FF26" i="3"/>
  <c r="FE27" i="3"/>
  <c r="FF27" i="3"/>
  <c r="FE28" i="3"/>
  <c r="FF28" i="3"/>
  <c r="FE29" i="3"/>
  <c r="FF29" i="3"/>
  <c r="FE30" i="3"/>
  <c r="FF30" i="3"/>
  <c r="FF2" i="3"/>
  <c r="FE2" i="3"/>
  <c r="FB3" i="3"/>
  <c r="FC3" i="3"/>
  <c r="FB4" i="3"/>
  <c r="FC4" i="3"/>
  <c r="FB5" i="3"/>
  <c r="FC5" i="3"/>
  <c r="FB6" i="3"/>
  <c r="FC6" i="3"/>
  <c r="FB7" i="3"/>
  <c r="FC7" i="3"/>
  <c r="FB8" i="3"/>
  <c r="FC8" i="3"/>
  <c r="FB9" i="3"/>
  <c r="FC9" i="3"/>
  <c r="FB10" i="3"/>
  <c r="FC10" i="3"/>
  <c r="FB11" i="3"/>
  <c r="FC11" i="3"/>
  <c r="FB12" i="3"/>
  <c r="FC12" i="3"/>
  <c r="FB13" i="3"/>
  <c r="FC13" i="3"/>
  <c r="FB14" i="3"/>
  <c r="FC14" i="3"/>
  <c r="FB15" i="3"/>
  <c r="FC15" i="3"/>
  <c r="FB16" i="3"/>
  <c r="FC16" i="3"/>
  <c r="FB17" i="3"/>
  <c r="FC17" i="3"/>
  <c r="FB18" i="3"/>
  <c r="FC18" i="3"/>
  <c r="FB19" i="3"/>
  <c r="FC19" i="3"/>
  <c r="FB20" i="3"/>
  <c r="FC20" i="3"/>
  <c r="FB21" i="3"/>
  <c r="FC21" i="3"/>
  <c r="FB22" i="3"/>
  <c r="FC22" i="3"/>
  <c r="FB23" i="3"/>
  <c r="FC23" i="3"/>
  <c r="FB24" i="3"/>
  <c r="FC24" i="3"/>
  <c r="FB25" i="3"/>
  <c r="FC25" i="3"/>
  <c r="FB26" i="3"/>
  <c r="FC26" i="3"/>
  <c r="FB27" i="3"/>
  <c r="FC27" i="3"/>
  <c r="FB28" i="3"/>
  <c r="FC28" i="3"/>
  <c r="FB29" i="3"/>
  <c r="FC29" i="3"/>
  <c r="FB30" i="3"/>
  <c r="FC30" i="3"/>
  <c r="FC2" i="3"/>
  <c r="FB2" i="3"/>
  <c r="EY3" i="3"/>
  <c r="EZ3" i="3"/>
  <c r="EY4" i="3"/>
  <c r="EZ4" i="3"/>
  <c r="EY5" i="3"/>
  <c r="EZ5" i="3"/>
  <c r="EY6" i="3"/>
  <c r="EZ6" i="3"/>
  <c r="EY7" i="3"/>
  <c r="EZ7" i="3"/>
  <c r="EY8" i="3"/>
  <c r="EZ8" i="3"/>
  <c r="EY9" i="3"/>
  <c r="EZ9" i="3"/>
  <c r="EY10" i="3"/>
  <c r="EZ10" i="3"/>
  <c r="EY11" i="3"/>
  <c r="EZ11" i="3"/>
  <c r="EY12" i="3"/>
  <c r="EZ12" i="3"/>
  <c r="EY13" i="3"/>
  <c r="EZ13" i="3"/>
  <c r="EY14" i="3"/>
  <c r="EZ14" i="3"/>
  <c r="EY15" i="3"/>
  <c r="EZ15" i="3"/>
  <c r="EY16" i="3"/>
  <c r="EZ16" i="3"/>
  <c r="EY17" i="3"/>
  <c r="EZ17" i="3"/>
  <c r="EY18" i="3"/>
  <c r="EZ18" i="3"/>
  <c r="EY19" i="3"/>
  <c r="EZ19" i="3"/>
  <c r="EY20" i="3"/>
  <c r="EZ20" i="3"/>
  <c r="EY21" i="3"/>
  <c r="EZ21" i="3"/>
  <c r="EY22" i="3"/>
  <c r="EZ22" i="3"/>
  <c r="EY23" i="3"/>
  <c r="EZ23" i="3"/>
  <c r="EY24" i="3"/>
  <c r="EZ24" i="3"/>
  <c r="EY25" i="3"/>
  <c r="EZ25" i="3"/>
  <c r="EY26" i="3"/>
  <c r="EZ26" i="3"/>
  <c r="EY27" i="3"/>
  <c r="EZ27" i="3"/>
  <c r="EY28" i="3"/>
  <c r="EZ28" i="3"/>
  <c r="EY29" i="3"/>
  <c r="EZ29" i="3"/>
  <c r="EY30" i="3"/>
  <c r="EZ30" i="3"/>
  <c r="EZ2" i="3"/>
  <c r="EY2" i="3"/>
  <c r="EV3" i="3"/>
  <c r="EW3" i="3"/>
  <c r="EV4" i="3"/>
  <c r="EW4" i="3"/>
  <c r="EV5" i="3"/>
  <c r="EW5" i="3"/>
  <c r="EV6" i="3"/>
  <c r="EW6" i="3"/>
  <c r="EV7" i="3"/>
  <c r="EW7" i="3"/>
  <c r="EV8" i="3"/>
  <c r="EW8" i="3"/>
  <c r="EV9" i="3"/>
  <c r="EW9" i="3"/>
  <c r="EV10" i="3"/>
  <c r="EW10" i="3"/>
  <c r="EV11" i="3"/>
  <c r="EW11" i="3"/>
  <c r="EV12" i="3"/>
  <c r="EW12" i="3"/>
  <c r="EV13" i="3"/>
  <c r="EW13" i="3"/>
  <c r="EV14" i="3"/>
  <c r="EW14" i="3"/>
  <c r="EV15" i="3"/>
  <c r="EW15" i="3"/>
  <c r="EV16" i="3"/>
  <c r="EW16" i="3"/>
  <c r="EV17" i="3"/>
  <c r="EW17" i="3"/>
  <c r="EV18" i="3"/>
  <c r="EW18" i="3"/>
  <c r="EV19" i="3"/>
  <c r="EW19" i="3"/>
  <c r="EV20" i="3"/>
  <c r="EW20" i="3"/>
  <c r="EV21" i="3"/>
  <c r="EW21" i="3"/>
  <c r="EV22" i="3"/>
  <c r="EW22" i="3"/>
  <c r="EV23" i="3"/>
  <c r="EW23" i="3"/>
  <c r="EV24" i="3"/>
  <c r="EW24" i="3"/>
  <c r="EV25" i="3"/>
  <c r="EW25" i="3"/>
  <c r="EV26" i="3"/>
  <c r="EW26" i="3"/>
  <c r="EV27" i="3"/>
  <c r="EW27" i="3"/>
  <c r="EV28" i="3"/>
  <c r="EW28" i="3"/>
  <c r="EV29" i="3"/>
  <c r="EW29" i="3"/>
  <c r="EV30" i="3"/>
  <c r="EW30" i="3"/>
  <c r="EW2" i="3"/>
  <c r="EV2" i="3"/>
  <c r="ER3" i="3"/>
  <c r="ES3" i="3"/>
  <c r="ER4" i="3"/>
  <c r="ES4" i="3"/>
  <c r="ER5" i="3"/>
  <c r="ES5" i="3"/>
  <c r="ER6" i="3"/>
  <c r="ES6" i="3"/>
  <c r="ER7" i="3"/>
  <c r="ES7" i="3"/>
  <c r="ER8" i="3"/>
  <c r="ES8" i="3"/>
  <c r="ER9" i="3"/>
  <c r="ES9" i="3"/>
  <c r="ER10" i="3"/>
  <c r="ES10" i="3"/>
  <c r="ER11" i="3"/>
  <c r="ES11" i="3"/>
  <c r="ER12" i="3"/>
  <c r="ES12" i="3"/>
  <c r="ER13" i="3"/>
  <c r="ES13" i="3"/>
  <c r="ER14" i="3"/>
  <c r="ES14" i="3"/>
  <c r="ER15" i="3"/>
  <c r="ES15" i="3"/>
  <c r="ER16" i="3"/>
  <c r="ES16" i="3"/>
  <c r="ER17" i="3"/>
  <c r="ES17" i="3"/>
  <c r="ER18" i="3"/>
  <c r="ES18" i="3"/>
  <c r="ER19" i="3"/>
  <c r="ES19" i="3"/>
  <c r="ER20" i="3"/>
  <c r="ES20" i="3"/>
  <c r="ER21" i="3"/>
  <c r="ES21" i="3"/>
  <c r="ER22" i="3"/>
  <c r="ES22" i="3"/>
  <c r="ER23" i="3"/>
  <c r="ES23" i="3"/>
  <c r="ER24" i="3"/>
  <c r="ES24" i="3"/>
  <c r="ER25" i="3"/>
  <c r="ES25" i="3"/>
  <c r="ER26" i="3"/>
  <c r="ES26" i="3"/>
  <c r="ER27" i="3"/>
  <c r="ES27" i="3"/>
  <c r="ER28" i="3"/>
  <c r="ES28" i="3"/>
  <c r="ER29" i="3"/>
  <c r="ES29" i="3"/>
  <c r="ER30" i="3"/>
  <c r="ES30" i="3"/>
  <c r="ES2" i="3"/>
  <c r="ER2" i="3"/>
  <c r="EO3" i="3"/>
  <c r="EP3" i="3"/>
  <c r="EO4" i="3"/>
  <c r="EP4" i="3"/>
  <c r="EO5" i="3"/>
  <c r="EP5" i="3"/>
  <c r="EO6" i="3"/>
  <c r="EP6" i="3"/>
  <c r="EO7" i="3"/>
  <c r="EP7" i="3"/>
  <c r="EO8" i="3"/>
  <c r="EP8" i="3"/>
  <c r="EO9" i="3"/>
  <c r="EP9" i="3"/>
  <c r="EO10" i="3"/>
  <c r="EP10" i="3"/>
  <c r="EO11" i="3"/>
  <c r="EP11" i="3"/>
  <c r="EO12" i="3"/>
  <c r="EP12" i="3"/>
  <c r="EO13" i="3"/>
  <c r="EP13" i="3"/>
  <c r="EO14" i="3"/>
  <c r="EP14" i="3"/>
  <c r="EO15" i="3"/>
  <c r="EP15" i="3"/>
  <c r="EO16" i="3"/>
  <c r="EP16" i="3"/>
  <c r="EO17" i="3"/>
  <c r="EP17" i="3"/>
  <c r="EO18" i="3"/>
  <c r="EP18" i="3"/>
  <c r="EO19" i="3"/>
  <c r="EP19" i="3"/>
  <c r="EO20" i="3"/>
  <c r="EP20" i="3"/>
  <c r="EO21" i="3"/>
  <c r="EP21" i="3"/>
  <c r="EO22" i="3"/>
  <c r="EP22" i="3"/>
  <c r="EO23" i="3"/>
  <c r="EP23" i="3"/>
  <c r="EO24" i="3"/>
  <c r="EP24" i="3"/>
  <c r="EO25" i="3"/>
  <c r="EP25" i="3"/>
  <c r="EO26" i="3"/>
  <c r="EP26" i="3"/>
  <c r="EO27" i="3"/>
  <c r="EP27" i="3"/>
  <c r="EO28" i="3"/>
  <c r="EP28" i="3"/>
  <c r="EO29" i="3"/>
  <c r="EP29" i="3"/>
  <c r="EO30" i="3"/>
  <c r="EP30" i="3"/>
  <c r="EP2" i="3"/>
  <c r="EO2" i="3"/>
  <c r="EL3" i="3"/>
  <c r="EM3" i="3"/>
  <c r="EL4" i="3"/>
  <c r="EM4" i="3"/>
  <c r="EL5" i="3"/>
  <c r="EM5" i="3"/>
  <c r="EL6" i="3"/>
  <c r="EM6" i="3"/>
  <c r="EL7" i="3"/>
  <c r="EM7" i="3"/>
  <c r="EL8" i="3"/>
  <c r="EM8" i="3"/>
  <c r="EL9" i="3"/>
  <c r="EM9" i="3"/>
  <c r="EL10" i="3"/>
  <c r="EM10" i="3"/>
  <c r="EL11" i="3"/>
  <c r="EM11" i="3"/>
  <c r="EL12" i="3"/>
  <c r="EM12" i="3"/>
  <c r="EL13" i="3"/>
  <c r="EM13" i="3"/>
  <c r="EL14" i="3"/>
  <c r="EM14" i="3"/>
  <c r="EL15" i="3"/>
  <c r="EM15" i="3"/>
  <c r="EL16" i="3"/>
  <c r="EM16" i="3"/>
  <c r="EL17" i="3"/>
  <c r="EM17" i="3"/>
  <c r="EL18" i="3"/>
  <c r="EM18" i="3"/>
  <c r="EL19" i="3"/>
  <c r="EM19" i="3"/>
  <c r="EL20" i="3"/>
  <c r="EM20" i="3"/>
  <c r="EL21" i="3"/>
  <c r="EM21" i="3"/>
  <c r="EL22" i="3"/>
  <c r="EM22" i="3"/>
  <c r="EL23" i="3"/>
  <c r="EM23" i="3"/>
  <c r="EL24" i="3"/>
  <c r="EM24" i="3"/>
  <c r="EL25" i="3"/>
  <c r="EM25" i="3"/>
  <c r="EL26" i="3"/>
  <c r="EM26" i="3"/>
  <c r="EL27" i="3"/>
  <c r="EM27" i="3"/>
  <c r="EL28" i="3"/>
  <c r="EM28" i="3"/>
  <c r="EL29" i="3"/>
  <c r="EM29" i="3"/>
  <c r="EL30" i="3"/>
  <c r="EM30" i="3"/>
  <c r="EM2" i="3"/>
  <c r="EL2" i="3"/>
  <c r="EI3" i="3"/>
  <c r="EJ3" i="3"/>
  <c r="EI4" i="3"/>
  <c r="EJ4" i="3"/>
  <c r="EI5" i="3"/>
  <c r="EJ5" i="3"/>
  <c r="EI6" i="3"/>
  <c r="EJ6" i="3"/>
  <c r="EI7" i="3"/>
  <c r="EJ7" i="3"/>
  <c r="EI8" i="3"/>
  <c r="EJ8" i="3"/>
  <c r="EI9" i="3"/>
  <c r="EJ9" i="3"/>
  <c r="EI10" i="3"/>
  <c r="EJ10" i="3"/>
  <c r="EI11" i="3"/>
  <c r="EJ11" i="3"/>
  <c r="EI12" i="3"/>
  <c r="EJ12" i="3"/>
  <c r="EI13" i="3"/>
  <c r="EJ13" i="3"/>
  <c r="EI14" i="3"/>
  <c r="EJ14" i="3"/>
  <c r="EI15" i="3"/>
  <c r="EJ15" i="3"/>
  <c r="EI16" i="3"/>
  <c r="EJ16" i="3"/>
  <c r="EI17" i="3"/>
  <c r="EJ17" i="3"/>
  <c r="EI18" i="3"/>
  <c r="EJ18" i="3"/>
  <c r="EI19" i="3"/>
  <c r="EJ19" i="3"/>
  <c r="EI20" i="3"/>
  <c r="EJ20" i="3"/>
  <c r="EI21" i="3"/>
  <c r="EJ21" i="3"/>
  <c r="EI22" i="3"/>
  <c r="EJ22" i="3"/>
  <c r="EI23" i="3"/>
  <c r="EJ23" i="3"/>
  <c r="EI24" i="3"/>
  <c r="EJ24" i="3"/>
  <c r="EI25" i="3"/>
  <c r="EJ25" i="3"/>
  <c r="EI26" i="3"/>
  <c r="EJ26" i="3"/>
  <c r="EI27" i="3"/>
  <c r="EJ27" i="3"/>
  <c r="EI28" i="3"/>
  <c r="EJ28" i="3"/>
  <c r="EI29" i="3"/>
  <c r="EJ29" i="3"/>
  <c r="EI30" i="3"/>
  <c r="EJ30" i="3"/>
  <c r="EJ2" i="3"/>
  <c r="EI2" i="3"/>
  <c r="EF3" i="3"/>
  <c r="EG3" i="3"/>
  <c r="EF4" i="3"/>
  <c r="EG4" i="3"/>
  <c r="EF5" i="3"/>
  <c r="EG5" i="3"/>
  <c r="EF6" i="3"/>
  <c r="EG6" i="3"/>
  <c r="EF7" i="3"/>
  <c r="EG7" i="3"/>
  <c r="EF8" i="3"/>
  <c r="EG8" i="3"/>
  <c r="EF9" i="3"/>
  <c r="EG9" i="3"/>
  <c r="EF10" i="3"/>
  <c r="EG10" i="3"/>
  <c r="EF11" i="3"/>
  <c r="EG11" i="3"/>
  <c r="EF12" i="3"/>
  <c r="EG12" i="3"/>
  <c r="EF13" i="3"/>
  <c r="EG13" i="3"/>
  <c r="EF14" i="3"/>
  <c r="EG14" i="3"/>
  <c r="EF15" i="3"/>
  <c r="EG15" i="3"/>
  <c r="EF16" i="3"/>
  <c r="EG16" i="3"/>
  <c r="EF17" i="3"/>
  <c r="EG17" i="3"/>
  <c r="EF18" i="3"/>
  <c r="EG18" i="3"/>
  <c r="EF19" i="3"/>
  <c r="EG19" i="3"/>
  <c r="EF20" i="3"/>
  <c r="EG20" i="3"/>
  <c r="EF21" i="3"/>
  <c r="EG21" i="3"/>
  <c r="EF22" i="3"/>
  <c r="EG22" i="3"/>
  <c r="EF23" i="3"/>
  <c r="EG23" i="3"/>
  <c r="EF24" i="3"/>
  <c r="EG24" i="3"/>
  <c r="EF25" i="3"/>
  <c r="EG25" i="3"/>
  <c r="EF26" i="3"/>
  <c r="EG26" i="3"/>
  <c r="EF27" i="3"/>
  <c r="EG27" i="3"/>
  <c r="EF28" i="3"/>
  <c r="EG28" i="3"/>
  <c r="EF29" i="3"/>
  <c r="EG29" i="3"/>
  <c r="EF30" i="3"/>
  <c r="EG30" i="3"/>
  <c r="EG2" i="3"/>
  <c r="EF2" i="3"/>
  <c r="EB3" i="3"/>
  <c r="EC3" i="3"/>
  <c r="EB4" i="3"/>
  <c r="EC4" i="3"/>
  <c r="EB5" i="3"/>
  <c r="EC5" i="3"/>
  <c r="EB6" i="3"/>
  <c r="EC6" i="3"/>
  <c r="EB7" i="3"/>
  <c r="EC7" i="3"/>
  <c r="EB8" i="3"/>
  <c r="EC8" i="3"/>
  <c r="EB9" i="3"/>
  <c r="EC9" i="3"/>
  <c r="EB10" i="3"/>
  <c r="EC10" i="3"/>
  <c r="EB11" i="3"/>
  <c r="EC11" i="3"/>
  <c r="EB12" i="3"/>
  <c r="EC12" i="3"/>
  <c r="EB13" i="3"/>
  <c r="EC13" i="3"/>
  <c r="EB14" i="3"/>
  <c r="EC14" i="3"/>
  <c r="EB15" i="3"/>
  <c r="EC15" i="3"/>
  <c r="EB16" i="3"/>
  <c r="EC16" i="3"/>
  <c r="EB17" i="3"/>
  <c r="EC17" i="3"/>
  <c r="EB18" i="3"/>
  <c r="EC18" i="3"/>
  <c r="EB19" i="3"/>
  <c r="EC19" i="3"/>
  <c r="EB20" i="3"/>
  <c r="EC20" i="3"/>
  <c r="EB21" i="3"/>
  <c r="EC21" i="3"/>
  <c r="EB22" i="3"/>
  <c r="EC22" i="3"/>
  <c r="EB23" i="3"/>
  <c r="EC23" i="3"/>
  <c r="EB24" i="3"/>
  <c r="EC24" i="3"/>
  <c r="EB25" i="3"/>
  <c r="EC25" i="3"/>
  <c r="EB26" i="3"/>
  <c r="EC26" i="3"/>
  <c r="EB27" i="3"/>
  <c r="EC27" i="3"/>
  <c r="EB28" i="3"/>
  <c r="EC28" i="3"/>
  <c r="EB29" i="3"/>
  <c r="EC29" i="3"/>
  <c r="EB30" i="3"/>
  <c r="EC30" i="3"/>
  <c r="EC2" i="3"/>
  <c r="EB2" i="3"/>
  <c r="DY3" i="3"/>
  <c r="DZ3" i="3"/>
  <c r="DY4" i="3"/>
  <c r="DZ4" i="3"/>
  <c r="DY5" i="3"/>
  <c r="DZ5" i="3"/>
  <c r="DY6" i="3"/>
  <c r="DZ6" i="3"/>
  <c r="DY7" i="3"/>
  <c r="DZ7" i="3"/>
  <c r="DY8" i="3"/>
  <c r="DZ8" i="3"/>
  <c r="DY9" i="3"/>
  <c r="DZ9" i="3"/>
  <c r="DY10" i="3"/>
  <c r="DZ10" i="3"/>
  <c r="DY11" i="3"/>
  <c r="DZ11" i="3"/>
  <c r="DY12" i="3"/>
  <c r="DZ12" i="3"/>
  <c r="DY13" i="3"/>
  <c r="DZ13" i="3"/>
  <c r="DY14" i="3"/>
  <c r="DZ14" i="3"/>
  <c r="DY15" i="3"/>
  <c r="DZ15" i="3"/>
  <c r="DY16" i="3"/>
  <c r="DZ16" i="3"/>
  <c r="DY17" i="3"/>
  <c r="DZ17" i="3"/>
  <c r="DY18" i="3"/>
  <c r="DZ18" i="3"/>
  <c r="DY19" i="3"/>
  <c r="DZ19" i="3"/>
  <c r="DY20" i="3"/>
  <c r="DZ20" i="3"/>
  <c r="DY21" i="3"/>
  <c r="DZ21" i="3"/>
  <c r="DY22" i="3"/>
  <c r="DZ22" i="3"/>
  <c r="DY23" i="3"/>
  <c r="DZ23" i="3"/>
  <c r="DY24" i="3"/>
  <c r="DZ24" i="3"/>
  <c r="DY25" i="3"/>
  <c r="DZ25" i="3"/>
  <c r="DY26" i="3"/>
  <c r="DZ26" i="3"/>
  <c r="DY27" i="3"/>
  <c r="DZ27" i="3"/>
  <c r="DY28" i="3"/>
  <c r="DZ28" i="3"/>
  <c r="DY29" i="3"/>
  <c r="DZ29" i="3"/>
  <c r="DY30" i="3"/>
  <c r="DZ30" i="3"/>
  <c r="DZ2" i="3"/>
  <c r="DY2" i="3"/>
  <c r="DV3" i="3"/>
  <c r="DW3" i="3"/>
  <c r="DV4" i="3"/>
  <c r="DW4" i="3"/>
  <c r="DV5" i="3"/>
  <c r="DW5" i="3"/>
  <c r="DV6" i="3"/>
  <c r="DW6" i="3"/>
  <c r="DV7" i="3"/>
  <c r="DW7" i="3"/>
  <c r="DV8" i="3"/>
  <c r="DW8" i="3"/>
  <c r="DV9" i="3"/>
  <c r="DW9" i="3"/>
  <c r="DV10" i="3"/>
  <c r="DW10" i="3"/>
  <c r="DV11" i="3"/>
  <c r="DW11" i="3"/>
  <c r="DV12" i="3"/>
  <c r="DW12" i="3"/>
  <c r="DV13" i="3"/>
  <c r="DW13" i="3"/>
  <c r="DV14" i="3"/>
  <c r="DW14" i="3"/>
  <c r="DV15" i="3"/>
  <c r="DW15" i="3"/>
  <c r="DV16" i="3"/>
  <c r="DW16" i="3"/>
  <c r="DV17" i="3"/>
  <c r="DW17" i="3"/>
  <c r="DV18" i="3"/>
  <c r="DW18" i="3"/>
  <c r="DV19" i="3"/>
  <c r="DW19" i="3"/>
  <c r="DV20" i="3"/>
  <c r="DW20" i="3"/>
  <c r="DV21" i="3"/>
  <c r="DW21" i="3"/>
  <c r="DV22" i="3"/>
  <c r="DW22" i="3"/>
  <c r="DV23" i="3"/>
  <c r="DW23" i="3"/>
  <c r="DV24" i="3"/>
  <c r="DW24" i="3"/>
  <c r="DV25" i="3"/>
  <c r="DW25" i="3"/>
  <c r="DV26" i="3"/>
  <c r="DW26" i="3"/>
  <c r="DV27" i="3"/>
  <c r="DW27" i="3"/>
  <c r="DV28" i="3"/>
  <c r="DW28" i="3"/>
  <c r="DV29" i="3"/>
  <c r="DW29" i="3"/>
  <c r="DV30" i="3"/>
  <c r="DW30" i="3"/>
  <c r="DW2" i="3"/>
  <c r="DV2" i="3"/>
  <c r="DS3" i="3"/>
  <c r="DT3" i="3"/>
  <c r="DS4" i="3"/>
  <c r="DT4" i="3"/>
  <c r="DS5" i="3"/>
  <c r="DT5" i="3"/>
  <c r="DS6" i="3"/>
  <c r="DT6" i="3"/>
  <c r="DS7" i="3"/>
  <c r="DT7" i="3"/>
  <c r="DS8" i="3"/>
  <c r="DT8" i="3"/>
  <c r="DS9" i="3"/>
  <c r="DT9" i="3"/>
  <c r="DS10" i="3"/>
  <c r="DT10" i="3"/>
  <c r="DS11" i="3"/>
  <c r="DT11" i="3"/>
  <c r="DS12" i="3"/>
  <c r="DT12" i="3"/>
  <c r="DS13" i="3"/>
  <c r="DT13" i="3"/>
  <c r="DS14" i="3"/>
  <c r="DT14" i="3"/>
  <c r="DS15" i="3"/>
  <c r="DT15" i="3"/>
  <c r="DS16" i="3"/>
  <c r="DT16" i="3"/>
  <c r="DS17" i="3"/>
  <c r="DT17" i="3"/>
  <c r="DS18" i="3"/>
  <c r="DT18" i="3"/>
  <c r="DS19" i="3"/>
  <c r="DT19" i="3"/>
  <c r="DS20" i="3"/>
  <c r="DT20" i="3"/>
  <c r="DS21" i="3"/>
  <c r="DT21" i="3"/>
  <c r="DS22" i="3"/>
  <c r="DT22" i="3"/>
  <c r="DS23" i="3"/>
  <c r="DT23" i="3"/>
  <c r="DS24" i="3"/>
  <c r="DT24" i="3"/>
  <c r="DS25" i="3"/>
  <c r="DT25" i="3"/>
  <c r="DS26" i="3"/>
  <c r="DT26" i="3"/>
  <c r="DS27" i="3"/>
  <c r="DT27" i="3"/>
  <c r="DS28" i="3"/>
  <c r="DT28" i="3"/>
  <c r="DS29" i="3"/>
  <c r="DT29" i="3"/>
  <c r="DS30" i="3"/>
  <c r="DT30" i="3"/>
  <c r="DT2" i="3"/>
  <c r="DS2" i="3"/>
  <c r="DO3" i="3"/>
  <c r="DP3" i="3"/>
  <c r="DO4" i="3"/>
  <c r="DP4" i="3"/>
  <c r="DO5" i="3"/>
  <c r="DP5" i="3"/>
  <c r="DO6" i="3"/>
  <c r="DP6" i="3"/>
  <c r="DO7" i="3"/>
  <c r="DP7" i="3"/>
  <c r="DO8" i="3"/>
  <c r="DP8" i="3"/>
  <c r="DO9" i="3"/>
  <c r="DP9" i="3"/>
  <c r="DO10" i="3"/>
  <c r="DP10" i="3"/>
  <c r="DO11" i="3"/>
  <c r="DP11" i="3"/>
  <c r="DO12" i="3"/>
  <c r="DP12" i="3"/>
  <c r="DO13" i="3"/>
  <c r="DP13" i="3"/>
  <c r="DO14" i="3"/>
  <c r="DP14" i="3"/>
  <c r="DO15" i="3"/>
  <c r="DP15" i="3"/>
  <c r="DO16" i="3"/>
  <c r="DP16" i="3"/>
  <c r="DO17" i="3"/>
  <c r="DP17" i="3"/>
  <c r="DO18" i="3"/>
  <c r="DP18" i="3"/>
  <c r="DO19" i="3"/>
  <c r="DP19" i="3"/>
  <c r="DO20" i="3"/>
  <c r="DP20" i="3"/>
  <c r="DO21" i="3"/>
  <c r="DP21" i="3"/>
  <c r="DO22" i="3"/>
  <c r="DP22" i="3"/>
  <c r="DO23" i="3"/>
  <c r="DP23" i="3"/>
  <c r="DO24" i="3"/>
  <c r="DP24" i="3"/>
  <c r="DO25" i="3"/>
  <c r="DP25" i="3"/>
  <c r="DO26" i="3"/>
  <c r="DP26" i="3"/>
  <c r="DO27" i="3"/>
  <c r="DP27" i="3"/>
  <c r="DO28" i="3"/>
  <c r="DP28" i="3"/>
  <c r="DO29" i="3"/>
  <c r="DP29" i="3"/>
  <c r="DO30" i="3"/>
  <c r="DP30" i="3"/>
  <c r="DP2" i="3"/>
  <c r="DO2" i="3"/>
  <c r="DM3" i="3"/>
  <c r="DM4" i="3"/>
  <c r="DM5" i="3"/>
  <c r="DM6" i="3"/>
  <c r="DM7" i="3"/>
  <c r="DM8" i="3"/>
  <c r="DM9" i="3"/>
  <c r="DM10" i="3"/>
  <c r="DM11" i="3"/>
  <c r="DM12" i="3"/>
  <c r="DM13" i="3"/>
  <c r="DM14" i="3"/>
  <c r="DM15" i="3"/>
  <c r="DM16" i="3"/>
  <c r="DM17" i="3"/>
  <c r="DM18" i="3"/>
  <c r="DM19" i="3"/>
  <c r="DM20" i="3"/>
  <c r="DM21" i="3"/>
  <c r="DM22" i="3"/>
  <c r="DM23" i="3"/>
  <c r="DM24" i="3"/>
  <c r="DM25" i="3"/>
  <c r="DM26" i="3"/>
  <c r="DM27" i="3"/>
  <c r="DM28" i="3"/>
  <c r="DM29" i="3"/>
  <c r="DM30" i="3"/>
  <c r="DM2" i="3"/>
  <c r="DL3" i="3"/>
  <c r="DL4" i="3"/>
  <c r="DL5" i="3"/>
  <c r="DL6" i="3"/>
  <c r="DL7" i="3"/>
  <c r="DL8" i="3"/>
  <c r="DL9" i="3"/>
  <c r="DL10" i="3"/>
  <c r="DL11" i="3"/>
  <c r="DL12" i="3"/>
  <c r="DL13" i="3"/>
  <c r="DL14" i="3"/>
  <c r="DL15" i="3"/>
  <c r="DL16" i="3"/>
  <c r="DL17" i="3"/>
  <c r="DL18" i="3"/>
  <c r="DL19" i="3"/>
  <c r="DL20" i="3"/>
  <c r="DL21" i="3"/>
  <c r="DL22" i="3"/>
  <c r="DL23" i="3"/>
  <c r="DL24" i="3"/>
  <c r="DL25" i="3"/>
  <c r="DL26" i="3"/>
  <c r="DL27" i="3"/>
  <c r="DL28" i="3"/>
  <c r="DL29" i="3"/>
  <c r="DL30" i="3"/>
  <c r="DL2" i="3"/>
  <c r="DJ3" i="3"/>
  <c r="DJ4" i="3"/>
  <c r="DJ5" i="3"/>
  <c r="DJ6" i="3"/>
  <c r="DJ7" i="3"/>
  <c r="DJ8" i="3"/>
  <c r="DJ9" i="3"/>
  <c r="DJ10" i="3"/>
  <c r="DJ11" i="3"/>
  <c r="DJ12" i="3"/>
  <c r="DJ13" i="3"/>
  <c r="DJ14" i="3"/>
  <c r="DJ15" i="3"/>
  <c r="DJ16" i="3"/>
  <c r="DJ17" i="3"/>
  <c r="DJ18" i="3"/>
  <c r="DJ19" i="3"/>
  <c r="DJ20" i="3"/>
  <c r="DJ21" i="3"/>
  <c r="DJ22" i="3"/>
  <c r="DJ23" i="3"/>
  <c r="DJ24" i="3"/>
  <c r="DJ25" i="3"/>
  <c r="DJ26" i="3"/>
  <c r="DJ27" i="3"/>
  <c r="DJ28" i="3"/>
  <c r="DJ29" i="3"/>
  <c r="DJ30" i="3"/>
  <c r="DJ2" i="3"/>
  <c r="DI3" i="3"/>
  <c r="DI4" i="3"/>
  <c r="DI5" i="3"/>
  <c r="DI6" i="3"/>
  <c r="DI7" i="3"/>
  <c r="DI8" i="3"/>
  <c r="DI9" i="3"/>
  <c r="DI10" i="3"/>
  <c r="DI11" i="3"/>
  <c r="DI12" i="3"/>
  <c r="DI13" i="3"/>
  <c r="DI14" i="3"/>
  <c r="DI15" i="3"/>
  <c r="DI16" i="3"/>
  <c r="DI17" i="3"/>
  <c r="DI18" i="3"/>
  <c r="DI19" i="3"/>
  <c r="DI20" i="3"/>
  <c r="DI21" i="3"/>
  <c r="DI22" i="3"/>
  <c r="DI23" i="3"/>
  <c r="DI24" i="3"/>
  <c r="DI25" i="3"/>
  <c r="DI26" i="3"/>
  <c r="DI27" i="3"/>
  <c r="DI28" i="3"/>
  <c r="DI29" i="3"/>
  <c r="DI30" i="3"/>
  <c r="DI2" i="3"/>
  <c r="DG3" i="3"/>
  <c r="DG4" i="3"/>
  <c r="DG5" i="3"/>
  <c r="DG6" i="3"/>
  <c r="DG7" i="3"/>
  <c r="DG8" i="3"/>
  <c r="DG9" i="3"/>
  <c r="DG10" i="3"/>
  <c r="DG11" i="3"/>
  <c r="DG12" i="3"/>
  <c r="DG13" i="3"/>
  <c r="DG14" i="3"/>
  <c r="DG15" i="3"/>
  <c r="DG16" i="3"/>
  <c r="DG17" i="3"/>
  <c r="DG18" i="3"/>
  <c r="DG19" i="3"/>
  <c r="DG20" i="3"/>
  <c r="DG21" i="3"/>
  <c r="DG22" i="3"/>
  <c r="DG23" i="3"/>
  <c r="DG24" i="3"/>
  <c r="DG25" i="3"/>
  <c r="DG26" i="3"/>
  <c r="DG27" i="3"/>
  <c r="DG28" i="3"/>
  <c r="DG29" i="3"/>
  <c r="DG30" i="3"/>
  <c r="DG2" i="3"/>
  <c r="DH2" i="3"/>
  <c r="DF30" i="3"/>
  <c r="DF29" i="3"/>
  <c r="DF28" i="3"/>
  <c r="DF27" i="3"/>
  <c r="DF26" i="3"/>
  <c r="DF25" i="3"/>
  <c r="DF24" i="3"/>
  <c r="DF23" i="3"/>
  <c r="DF22" i="3"/>
  <c r="DF21" i="3"/>
  <c r="DF20" i="3"/>
  <c r="DF19" i="3"/>
  <c r="DF18" i="3"/>
  <c r="DF17" i="3"/>
  <c r="DF16" i="3"/>
  <c r="DF15" i="3"/>
  <c r="DF14" i="3"/>
  <c r="DF13" i="3"/>
  <c r="DF12" i="3"/>
  <c r="DF11" i="3"/>
  <c r="DF10" i="3"/>
  <c r="DF9" i="3"/>
  <c r="DF8" i="3"/>
  <c r="DF7" i="3"/>
  <c r="DF6" i="3"/>
  <c r="DF5" i="3"/>
  <c r="DF4" i="3"/>
  <c r="DF3" i="3"/>
  <c r="DF2" i="3"/>
  <c r="FZ30" i="3" l="1"/>
  <c r="FW30" i="3"/>
  <c r="FT30" i="3"/>
  <c r="FQ30" i="3"/>
  <c r="FN30" i="3"/>
  <c r="FK30" i="3"/>
  <c r="FH30" i="3"/>
  <c r="FG30" i="3"/>
  <c r="FD30" i="3"/>
  <c r="FA30" i="3"/>
  <c r="EX30" i="3"/>
  <c r="EU30" i="3"/>
  <c r="ET30" i="3"/>
  <c r="EQ30" i="3"/>
  <c r="EN30" i="3"/>
  <c r="EK30" i="3"/>
  <c r="EH30" i="3"/>
  <c r="EE30" i="3"/>
  <c r="ED30" i="3"/>
  <c r="EA30" i="3"/>
  <c r="DX30" i="3"/>
  <c r="DU30" i="3"/>
  <c r="DR30" i="3"/>
  <c r="DQ30" i="3"/>
  <c r="DN30" i="3"/>
  <c r="DK30" i="3"/>
  <c r="FZ29" i="3"/>
  <c r="FW29" i="3"/>
  <c r="FT29" i="3"/>
  <c r="FQ29" i="3"/>
  <c r="FN29" i="3"/>
  <c r="FK29" i="3"/>
  <c r="FH29" i="3"/>
  <c r="FG29" i="3"/>
  <c r="FD29" i="3"/>
  <c r="FA29" i="3"/>
  <c r="EX29" i="3"/>
  <c r="EU29" i="3"/>
  <c r="ET29" i="3"/>
  <c r="EQ29" i="3"/>
  <c r="EN29" i="3"/>
  <c r="EK29" i="3"/>
  <c r="EH29" i="3"/>
  <c r="EE29" i="3"/>
  <c r="ED29" i="3"/>
  <c r="EA29" i="3"/>
  <c r="DX29" i="3"/>
  <c r="DU29" i="3"/>
  <c r="DR29" i="3"/>
  <c r="DQ29" i="3"/>
  <c r="DN29" i="3"/>
  <c r="DK29" i="3"/>
  <c r="FZ28" i="3"/>
  <c r="FW28" i="3"/>
  <c r="FT28" i="3"/>
  <c r="FQ28" i="3"/>
  <c r="FN28" i="3"/>
  <c r="FK28" i="3"/>
  <c r="FH28" i="3"/>
  <c r="FG28" i="3"/>
  <c r="FD28" i="3"/>
  <c r="FA28" i="3"/>
  <c r="EX28" i="3"/>
  <c r="EU28" i="3"/>
  <c r="ET28" i="3"/>
  <c r="EQ28" i="3"/>
  <c r="EN28" i="3"/>
  <c r="EK28" i="3"/>
  <c r="EH28" i="3"/>
  <c r="EE28" i="3"/>
  <c r="ED28" i="3"/>
  <c r="EA28" i="3"/>
  <c r="DX28" i="3"/>
  <c r="DU28" i="3"/>
  <c r="DR28" i="3"/>
  <c r="DQ28" i="3"/>
  <c r="DN28" i="3"/>
  <c r="DK28" i="3"/>
  <c r="FZ27" i="3"/>
  <c r="FW27" i="3"/>
  <c r="FT27" i="3"/>
  <c r="FQ27" i="3"/>
  <c r="FN27" i="3"/>
  <c r="FK27" i="3"/>
  <c r="FH27" i="3"/>
  <c r="FG27" i="3"/>
  <c r="FD27" i="3"/>
  <c r="FA27" i="3"/>
  <c r="EX27" i="3"/>
  <c r="EU27" i="3"/>
  <c r="ET27" i="3"/>
  <c r="EQ27" i="3"/>
  <c r="EN27" i="3"/>
  <c r="EK27" i="3"/>
  <c r="EH27" i="3"/>
  <c r="EE27" i="3"/>
  <c r="ED27" i="3"/>
  <c r="EA27" i="3"/>
  <c r="DX27" i="3"/>
  <c r="DU27" i="3"/>
  <c r="DR27" i="3"/>
  <c r="DQ27" i="3"/>
  <c r="DN27" i="3"/>
  <c r="DK27" i="3"/>
  <c r="FZ26" i="3"/>
  <c r="FW26" i="3"/>
  <c r="FT26" i="3"/>
  <c r="FQ26" i="3"/>
  <c r="FN26" i="3"/>
  <c r="FK26" i="3"/>
  <c r="FH26" i="3"/>
  <c r="FG26" i="3"/>
  <c r="FD26" i="3"/>
  <c r="FA26" i="3"/>
  <c r="EX26" i="3"/>
  <c r="EU26" i="3"/>
  <c r="ET26" i="3"/>
  <c r="EQ26" i="3"/>
  <c r="EN26" i="3"/>
  <c r="EK26" i="3"/>
  <c r="EH26" i="3"/>
  <c r="EE26" i="3"/>
  <c r="ED26" i="3"/>
  <c r="EA26" i="3"/>
  <c r="DX26" i="3"/>
  <c r="DU26" i="3"/>
  <c r="DR26" i="3"/>
  <c r="DQ26" i="3"/>
  <c r="DN26" i="3"/>
  <c r="DK26" i="3"/>
  <c r="FZ25" i="3"/>
  <c r="FW25" i="3"/>
  <c r="FT25" i="3"/>
  <c r="FQ25" i="3"/>
  <c r="FN25" i="3"/>
  <c r="FK25" i="3"/>
  <c r="FH25" i="3"/>
  <c r="FG25" i="3"/>
  <c r="FD25" i="3"/>
  <c r="FA25" i="3"/>
  <c r="EX25" i="3"/>
  <c r="EU25" i="3"/>
  <c r="ET25" i="3"/>
  <c r="EQ25" i="3"/>
  <c r="EN25" i="3"/>
  <c r="EK25" i="3"/>
  <c r="EH25" i="3"/>
  <c r="EE25" i="3"/>
  <c r="ED25" i="3"/>
  <c r="EA25" i="3"/>
  <c r="DX25" i="3"/>
  <c r="DU25" i="3"/>
  <c r="DR25" i="3"/>
  <c r="DQ25" i="3"/>
  <c r="DN25" i="3"/>
  <c r="DK25" i="3"/>
  <c r="FZ24" i="3"/>
  <c r="FW24" i="3"/>
  <c r="FT24" i="3"/>
  <c r="FQ24" i="3"/>
  <c r="FN24" i="3"/>
  <c r="FK24" i="3"/>
  <c r="FH24" i="3"/>
  <c r="FG24" i="3"/>
  <c r="FD24" i="3"/>
  <c r="FA24" i="3"/>
  <c r="EX24" i="3"/>
  <c r="EU24" i="3"/>
  <c r="ET24" i="3"/>
  <c r="EQ24" i="3"/>
  <c r="EN24" i="3"/>
  <c r="EK24" i="3"/>
  <c r="EH24" i="3"/>
  <c r="EE24" i="3"/>
  <c r="ED24" i="3"/>
  <c r="EA24" i="3"/>
  <c r="DX24" i="3"/>
  <c r="DU24" i="3"/>
  <c r="DR24" i="3"/>
  <c r="DQ24" i="3"/>
  <c r="DN24" i="3"/>
  <c r="DK24" i="3"/>
  <c r="FZ23" i="3"/>
  <c r="FW23" i="3"/>
  <c r="FT23" i="3"/>
  <c r="FQ23" i="3"/>
  <c r="FN23" i="3"/>
  <c r="FK23" i="3"/>
  <c r="FH23" i="3"/>
  <c r="FG23" i="3"/>
  <c r="FD23" i="3"/>
  <c r="FA23" i="3"/>
  <c r="EX23" i="3"/>
  <c r="EU23" i="3"/>
  <c r="ET23" i="3"/>
  <c r="EQ23" i="3"/>
  <c r="EN23" i="3"/>
  <c r="EK23" i="3"/>
  <c r="EH23" i="3"/>
  <c r="EE23" i="3"/>
  <c r="ED23" i="3"/>
  <c r="EA23" i="3"/>
  <c r="DX23" i="3"/>
  <c r="DU23" i="3"/>
  <c r="DR23" i="3"/>
  <c r="DQ23" i="3"/>
  <c r="DN23" i="3"/>
  <c r="DK23" i="3"/>
  <c r="FZ22" i="3"/>
  <c r="FW22" i="3"/>
  <c r="FT22" i="3"/>
  <c r="FQ22" i="3"/>
  <c r="FN22" i="3"/>
  <c r="FK22" i="3"/>
  <c r="FH22" i="3"/>
  <c r="FG22" i="3"/>
  <c r="FD22" i="3"/>
  <c r="FA22" i="3"/>
  <c r="EX22" i="3"/>
  <c r="EU22" i="3"/>
  <c r="ET22" i="3"/>
  <c r="EQ22" i="3"/>
  <c r="EN22" i="3"/>
  <c r="EK22" i="3"/>
  <c r="EH22" i="3"/>
  <c r="EE22" i="3"/>
  <c r="ED22" i="3"/>
  <c r="EA22" i="3"/>
  <c r="DX22" i="3"/>
  <c r="DU22" i="3"/>
  <c r="DR22" i="3"/>
  <c r="DQ22" i="3"/>
  <c r="DN22" i="3"/>
  <c r="DK22" i="3"/>
  <c r="FZ21" i="3"/>
  <c r="FW21" i="3"/>
  <c r="FT21" i="3"/>
  <c r="FQ21" i="3"/>
  <c r="FN21" i="3"/>
  <c r="FK21" i="3"/>
  <c r="FH21" i="3"/>
  <c r="FG21" i="3"/>
  <c r="FD21" i="3"/>
  <c r="FA21" i="3"/>
  <c r="EX21" i="3"/>
  <c r="EU21" i="3"/>
  <c r="ET21" i="3"/>
  <c r="EQ21" i="3"/>
  <c r="EN21" i="3"/>
  <c r="EK21" i="3"/>
  <c r="EH21" i="3"/>
  <c r="EE21" i="3"/>
  <c r="ED21" i="3"/>
  <c r="EA21" i="3"/>
  <c r="DX21" i="3"/>
  <c r="DU21" i="3"/>
  <c r="DR21" i="3"/>
  <c r="DQ21" i="3"/>
  <c r="DN21" i="3"/>
  <c r="DK21" i="3"/>
  <c r="FZ20" i="3"/>
  <c r="FW20" i="3"/>
  <c r="FT20" i="3"/>
  <c r="FQ20" i="3"/>
  <c r="FN20" i="3"/>
  <c r="FK20" i="3"/>
  <c r="FH20" i="3"/>
  <c r="FG20" i="3"/>
  <c r="FD20" i="3"/>
  <c r="FA20" i="3"/>
  <c r="EX20" i="3"/>
  <c r="EU20" i="3"/>
  <c r="ET20" i="3"/>
  <c r="EQ20" i="3"/>
  <c r="EN20" i="3"/>
  <c r="EK20" i="3"/>
  <c r="EH20" i="3"/>
  <c r="EE20" i="3"/>
  <c r="ED20" i="3"/>
  <c r="EA20" i="3"/>
  <c r="DX20" i="3"/>
  <c r="DU20" i="3"/>
  <c r="DR20" i="3"/>
  <c r="DQ20" i="3"/>
  <c r="DN20" i="3"/>
  <c r="DK20" i="3"/>
  <c r="FZ19" i="3"/>
  <c r="FW19" i="3"/>
  <c r="FT19" i="3"/>
  <c r="FQ19" i="3"/>
  <c r="FN19" i="3"/>
  <c r="FK19" i="3"/>
  <c r="FH19" i="3"/>
  <c r="FG19" i="3"/>
  <c r="FD19" i="3"/>
  <c r="FA19" i="3"/>
  <c r="EX19" i="3"/>
  <c r="EU19" i="3"/>
  <c r="ET19" i="3"/>
  <c r="EQ19" i="3"/>
  <c r="EN19" i="3"/>
  <c r="EK19" i="3"/>
  <c r="EH19" i="3"/>
  <c r="EE19" i="3"/>
  <c r="ED19" i="3"/>
  <c r="EA19" i="3"/>
  <c r="DX19" i="3"/>
  <c r="DU19" i="3"/>
  <c r="DR19" i="3"/>
  <c r="DQ19" i="3"/>
  <c r="DN19" i="3"/>
  <c r="DK19" i="3"/>
  <c r="FZ18" i="3"/>
  <c r="FW18" i="3"/>
  <c r="FT18" i="3"/>
  <c r="FQ18" i="3"/>
  <c r="FN18" i="3"/>
  <c r="FK18" i="3"/>
  <c r="FH18" i="3"/>
  <c r="FG18" i="3"/>
  <c r="FD18" i="3"/>
  <c r="FA18" i="3"/>
  <c r="EX18" i="3"/>
  <c r="EU18" i="3"/>
  <c r="ET18" i="3"/>
  <c r="EQ18" i="3"/>
  <c r="EN18" i="3"/>
  <c r="EK18" i="3"/>
  <c r="EH18" i="3"/>
  <c r="EE18" i="3"/>
  <c r="ED18" i="3"/>
  <c r="EA18" i="3"/>
  <c r="DX18" i="3"/>
  <c r="DU18" i="3"/>
  <c r="DR18" i="3"/>
  <c r="DQ18" i="3"/>
  <c r="DN18" i="3"/>
  <c r="DK18" i="3"/>
  <c r="FZ17" i="3"/>
  <c r="FW17" i="3"/>
  <c r="FT17" i="3"/>
  <c r="FQ17" i="3"/>
  <c r="FN17" i="3"/>
  <c r="FK17" i="3"/>
  <c r="FH17" i="3"/>
  <c r="FG17" i="3"/>
  <c r="FD17" i="3"/>
  <c r="FA17" i="3"/>
  <c r="EX17" i="3"/>
  <c r="EU17" i="3"/>
  <c r="ET17" i="3"/>
  <c r="EQ17" i="3"/>
  <c r="EN17" i="3"/>
  <c r="EK17" i="3"/>
  <c r="EH17" i="3"/>
  <c r="EE17" i="3"/>
  <c r="ED17" i="3"/>
  <c r="EA17" i="3"/>
  <c r="DX17" i="3"/>
  <c r="DU17" i="3"/>
  <c r="DR17" i="3"/>
  <c r="DQ17" i="3"/>
  <c r="DN17" i="3"/>
  <c r="DK17" i="3"/>
  <c r="FZ16" i="3"/>
  <c r="FW16" i="3"/>
  <c r="FT16" i="3"/>
  <c r="FQ16" i="3"/>
  <c r="FN16" i="3"/>
  <c r="FK16" i="3"/>
  <c r="FH16" i="3"/>
  <c r="FG16" i="3"/>
  <c r="FD16" i="3"/>
  <c r="FA16" i="3"/>
  <c r="EX16" i="3"/>
  <c r="EU16" i="3"/>
  <c r="ET16" i="3"/>
  <c r="EQ16" i="3"/>
  <c r="EN16" i="3"/>
  <c r="EK16" i="3"/>
  <c r="EH16" i="3"/>
  <c r="EE16" i="3"/>
  <c r="ED16" i="3"/>
  <c r="EA16" i="3"/>
  <c r="DX16" i="3"/>
  <c r="DU16" i="3"/>
  <c r="DR16" i="3"/>
  <c r="DQ16" i="3"/>
  <c r="DN16" i="3"/>
  <c r="DK16" i="3"/>
  <c r="FZ15" i="3"/>
  <c r="FW15" i="3"/>
  <c r="FT15" i="3"/>
  <c r="FQ15" i="3"/>
  <c r="FN15" i="3"/>
  <c r="FK15" i="3"/>
  <c r="FH15" i="3"/>
  <c r="FG15" i="3"/>
  <c r="FD15" i="3"/>
  <c r="FA15" i="3"/>
  <c r="EX15" i="3"/>
  <c r="EU15" i="3"/>
  <c r="ET15" i="3"/>
  <c r="EQ15" i="3"/>
  <c r="EN15" i="3"/>
  <c r="EK15" i="3"/>
  <c r="EH15" i="3"/>
  <c r="EE15" i="3"/>
  <c r="ED15" i="3"/>
  <c r="EA15" i="3"/>
  <c r="DX15" i="3"/>
  <c r="DU15" i="3"/>
  <c r="DR15" i="3"/>
  <c r="DQ15" i="3"/>
  <c r="DN15" i="3"/>
  <c r="DK15" i="3"/>
  <c r="FZ14" i="3"/>
  <c r="FW14" i="3"/>
  <c r="FT14" i="3"/>
  <c r="FQ14" i="3"/>
  <c r="FN14" i="3"/>
  <c r="FK14" i="3"/>
  <c r="FH14" i="3"/>
  <c r="FG14" i="3"/>
  <c r="FD14" i="3"/>
  <c r="FA14" i="3"/>
  <c r="EX14" i="3"/>
  <c r="EU14" i="3"/>
  <c r="ET14" i="3"/>
  <c r="EQ14" i="3"/>
  <c r="EN14" i="3"/>
  <c r="EK14" i="3"/>
  <c r="EH14" i="3"/>
  <c r="EE14" i="3"/>
  <c r="ED14" i="3"/>
  <c r="EA14" i="3"/>
  <c r="DX14" i="3"/>
  <c r="DU14" i="3"/>
  <c r="DR14" i="3"/>
  <c r="DQ14" i="3"/>
  <c r="DN14" i="3"/>
  <c r="DK14" i="3"/>
  <c r="FZ13" i="3"/>
  <c r="FW13" i="3"/>
  <c r="FT13" i="3"/>
  <c r="FQ13" i="3"/>
  <c r="FN13" i="3"/>
  <c r="FK13" i="3"/>
  <c r="FH13" i="3"/>
  <c r="FG13" i="3"/>
  <c r="FD13" i="3"/>
  <c r="FA13" i="3"/>
  <c r="EX13" i="3"/>
  <c r="EU13" i="3"/>
  <c r="ET13" i="3"/>
  <c r="EQ13" i="3"/>
  <c r="EN13" i="3"/>
  <c r="EK13" i="3"/>
  <c r="EH13" i="3"/>
  <c r="EE13" i="3"/>
  <c r="ED13" i="3"/>
  <c r="EA13" i="3"/>
  <c r="DX13" i="3"/>
  <c r="DU13" i="3"/>
  <c r="DR13" i="3"/>
  <c r="DQ13" i="3"/>
  <c r="DN13" i="3"/>
  <c r="DK13" i="3"/>
  <c r="FZ12" i="3"/>
  <c r="FW12" i="3"/>
  <c r="FT12" i="3"/>
  <c r="FQ12" i="3"/>
  <c r="FN12" i="3"/>
  <c r="FK12" i="3"/>
  <c r="FH12" i="3"/>
  <c r="FG12" i="3"/>
  <c r="FD12" i="3"/>
  <c r="FA12" i="3"/>
  <c r="EX12" i="3"/>
  <c r="EU12" i="3"/>
  <c r="ET12" i="3"/>
  <c r="EQ12" i="3"/>
  <c r="EN12" i="3"/>
  <c r="EK12" i="3"/>
  <c r="EH12" i="3"/>
  <c r="EE12" i="3"/>
  <c r="ED12" i="3"/>
  <c r="EA12" i="3"/>
  <c r="DX12" i="3"/>
  <c r="DU12" i="3"/>
  <c r="DR12" i="3"/>
  <c r="DQ12" i="3"/>
  <c r="DN12" i="3"/>
  <c r="DK12" i="3"/>
  <c r="FZ11" i="3"/>
  <c r="FW11" i="3"/>
  <c r="FT11" i="3"/>
  <c r="FQ11" i="3"/>
  <c r="FN11" i="3"/>
  <c r="FK11" i="3"/>
  <c r="FH11" i="3"/>
  <c r="FG11" i="3"/>
  <c r="FD11" i="3"/>
  <c r="FA11" i="3"/>
  <c r="EX11" i="3"/>
  <c r="EU11" i="3"/>
  <c r="ET11" i="3"/>
  <c r="EQ11" i="3"/>
  <c r="EN11" i="3"/>
  <c r="EK11" i="3"/>
  <c r="EH11" i="3"/>
  <c r="EE11" i="3"/>
  <c r="ED11" i="3"/>
  <c r="EA11" i="3"/>
  <c r="DX11" i="3"/>
  <c r="DU11" i="3"/>
  <c r="DR11" i="3"/>
  <c r="DQ11" i="3"/>
  <c r="DN11" i="3"/>
  <c r="DK11" i="3"/>
  <c r="FZ10" i="3"/>
  <c r="FW10" i="3"/>
  <c r="FT10" i="3"/>
  <c r="FQ10" i="3"/>
  <c r="FN10" i="3"/>
  <c r="FK10" i="3"/>
  <c r="FH10" i="3"/>
  <c r="FG10" i="3"/>
  <c r="FD10" i="3"/>
  <c r="FA10" i="3"/>
  <c r="EX10" i="3"/>
  <c r="EU10" i="3"/>
  <c r="ET10" i="3"/>
  <c r="EQ10" i="3"/>
  <c r="EN10" i="3"/>
  <c r="EK10" i="3"/>
  <c r="EH10" i="3"/>
  <c r="EE10" i="3"/>
  <c r="ED10" i="3"/>
  <c r="EA10" i="3"/>
  <c r="DX10" i="3"/>
  <c r="DU10" i="3"/>
  <c r="DR10" i="3"/>
  <c r="DQ10" i="3"/>
  <c r="DN10" i="3"/>
  <c r="DK10" i="3"/>
  <c r="FZ9" i="3"/>
  <c r="FW9" i="3"/>
  <c r="FT9" i="3"/>
  <c r="FQ9" i="3"/>
  <c r="FN9" i="3"/>
  <c r="FK9" i="3"/>
  <c r="FH9" i="3"/>
  <c r="FG9" i="3"/>
  <c r="FD9" i="3"/>
  <c r="FA9" i="3"/>
  <c r="EX9" i="3"/>
  <c r="EU9" i="3"/>
  <c r="ET9" i="3"/>
  <c r="EQ9" i="3"/>
  <c r="EN9" i="3"/>
  <c r="EK9" i="3"/>
  <c r="EH9" i="3"/>
  <c r="EE9" i="3"/>
  <c r="ED9" i="3"/>
  <c r="EA9" i="3"/>
  <c r="DX9" i="3"/>
  <c r="DU9" i="3"/>
  <c r="DR9" i="3"/>
  <c r="DQ9" i="3"/>
  <c r="DN9" i="3"/>
  <c r="DK9" i="3"/>
  <c r="FZ8" i="3"/>
  <c r="FW8" i="3"/>
  <c r="FT8" i="3"/>
  <c r="FQ8" i="3"/>
  <c r="FN8" i="3"/>
  <c r="FK8" i="3"/>
  <c r="FH8" i="3"/>
  <c r="FG8" i="3"/>
  <c r="FD8" i="3"/>
  <c r="FA8" i="3"/>
  <c r="EX8" i="3"/>
  <c r="EU8" i="3"/>
  <c r="ET8" i="3"/>
  <c r="EQ8" i="3"/>
  <c r="EN8" i="3"/>
  <c r="EK8" i="3"/>
  <c r="EH8" i="3"/>
  <c r="EE8" i="3"/>
  <c r="ED8" i="3"/>
  <c r="EA8" i="3"/>
  <c r="DX8" i="3"/>
  <c r="DU8" i="3"/>
  <c r="DR8" i="3"/>
  <c r="DQ8" i="3"/>
  <c r="DN8" i="3"/>
  <c r="DK8" i="3"/>
  <c r="FZ7" i="3"/>
  <c r="FW7" i="3"/>
  <c r="FT7" i="3"/>
  <c r="FQ7" i="3"/>
  <c r="FN7" i="3"/>
  <c r="FK7" i="3"/>
  <c r="FH7" i="3"/>
  <c r="FG7" i="3"/>
  <c r="FD7" i="3"/>
  <c r="FA7" i="3"/>
  <c r="EX7" i="3"/>
  <c r="EU7" i="3"/>
  <c r="ET7" i="3"/>
  <c r="EQ7" i="3"/>
  <c r="EN7" i="3"/>
  <c r="EK7" i="3"/>
  <c r="EH7" i="3"/>
  <c r="EE7" i="3"/>
  <c r="ED7" i="3"/>
  <c r="EA7" i="3"/>
  <c r="DX7" i="3"/>
  <c r="DU7" i="3"/>
  <c r="DR7" i="3"/>
  <c r="DQ7" i="3"/>
  <c r="DN7" i="3"/>
  <c r="DK7" i="3"/>
  <c r="FZ6" i="3"/>
  <c r="FW6" i="3"/>
  <c r="FT6" i="3"/>
  <c r="FQ6" i="3"/>
  <c r="FN6" i="3"/>
  <c r="FK6" i="3"/>
  <c r="FH6" i="3"/>
  <c r="FG6" i="3"/>
  <c r="FD6" i="3"/>
  <c r="FA6" i="3"/>
  <c r="EX6" i="3"/>
  <c r="EU6" i="3"/>
  <c r="ET6" i="3"/>
  <c r="EQ6" i="3"/>
  <c r="EN6" i="3"/>
  <c r="EK6" i="3"/>
  <c r="EH6" i="3"/>
  <c r="EE6" i="3"/>
  <c r="ED6" i="3"/>
  <c r="EA6" i="3"/>
  <c r="DX6" i="3"/>
  <c r="DU6" i="3"/>
  <c r="DR6" i="3"/>
  <c r="DQ6" i="3"/>
  <c r="DN6" i="3"/>
  <c r="DK6" i="3"/>
  <c r="FZ5" i="3"/>
  <c r="FW5" i="3"/>
  <c r="FT5" i="3"/>
  <c r="FQ5" i="3"/>
  <c r="FN5" i="3"/>
  <c r="FK5" i="3"/>
  <c r="FH5" i="3"/>
  <c r="FG5" i="3"/>
  <c r="FD5" i="3"/>
  <c r="FA5" i="3"/>
  <c r="EX5" i="3"/>
  <c r="EU5" i="3"/>
  <c r="ET5" i="3"/>
  <c r="EQ5" i="3"/>
  <c r="EN5" i="3"/>
  <c r="EK5" i="3"/>
  <c r="EH5" i="3"/>
  <c r="EE5" i="3"/>
  <c r="ED5" i="3"/>
  <c r="EA5" i="3"/>
  <c r="DX5" i="3"/>
  <c r="DU5" i="3"/>
  <c r="DR5" i="3"/>
  <c r="DQ5" i="3"/>
  <c r="DN5" i="3"/>
  <c r="DK5" i="3"/>
  <c r="FZ4" i="3"/>
  <c r="FW4" i="3"/>
  <c r="FT4" i="3"/>
  <c r="FQ4" i="3"/>
  <c r="FN4" i="3"/>
  <c r="FK4" i="3"/>
  <c r="FH4" i="3"/>
  <c r="FG4" i="3"/>
  <c r="FD4" i="3"/>
  <c r="FA4" i="3"/>
  <c r="EX4" i="3"/>
  <c r="EU4" i="3"/>
  <c r="ET4" i="3"/>
  <c r="EQ4" i="3"/>
  <c r="EN4" i="3"/>
  <c r="EK4" i="3"/>
  <c r="EH4" i="3"/>
  <c r="EE4" i="3"/>
  <c r="ED4" i="3"/>
  <c r="EA4" i="3"/>
  <c r="DX4" i="3"/>
  <c r="DU4" i="3"/>
  <c r="DR4" i="3"/>
  <c r="DQ4" i="3"/>
  <c r="DN4" i="3"/>
  <c r="DK4" i="3"/>
  <c r="FZ3" i="3"/>
  <c r="FW3" i="3"/>
  <c r="FT3" i="3"/>
  <c r="FQ3" i="3"/>
  <c r="FN3" i="3"/>
  <c r="FK3" i="3"/>
  <c r="FH3" i="3"/>
  <c r="FG3" i="3"/>
  <c r="FD3" i="3"/>
  <c r="FA3" i="3"/>
  <c r="EX3" i="3"/>
  <c r="EU3" i="3"/>
  <c r="ET3" i="3"/>
  <c r="EQ3" i="3"/>
  <c r="EN3" i="3"/>
  <c r="EK3" i="3"/>
  <c r="EH3" i="3"/>
  <c r="EE3" i="3"/>
  <c r="ED3" i="3"/>
  <c r="EA3" i="3"/>
  <c r="DX3" i="3"/>
  <c r="DU3" i="3"/>
  <c r="DR3" i="3"/>
  <c r="DQ3" i="3"/>
  <c r="DN3" i="3"/>
  <c r="DK3" i="3"/>
  <c r="FZ2" i="3"/>
  <c r="FW2" i="3"/>
  <c r="FT2" i="3"/>
  <c r="FQ2" i="3"/>
  <c r="FN2" i="3"/>
  <c r="FK2" i="3"/>
  <c r="FH2" i="3"/>
  <c r="FG2" i="3"/>
  <c r="FD2" i="3"/>
  <c r="FA2" i="3"/>
  <c r="EX2" i="3"/>
  <c r="EU2" i="3"/>
  <c r="ET2" i="3"/>
  <c r="EQ2" i="3"/>
  <c r="EN2" i="3"/>
  <c r="EK2" i="3"/>
  <c r="EH2" i="3"/>
  <c r="EE2" i="3"/>
  <c r="ED2" i="3"/>
  <c r="EA2" i="3"/>
  <c r="DX2" i="3"/>
  <c r="DU2" i="3"/>
  <c r="DR2" i="3"/>
  <c r="DQ2" i="3"/>
  <c r="DN2" i="3"/>
  <c r="DK2" i="3"/>
  <c r="DH3" i="3" l="1"/>
  <c r="DH4" i="3"/>
  <c r="DH5" i="3"/>
  <c r="DH6" i="3"/>
  <c r="DH7" i="3"/>
  <c r="DH8" i="3"/>
  <c r="DH9" i="3"/>
  <c r="DH10" i="3"/>
  <c r="DH11" i="3"/>
  <c r="DH12" i="3"/>
  <c r="DH13" i="3"/>
  <c r="DH14" i="3"/>
  <c r="DH15" i="3"/>
  <c r="DH16" i="3"/>
  <c r="DH17" i="3"/>
  <c r="DH18" i="3"/>
  <c r="DH19" i="3"/>
  <c r="DH20" i="3"/>
  <c r="DH21" i="3"/>
  <c r="DH22" i="3"/>
  <c r="DH23" i="3"/>
  <c r="DH24" i="3"/>
  <c r="DH25" i="3"/>
  <c r="DH26" i="3"/>
  <c r="DH27" i="3"/>
  <c r="DH28" i="3"/>
  <c r="DH29" i="3"/>
  <c r="DH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ES30" i="2"/>
  <c r="ES29" i="2"/>
  <c r="DZ29" i="2"/>
  <c r="CW29" i="2"/>
  <c r="CJ29" i="2"/>
  <c r="ES28" i="2"/>
  <c r="CJ17" i="2"/>
  <c r="CJ14" i="2"/>
  <c r="EI30" i="2"/>
  <c r="EG30" i="2"/>
  <c r="EF30" i="2"/>
  <c r="DZ30" i="2"/>
  <c r="EK29" i="2"/>
  <c r="EI29" i="2"/>
  <c r="EG29" i="2"/>
  <c r="EF29" i="2"/>
  <c r="EB29" i="2"/>
  <c r="DW29" i="2"/>
  <c r="CM29" i="2"/>
  <c r="ER28" i="2"/>
  <c r="EP28" i="2"/>
  <c r="EL28" i="2"/>
  <c r="EJ28" i="2"/>
  <c r="EI28" i="2"/>
  <c r="EG28" i="2"/>
  <c r="EF28" i="2"/>
  <c r="ED28" i="2"/>
  <c r="EC28" i="2"/>
  <c r="ES27" i="2"/>
  <c r="EI27" i="2"/>
  <c r="EG27" i="2"/>
  <c r="EB27" i="2"/>
  <c r="ES25" i="2"/>
  <c r="EI25" i="2"/>
  <c r="EB25" i="2"/>
  <c r="CW25" i="2"/>
  <c r="CJ25" i="2"/>
  <c r="ES24" i="2"/>
  <c r="EJ24" i="2"/>
  <c r="EI24" i="2"/>
  <c r="EG24" i="2"/>
  <c r="DT24" i="2"/>
  <c r="EE23" i="2"/>
  <c r="ES22" i="2"/>
  <c r="EI22" i="2"/>
  <c r="EG22" i="2"/>
  <c r="EB22" i="2"/>
  <c r="DZ22" i="2"/>
  <c r="ES20" i="2"/>
  <c r="EI20" i="2"/>
  <c r="DZ20" i="2"/>
  <c r="CJ20" i="2"/>
  <c r="EJ19" i="2"/>
  <c r="EI19" i="2"/>
  <c r="EE19" i="2"/>
  <c r="EC19" i="2"/>
  <c r="DZ19" i="2"/>
  <c r="DT19" i="2"/>
  <c r="EK18" i="2"/>
  <c r="EI18" i="2"/>
  <c r="EG18" i="2"/>
  <c r="DZ18" i="2"/>
  <c r="CJ18" i="2"/>
  <c r="ER17" i="2"/>
  <c r="EP17" i="2"/>
  <c r="EM17" i="2"/>
  <c r="EK17" i="2"/>
  <c r="EI17" i="2"/>
  <c r="EG17" i="2"/>
  <c r="EF17" i="2"/>
  <c r="EB17" i="2"/>
  <c r="CV17" i="2"/>
  <c r="ES15" i="2"/>
  <c r="EI15" i="2"/>
  <c r="EF15" i="2"/>
  <c r="DZ15" i="2"/>
  <c r="ES14" i="2"/>
  <c r="EH14" i="2"/>
  <c r="EB14" i="2"/>
  <c r="CU14" i="2"/>
  <c r="DZ11" i="2"/>
  <c r="EK10" i="2"/>
  <c r="EI10" i="2"/>
  <c r="EF10" i="2"/>
  <c r="EB10" i="2"/>
  <c r="EK9" i="2"/>
  <c r="EF9" i="2"/>
  <c r="DZ9" i="2"/>
  <c r="ES8" i="2"/>
  <c r="CW8" i="2"/>
  <c r="DZ7" i="2"/>
  <c r="EH6" i="2"/>
  <c r="EF6" i="2"/>
  <c r="DZ6" i="2"/>
  <c r="DH6" i="2"/>
  <c r="CU6" i="2"/>
  <c r="CR6" i="2"/>
  <c r="CN6" i="2"/>
  <c r="EG4" i="2"/>
  <c r="EC3" i="2"/>
  <c r="ES2" i="2"/>
  <c r="EI2" i="2"/>
  <c r="EG2" i="2"/>
  <c r="EF2" i="2"/>
  <c r="EB2" i="2"/>
  <c r="DI2" i="2"/>
  <c r="DG2" i="2"/>
  <c r="CN2" i="2"/>
  <c r="ER30" i="2"/>
  <c r="EP30" i="2"/>
  <c r="EK30" i="2"/>
  <c r="EB30" i="2"/>
  <c r="DW30" i="2"/>
  <c r="DU30" i="2"/>
  <c r="DN30" i="2"/>
  <c r="DB30" i="2"/>
  <c r="CY30" i="2"/>
  <c r="CK30" i="2"/>
  <c r="CH30" i="2"/>
  <c r="CF30" i="2"/>
  <c r="CB30" i="2"/>
  <c r="EO29" i="2"/>
  <c r="ED29" i="2"/>
  <c r="DY29" i="2"/>
  <c r="DU29" i="2"/>
  <c r="DO29" i="2"/>
  <c r="DN29" i="2"/>
  <c r="DD29" i="2"/>
  <c r="DA29" i="2"/>
  <c r="CY29" i="2"/>
  <c r="CT29" i="2"/>
  <c r="CH29" i="2"/>
  <c r="CB29" i="2"/>
  <c r="BZ29" i="2"/>
  <c r="DY28" i="2"/>
  <c r="DU28" i="2"/>
  <c r="DR28" i="2"/>
  <c r="DN28" i="2"/>
  <c r="DI28" i="2"/>
  <c r="DD28" i="2"/>
  <c r="DB28" i="2"/>
  <c r="CR28" i="2"/>
  <c r="CK28" i="2"/>
  <c r="CJ28" i="2"/>
  <c r="CH28" i="2"/>
  <c r="CD28" i="2"/>
  <c r="CB28" i="2"/>
  <c r="ER27" i="2"/>
  <c r="EP27" i="2"/>
  <c r="EK27" i="2"/>
  <c r="EF27" i="2"/>
  <c r="DW27" i="2"/>
  <c r="DU27" i="2"/>
  <c r="DN27" i="2"/>
  <c r="DL27" i="2"/>
  <c r="DJ27" i="2"/>
  <c r="DB27" i="2"/>
  <c r="CR27" i="2"/>
  <c r="CK27" i="2"/>
  <c r="CB27" i="2"/>
  <c r="ER26" i="2"/>
  <c r="EM26" i="2"/>
  <c r="EI26" i="2"/>
  <c r="EF26" i="2"/>
  <c r="DW26" i="2"/>
  <c r="DU26" i="2"/>
  <c r="DN26" i="2"/>
  <c r="DK26" i="2"/>
  <c r="DB26" i="2"/>
  <c r="CJ26" i="2"/>
  <c r="CH26" i="2"/>
  <c r="CD26" i="2"/>
  <c r="ER25" i="2"/>
  <c r="EP25" i="2"/>
  <c r="EK25" i="2"/>
  <c r="EF25" i="2"/>
  <c r="DX25" i="2"/>
  <c r="DW25" i="2"/>
  <c r="DU25" i="2"/>
  <c r="DN25" i="2"/>
  <c r="DG25" i="2"/>
  <c r="DD25" i="2"/>
  <c r="DB25" i="2"/>
  <c r="CV25" i="2"/>
  <c r="CK25" i="2"/>
  <c r="CH25" i="2"/>
  <c r="CD25" i="2"/>
  <c r="CB25" i="2"/>
  <c r="BZ25" i="2"/>
  <c r="ER24" i="2"/>
  <c r="EF24" i="2"/>
  <c r="ED24" i="2"/>
  <c r="DW24" i="2"/>
  <c r="DN24" i="2"/>
  <c r="DB24" i="2"/>
  <c r="CU24" i="2"/>
  <c r="CH24" i="2"/>
  <c r="CD24" i="2"/>
  <c r="CB24" i="2"/>
  <c r="DW23" i="2"/>
  <c r="DN23" i="2"/>
  <c r="DK23" i="2"/>
  <c r="DB23" i="2"/>
  <c r="CQ23" i="2"/>
  <c r="CJ23" i="2"/>
  <c r="CH23" i="2"/>
  <c r="CD23" i="2"/>
  <c r="ER22" i="2"/>
  <c r="EP22" i="2"/>
  <c r="EF22" i="2"/>
  <c r="DW22" i="2"/>
  <c r="DU22" i="2"/>
  <c r="DN22" i="2"/>
  <c r="DB22" i="2"/>
  <c r="CU22" i="2"/>
  <c r="CO22" i="2"/>
  <c r="CK22" i="2"/>
  <c r="CJ22" i="2"/>
  <c r="CH22" i="2"/>
  <c r="CD22" i="2"/>
  <c r="CB22" i="2"/>
  <c r="ER21" i="2"/>
  <c r="EP21" i="2"/>
  <c r="EJ21" i="2"/>
  <c r="EI21" i="2"/>
  <c r="EF21" i="2"/>
  <c r="DW21" i="2"/>
  <c r="DU21" i="2"/>
  <c r="DR21" i="2"/>
  <c r="DO21" i="2"/>
  <c r="DN21" i="2"/>
  <c r="DD21" i="2"/>
  <c r="DB21" i="2"/>
  <c r="CU21" i="2"/>
  <c r="CK21" i="2"/>
  <c r="CH21" i="2"/>
  <c r="CD21" i="2"/>
  <c r="ER20" i="2"/>
  <c r="EP20" i="2"/>
  <c r="EK20" i="2"/>
  <c r="EF20" i="2"/>
  <c r="EB20" i="2"/>
  <c r="DW20" i="2"/>
  <c r="DV20" i="2"/>
  <c r="DT20" i="2"/>
  <c r="DM20" i="2"/>
  <c r="DH20" i="2"/>
  <c r="CH20" i="2"/>
  <c r="CF20" i="2"/>
  <c r="ER19" i="2"/>
  <c r="EP19" i="2"/>
  <c r="EA19" i="2"/>
  <c r="DR19" i="2"/>
  <c r="DN19" i="2"/>
  <c r="DI19" i="2"/>
  <c r="DG19" i="2"/>
  <c r="DC19" i="2"/>
  <c r="CT19" i="2"/>
  <c r="CK19" i="2"/>
  <c r="CH19" i="2"/>
  <c r="CD19" i="2"/>
  <c r="CB19" i="2"/>
  <c r="ER18" i="2"/>
  <c r="EP18" i="2"/>
  <c r="EF18" i="2"/>
  <c r="EB18" i="2"/>
  <c r="DW18" i="2"/>
  <c r="DU18" i="2"/>
  <c r="DN18" i="2"/>
  <c r="DB18" i="2"/>
  <c r="CR18" i="2"/>
  <c r="CK18" i="2"/>
  <c r="CH18" i="2"/>
  <c r="CD18" i="2"/>
  <c r="DN17" i="2"/>
  <c r="DK17" i="2"/>
  <c r="DD17" i="2"/>
  <c r="DB17" i="2"/>
  <c r="CT17" i="2"/>
  <c r="CH17" i="2"/>
  <c r="CD17" i="2"/>
  <c r="CB17" i="2"/>
  <c r="ER16" i="2"/>
  <c r="EP16" i="2"/>
  <c r="EK16" i="2"/>
  <c r="EF16" i="2"/>
  <c r="EB16" i="2"/>
  <c r="DX16" i="2"/>
  <c r="DW16" i="2"/>
  <c r="DU16" i="2"/>
  <c r="DN16" i="2"/>
  <c r="CU16" i="2"/>
  <c r="CR16" i="2"/>
  <c r="CO16" i="2"/>
  <c r="CK16" i="2"/>
  <c r="CH16" i="2"/>
  <c r="CD16" i="2"/>
  <c r="CB16" i="2"/>
  <c r="EK15" i="2"/>
  <c r="DW15" i="2"/>
  <c r="DN15" i="2"/>
  <c r="DB15" i="2"/>
  <c r="CR15" i="2"/>
  <c r="CK15" i="2"/>
  <c r="CH15" i="2"/>
  <c r="CD15" i="2"/>
  <c r="CB15" i="2"/>
  <c r="BX15" i="2"/>
  <c r="EM14" i="2"/>
  <c r="EK14" i="2"/>
  <c r="EG14" i="2"/>
  <c r="DW14" i="2"/>
  <c r="DU14" i="2"/>
  <c r="DO14" i="2"/>
  <c r="DN14" i="2"/>
  <c r="DC14" i="2"/>
  <c r="DA14" i="2"/>
  <c r="CY14" i="2"/>
  <c r="CK14" i="2"/>
  <c r="CD14" i="2"/>
  <c r="CB14" i="2"/>
  <c r="ER13" i="2"/>
  <c r="EP13" i="2"/>
  <c r="EK13" i="2"/>
  <c r="DU13" i="2"/>
  <c r="DR13" i="2"/>
  <c r="DN13" i="2"/>
  <c r="DB13" i="2"/>
  <c r="CV13" i="2"/>
  <c r="CK13" i="2"/>
  <c r="CJ13" i="2"/>
  <c r="CH13" i="2"/>
  <c r="CD13" i="2"/>
  <c r="ER12" i="2"/>
  <c r="EP12" i="2"/>
  <c r="EB12" i="2"/>
  <c r="DW12" i="2"/>
  <c r="DU12" i="2"/>
  <c r="DO12" i="2"/>
  <c r="DN12" i="2"/>
  <c r="DB12" i="2"/>
  <c r="CU12" i="2"/>
  <c r="CR12" i="2"/>
  <c r="CK12" i="2"/>
  <c r="CJ12" i="2"/>
  <c r="CD12" i="2"/>
  <c r="CB12" i="2"/>
  <c r="BY12" i="2"/>
  <c r="EM11" i="2"/>
  <c r="EB11" i="2"/>
  <c r="DW11" i="2"/>
  <c r="DV11" i="2"/>
  <c r="DP11" i="2"/>
  <c r="DD11" i="2"/>
  <c r="DB11" i="2"/>
  <c r="CQ11" i="2"/>
  <c r="CJ11" i="2"/>
  <c r="CD11" i="2"/>
  <c r="CB11" i="2"/>
  <c r="ER10" i="2"/>
  <c r="EP10" i="2"/>
  <c r="DW10" i="2"/>
  <c r="DN10" i="2"/>
  <c r="DE10" i="2"/>
  <c r="DB10" i="2"/>
  <c r="CR10" i="2"/>
  <c r="CK10" i="2"/>
  <c r="CJ10" i="2"/>
  <c r="CH10" i="2"/>
  <c r="CD10" i="2"/>
  <c r="CB10" i="2"/>
  <c r="BX10" i="2"/>
  <c r="ER9" i="2"/>
  <c r="EP9" i="2"/>
  <c r="EB9" i="2"/>
  <c r="DW9" i="2"/>
  <c r="DV9" i="2"/>
  <c r="DN9" i="2"/>
  <c r="DB9" i="2"/>
  <c r="CU9" i="2"/>
  <c r="CK9" i="2"/>
  <c r="CH9" i="2"/>
  <c r="CD9" i="2"/>
  <c r="EK8" i="2"/>
  <c r="EG8" i="2"/>
  <c r="EF8" i="2"/>
  <c r="ED8" i="2"/>
  <c r="EB8" i="2"/>
  <c r="DW8" i="2"/>
  <c r="DU8" i="2"/>
  <c r="DN8" i="2"/>
  <c r="DB8" i="2"/>
  <c r="CR8" i="2"/>
  <c r="CK8" i="2"/>
  <c r="CJ8" i="2"/>
  <c r="CH8" i="2"/>
  <c r="CD8" i="2"/>
  <c r="CB8" i="2"/>
  <c r="BY8" i="2"/>
  <c r="ES7" i="2"/>
  <c r="EK7" i="2"/>
  <c r="EF7" i="2"/>
  <c r="EB7" i="2"/>
  <c r="DX7" i="2"/>
  <c r="DW7" i="2"/>
  <c r="DU7" i="2"/>
  <c r="DO7" i="2"/>
  <c r="DN7" i="2"/>
  <c r="DB7" i="2"/>
  <c r="CY7" i="2"/>
  <c r="CV7" i="2"/>
  <c r="CM7" i="2"/>
  <c r="CJ7" i="2"/>
  <c r="CH7" i="2"/>
  <c r="CD7" i="2"/>
  <c r="CB7" i="2"/>
  <c r="BZ7" i="2"/>
  <c r="EG6" i="2"/>
  <c r="EB6" i="2"/>
  <c r="DW6" i="2"/>
  <c r="DU6" i="2"/>
  <c r="DN6" i="2"/>
  <c r="DB6" i="2"/>
  <c r="CK6" i="2"/>
  <c r="CD6" i="2"/>
  <c r="CB6" i="2"/>
  <c r="ER5" i="2"/>
  <c r="EK5" i="2"/>
  <c r="EF5" i="2"/>
  <c r="DW5" i="2"/>
  <c r="DU5" i="2"/>
  <c r="DN5" i="2"/>
  <c r="DG5" i="2"/>
  <c r="DD5" i="2"/>
  <c r="DB5" i="2"/>
  <c r="CK5" i="2"/>
  <c r="CJ5" i="2"/>
  <c r="CH5" i="2"/>
  <c r="CD5" i="2"/>
  <c r="CB5" i="2"/>
  <c r="EK4" i="2"/>
  <c r="EF4" i="2"/>
  <c r="DW4" i="2"/>
  <c r="DU4" i="2"/>
  <c r="DS4" i="2"/>
  <c r="DO4" i="2"/>
  <c r="DN4" i="2"/>
  <c r="DB4" i="2"/>
  <c r="CT4" i="2"/>
  <c r="CR4" i="2"/>
  <c r="CK4" i="2"/>
  <c r="CJ4" i="2"/>
  <c r="CI4" i="2"/>
  <c r="CB4" i="2"/>
  <c r="ER3" i="2"/>
  <c r="EP3" i="2"/>
  <c r="EK3" i="2"/>
  <c r="EG3" i="2"/>
  <c r="EF3" i="2"/>
  <c r="DW3" i="2"/>
  <c r="DU3" i="2"/>
  <c r="DN3" i="2"/>
  <c r="DB3" i="2"/>
  <c r="CU3" i="2"/>
  <c r="CR3" i="2"/>
  <c r="CJ3" i="2"/>
  <c r="CH3" i="2"/>
  <c r="CB3" i="2"/>
  <c r="EK2" i="2"/>
  <c r="DW2" i="2"/>
  <c r="DN2" i="2"/>
  <c r="DB2" i="2"/>
  <c r="CW2" i="2"/>
  <c r="CJ2" i="2"/>
  <c r="CH2" i="2"/>
  <c r="CF2" i="2"/>
  <c r="CB2" i="2"/>
  <c r="EN30" i="2"/>
  <c r="EM30" i="2"/>
  <c r="EJ30" i="2"/>
  <c r="ED30" i="2"/>
  <c r="EA30" i="2"/>
  <c r="DX30" i="2"/>
  <c r="DQ30" i="2"/>
  <c r="DO30" i="2"/>
  <c r="DM30" i="2"/>
  <c r="DK30" i="2"/>
  <c r="DG30" i="2"/>
  <c r="DE30" i="2"/>
  <c r="CR30" i="2"/>
  <c r="CN30" i="2"/>
  <c r="CG30" i="2"/>
  <c r="CD30" i="2"/>
  <c r="BX30" i="2"/>
  <c r="EQ29" i="2"/>
  <c r="EJ29" i="2"/>
  <c r="EA29" i="2"/>
  <c r="DK29" i="2"/>
  <c r="DH29" i="2"/>
  <c r="DG29" i="2"/>
  <c r="DF29" i="2"/>
  <c r="CS29" i="2"/>
  <c r="CQ29" i="2"/>
  <c r="CO29" i="2"/>
  <c r="CG29" i="2"/>
  <c r="CD29" i="2"/>
  <c r="EN28" i="2"/>
  <c r="EM28" i="2"/>
  <c r="DW28" i="2"/>
  <c r="DQ28" i="2"/>
  <c r="DO28" i="2"/>
  <c r="DM28" i="2"/>
  <c r="DK28" i="2"/>
  <c r="CY28" i="2"/>
  <c r="CN28" i="2"/>
  <c r="CG28" i="2"/>
  <c r="CE28" i="2"/>
  <c r="BX28" i="2"/>
  <c r="EJ27" i="2"/>
  <c r="ED27" i="2"/>
  <c r="EA27" i="2"/>
  <c r="DR27" i="2"/>
  <c r="DQ27" i="2"/>
  <c r="DO27" i="2"/>
  <c r="DM27" i="2"/>
  <c r="DG27" i="2"/>
  <c r="CY27" i="2"/>
  <c r="CU27" i="2"/>
  <c r="CG27" i="2"/>
  <c r="CD27" i="2"/>
  <c r="BX27" i="2"/>
  <c r="EP26" i="2"/>
  <c r="EO26" i="2"/>
  <c r="EL26" i="2"/>
  <c r="ED26" i="2"/>
  <c r="DZ26" i="2"/>
  <c r="DR26" i="2"/>
  <c r="DQ26" i="2"/>
  <c r="DO26" i="2"/>
  <c r="DM26" i="2"/>
  <c r="DG26" i="2"/>
  <c r="CY26" i="2"/>
  <c r="CT26" i="2"/>
  <c r="CN26" i="2"/>
  <c r="CM26" i="2"/>
  <c r="CK26" i="2"/>
  <c r="CG26" i="2"/>
  <c r="CE26" i="2"/>
  <c r="CB26" i="2"/>
  <c r="EN25" i="2"/>
  <c r="EM25" i="2"/>
  <c r="EJ25" i="2"/>
  <c r="EG25" i="2"/>
  <c r="ED25" i="2"/>
  <c r="EA25" i="2"/>
  <c r="DZ25" i="2"/>
  <c r="DQ25" i="2"/>
  <c r="DO25" i="2"/>
  <c r="DM25" i="2"/>
  <c r="DK25" i="2"/>
  <c r="CZ25" i="2"/>
  <c r="CX25" i="2"/>
  <c r="CT25" i="2"/>
  <c r="CR25" i="2"/>
  <c r="CN25" i="2"/>
  <c r="CG25" i="2"/>
  <c r="CE25" i="2"/>
  <c r="EP24" i="2"/>
  <c r="EN24" i="2"/>
  <c r="EM24" i="2"/>
  <c r="EL24" i="2"/>
  <c r="DZ24" i="2"/>
  <c r="DV24" i="2"/>
  <c r="DO24" i="2"/>
  <c r="DM24" i="2"/>
  <c r="DK24" i="2"/>
  <c r="DH24" i="2"/>
  <c r="DG24" i="2"/>
  <c r="DE24" i="2"/>
  <c r="CZ24" i="2"/>
  <c r="CX24" i="2"/>
  <c r="CJ24" i="2"/>
  <c r="CG24" i="2"/>
  <c r="CE24" i="2"/>
  <c r="EQ23" i="2"/>
  <c r="EN23" i="2"/>
  <c r="EM23" i="2"/>
  <c r="EL23" i="2"/>
  <c r="EI23" i="2"/>
  <c r="DZ23" i="2"/>
  <c r="DQ23" i="2"/>
  <c r="DO23" i="2"/>
  <c r="DM23" i="2"/>
  <c r="CY23" i="2"/>
  <c r="CU23" i="2"/>
  <c r="CS23" i="2"/>
  <c r="CN23" i="2"/>
  <c r="CM23" i="2"/>
  <c r="CG23" i="2"/>
  <c r="CB23" i="2"/>
  <c r="EN22" i="2"/>
  <c r="EM22" i="2"/>
  <c r="EK22" i="2"/>
  <c r="EJ22" i="2"/>
  <c r="ED22" i="2"/>
  <c r="EA22" i="2"/>
  <c r="DR22" i="2"/>
  <c r="DQ22" i="2"/>
  <c r="DO22" i="2"/>
  <c r="DM22" i="2"/>
  <c r="DK22" i="2"/>
  <c r="DG22" i="2"/>
  <c r="CY22" i="2"/>
  <c r="CG22" i="2"/>
  <c r="CE22" i="2"/>
  <c r="EN21" i="2"/>
  <c r="EM21" i="2"/>
  <c r="EL21" i="2"/>
  <c r="ED21" i="2"/>
  <c r="EC21" i="2"/>
  <c r="DZ21" i="2"/>
  <c r="DQ21" i="2"/>
  <c r="DM21" i="2"/>
  <c r="DK21" i="2"/>
  <c r="DG21" i="2"/>
  <c r="CY21" i="2"/>
  <c r="CW21" i="2"/>
  <c r="CR21" i="2"/>
  <c r="CN21" i="2"/>
  <c r="CG21" i="2"/>
  <c r="CB21" i="2"/>
  <c r="EM20" i="2"/>
  <c r="EJ20" i="2"/>
  <c r="ED20" i="2"/>
  <c r="EA20" i="2"/>
  <c r="DQ20" i="2"/>
  <c r="DP20" i="2"/>
  <c r="DG20" i="2"/>
  <c r="DE20" i="2"/>
  <c r="CY20" i="2"/>
  <c r="CU20" i="2"/>
  <c r="CR20" i="2"/>
  <c r="CK20" i="2"/>
  <c r="CG20" i="2"/>
  <c r="CD20" i="2"/>
  <c r="CB20" i="2"/>
  <c r="BZ20" i="2"/>
  <c r="EN19" i="2"/>
  <c r="EM19" i="2"/>
  <c r="EG19" i="2"/>
  <c r="DW19" i="2"/>
  <c r="DV19" i="2"/>
  <c r="DQ19" i="2"/>
  <c r="DO19" i="2"/>
  <c r="DK19" i="2"/>
  <c r="DA19" i="2"/>
  <c r="CY19" i="2"/>
  <c r="CV19" i="2"/>
  <c r="CR19" i="2"/>
  <c r="CL19" i="2"/>
  <c r="CJ19" i="2"/>
  <c r="CG19" i="2"/>
  <c r="CE19" i="2"/>
  <c r="EN18" i="2"/>
  <c r="EM18" i="2"/>
  <c r="EJ18" i="2"/>
  <c r="ED18" i="2"/>
  <c r="EA18" i="2"/>
  <c r="DS18" i="2"/>
  <c r="DM18" i="2"/>
  <c r="DK18" i="2"/>
  <c r="DE18" i="2"/>
  <c r="CY18" i="2"/>
  <c r="CG18" i="2"/>
  <c r="CE18" i="2"/>
  <c r="CB18" i="2"/>
  <c r="EJ17" i="2"/>
  <c r="ED17" i="2"/>
  <c r="EA17" i="2"/>
  <c r="DW17" i="2"/>
  <c r="DR17" i="2"/>
  <c r="DQ17" i="2"/>
  <c r="DO17" i="2"/>
  <c r="DM17" i="2"/>
  <c r="DG17" i="2"/>
  <c r="CY17" i="2"/>
  <c r="CR17" i="2"/>
  <c r="CK17" i="2"/>
  <c r="CG17" i="2"/>
  <c r="CE17" i="2"/>
  <c r="BX17" i="2"/>
  <c r="EN16" i="2"/>
  <c r="EM16" i="2"/>
  <c r="EJ16" i="2"/>
  <c r="EI16" i="2"/>
  <c r="ED16" i="2"/>
  <c r="EA16" i="2"/>
  <c r="DQ16" i="2"/>
  <c r="DO16" i="2"/>
  <c r="DM16" i="2"/>
  <c r="DK16" i="2"/>
  <c r="DG16" i="2"/>
  <c r="DB16" i="2"/>
  <c r="CY16" i="2"/>
  <c r="CL16" i="2"/>
  <c r="CJ16" i="2"/>
  <c r="CG16" i="2"/>
  <c r="CE16" i="2"/>
  <c r="BY16" i="2"/>
  <c r="BX16" i="2"/>
  <c r="EN15" i="2"/>
  <c r="EM15" i="2"/>
  <c r="EJ15" i="2"/>
  <c r="EG15" i="2"/>
  <c r="ED15" i="2"/>
  <c r="DX15" i="2"/>
  <c r="DV15" i="2"/>
  <c r="DT15" i="2"/>
  <c r="DR15" i="2"/>
  <c r="DQ15" i="2"/>
  <c r="DM15" i="2"/>
  <c r="DK15" i="2"/>
  <c r="DG15" i="2"/>
  <c r="DE15" i="2"/>
  <c r="CY15" i="2"/>
  <c r="CW15" i="2"/>
  <c r="CT15" i="2"/>
  <c r="CN15" i="2"/>
  <c r="CJ15" i="2"/>
  <c r="CG15" i="2"/>
  <c r="CE15" i="2"/>
  <c r="EQ14" i="2"/>
  <c r="EJ14" i="2"/>
  <c r="EF14" i="2"/>
  <c r="ED14" i="2"/>
  <c r="EA14" i="2"/>
  <c r="DQ14" i="2"/>
  <c r="DM14" i="2"/>
  <c r="DG14" i="2"/>
  <c r="DE14" i="2"/>
  <c r="CR14" i="2"/>
  <c r="CG14" i="2"/>
  <c r="CE14" i="2"/>
  <c r="EN13" i="2"/>
  <c r="EM13" i="2"/>
  <c r="EJ13" i="2"/>
  <c r="EI13" i="2"/>
  <c r="EF13" i="2"/>
  <c r="ED13" i="2"/>
  <c r="DW13" i="2"/>
  <c r="DQ13" i="2"/>
  <c r="DO13" i="2"/>
  <c r="DM13" i="2"/>
  <c r="DK13" i="2"/>
  <c r="DH13" i="2"/>
  <c r="DG13" i="2"/>
  <c r="DE13" i="2"/>
  <c r="CY13" i="2"/>
  <c r="CT13" i="2"/>
  <c r="CL13" i="2"/>
  <c r="CG13" i="2"/>
  <c r="CE13" i="2"/>
  <c r="CB13" i="2"/>
  <c r="BX13" i="2"/>
  <c r="EN12" i="2"/>
  <c r="EM12" i="2"/>
  <c r="EK12" i="2"/>
  <c r="EJ12" i="2"/>
  <c r="EG12" i="2"/>
  <c r="EE12" i="2"/>
  <c r="EA12" i="2"/>
  <c r="DQ12" i="2"/>
  <c r="DM12" i="2"/>
  <c r="DK12" i="2"/>
  <c r="DG12" i="2"/>
  <c r="DE12" i="2"/>
  <c r="CY12" i="2"/>
  <c r="CW12" i="2"/>
  <c r="CN12" i="2"/>
  <c r="CG12" i="2"/>
  <c r="CE12" i="2"/>
  <c r="BX12" i="2"/>
  <c r="EQ11" i="2"/>
  <c r="EK11" i="2"/>
  <c r="EJ11" i="2"/>
  <c r="EE11" i="2"/>
  <c r="EA11" i="2"/>
  <c r="DT11" i="2"/>
  <c r="DR11" i="2"/>
  <c r="DQ11" i="2"/>
  <c r="DM11" i="2"/>
  <c r="DK11" i="2"/>
  <c r="DH11" i="2"/>
  <c r="DG11" i="2"/>
  <c r="DF11" i="2"/>
  <c r="CY11" i="2"/>
  <c r="CS11" i="2"/>
  <c r="CN11" i="2"/>
  <c r="CG11" i="2"/>
  <c r="CE11" i="2"/>
  <c r="EN10" i="2"/>
  <c r="EM10" i="2"/>
  <c r="EJ10" i="2"/>
  <c r="ED10" i="2"/>
  <c r="EA10" i="2"/>
  <c r="DU10" i="2"/>
  <c r="DR10" i="2"/>
  <c r="DQ10" i="2"/>
  <c r="DO10" i="2"/>
  <c r="DM10" i="2"/>
  <c r="DG10" i="2"/>
  <c r="CY10" i="2"/>
  <c r="CW10" i="2"/>
  <c r="CU10" i="2"/>
  <c r="CL10" i="2"/>
  <c r="CG10" i="2"/>
  <c r="BZ10" i="2"/>
  <c r="EN9" i="2"/>
  <c r="EM9" i="2"/>
  <c r="EJ9" i="2"/>
  <c r="EI9" i="2"/>
  <c r="ED9" i="2"/>
  <c r="EA9" i="2"/>
  <c r="DT9" i="2"/>
  <c r="DR9" i="2"/>
  <c r="DQ9" i="2"/>
  <c r="DO9" i="2"/>
  <c r="DM9" i="2"/>
  <c r="DK9" i="2"/>
  <c r="DE9" i="2"/>
  <c r="CY9" i="2"/>
  <c r="CR9" i="2"/>
  <c r="CJ9" i="2"/>
  <c r="CG9" i="2"/>
  <c r="CE9" i="2"/>
  <c r="EN8" i="2"/>
  <c r="EM8" i="2"/>
  <c r="EJ8" i="2"/>
  <c r="EH8" i="2"/>
  <c r="EA8" i="2"/>
  <c r="DZ8" i="2"/>
  <c r="DO8" i="2"/>
  <c r="DM8" i="2"/>
  <c r="DG8" i="2"/>
  <c r="DE8" i="2"/>
  <c r="CY8" i="2"/>
  <c r="CG8" i="2"/>
  <c r="CE8" i="2"/>
  <c r="BX8" i="2"/>
  <c r="EN7" i="2"/>
  <c r="EM7" i="2"/>
  <c r="EJ7" i="2"/>
  <c r="ED7" i="2"/>
  <c r="EA7" i="2"/>
  <c r="DQ7" i="2"/>
  <c r="DM7" i="2"/>
  <c r="DK7" i="2"/>
  <c r="DG7" i="2"/>
  <c r="DE7" i="2"/>
  <c r="CT7" i="2"/>
  <c r="CR7" i="2"/>
  <c r="CN7" i="2"/>
  <c r="CK7" i="2"/>
  <c r="CG7" i="2"/>
  <c r="CE7" i="2"/>
  <c r="EQ6" i="2"/>
  <c r="EN6" i="2"/>
  <c r="EM6" i="2"/>
  <c r="EJ6" i="2"/>
  <c r="ED6" i="2"/>
  <c r="EA6" i="2"/>
  <c r="DX6" i="2"/>
  <c r="DR6" i="2"/>
  <c r="DQ6" i="2"/>
  <c r="DO6" i="2"/>
  <c r="DM6" i="2"/>
  <c r="DK6" i="2"/>
  <c r="DG6" i="2"/>
  <c r="DE6" i="2"/>
  <c r="CY6" i="2"/>
  <c r="CL6" i="2"/>
  <c r="CG6" i="2"/>
  <c r="CE6" i="2"/>
  <c r="BX6" i="2"/>
  <c r="EP5" i="2"/>
  <c r="EN5" i="2"/>
  <c r="EM5" i="2"/>
  <c r="EJ5" i="2"/>
  <c r="ED5" i="2"/>
  <c r="DR5" i="2"/>
  <c r="DQ5" i="2"/>
  <c r="DO5" i="2"/>
  <c r="DM5" i="2"/>
  <c r="DK5" i="2"/>
  <c r="CY5" i="2"/>
  <c r="CU5" i="2"/>
  <c r="CN5" i="2"/>
  <c r="CG5" i="2"/>
  <c r="EQ4" i="2"/>
  <c r="EN4" i="2"/>
  <c r="EM4" i="2"/>
  <c r="EJ4" i="2"/>
  <c r="ED4" i="2"/>
  <c r="DZ4" i="2"/>
  <c r="DM4" i="2"/>
  <c r="DK4" i="2"/>
  <c r="DI4" i="2"/>
  <c r="CY4" i="2"/>
  <c r="CN4" i="2"/>
  <c r="CF4" i="2"/>
  <c r="CD4" i="2"/>
  <c r="EN3" i="2"/>
  <c r="EM3" i="2"/>
  <c r="EJ3" i="2"/>
  <c r="ED3" i="2"/>
  <c r="DQ3" i="2"/>
  <c r="DO3" i="2"/>
  <c r="DM3" i="2"/>
  <c r="DK3" i="2"/>
  <c r="DG3" i="2"/>
  <c r="DE3" i="2"/>
  <c r="CY3" i="2"/>
  <c r="CN3" i="2"/>
  <c r="CM3" i="2"/>
  <c r="CG3" i="2"/>
  <c r="EN2" i="2"/>
  <c r="EM2" i="2"/>
  <c r="EJ2" i="2"/>
  <c r="ED2" i="2"/>
  <c r="EA2" i="2"/>
  <c r="DZ2" i="2"/>
  <c r="DX2" i="2"/>
  <c r="DQ2" i="2"/>
  <c r="DO2" i="2"/>
  <c r="DK2" i="2"/>
  <c r="DE2" i="2"/>
  <c r="CR2" i="2"/>
  <c r="CG2" i="2"/>
  <c r="CD2" i="2"/>
  <c r="BX2" i="2"/>
  <c r="DT30" i="2"/>
  <c r="DR30" i="2"/>
  <c r="DJ30" i="2"/>
  <c r="DH30" i="2"/>
  <c r="DD30" i="2"/>
  <c r="DA30" i="2"/>
  <c r="CX30" i="2"/>
  <c r="CW30" i="2"/>
  <c r="CU30" i="2"/>
  <c r="CT30" i="2"/>
  <c r="CQ30" i="2"/>
  <c r="CP30" i="2"/>
  <c r="CL30" i="2"/>
  <c r="CJ30" i="2"/>
  <c r="CA30" i="2"/>
  <c r="BY30" i="2"/>
  <c r="EP29" i="2"/>
  <c r="EM29" i="2"/>
  <c r="DT29" i="2"/>
  <c r="DS29" i="2"/>
  <c r="DQ29" i="2"/>
  <c r="DM29" i="2"/>
  <c r="DJ29" i="2"/>
  <c r="DC29" i="2"/>
  <c r="CX29" i="2"/>
  <c r="CV29" i="2"/>
  <c r="CN29" i="2"/>
  <c r="CK29" i="2"/>
  <c r="CF29" i="2"/>
  <c r="CA29" i="2"/>
  <c r="BX29" i="2"/>
  <c r="EA28" i="2"/>
  <c r="DZ28" i="2"/>
  <c r="DT28" i="2"/>
  <c r="DJ28" i="2"/>
  <c r="DG28" i="2"/>
  <c r="DF28" i="2"/>
  <c r="DA28" i="2"/>
  <c r="CX28" i="2"/>
  <c r="CW28" i="2"/>
  <c r="CU28" i="2"/>
  <c r="CT28" i="2"/>
  <c r="CQ28" i="2"/>
  <c r="CP28" i="2"/>
  <c r="CL28" i="2"/>
  <c r="CA28" i="2"/>
  <c r="BY28" i="2"/>
  <c r="EO27" i="2"/>
  <c r="EM27" i="2"/>
  <c r="DZ27" i="2"/>
  <c r="DX27" i="2"/>
  <c r="DT27" i="2"/>
  <c r="DH27" i="2"/>
  <c r="DE27" i="2"/>
  <c r="DD27" i="2"/>
  <c r="DA27" i="2"/>
  <c r="CX27" i="2"/>
  <c r="CW27" i="2"/>
  <c r="CT27" i="2"/>
  <c r="CQ27" i="2"/>
  <c r="CO27" i="2"/>
  <c r="CN27" i="2"/>
  <c r="CL27" i="2"/>
  <c r="CJ27" i="2"/>
  <c r="CH27" i="2"/>
  <c r="CF27" i="2"/>
  <c r="CA27" i="2"/>
  <c r="BY27" i="2"/>
  <c r="ES26" i="2"/>
  <c r="EJ26" i="2"/>
  <c r="EG26" i="2"/>
  <c r="EC26" i="2"/>
  <c r="EA26" i="2"/>
  <c r="DX26" i="2"/>
  <c r="DT26" i="2"/>
  <c r="DJ26" i="2"/>
  <c r="DH26" i="2"/>
  <c r="DE26" i="2"/>
  <c r="DD26" i="2"/>
  <c r="DA26" i="2"/>
  <c r="CX26" i="2"/>
  <c r="CW26" i="2"/>
  <c r="CV26" i="2"/>
  <c r="CR26" i="2"/>
  <c r="CQ26" i="2"/>
  <c r="CP26" i="2"/>
  <c r="CA26" i="2"/>
  <c r="BZ26" i="2"/>
  <c r="BX26" i="2"/>
  <c r="DT25" i="2"/>
  <c r="DR25" i="2"/>
  <c r="DJ25" i="2"/>
  <c r="DI25" i="2"/>
  <c r="DF25" i="2"/>
  <c r="DA25" i="2"/>
  <c r="CQ25" i="2"/>
  <c r="CP25" i="2"/>
  <c r="CL25" i="2"/>
  <c r="CA25" i="2"/>
  <c r="BX25" i="2"/>
  <c r="EC24" i="2"/>
  <c r="EA24" i="2"/>
  <c r="DX24" i="2"/>
  <c r="DS24" i="2"/>
  <c r="DQ24" i="2"/>
  <c r="DJ24" i="2"/>
  <c r="DD24" i="2"/>
  <c r="DA24" i="2"/>
  <c r="CW24" i="2"/>
  <c r="CT24" i="2"/>
  <c r="CR24" i="2"/>
  <c r="CQ24" i="2"/>
  <c r="CO24" i="2"/>
  <c r="CN24" i="2"/>
  <c r="CM24" i="2"/>
  <c r="CK24" i="2"/>
  <c r="CA24" i="2"/>
  <c r="BZ24" i="2"/>
  <c r="BX24" i="2"/>
  <c r="ES23" i="2"/>
  <c r="EP23" i="2"/>
  <c r="EJ23" i="2"/>
  <c r="EG23" i="2"/>
  <c r="ED23" i="2"/>
  <c r="EC23" i="2"/>
  <c r="EA23" i="2"/>
  <c r="DX23" i="2"/>
  <c r="DU23" i="2"/>
  <c r="DT23" i="2"/>
  <c r="DR23" i="2"/>
  <c r="DJ23" i="2"/>
  <c r="DI23" i="2"/>
  <c r="DG23" i="2"/>
  <c r="DE23" i="2"/>
  <c r="DD23" i="2"/>
  <c r="DA23" i="2"/>
  <c r="CX23" i="2"/>
  <c r="CW23" i="2"/>
  <c r="CT23" i="2"/>
  <c r="CP23" i="2"/>
  <c r="CK23" i="2"/>
  <c r="CE23" i="2"/>
  <c r="CA23" i="2"/>
  <c r="BZ23" i="2"/>
  <c r="BX23" i="2"/>
  <c r="DX22" i="2"/>
  <c r="DT22" i="2"/>
  <c r="DJ22" i="2"/>
  <c r="DH22" i="2"/>
  <c r="DE22" i="2"/>
  <c r="DD22" i="2"/>
  <c r="DA22" i="2"/>
  <c r="CX22" i="2"/>
  <c r="CW22" i="2"/>
  <c r="CT22" i="2"/>
  <c r="CR22" i="2"/>
  <c r="CQ22" i="2"/>
  <c r="CN22" i="2"/>
  <c r="CL22" i="2"/>
  <c r="CA22" i="2"/>
  <c r="BZ22" i="2"/>
  <c r="BX22" i="2"/>
  <c r="ES21" i="2"/>
  <c r="EG21" i="2"/>
  <c r="EA21" i="2"/>
  <c r="DX21" i="2"/>
  <c r="DT21" i="2"/>
  <c r="DJ21" i="2"/>
  <c r="DH21" i="2"/>
  <c r="DF21" i="2"/>
  <c r="DA21" i="2"/>
  <c r="CX21" i="2"/>
  <c r="CT21" i="2"/>
  <c r="CQ21" i="2"/>
  <c r="CP21" i="2"/>
  <c r="CL21" i="2"/>
  <c r="CJ21" i="2"/>
  <c r="CE21" i="2"/>
  <c r="CA21" i="2"/>
  <c r="BZ21" i="2"/>
  <c r="BX21" i="2"/>
  <c r="EN20" i="2"/>
  <c r="EG20" i="2"/>
  <c r="DX20" i="2"/>
  <c r="DR20" i="2"/>
  <c r="DN20" i="2"/>
  <c r="DK20" i="2"/>
  <c r="DJ20" i="2"/>
  <c r="DD20" i="2"/>
  <c r="DB20" i="2"/>
  <c r="DA20" i="2"/>
  <c r="CX20" i="2"/>
  <c r="CW20" i="2"/>
  <c r="CT20" i="2"/>
  <c r="CQ20" i="2"/>
  <c r="CO20" i="2"/>
  <c r="CN20" i="2"/>
  <c r="CM20" i="2"/>
  <c r="CA20" i="2"/>
  <c r="BX20" i="2"/>
  <c r="ES19" i="2"/>
  <c r="EL19" i="2"/>
  <c r="ED19" i="2"/>
  <c r="DY19" i="2"/>
  <c r="DM19" i="2"/>
  <c r="DJ19" i="2"/>
  <c r="DE19" i="2"/>
  <c r="DD19" i="2"/>
  <c r="CX19" i="2"/>
  <c r="CW19" i="2"/>
  <c r="CQ19" i="2"/>
  <c r="CO19" i="2"/>
  <c r="CN19" i="2"/>
  <c r="CA19" i="2"/>
  <c r="BZ19" i="2"/>
  <c r="BX19" i="2"/>
  <c r="ES18" i="2"/>
  <c r="DX18" i="2"/>
  <c r="DT18" i="2"/>
  <c r="DQ18" i="2"/>
  <c r="DO18" i="2"/>
  <c r="DJ18" i="2"/>
  <c r="DI18" i="2"/>
  <c r="DG18" i="2"/>
  <c r="DD18" i="2"/>
  <c r="DA18" i="2"/>
  <c r="CX18" i="2"/>
  <c r="CW18" i="2"/>
  <c r="CU18" i="2"/>
  <c r="CT18" i="2"/>
  <c r="CQ18" i="2"/>
  <c r="CO18" i="2"/>
  <c r="CN18" i="2"/>
  <c r="CL18" i="2"/>
  <c r="CA18" i="2"/>
  <c r="BZ18" i="2"/>
  <c r="BX18" i="2"/>
  <c r="ES17" i="2"/>
  <c r="EO17" i="2"/>
  <c r="DZ17" i="2"/>
  <c r="DY17" i="2"/>
  <c r="DU17" i="2"/>
  <c r="DT17" i="2"/>
  <c r="DJ17" i="2"/>
  <c r="DH17" i="2"/>
  <c r="DF17" i="2"/>
  <c r="DA17" i="2"/>
  <c r="CX17" i="2"/>
  <c r="CW17" i="2"/>
  <c r="CQ17" i="2"/>
  <c r="CO17" i="2"/>
  <c r="CN17" i="2"/>
  <c r="CM17" i="2"/>
  <c r="CA17" i="2"/>
  <c r="BY17" i="2"/>
  <c r="ES16" i="2"/>
  <c r="EG16" i="2"/>
  <c r="DZ16" i="2"/>
  <c r="DT16" i="2"/>
  <c r="DR16" i="2"/>
  <c r="DJ16" i="2"/>
  <c r="DH16" i="2"/>
  <c r="DE16" i="2"/>
  <c r="DD16" i="2"/>
  <c r="DA16" i="2"/>
  <c r="CX16" i="2"/>
  <c r="CW16" i="2"/>
  <c r="CT16" i="2"/>
  <c r="CQ16" i="2"/>
  <c r="CN16" i="2"/>
  <c r="CA16" i="2"/>
  <c r="EQ15" i="2"/>
  <c r="EP15" i="2"/>
  <c r="EC15" i="2"/>
  <c r="EA15" i="2"/>
  <c r="DO15" i="2"/>
  <c r="DJ15" i="2"/>
  <c r="DH15" i="2"/>
  <c r="DD15" i="2"/>
  <c r="DA15" i="2"/>
  <c r="CX15" i="2"/>
  <c r="CV15" i="2"/>
  <c r="CQ15" i="2"/>
  <c r="CP15" i="2"/>
  <c r="CL15" i="2"/>
  <c r="CA15" i="2"/>
  <c r="BZ15" i="2"/>
  <c r="EP14" i="2"/>
  <c r="EO14" i="2"/>
  <c r="DZ14" i="2"/>
  <c r="DX14" i="2"/>
  <c r="DT14" i="2"/>
  <c r="DR14" i="2"/>
  <c r="DK14" i="2"/>
  <c r="DJ14" i="2"/>
  <c r="DH14" i="2"/>
  <c r="DD14" i="2"/>
  <c r="CX14" i="2"/>
  <c r="CW14" i="2"/>
  <c r="CT14" i="2"/>
  <c r="CQ14" i="2"/>
  <c r="CO14" i="2"/>
  <c r="CN14" i="2"/>
  <c r="CL14" i="2"/>
  <c r="CH14" i="2"/>
  <c r="CA14" i="2"/>
  <c r="BZ14" i="2"/>
  <c r="BX14" i="2"/>
  <c r="ES13" i="2"/>
  <c r="EG13" i="2"/>
  <c r="EC13" i="2"/>
  <c r="EA13" i="2"/>
  <c r="DZ13" i="2"/>
  <c r="DY13" i="2"/>
  <c r="DT13" i="2"/>
  <c r="DJ13" i="2"/>
  <c r="DD13" i="2"/>
  <c r="DA13" i="2"/>
  <c r="CX13" i="2"/>
  <c r="CW13" i="2"/>
  <c r="CR13" i="2"/>
  <c r="CQ13" i="2"/>
  <c r="CO13" i="2"/>
  <c r="CN13" i="2"/>
  <c r="CA13" i="2"/>
  <c r="BY13" i="2"/>
  <c r="ES12" i="2"/>
  <c r="EI12" i="2"/>
  <c r="ED12" i="2"/>
  <c r="DZ12" i="2"/>
  <c r="DX12" i="2"/>
  <c r="DT12" i="2"/>
  <c r="DR12" i="2"/>
  <c r="DJ12" i="2"/>
  <c r="DH12" i="2"/>
  <c r="DD12" i="2"/>
  <c r="DA12" i="2"/>
  <c r="CX12" i="2"/>
  <c r="CT12" i="2"/>
  <c r="CQ12" i="2"/>
  <c r="CP12" i="2"/>
  <c r="CL12" i="2"/>
  <c r="CH12" i="2"/>
  <c r="CA12" i="2"/>
  <c r="ES11" i="2"/>
  <c r="EP11" i="2"/>
  <c r="EO11" i="2"/>
  <c r="EI11" i="2"/>
  <c r="EG11" i="2"/>
  <c r="ED11" i="2"/>
  <c r="DX11" i="2"/>
  <c r="DN11" i="2"/>
  <c r="DJ11" i="2"/>
  <c r="DA11" i="2"/>
  <c r="CX11" i="2"/>
  <c r="CW11" i="2"/>
  <c r="CU11" i="2"/>
  <c r="CT11" i="2"/>
  <c r="CP11" i="2"/>
  <c r="CM11" i="2"/>
  <c r="CK11" i="2"/>
  <c r="CH11" i="2"/>
  <c r="CA11" i="2"/>
  <c r="BZ11" i="2"/>
  <c r="BX11" i="2"/>
  <c r="ES10" i="2"/>
  <c r="EG10" i="2"/>
  <c r="DZ10" i="2"/>
  <c r="DX10" i="2"/>
  <c r="DT10" i="2"/>
  <c r="DK10" i="2"/>
  <c r="DJ10" i="2"/>
  <c r="DH10" i="2"/>
  <c r="DD10" i="2"/>
  <c r="DA10" i="2"/>
  <c r="CX10" i="2"/>
  <c r="CT10" i="2"/>
  <c r="CQ10" i="2"/>
  <c r="CO10" i="2"/>
  <c r="CN10" i="2"/>
  <c r="CE10" i="2"/>
  <c r="CA10" i="2"/>
  <c r="ES9" i="2"/>
  <c r="EG9" i="2"/>
  <c r="DX9" i="2"/>
  <c r="DJ9" i="2"/>
  <c r="DI9" i="2"/>
  <c r="DG9" i="2"/>
  <c r="DD9" i="2"/>
  <c r="DA9" i="2"/>
  <c r="CX9" i="2"/>
  <c r="CW9" i="2"/>
  <c r="CT9" i="2"/>
  <c r="CQ9" i="2"/>
  <c r="CO9" i="2"/>
  <c r="CN9" i="2"/>
  <c r="CL9" i="2"/>
  <c r="CB9" i="2"/>
  <c r="CA9" i="2"/>
  <c r="BZ9" i="2"/>
  <c r="BX9" i="2"/>
  <c r="EQ8" i="2"/>
  <c r="EP8" i="2"/>
  <c r="DX8" i="2"/>
  <c r="DT8" i="2"/>
  <c r="DS8" i="2"/>
  <c r="DQ8" i="2"/>
  <c r="DK8" i="2"/>
  <c r="DJ8" i="2"/>
  <c r="DH8" i="2"/>
  <c r="DD8" i="2"/>
  <c r="DA8" i="2"/>
  <c r="CX8" i="2"/>
  <c r="CU8" i="2"/>
  <c r="CT8" i="2"/>
  <c r="CQ8" i="2"/>
  <c r="CO8" i="2"/>
  <c r="CN8" i="2"/>
  <c r="CL8" i="2"/>
  <c r="CA8" i="2"/>
  <c r="EQ7" i="2"/>
  <c r="EP7" i="2"/>
  <c r="EI7" i="2"/>
  <c r="EG7" i="2"/>
  <c r="DT7" i="2"/>
  <c r="DR7" i="2"/>
  <c r="DJ7" i="2"/>
  <c r="DH7" i="2"/>
  <c r="DD7" i="2"/>
  <c r="DA7" i="2"/>
  <c r="CX7" i="2"/>
  <c r="CW7" i="2"/>
  <c r="CQ7" i="2"/>
  <c r="CP7" i="2"/>
  <c r="CA7" i="2"/>
  <c r="BX7" i="2"/>
  <c r="ES6" i="2"/>
  <c r="EP6" i="2"/>
  <c r="EK6" i="2"/>
  <c r="DT6" i="2"/>
  <c r="DJ6" i="2"/>
  <c r="DD6" i="2"/>
  <c r="DA6" i="2"/>
  <c r="CX6" i="2"/>
  <c r="CW6" i="2"/>
  <c r="CT6" i="2"/>
  <c r="CQ6" i="2"/>
  <c r="CP6" i="2"/>
  <c r="CJ6" i="2"/>
  <c r="CH6" i="2"/>
  <c r="CA6" i="2"/>
  <c r="BY6" i="2"/>
  <c r="ES5" i="2"/>
  <c r="EI5" i="2"/>
  <c r="EG5" i="2"/>
  <c r="EC5" i="2"/>
  <c r="EA5" i="2"/>
  <c r="DZ5" i="2"/>
  <c r="DX5" i="2"/>
  <c r="DT5" i="2"/>
  <c r="DJ5" i="2"/>
  <c r="DI5" i="2"/>
  <c r="DF5" i="2"/>
  <c r="DA5" i="2"/>
  <c r="CX5" i="2"/>
  <c r="CW5" i="2"/>
  <c r="CT5" i="2"/>
  <c r="CR5" i="2"/>
  <c r="CQ5" i="2"/>
  <c r="CP5" i="2"/>
  <c r="CL5" i="2"/>
  <c r="CE5" i="2"/>
  <c r="CA5" i="2"/>
  <c r="BZ5" i="2"/>
  <c r="BX5" i="2"/>
  <c r="ES4" i="2"/>
  <c r="EP4" i="2"/>
  <c r="EI4" i="2"/>
  <c r="EC4" i="2"/>
  <c r="EA4" i="2"/>
  <c r="DX4" i="2"/>
  <c r="DT4" i="2"/>
  <c r="DQ4" i="2"/>
  <c r="DJ4" i="2"/>
  <c r="DG4" i="2"/>
  <c r="DE4" i="2"/>
  <c r="DD4" i="2"/>
  <c r="DA4" i="2"/>
  <c r="CX4" i="2"/>
  <c r="CW4" i="2"/>
  <c r="CV4" i="2"/>
  <c r="CQ4" i="2"/>
  <c r="CP4" i="2"/>
  <c r="CL4" i="2"/>
  <c r="CG4" i="2"/>
  <c r="CA4" i="2"/>
  <c r="BZ4" i="2"/>
  <c r="BX4" i="2"/>
  <c r="ES3" i="2"/>
  <c r="EH3" i="2"/>
  <c r="EA3" i="2"/>
  <c r="DZ3" i="2"/>
  <c r="DX3" i="2"/>
  <c r="DT3" i="2"/>
  <c r="DR3" i="2"/>
  <c r="DJ3" i="2"/>
  <c r="DH3" i="2"/>
  <c r="DD3" i="2"/>
  <c r="DA3" i="2"/>
  <c r="CX3" i="2"/>
  <c r="CW3" i="2"/>
  <c r="CT3" i="2"/>
  <c r="CQ3" i="2"/>
  <c r="CP3" i="2"/>
  <c r="CK3" i="2"/>
  <c r="CF3" i="2"/>
  <c r="CD3" i="2"/>
  <c r="CA3" i="2"/>
  <c r="BZ3" i="2"/>
  <c r="BX3" i="2"/>
  <c r="EQ2" i="2"/>
  <c r="EP2" i="2"/>
  <c r="DU2" i="2"/>
  <c r="DT2" i="2"/>
  <c r="DR2" i="2"/>
  <c r="DM2" i="2"/>
  <c r="DJ2" i="2"/>
  <c r="DD2" i="2"/>
  <c r="DA2" i="2"/>
  <c r="CY2" i="2"/>
  <c r="CX2" i="2"/>
  <c r="CU2" i="2"/>
  <c r="CT2" i="2"/>
  <c r="CQ2" i="2"/>
  <c r="CP2" i="2"/>
  <c r="CM2" i="2"/>
  <c r="CK2" i="2"/>
  <c r="CA2" i="2"/>
  <c r="BY2" i="2"/>
  <c r="EQ30" i="2"/>
  <c r="EO30" i="2"/>
  <c r="EL30" i="2"/>
  <c r="EH30" i="2"/>
  <c r="EE30" i="2"/>
  <c r="EC30" i="2"/>
  <c r="DY30" i="2"/>
  <c r="DV30" i="2"/>
  <c r="DS30" i="2"/>
  <c r="DP30" i="2"/>
  <c r="DL30" i="2"/>
  <c r="DI30" i="2"/>
  <c r="DF30" i="2"/>
  <c r="DC30" i="2"/>
  <c r="CZ30" i="2"/>
  <c r="CV30" i="2"/>
  <c r="CS30" i="2"/>
  <c r="CO30" i="2"/>
  <c r="CM30" i="2"/>
  <c r="CI30" i="2"/>
  <c r="CE30" i="2"/>
  <c r="CC30" i="2"/>
  <c r="BZ30" i="2"/>
  <c r="ER29" i="2"/>
  <c r="EN29" i="2"/>
  <c r="EL29" i="2"/>
  <c r="EH29" i="2"/>
  <c r="EE29" i="2"/>
  <c r="EC29" i="2"/>
  <c r="DX29" i="2"/>
  <c r="DV29" i="2"/>
  <c r="DR29" i="2"/>
  <c r="DP29" i="2"/>
  <c r="DL29" i="2"/>
  <c r="DI29" i="2"/>
  <c r="DE29" i="2"/>
  <c r="DB29" i="2"/>
  <c r="CZ29" i="2"/>
  <c r="CU29" i="2"/>
  <c r="CR29" i="2"/>
  <c r="CP29" i="2"/>
  <c r="CL29" i="2"/>
  <c r="CI29" i="2"/>
  <c r="CE29" i="2"/>
  <c r="CC29" i="2"/>
  <c r="BY29" i="2"/>
  <c r="EQ28" i="2"/>
  <c r="EO28" i="2"/>
  <c r="EK28" i="2"/>
  <c r="EH28" i="2"/>
  <c r="EE28" i="2"/>
  <c r="EB28" i="2"/>
  <c r="DX28" i="2"/>
  <c r="DV28" i="2"/>
  <c r="DS28" i="2"/>
  <c r="DP28" i="2"/>
  <c r="DL28" i="2"/>
  <c r="DH28" i="2"/>
  <c r="DE28" i="2"/>
  <c r="DC28" i="2"/>
  <c r="CZ28" i="2"/>
  <c r="CV28" i="2"/>
  <c r="CS28" i="2"/>
  <c r="CO28" i="2"/>
  <c r="CM28" i="2"/>
  <c r="CI28" i="2"/>
  <c r="CF28" i="2"/>
  <c r="CC28" i="2"/>
  <c r="BZ28" i="2"/>
  <c r="EQ27" i="2"/>
  <c r="EN27" i="2"/>
  <c r="EL27" i="2"/>
  <c r="EH27" i="2"/>
  <c r="EE27" i="2"/>
  <c r="EC27" i="2"/>
  <c r="DY27" i="2"/>
  <c r="DV27" i="2"/>
  <c r="DS27" i="2"/>
  <c r="DP27" i="2"/>
  <c r="DK27" i="2"/>
  <c r="DI27" i="2"/>
  <c r="DF27" i="2"/>
  <c r="DC27" i="2"/>
  <c r="CZ27" i="2"/>
  <c r="CV27" i="2"/>
  <c r="CS27" i="2"/>
  <c r="CP27" i="2"/>
  <c r="CM27" i="2"/>
  <c r="CI27" i="2"/>
  <c r="CE27" i="2"/>
  <c r="CC27" i="2"/>
  <c r="BZ27" i="2"/>
  <c r="EQ26" i="2"/>
  <c r="EN26" i="2"/>
  <c r="EK26" i="2"/>
  <c r="EH26" i="2"/>
  <c r="EE26" i="2"/>
  <c r="EB26" i="2"/>
  <c r="DY26" i="2"/>
  <c r="DV26" i="2"/>
  <c r="DS26" i="2"/>
  <c r="DP26" i="2"/>
  <c r="DL26" i="2"/>
  <c r="DI26" i="2"/>
  <c r="DF26" i="2"/>
  <c r="DC26" i="2"/>
  <c r="CZ26" i="2"/>
  <c r="CU26" i="2"/>
  <c r="CS26" i="2"/>
  <c r="CO26" i="2"/>
  <c r="CL26" i="2"/>
  <c r="CI26" i="2"/>
  <c r="CF26" i="2"/>
  <c r="CC26" i="2"/>
  <c r="BY26" i="2"/>
  <c r="EQ25" i="2"/>
  <c r="EO25" i="2"/>
  <c r="EL25" i="2"/>
  <c r="EH25" i="2"/>
  <c r="EE25" i="2"/>
  <c r="EC25" i="2"/>
  <c r="DY25" i="2"/>
  <c r="DV25" i="2"/>
  <c r="DS25" i="2"/>
  <c r="DP25" i="2"/>
  <c r="DL25" i="2"/>
  <c r="DH25" i="2"/>
  <c r="DE25" i="2"/>
  <c r="DC25" i="2"/>
  <c r="CY25" i="2"/>
  <c r="CU25" i="2"/>
  <c r="CS25" i="2"/>
  <c r="CO25" i="2"/>
  <c r="CM25" i="2"/>
  <c r="CI25" i="2"/>
  <c r="CF25" i="2"/>
  <c r="CC25" i="2"/>
  <c r="BY25" i="2"/>
  <c r="EQ24" i="2"/>
  <c r="EO24" i="2"/>
  <c r="EK24" i="2"/>
  <c r="EH24" i="2"/>
  <c r="EE24" i="2"/>
  <c r="EB24" i="2"/>
  <c r="DY24" i="2"/>
  <c r="DU24" i="2"/>
  <c r="DR24" i="2"/>
  <c r="DP24" i="2"/>
  <c r="DL24" i="2"/>
  <c r="DI24" i="2"/>
  <c r="DF24" i="2"/>
  <c r="DC24" i="2"/>
  <c r="CY24" i="2"/>
  <c r="CV24" i="2"/>
  <c r="CS24" i="2"/>
  <c r="CP24" i="2"/>
  <c r="CL24" i="2"/>
  <c r="CI24" i="2"/>
  <c r="CF24" i="2"/>
  <c r="CC24" i="2"/>
  <c r="BY24" i="2"/>
  <c r="ER23" i="2"/>
  <c r="EO23" i="2"/>
  <c r="EK23" i="2"/>
  <c r="EH23" i="2"/>
  <c r="EF23" i="2"/>
  <c r="EB23" i="2"/>
  <c r="DY23" i="2"/>
  <c r="DV23" i="2"/>
  <c r="DS23" i="2"/>
  <c r="DP23" i="2"/>
  <c r="DL23" i="2"/>
  <c r="DH23" i="2"/>
  <c r="DF23" i="2"/>
  <c r="DC23" i="2"/>
  <c r="CZ23" i="2"/>
  <c r="CV23" i="2"/>
  <c r="CR23" i="2"/>
  <c r="CO23" i="2"/>
  <c r="CL23" i="2"/>
  <c r="CI23" i="2"/>
  <c r="CF23" i="2"/>
  <c r="CC23" i="2"/>
  <c r="BY23" i="2"/>
  <c r="EQ22" i="2"/>
  <c r="EO22" i="2"/>
  <c r="EL22" i="2"/>
  <c r="EH22" i="2"/>
  <c r="EE22" i="2"/>
  <c r="EC22" i="2"/>
  <c r="DY22" i="2"/>
  <c r="DV22" i="2"/>
  <c r="DS22" i="2"/>
  <c r="DP22" i="2"/>
  <c r="DL22" i="2"/>
  <c r="DI22" i="2"/>
  <c r="DF22" i="2"/>
  <c r="DC22" i="2"/>
  <c r="CZ22" i="2"/>
  <c r="CV22" i="2"/>
  <c r="CS22" i="2"/>
  <c r="CP22" i="2"/>
  <c r="CM22" i="2"/>
  <c r="CI22" i="2"/>
  <c r="CF22" i="2"/>
  <c r="CC22" i="2"/>
  <c r="BY22" i="2"/>
  <c r="EQ21" i="2"/>
  <c r="EO21" i="2"/>
  <c r="EK21" i="2"/>
  <c r="EH21" i="2"/>
  <c r="EE21" i="2"/>
  <c r="EB21" i="2"/>
  <c r="DY21" i="2"/>
  <c r="DV21" i="2"/>
  <c r="DS21" i="2"/>
  <c r="DP21" i="2"/>
  <c r="DL21" i="2"/>
  <c r="DI21" i="2"/>
  <c r="DE21" i="2"/>
  <c r="DC21" i="2"/>
  <c r="CZ21" i="2"/>
  <c r="CV21" i="2"/>
  <c r="CS21" i="2"/>
  <c r="CO21" i="2"/>
  <c r="CM21" i="2"/>
  <c r="CI21" i="2"/>
  <c r="CF21" i="2"/>
  <c r="CC21" i="2"/>
  <c r="BY21" i="2"/>
  <c r="EQ20" i="2"/>
  <c r="EO20" i="2"/>
  <c r="EL20" i="2"/>
  <c r="EH20" i="2"/>
  <c r="EE20" i="2"/>
  <c r="EC20" i="2"/>
  <c r="DY20" i="2"/>
  <c r="DU20" i="2"/>
  <c r="DS20" i="2"/>
  <c r="DO20" i="2"/>
  <c r="DL20" i="2"/>
  <c r="DI20" i="2"/>
  <c r="DF20" i="2"/>
  <c r="DC20" i="2"/>
  <c r="CZ20" i="2"/>
  <c r="CV20" i="2"/>
  <c r="CS20" i="2"/>
  <c r="CP20" i="2"/>
  <c r="CL20" i="2"/>
  <c r="CI20" i="2"/>
  <c r="CE20" i="2"/>
  <c r="CC20" i="2"/>
  <c r="BY20" i="2"/>
  <c r="EQ19" i="2"/>
  <c r="EO19" i="2"/>
  <c r="EK19" i="2"/>
  <c r="EH19" i="2"/>
  <c r="EF19" i="2"/>
  <c r="EB19" i="2"/>
  <c r="DX19" i="2"/>
  <c r="DU19" i="2"/>
  <c r="DS19" i="2"/>
  <c r="DP19" i="2"/>
  <c r="DL19" i="2"/>
  <c r="DH19" i="2"/>
  <c r="DF19" i="2"/>
  <c r="DB19" i="2"/>
  <c r="CZ19" i="2"/>
  <c r="CU19" i="2"/>
  <c r="CS19" i="2"/>
  <c r="CP19" i="2"/>
  <c r="CM19" i="2"/>
  <c r="CI19" i="2"/>
  <c r="CF19" i="2"/>
  <c r="CC19" i="2"/>
  <c r="BY19" i="2"/>
  <c r="EQ18" i="2"/>
  <c r="EO18" i="2"/>
  <c r="EL18" i="2"/>
  <c r="EH18" i="2"/>
  <c r="EE18" i="2"/>
  <c r="EC18" i="2"/>
  <c r="DY18" i="2"/>
  <c r="DV18" i="2"/>
  <c r="DR18" i="2"/>
  <c r="DP18" i="2"/>
  <c r="DL18" i="2"/>
  <c r="DH18" i="2"/>
  <c r="DF18" i="2"/>
  <c r="DC18" i="2"/>
  <c r="CZ18" i="2"/>
  <c r="CV18" i="2"/>
  <c r="CS18" i="2"/>
  <c r="CP18" i="2"/>
  <c r="CM18" i="2"/>
  <c r="CI18" i="2"/>
  <c r="CF18" i="2"/>
  <c r="CC18" i="2"/>
  <c r="BY18" i="2"/>
  <c r="EQ17" i="2"/>
  <c r="EN17" i="2"/>
  <c r="EL17" i="2"/>
  <c r="EH17" i="2"/>
  <c r="EE17" i="2"/>
  <c r="EC17" i="2"/>
  <c r="DX17" i="2"/>
  <c r="DV17" i="2"/>
  <c r="DS17" i="2"/>
  <c r="DP17" i="2"/>
  <c r="DL17" i="2"/>
  <c r="DI17" i="2"/>
  <c r="DE17" i="2"/>
  <c r="DC17" i="2"/>
  <c r="CZ17" i="2"/>
  <c r="CU17" i="2"/>
  <c r="CS17" i="2"/>
  <c r="CP17" i="2"/>
  <c r="CL17" i="2"/>
  <c r="CI17" i="2"/>
  <c r="CF17" i="2"/>
  <c r="CC17" i="2"/>
  <c r="BZ17" i="2"/>
  <c r="EQ16" i="2"/>
  <c r="EO16" i="2"/>
  <c r="EL16" i="2"/>
  <c r="EH16" i="2"/>
  <c r="EE16" i="2"/>
  <c r="EC16" i="2"/>
  <c r="DY16" i="2"/>
  <c r="DV16" i="2"/>
  <c r="DS16" i="2"/>
  <c r="DP16" i="2"/>
  <c r="DL16" i="2"/>
  <c r="DI16" i="2"/>
  <c r="DF16" i="2"/>
  <c r="DC16" i="2"/>
  <c r="CZ16" i="2"/>
  <c r="CV16" i="2"/>
  <c r="CS16" i="2"/>
  <c r="CP16" i="2"/>
  <c r="CM16" i="2"/>
  <c r="CI16" i="2"/>
  <c r="CF16" i="2"/>
  <c r="CC16" i="2"/>
  <c r="BZ16" i="2"/>
  <c r="ER15" i="2"/>
  <c r="EO15" i="2"/>
  <c r="EL15" i="2"/>
  <c r="EH15" i="2"/>
  <c r="EE15" i="2"/>
  <c r="EB15" i="2"/>
  <c r="DY15" i="2"/>
  <c r="DU15" i="2"/>
  <c r="DS15" i="2"/>
  <c r="DP15" i="2"/>
  <c r="DL15" i="2"/>
  <c r="DI15" i="2"/>
  <c r="DF15" i="2"/>
  <c r="DC15" i="2"/>
  <c r="CZ15" i="2"/>
  <c r="CU15" i="2"/>
  <c r="CS15" i="2"/>
  <c r="CO15" i="2"/>
  <c r="CM15" i="2"/>
  <c r="CI15" i="2"/>
  <c r="CF15" i="2"/>
  <c r="CC15" i="2"/>
  <c r="BY15" i="2"/>
  <c r="ER14" i="2"/>
  <c r="EN14" i="2"/>
  <c r="EL14" i="2"/>
  <c r="EI14" i="2"/>
  <c r="EE14" i="2"/>
  <c r="EC14" i="2"/>
  <c r="DY14" i="2"/>
  <c r="DV14" i="2"/>
  <c r="DS14" i="2"/>
  <c r="DP14" i="2"/>
  <c r="DL14" i="2"/>
  <c r="DI14" i="2"/>
  <c r="DF14" i="2"/>
  <c r="DB14" i="2"/>
  <c r="CZ14" i="2"/>
  <c r="CV14" i="2"/>
  <c r="CS14" i="2"/>
  <c r="CP14" i="2"/>
  <c r="CM14" i="2"/>
  <c r="CI14" i="2"/>
  <c r="CF14" i="2"/>
  <c r="CC14" i="2"/>
  <c r="BY14" i="2"/>
  <c r="EQ13" i="2"/>
  <c r="EO13" i="2"/>
  <c r="EL13" i="2"/>
  <c r="EH13" i="2"/>
  <c r="EE13" i="2"/>
  <c r="EB13" i="2"/>
  <c r="DX13" i="2"/>
  <c r="DV13" i="2"/>
  <c r="DS13" i="2"/>
  <c r="DP13" i="2"/>
  <c r="DL13" i="2"/>
  <c r="DI13" i="2"/>
  <c r="DF13" i="2"/>
  <c r="DC13" i="2"/>
  <c r="CZ13" i="2"/>
  <c r="CU13" i="2"/>
  <c r="CS13" i="2"/>
  <c r="CP13" i="2"/>
  <c r="CM13" i="2"/>
  <c r="CI13" i="2"/>
  <c r="CF13" i="2"/>
  <c r="CC13" i="2"/>
  <c r="BZ13" i="2"/>
  <c r="EQ12" i="2"/>
  <c r="EO12" i="2"/>
  <c r="EL12" i="2"/>
  <c r="EH12" i="2"/>
  <c r="EF12" i="2"/>
  <c r="EC12" i="2"/>
  <c r="DY12" i="2"/>
  <c r="DV12" i="2"/>
  <c r="DS12" i="2"/>
  <c r="DP12" i="2"/>
  <c r="DL12" i="2"/>
  <c r="DI12" i="2"/>
  <c r="DF12" i="2"/>
  <c r="DC12" i="2"/>
  <c r="CZ12" i="2"/>
  <c r="CV12" i="2"/>
  <c r="CS12" i="2"/>
  <c r="CO12" i="2"/>
  <c r="CM12" i="2"/>
  <c r="CI12" i="2"/>
  <c r="CF12" i="2"/>
  <c r="CC12" i="2"/>
  <c r="BZ12" i="2"/>
  <c r="ER11" i="2"/>
  <c r="EN11" i="2"/>
  <c r="EL11" i="2"/>
  <c r="EH11" i="2"/>
  <c r="EF11" i="2"/>
  <c r="EC11" i="2"/>
  <c r="DY11" i="2"/>
  <c r="DU11" i="2"/>
  <c r="DS11" i="2"/>
  <c r="DO11" i="2"/>
  <c r="DL11" i="2"/>
  <c r="DI11" i="2"/>
  <c r="DE11" i="2"/>
  <c r="DC11" i="2"/>
  <c r="CZ11" i="2"/>
  <c r="CV11" i="2"/>
  <c r="CR11" i="2"/>
  <c r="CO11" i="2"/>
  <c r="CL11" i="2"/>
  <c r="CI11" i="2"/>
  <c r="CF11" i="2"/>
  <c r="CC11" i="2"/>
  <c r="BY11" i="2"/>
  <c r="EQ10" i="2"/>
  <c r="EO10" i="2"/>
  <c r="EL10" i="2"/>
  <c r="EH10" i="2"/>
  <c r="EE10" i="2"/>
  <c r="EC10" i="2"/>
  <c r="DY10" i="2"/>
  <c r="DV10" i="2"/>
  <c r="DS10" i="2"/>
  <c r="DP10" i="2"/>
  <c r="DL10" i="2"/>
  <c r="DI10" i="2"/>
  <c r="DF10" i="2"/>
  <c r="DC10" i="2"/>
  <c r="CZ10" i="2"/>
  <c r="CV10" i="2"/>
  <c r="CS10" i="2"/>
  <c r="CP10" i="2"/>
  <c r="CM10" i="2"/>
  <c r="CI10" i="2"/>
  <c r="CF10" i="2"/>
  <c r="CC10" i="2"/>
  <c r="BY10" i="2"/>
  <c r="EQ9" i="2"/>
  <c r="EO9" i="2"/>
  <c r="EL9" i="2"/>
  <c r="EH9" i="2"/>
  <c r="EE9" i="2"/>
  <c r="EC9" i="2"/>
  <c r="DY9" i="2"/>
  <c r="DU9" i="2"/>
  <c r="DS9" i="2"/>
  <c r="DP9" i="2"/>
  <c r="DL9" i="2"/>
  <c r="DH9" i="2"/>
  <c r="DF9" i="2"/>
  <c r="DC9" i="2"/>
  <c r="CZ9" i="2"/>
  <c r="CV9" i="2"/>
  <c r="CS9" i="2"/>
  <c r="CP9" i="2"/>
  <c r="CM9" i="2"/>
  <c r="CI9" i="2"/>
  <c r="CF9" i="2"/>
  <c r="CC9" i="2"/>
  <c r="BY9" i="2"/>
  <c r="ER8" i="2"/>
  <c r="EO8" i="2"/>
  <c r="EL8" i="2"/>
  <c r="EI8" i="2"/>
  <c r="EE8" i="2"/>
  <c r="EC8" i="2"/>
  <c r="DY8" i="2"/>
  <c r="DV8" i="2"/>
  <c r="DR8" i="2"/>
  <c r="DP8" i="2"/>
  <c r="DL8" i="2"/>
  <c r="DI8" i="2"/>
  <c r="DF8" i="2"/>
  <c r="DC8" i="2"/>
  <c r="CZ8" i="2"/>
  <c r="CV8" i="2"/>
  <c r="CS8" i="2"/>
  <c r="CP8" i="2"/>
  <c r="CM8" i="2"/>
  <c r="CI8" i="2"/>
  <c r="CF8" i="2"/>
  <c r="CC8" i="2"/>
  <c r="BZ8" i="2"/>
  <c r="ER7" i="2"/>
  <c r="EO7" i="2"/>
  <c r="EL7" i="2"/>
  <c r="EH7" i="2"/>
  <c r="EE7" i="2"/>
  <c r="EC7" i="2"/>
  <c r="DY7" i="2"/>
  <c r="DV7" i="2"/>
  <c r="DS7" i="2"/>
  <c r="DP7" i="2"/>
  <c r="DL7" i="2"/>
  <c r="DI7" i="2"/>
  <c r="DF7" i="2"/>
  <c r="DC7" i="2"/>
  <c r="CZ7" i="2"/>
  <c r="CU7" i="2"/>
  <c r="CS7" i="2"/>
  <c r="CO7" i="2"/>
  <c r="CL7" i="2"/>
  <c r="CI7" i="2"/>
  <c r="CF7" i="2"/>
  <c r="CC7" i="2"/>
  <c r="BY7" i="2"/>
  <c r="ER6" i="2"/>
  <c r="EO6" i="2"/>
  <c r="EL6" i="2"/>
  <c r="EI6" i="2"/>
  <c r="EE6" i="2"/>
  <c r="EC6" i="2"/>
  <c r="DY6" i="2"/>
  <c r="DV6" i="2"/>
  <c r="DS6" i="2"/>
  <c r="DP6" i="2"/>
  <c r="DL6" i="2"/>
  <c r="DI6" i="2"/>
  <c r="DF6" i="2"/>
  <c r="DC6" i="2"/>
  <c r="CZ6" i="2"/>
  <c r="CV6" i="2"/>
  <c r="CS6" i="2"/>
  <c r="CO6" i="2"/>
  <c r="CM6" i="2"/>
  <c r="CI6" i="2"/>
  <c r="CF6" i="2"/>
  <c r="CC6" i="2"/>
  <c r="BZ6" i="2"/>
  <c r="EQ5" i="2"/>
  <c r="EO5" i="2"/>
  <c r="EL5" i="2"/>
  <c r="EH5" i="2"/>
  <c r="EE5" i="2"/>
  <c r="EB5" i="2"/>
  <c r="DY5" i="2"/>
  <c r="DV5" i="2"/>
  <c r="DS5" i="2"/>
  <c r="DP5" i="2"/>
  <c r="DL5" i="2"/>
  <c r="DH5" i="2"/>
  <c r="DE5" i="2"/>
  <c r="DC5" i="2"/>
  <c r="CZ5" i="2"/>
  <c r="CV5" i="2"/>
  <c r="CS5" i="2"/>
  <c r="CO5" i="2"/>
  <c r="CM5" i="2"/>
  <c r="CI5" i="2"/>
  <c r="CF5" i="2"/>
  <c r="CC5" i="2"/>
  <c r="BY5" i="2"/>
  <c r="ER4" i="2"/>
  <c r="EO4" i="2"/>
  <c r="EL4" i="2"/>
  <c r="EH4" i="2"/>
  <c r="EE4" i="2"/>
  <c r="EB4" i="2"/>
  <c r="DY4" i="2"/>
  <c r="DV4" i="2"/>
  <c r="DR4" i="2"/>
  <c r="DP4" i="2"/>
  <c r="DL4" i="2"/>
  <c r="DH4" i="2"/>
  <c r="DF4" i="2"/>
  <c r="DC4" i="2"/>
  <c r="CZ4" i="2"/>
  <c r="CU4" i="2"/>
  <c r="CS4" i="2"/>
  <c r="CO4" i="2"/>
  <c r="CM4" i="2"/>
  <c r="CH4" i="2"/>
  <c r="CE4" i="2"/>
  <c r="CC4" i="2"/>
  <c r="BY4" i="2"/>
  <c r="EQ3" i="2"/>
  <c r="EO3" i="2"/>
  <c r="EL3" i="2"/>
  <c r="EI3" i="2"/>
  <c r="EE3" i="2"/>
  <c r="EB3" i="2"/>
  <c r="DY3" i="2"/>
  <c r="DV3" i="2"/>
  <c r="DS3" i="2"/>
  <c r="DP3" i="2"/>
  <c r="DL3" i="2"/>
  <c r="DI3" i="2"/>
  <c r="DF3" i="2"/>
  <c r="DC3" i="2"/>
  <c r="CZ3" i="2"/>
  <c r="CV3" i="2"/>
  <c r="CS3" i="2"/>
  <c r="CO3" i="2"/>
  <c r="CL3" i="2"/>
  <c r="CI3" i="2"/>
  <c r="CE3" i="2"/>
  <c r="CC3" i="2"/>
  <c r="BY3" i="2"/>
  <c r="ER2" i="2"/>
  <c r="EO2" i="2"/>
  <c r="EL2" i="2"/>
  <c r="EH2" i="2"/>
  <c r="EE2" i="2"/>
  <c r="EC2" i="2"/>
  <c r="DY2" i="2"/>
  <c r="DV2" i="2"/>
  <c r="DS2" i="2"/>
  <c r="DP2" i="2"/>
  <c r="DL2" i="2"/>
  <c r="DH2" i="2"/>
  <c r="DF2" i="2"/>
  <c r="DC2" i="2"/>
  <c r="CZ2" i="2"/>
  <c r="CV2" i="2"/>
  <c r="CS2" i="2"/>
  <c r="CO2" i="2"/>
  <c r="CL2" i="2"/>
  <c r="CI2" i="2"/>
  <c r="CE2" i="2"/>
  <c r="CC2" i="2"/>
  <c r="BZ2" i="2"/>
  <c r="BW30" i="2" l="1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</calcChain>
</file>

<file path=xl/sharedStrings.xml><?xml version="1.0" encoding="utf-8"?>
<sst xmlns="http://schemas.openxmlformats.org/spreadsheetml/2006/main" count="4341" uniqueCount="275">
  <si>
    <t>Username</t>
  </si>
  <si>
    <t>Assessment Complete</t>
  </si>
  <si>
    <t>Scenario 1 : R1.Q1</t>
  </si>
  <si>
    <t>Scenario 1 : R1.Q2</t>
  </si>
  <si>
    <t>Scenario 1 : R1.Q3</t>
  </si>
  <si>
    <t>Scenario 1 : R1.Q4</t>
  </si>
  <si>
    <t>Scenario 1 : R1.Q5</t>
  </si>
  <si>
    <t>Scenario 1 : R1.Q6</t>
  </si>
  <si>
    <t>Scenario 1 : Unit Complete - Flag</t>
  </si>
  <si>
    <t>Scenario 2 : R1.Q7</t>
  </si>
  <si>
    <t>Scenario 2 : R1.Q8</t>
  </si>
  <si>
    <t>Scenario 2 : R1.Q9</t>
  </si>
  <si>
    <t>Scenario 2 : R1.Q10</t>
  </si>
  <si>
    <t>Scenario 2 : R1.Q11</t>
  </si>
  <si>
    <t>Scenario 2 : R1.Q12</t>
  </si>
  <si>
    <t>Scenario 2 : R1.Q13</t>
  </si>
  <si>
    <t>Scenario 2 : Unit Complete - Flag</t>
  </si>
  <si>
    <t>Scenario 3 : R2.Q1</t>
  </si>
  <si>
    <t>Scenario 3 : R2.Q2</t>
  </si>
  <si>
    <t>Scenario 3 : R2.Q3</t>
  </si>
  <si>
    <t>Scenario 3 : R2.Q4</t>
  </si>
  <si>
    <t>Scenario 3 : R2.Q5</t>
  </si>
  <si>
    <t>Scenario 3 : R2.Q6</t>
  </si>
  <si>
    <t>Scenario 3 : Unit Complete - Flag</t>
  </si>
  <si>
    <t>Scenario 4 : R2.Q7</t>
  </si>
  <si>
    <t>Scenario 4 : R2.Q8</t>
  </si>
  <si>
    <t>Scenario 4 : R2.Q9</t>
  </si>
  <si>
    <t>Scenario 4 : R2.Q10</t>
  </si>
  <si>
    <t>Scenario 4 : R2.Q11</t>
  </si>
  <si>
    <t>Scenario 4 : R2.Q12</t>
  </si>
  <si>
    <t>Scenario 4 : R2.Q13</t>
  </si>
  <si>
    <t>Scenario 4 : Unit Complete - Flag</t>
  </si>
  <si>
    <t>Scenario 5 : R3.Q1</t>
  </si>
  <si>
    <t>Scenario 5 : R3.Q2</t>
  </si>
  <si>
    <t>Scenario 5 : R3.Q3</t>
  </si>
  <si>
    <t>Scenario 5 : R3.Q4</t>
  </si>
  <si>
    <t>Scenario 5 : R3.Q5</t>
  </si>
  <si>
    <t>Scenario 5 : R3.Q6</t>
  </si>
  <si>
    <t>Scenario 5 : R3.Q7</t>
  </si>
  <si>
    <t>Scenario 5 : R3.Q8</t>
  </si>
  <si>
    <t>Scenario 5 : R3.Q9</t>
  </si>
  <si>
    <t>Scenario 5 : Unit Complete - Flag</t>
  </si>
  <si>
    <t>Scenario 6 : R3.Q10</t>
  </si>
  <si>
    <t>Scenario 6 : R3.Q11</t>
  </si>
  <si>
    <t>Scenario 6 : R3.Q12</t>
  </si>
  <si>
    <t>Scenario 6 : R3.Q13</t>
  </si>
  <si>
    <t>Scenario 6 : R3.Q14</t>
  </si>
  <si>
    <t>Scenario 6 : R3.Q15</t>
  </si>
  <si>
    <t>Scenario 6 : R3.Q16</t>
  </si>
  <si>
    <t>Scenario 6 : Unit Complete - Flag</t>
  </si>
  <si>
    <t>Scenario 7 : R4.Q1</t>
  </si>
  <si>
    <t>Scenario 7 : R4.Q2</t>
  </si>
  <si>
    <t>Scenario 7 : R4.Q3</t>
  </si>
  <si>
    <t>Scenario 7 : R4.Q4</t>
  </si>
  <si>
    <t>Scenario 7 : R4.Q5</t>
  </si>
  <si>
    <t>Scenario 7 : R4.Q6</t>
  </si>
  <si>
    <t>Scenario 7 : Unit Complete - Flag</t>
  </si>
  <si>
    <t>Scenario 8 : R4.Q7</t>
  </si>
  <si>
    <t>Scenario 8 : R4.Q8</t>
  </si>
  <si>
    <t>Scenario 8 : R4.Q9</t>
  </si>
  <si>
    <t>Scenario 8 : R4.Q10</t>
  </si>
  <si>
    <t>Scenario 8 : R4.Q11</t>
  </si>
  <si>
    <t>Scenario 8 : R4.Q12</t>
  </si>
  <si>
    <t>Scenario 8 : R4.Q13</t>
  </si>
  <si>
    <t>Scenario 8 : Unit Complete - Flag</t>
  </si>
  <si>
    <t>Scenario 9 : R5.Q1</t>
  </si>
  <si>
    <t>Scenario 9 : R5.Q2</t>
  </si>
  <si>
    <t>Scenario 9 : R5.Q3</t>
  </si>
  <si>
    <t>Scenario 9 : R5.Q4</t>
  </si>
  <si>
    <t>Scenario 9 : R5.Q5</t>
  </si>
  <si>
    <t>Scenario 9 : R5.Q6</t>
  </si>
  <si>
    <t>Scenario 9 : R5.Q7</t>
  </si>
  <si>
    <t>Scenario 9 : R5.Q8</t>
  </si>
  <si>
    <t>Scenario 9 : R5.Q9</t>
  </si>
  <si>
    <t>Scenario 9 : R5.Q10</t>
  </si>
  <si>
    <t>Scenario 9 : R5.Q11</t>
  </si>
  <si>
    <t>Scenario 9 : R5.Q12</t>
  </si>
  <si>
    <t>Scenario 9 : Unit Complete - Flag</t>
  </si>
  <si>
    <t>Scenario 10 : R5.Q13</t>
  </si>
  <si>
    <t>Scenario 10 : R5.Q14</t>
  </si>
  <si>
    <t>Scenario 10 : R5.Q15</t>
  </si>
  <si>
    <t>Scenario 10 : R5.Q16</t>
  </si>
  <si>
    <t>Scenario 10 : R5.Q17</t>
  </si>
  <si>
    <t>Scenario 10 : R5.Q18</t>
  </si>
  <si>
    <t>Scenario 10 : R5.Q19</t>
  </si>
  <si>
    <t>Scenario 10 : Unit Complete - Flag</t>
  </si>
  <si>
    <t>B</t>
  </si>
  <si>
    <t>A</t>
  </si>
  <si>
    <t>C</t>
  </si>
  <si>
    <t>D</t>
  </si>
  <si>
    <t>E</t>
  </si>
  <si>
    <t>S1Q1.A_RAW</t>
  </si>
  <si>
    <t>S1Q1.B_RAW</t>
  </si>
  <si>
    <t>S1Q1.C_RAW</t>
  </si>
  <si>
    <t>S1Q2.A_RAW</t>
  </si>
  <si>
    <t>S1Q2.B_RAW</t>
  </si>
  <si>
    <t>S1Q2.C_RAW</t>
  </si>
  <si>
    <t>S2Q1.A_RAW</t>
  </si>
  <si>
    <t>S2Q1.B_RAW</t>
  </si>
  <si>
    <t>S2Q1.C_RAW</t>
  </si>
  <si>
    <t>S2Q2.A_RAW</t>
  </si>
  <si>
    <t>S2Q2.B_RAW</t>
  </si>
  <si>
    <t>S2Q2.C_RAW</t>
  </si>
  <si>
    <t>S2Q3_RAW</t>
  </si>
  <si>
    <t>S3Q1.A_RAW</t>
  </si>
  <si>
    <t>S3Q1.B_RAW</t>
  </si>
  <si>
    <t>S3Q1.C_RAW</t>
  </si>
  <si>
    <t>S3Q2.A_RAW</t>
  </si>
  <si>
    <t>S3Q2.B_RAW</t>
  </si>
  <si>
    <t>S3Q2.C_RAW</t>
  </si>
  <si>
    <t>S4Q1.A_RAW</t>
  </si>
  <si>
    <t>S4Q1.B_RAW</t>
  </si>
  <si>
    <t>S4Q1.C_RAW</t>
  </si>
  <si>
    <t>S4Q2.A_RAW</t>
  </si>
  <si>
    <t>S4Q2.B_RAW</t>
  </si>
  <si>
    <t>S4Q2.C_RAW</t>
  </si>
  <si>
    <t>S4Q3_RAW</t>
  </si>
  <si>
    <t>S5Q1.A_RAW</t>
  </si>
  <si>
    <t>S5Q1.B_RAW</t>
  </si>
  <si>
    <t>S5Q1.C_RAW</t>
  </si>
  <si>
    <t>S5Q2.A_RAW</t>
  </si>
  <si>
    <t>S5Q2.B_RAW</t>
  </si>
  <si>
    <t>S5Q2.C_RAW</t>
  </si>
  <si>
    <t>S5Q3.A_RAW</t>
  </si>
  <si>
    <t>S5Q3.B_RAW</t>
  </si>
  <si>
    <t>S5Q3.C_RAW</t>
  </si>
  <si>
    <t>S6Q1.A_RAW</t>
  </si>
  <si>
    <t>S6Q1.B_RAW</t>
  </si>
  <si>
    <t>S6Q1.C_RAW</t>
  </si>
  <si>
    <t>S6Q2.A_RAW</t>
  </si>
  <si>
    <t>S6Q2.B_RAW</t>
  </si>
  <si>
    <t>S6Q2.C_RAW</t>
  </si>
  <si>
    <t>S6Q3_RAW</t>
  </si>
  <si>
    <t>S7Q1.A_RAW</t>
  </si>
  <si>
    <t>S7Q1.B_RAW</t>
  </si>
  <si>
    <t>S7Q1.C_RAW</t>
  </si>
  <si>
    <t>S7Q2.A_RAW</t>
  </si>
  <si>
    <t>S7Q2.B_RAW</t>
  </si>
  <si>
    <t>S7Q2.C_RAW</t>
  </si>
  <si>
    <t>S8Q1.A_RAW</t>
  </si>
  <si>
    <t>S8Q1.B_RAW</t>
  </si>
  <si>
    <t>S8Q1.C_RAW</t>
  </si>
  <si>
    <t>S8Q2.A_RAW</t>
  </si>
  <si>
    <t>S8Q2.B_RAW</t>
  </si>
  <si>
    <t>S8Q2.C_RAW</t>
  </si>
  <si>
    <t>S8Q3_RAW</t>
  </si>
  <si>
    <t>S9Q1.A_RAW</t>
  </si>
  <si>
    <t>S9Q1.B_RAW</t>
  </si>
  <si>
    <t>S9Q1.C_RAW</t>
  </si>
  <si>
    <t>S9Q2.A_RAW</t>
  </si>
  <si>
    <t>S9Q2.B_RAW</t>
  </si>
  <si>
    <t>S9Q2.C_RAW</t>
  </si>
  <si>
    <t>S9Q3.A_RAW</t>
  </si>
  <si>
    <t>S9Q3.B_RAW</t>
  </si>
  <si>
    <t>S9Q3.C_RAW</t>
  </si>
  <si>
    <t>S9Q4.A_RAW</t>
  </si>
  <si>
    <t>S9Q4.B_RAW</t>
  </si>
  <si>
    <t>S9Q4.C_RAW</t>
  </si>
  <si>
    <t>S10Q1.A_RAW</t>
  </si>
  <si>
    <t>S10Q1.B_RAW</t>
  </si>
  <si>
    <t>S10Q1.C_RAW</t>
  </si>
  <si>
    <t>S10Q2.A_RAW</t>
  </si>
  <si>
    <t>S10Q2.B_RAW</t>
  </si>
  <si>
    <t>S10Q2.C_RAW</t>
  </si>
  <si>
    <t>S10Q3_RAW</t>
  </si>
  <si>
    <t>Obj1.1_max</t>
  </si>
  <si>
    <t>Obj1.2_max</t>
  </si>
  <si>
    <t>Obj1.3_max</t>
  </si>
  <si>
    <t>Obj1.4_max</t>
  </si>
  <si>
    <t>Obj1.5_max</t>
  </si>
  <si>
    <t>Obj1.6_max</t>
  </si>
  <si>
    <t>Obj1.7_max</t>
  </si>
  <si>
    <t>Obj1.8_max</t>
  </si>
  <si>
    <t>Obj2.1_max</t>
  </si>
  <si>
    <t>Obj2.2_max</t>
  </si>
  <si>
    <t>Obj2.3_max</t>
  </si>
  <si>
    <t>Obj2.4_max</t>
  </si>
  <si>
    <t>Obj2.5_max</t>
  </si>
  <si>
    <t>Obj2.6_max</t>
  </si>
  <si>
    <t>Obj2.7_max</t>
  </si>
  <si>
    <t>Obj3.01_max</t>
  </si>
  <si>
    <t>Obj3.2_max</t>
  </si>
  <si>
    <t>Obj3.3_max</t>
  </si>
  <si>
    <t>Obj3.4_max</t>
  </si>
  <si>
    <t>Obj3.5_max</t>
  </si>
  <si>
    <t>Obj3.6_max</t>
  </si>
  <si>
    <t>Obj3.7_max</t>
  </si>
  <si>
    <t>Obj3.8_max</t>
  </si>
  <si>
    <t>Obj3.9_max</t>
  </si>
  <si>
    <t>Obj3.10_max</t>
  </si>
  <si>
    <t>Obj4.1_max</t>
  </si>
  <si>
    <t>Obj4.2_max</t>
  </si>
  <si>
    <t>Obj4.3_max</t>
  </si>
  <si>
    <t>Obj4.4_max</t>
  </si>
  <si>
    <t>Obj4.5_max</t>
  </si>
  <si>
    <t>Obj4.6_max</t>
  </si>
  <si>
    <t>Obj4.7_max</t>
  </si>
  <si>
    <t>Obj4.8_max</t>
  </si>
  <si>
    <t>S1Q1.A_SCR</t>
  </si>
  <si>
    <t>S1Q1.B_SCR</t>
  </si>
  <si>
    <t>S1Q1.C_SCR</t>
  </si>
  <si>
    <t>S1Q2.A_SCR</t>
  </si>
  <si>
    <t>S1Q2.B_SCR</t>
  </si>
  <si>
    <t>S1Q2.C_SCR</t>
  </si>
  <si>
    <t>S2Q1.A_SCR</t>
  </si>
  <si>
    <t>S2Q1.B_SCR</t>
  </si>
  <si>
    <t>S2Q1.C_SCR</t>
  </si>
  <si>
    <t>S2Q2.A_SCR</t>
  </si>
  <si>
    <t>S2Q2.B_SCR</t>
  </si>
  <si>
    <t>S2Q2.C_SCR</t>
  </si>
  <si>
    <t>S2Q3_SCR</t>
  </si>
  <si>
    <t>S3Q1.A_SCR</t>
  </si>
  <si>
    <t>S3Q1.B_SCR</t>
  </si>
  <si>
    <t>S3Q1.C_SCR</t>
  </si>
  <si>
    <t>S3Q2.A_SCR</t>
  </si>
  <si>
    <t>S3Q2.B_SCR</t>
  </si>
  <si>
    <t>S3Q2.C_SCR</t>
  </si>
  <si>
    <t>S4Q1.A_SCR</t>
  </si>
  <si>
    <t>S4Q1.B_SCR</t>
  </si>
  <si>
    <t>S4Q1.C_SCR</t>
  </si>
  <si>
    <t>S4Q2.A_SCR</t>
  </si>
  <si>
    <t>S4Q2.B_SCR</t>
  </si>
  <si>
    <t>S4Q2.C_SCR</t>
  </si>
  <si>
    <t>S4Q3_SCR</t>
  </si>
  <si>
    <t>S5Q1.A_SCR</t>
  </si>
  <si>
    <t>S5Q1.B_SCR</t>
  </si>
  <si>
    <t>S5Q1.C_SCR</t>
  </si>
  <si>
    <t>S5Q2.A_SCR</t>
  </si>
  <si>
    <t>S5Q2.B_SCR</t>
  </si>
  <si>
    <t>S5Q2.C_SCR</t>
  </si>
  <si>
    <t>S5Q3.A_SCR</t>
  </si>
  <si>
    <t>S5Q3.B_SCR</t>
  </si>
  <si>
    <t>S5Q3.C_SCR</t>
  </si>
  <si>
    <t>S6Q1.A_SCR</t>
  </si>
  <si>
    <t>S6Q1.B_SCR</t>
  </si>
  <si>
    <t>S6Q1.C_SCR</t>
  </si>
  <si>
    <t>S6Q2.A_SCR</t>
  </si>
  <si>
    <t>S6Q2.B_SCR</t>
  </si>
  <si>
    <t>S6Q2.C_SCR</t>
  </si>
  <si>
    <t>S6Q3_SCR</t>
  </si>
  <si>
    <t>S7Q1.A_SCR</t>
  </si>
  <si>
    <t>S7Q1.B_SCR</t>
  </si>
  <si>
    <t>S7Q1.C_SCR</t>
  </si>
  <si>
    <t>S7Q2.A_SCR</t>
  </si>
  <si>
    <t>S7Q2.B_SCR</t>
  </si>
  <si>
    <t>S7Q2.C_SCR</t>
  </si>
  <si>
    <t>S8Q1.A_SCR</t>
  </si>
  <si>
    <t>S8Q1.B_SCR</t>
  </si>
  <si>
    <t>S8Q1.C_SCR</t>
  </si>
  <si>
    <t>S8Q2.A_SCR</t>
  </si>
  <si>
    <t>S8Q2.B_SCR</t>
  </si>
  <si>
    <t>S8Q2.C_SCR</t>
  </si>
  <si>
    <t>S8Q3_SCR</t>
  </si>
  <si>
    <t>S9Q1.A_SCR</t>
  </si>
  <si>
    <t>S9Q1.B_SCR</t>
  </si>
  <si>
    <t>S9Q1.C_SCR</t>
  </si>
  <si>
    <t>S9Q2.A_SCR</t>
  </si>
  <si>
    <t>S9Q2.B_SCR</t>
  </si>
  <si>
    <t>S9Q2.C_SCR</t>
  </si>
  <si>
    <t>S9Q3.A_SCR</t>
  </si>
  <si>
    <t>S9Q3.B_SCR</t>
  </si>
  <si>
    <t>S9Q3.C_SCR</t>
  </si>
  <si>
    <t>S9Q4.A_SCR</t>
  </si>
  <si>
    <t>S9Q4.B_SCR</t>
  </si>
  <si>
    <t>S9Q4.C_SCR</t>
  </si>
  <si>
    <t>S10Q1.A_SCR</t>
  </si>
  <si>
    <t>S10Q1.B_SCR</t>
  </si>
  <si>
    <t>S10Q1.C_SCR</t>
  </si>
  <si>
    <t>S10Q2.A_SCR</t>
  </si>
  <si>
    <t>S10Q2.B_SCR</t>
  </si>
  <si>
    <t>S10Q2.C_SCR</t>
  </si>
  <si>
    <t>S10Q3_SCR</t>
  </si>
  <si>
    <t/>
  </si>
  <si>
    <t>Name Removed</t>
  </si>
  <si>
    <t>Removed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</si>
</sst>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30"/>
  <sheetViews>
    <sheetView workbookViewId="0">
      <selection activeCell="A2" sqref="A2:A30"/>
    </sheetView>
  </sheetViews>
  <sheetFormatPr defaultRowHeight="14.5" x14ac:dyDescent="0.35"/>
  <cols>
    <col min="1" max="1" width="8.90625" style="2"/>
  </cols>
  <sheetData>
    <row r="1" spans="1:182" x14ac:dyDescent="0.35">
      <c r="A1" s="2" t="s">
        <v>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  <c r="P1" s="3" t="s">
        <v>105</v>
      </c>
      <c r="Q1" s="3" t="s">
        <v>106</v>
      </c>
      <c r="R1" s="3" t="s">
        <v>107</v>
      </c>
      <c r="S1" s="3" t="s">
        <v>108</v>
      </c>
      <c r="T1" s="3" t="s">
        <v>109</v>
      </c>
      <c r="U1" s="4" t="s">
        <v>110</v>
      </c>
      <c r="V1" s="4" t="s">
        <v>111</v>
      </c>
      <c r="W1" s="4" t="s">
        <v>112</v>
      </c>
      <c r="X1" s="4" t="s">
        <v>113</v>
      </c>
      <c r="Y1" s="4" t="s">
        <v>114</v>
      </c>
      <c r="Z1" s="4" t="s">
        <v>115</v>
      </c>
      <c r="AA1" s="3" t="s">
        <v>116</v>
      </c>
      <c r="AB1" s="4" t="s">
        <v>117</v>
      </c>
      <c r="AC1" s="4" t="s">
        <v>118</v>
      </c>
      <c r="AD1" s="4" t="s">
        <v>119</v>
      </c>
      <c r="AE1" s="4" t="s">
        <v>120</v>
      </c>
      <c r="AF1" s="4" t="s">
        <v>121</v>
      </c>
      <c r="AG1" s="4" t="s">
        <v>122</v>
      </c>
      <c r="AH1" s="4" t="s">
        <v>123</v>
      </c>
      <c r="AI1" s="4" t="s">
        <v>124</v>
      </c>
      <c r="AJ1" s="4" t="s">
        <v>125</v>
      </c>
      <c r="AK1" s="4" t="s">
        <v>126</v>
      </c>
      <c r="AL1" s="4" t="s">
        <v>127</v>
      </c>
      <c r="AM1" s="4" t="s">
        <v>128</v>
      </c>
      <c r="AN1" s="4" t="s">
        <v>129</v>
      </c>
      <c r="AO1" s="4" t="s">
        <v>130</v>
      </c>
      <c r="AP1" s="4" t="s">
        <v>131</v>
      </c>
      <c r="AQ1" s="3" t="s">
        <v>132</v>
      </c>
      <c r="AR1" s="4" t="s">
        <v>133</v>
      </c>
      <c r="AS1" s="4" t="s">
        <v>134</v>
      </c>
      <c r="AT1" s="4" t="s">
        <v>135</v>
      </c>
      <c r="AU1" s="4" t="s">
        <v>136</v>
      </c>
      <c r="AV1" s="4" t="s">
        <v>137</v>
      </c>
      <c r="AW1" s="4" t="s">
        <v>138</v>
      </c>
      <c r="AX1" s="4" t="s">
        <v>139</v>
      </c>
      <c r="AY1" s="4" t="s">
        <v>140</v>
      </c>
      <c r="AZ1" s="4" t="s">
        <v>141</v>
      </c>
      <c r="BA1" s="4" t="s">
        <v>142</v>
      </c>
      <c r="BB1" s="4" t="s">
        <v>143</v>
      </c>
      <c r="BC1" s="4" t="s">
        <v>144</v>
      </c>
      <c r="BD1" s="3" t="s">
        <v>145</v>
      </c>
      <c r="BE1" s="4" t="s">
        <v>146</v>
      </c>
      <c r="BF1" s="4" t="s">
        <v>147</v>
      </c>
      <c r="BG1" s="4" t="s">
        <v>148</v>
      </c>
      <c r="BH1" s="4" t="s">
        <v>149</v>
      </c>
      <c r="BI1" s="4" t="s">
        <v>150</v>
      </c>
      <c r="BJ1" s="4" t="s">
        <v>151</v>
      </c>
      <c r="BK1" s="4" t="s">
        <v>152</v>
      </c>
      <c r="BL1" s="4" t="s">
        <v>153</v>
      </c>
      <c r="BM1" s="4" t="s">
        <v>154</v>
      </c>
      <c r="BN1" s="4" t="s">
        <v>155</v>
      </c>
      <c r="BO1" s="4" t="s">
        <v>156</v>
      </c>
      <c r="BP1" s="4" t="s">
        <v>157</v>
      </c>
      <c r="BQ1" s="4" t="s">
        <v>158</v>
      </c>
      <c r="BR1" s="4" t="s">
        <v>159</v>
      </c>
      <c r="BS1" s="4" t="s">
        <v>160</v>
      </c>
      <c r="BT1" s="4" t="s">
        <v>161</v>
      </c>
      <c r="BU1" s="4" t="s">
        <v>162</v>
      </c>
      <c r="BV1" s="4" t="s">
        <v>163</v>
      </c>
      <c r="BW1" s="3" t="s">
        <v>164</v>
      </c>
      <c r="BX1" t="s">
        <v>165</v>
      </c>
      <c r="BY1" t="s">
        <v>166</v>
      </c>
      <c r="BZ1" t="s">
        <v>167</v>
      </c>
      <c r="CA1" t="s">
        <v>168</v>
      </c>
      <c r="CB1" t="s">
        <v>169</v>
      </c>
      <c r="CC1" t="s">
        <v>170</v>
      </c>
      <c r="CD1" t="s">
        <v>171</v>
      </c>
      <c r="CE1" t="s">
        <v>172</v>
      </c>
      <c r="CF1" t="s">
        <v>173</v>
      </c>
      <c r="CG1" t="s">
        <v>174</v>
      </c>
      <c r="CH1" t="s">
        <v>175</v>
      </c>
      <c r="CI1" t="s">
        <v>176</v>
      </c>
      <c r="CJ1" t="s">
        <v>177</v>
      </c>
      <c r="CK1" t="s">
        <v>178</v>
      </c>
      <c r="CL1" t="s">
        <v>179</v>
      </c>
      <c r="CM1" t="s">
        <v>180</v>
      </c>
      <c r="CN1" t="s">
        <v>181</v>
      </c>
      <c r="CO1" t="s">
        <v>182</v>
      </c>
      <c r="CP1" t="s">
        <v>183</v>
      </c>
      <c r="CQ1" t="s">
        <v>184</v>
      </c>
      <c r="CR1" t="s">
        <v>185</v>
      </c>
      <c r="CS1" t="s">
        <v>186</v>
      </c>
      <c r="CT1" t="s">
        <v>187</v>
      </c>
      <c r="CU1" t="s">
        <v>188</v>
      </c>
      <c r="CV1" t="s">
        <v>189</v>
      </c>
      <c r="CW1" t="s">
        <v>190</v>
      </c>
      <c r="CX1" s="1" t="s">
        <v>191</v>
      </c>
      <c r="CY1" t="s">
        <v>192</v>
      </c>
      <c r="CZ1" t="s">
        <v>193</v>
      </c>
      <c r="DA1" t="s">
        <v>194</v>
      </c>
      <c r="DB1" t="s">
        <v>195</v>
      </c>
      <c r="DC1" t="s">
        <v>196</v>
      </c>
      <c r="DD1" t="s">
        <v>197</v>
      </c>
      <c r="DE1" s="3" t="s">
        <v>198</v>
      </c>
      <c r="DF1" s="3" t="s">
        <v>199</v>
      </c>
      <c r="DG1" s="3" t="s">
        <v>200</v>
      </c>
      <c r="DH1" s="4" t="s">
        <v>201</v>
      </c>
      <c r="DI1" s="4" t="s">
        <v>202</v>
      </c>
      <c r="DJ1" s="3" t="s">
        <v>203</v>
      </c>
      <c r="DK1" s="3" t="s">
        <v>204</v>
      </c>
      <c r="DL1" s="3" t="s">
        <v>205</v>
      </c>
      <c r="DM1" s="3" t="s">
        <v>206</v>
      </c>
      <c r="DN1" s="3" t="s">
        <v>207</v>
      </c>
      <c r="DO1" s="3" t="s">
        <v>208</v>
      </c>
      <c r="DP1" s="3" t="s">
        <v>209</v>
      </c>
      <c r="DQ1" s="3" t="s">
        <v>210</v>
      </c>
      <c r="DR1" s="3" t="s">
        <v>211</v>
      </c>
      <c r="DS1" s="3" t="s">
        <v>212</v>
      </c>
      <c r="DT1" s="3" t="s">
        <v>213</v>
      </c>
      <c r="DU1" s="3" t="s">
        <v>214</v>
      </c>
      <c r="DV1" s="3" t="s">
        <v>215</v>
      </c>
      <c r="DW1" s="3" t="s">
        <v>216</v>
      </c>
      <c r="DX1" s="4" t="s">
        <v>217</v>
      </c>
      <c r="DY1" s="4" t="s">
        <v>218</v>
      </c>
      <c r="DZ1" s="4" t="s">
        <v>219</v>
      </c>
      <c r="EA1" s="4" t="s">
        <v>220</v>
      </c>
      <c r="EB1" s="4" t="s">
        <v>221</v>
      </c>
      <c r="EC1" s="4" t="s">
        <v>222</v>
      </c>
      <c r="ED1" s="3" t="s">
        <v>223</v>
      </c>
      <c r="EE1" s="4" t="s">
        <v>224</v>
      </c>
      <c r="EF1" s="4" t="s">
        <v>225</v>
      </c>
      <c r="EG1" s="4" t="s">
        <v>226</v>
      </c>
      <c r="EH1" s="4" t="s">
        <v>227</v>
      </c>
      <c r="EI1" s="4" t="s">
        <v>228</v>
      </c>
      <c r="EJ1" s="4" t="s">
        <v>229</v>
      </c>
      <c r="EK1" s="4" t="s">
        <v>230</v>
      </c>
      <c r="EL1" s="4" t="s">
        <v>231</v>
      </c>
      <c r="EM1" s="4" t="s">
        <v>232</v>
      </c>
      <c r="EN1" s="4" t="s">
        <v>233</v>
      </c>
      <c r="EO1" s="4" t="s">
        <v>234</v>
      </c>
      <c r="EP1" s="4" t="s">
        <v>235</v>
      </c>
      <c r="EQ1" s="4" t="s">
        <v>236</v>
      </c>
      <c r="ER1" s="4" t="s">
        <v>237</v>
      </c>
      <c r="ES1" s="4" t="s">
        <v>238</v>
      </c>
      <c r="ET1" s="3" t="s">
        <v>239</v>
      </c>
      <c r="EU1" s="4" t="s">
        <v>240</v>
      </c>
      <c r="EV1" s="4" t="s">
        <v>241</v>
      </c>
      <c r="EW1" s="4" t="s">
        <v>242</v>
      </c>
      <c r="EX1" s="4" t="s">
        <v>243</v>
      </c>
      <c r="EY1" s="4" t="s">
        <v>244</v>
      </c>
      <c r="EZ1" s="4" t="s">
        <v>245</v>
      </c>
      <c r="FA1" s="4" t="s">
        <v>246</v>
      </c>
      <c r="FB1" s="4" t="s">
        <v>247</v>
      </c>
      <c r="FC1" s="4" t="s">
        <v>248</v>
      </c>
      <c r="FD1" s="4" t="s">
        <v>249</v>
      </c>
      <c r="FE1" s="4" t="s">
        <v>250</v>
      </c>
      <c r="FF1" s="4" t="s">
        <v>251</v>
      </c>
      <c r="FG1" s="3" t="s">
        <v>252</v>
      </c>
      <c r="FH1" s="4" t="s">
        <v>253</v>
      </c>
      <c r="FI1" s="4" t="s">
        <v>254</v>
      </c>
      <c r="FJ1" s="4" t="s">
        <v>255</v>
      </c>
      <c r="FK1" s="4" t="s">
        <v>256</v>
      </c>
      <c r="FL1" s="4" t="s">
        <v>257</v>
      </c>
      <c r="FM1" s="4" t="s">
        <v>258</v>
      </c>
      <c r="FN1" s="4" t="s">
        <v>259</v>
      </c>
      <c r="FO1" s="4" t="s">
        <v>260</v>
      </c>
      <c r="FP1" s="4" t="s">
        <v>261</v>
      </c>
      <c r="FQ1" s="4" t="s">
        <v>262</v>
      </c>
      <c r="FR1" s="4" t="s">
        <v>263</v>
      </c>
      <c r="FS1" s="4" t="s">
        <v>264</v>
      </c>
      <c r="FT1" s="4" t="s">
        <v>265</v>
      </c>
      <c r="FU1" s="4" t="s">
        <v>266</v>
      </c>
      <c r="FV1" s="4" t="s">
        <v>267</v>
      </c>
      <c r="FW1" s="4" t="s">
        <v>268</v>
      </c>
      <c r="FX1" s="4" t="s">
        <v>269</v>
      </c>
      <c r="FY1" s="4" t="s">
        <v>270</v>
      </c>
      <c r="FZ1" s="3" t="s">
        <v>271</v>
      </c>
    </row>
    <row r="2" spans="1:182" x14ac:dyDescent="0.35">
      <c r="A2" s="2" t="s">
        <v>273</v>
      </c>
      <c r="B2" t="s">
        <v>86</v>
      </c>
      <c r="C2" t="s">
        <v>87</v>
      </c>
      <c r="E2" t="s">
        <v>87</v>
      </c>
      <c r="F2" t="s">
        <v>88</v>
      </c>
      <c r="H2" t="s">
        <v>86</v>
      </c>
      <c r="J2" t="s">
        <v>88</v>
      </c>
      <c r="K2" t="s">
        <v>86</v>
      </c>
      <c r="L2" t="s">
        <v>88</v>
      </c>
      <c r="N2" t="s">
        <v>88</v>
      </c>
      <c r="O2" t="s">
        <v>87</v>
      </c>
      <c r="Q2" t="s">
        <v>87</v>
      </c>
      <c r="R2" t="s">
        <v>89</v>
      </c>
      <c r="T2" t="s">
        <v>87</v>
      </c>
      <c r="U2" t="s">
        <v>87</v>
      </c>
      <c r="V2" t="s">
        <v>86</v>
      </c>
      <c r="X2" t="s">
        <v>87</v>
      </c>
      <c r="Y2" t="s">
        <v>87</v>
      </c>
      <c r="AA2" t="s">
        <v>88</v>
      </c>
      <c r="AB2" t="s">
        <v>87</v>
      </c>
      <c r="AC2" t="s">
        <v>87</v>
      </c>
      <c r="AE2" t="s">
        <v>87</v>
      </c>
      <c r="AF2" t="s">
        <v>88</v>
      </c>
      <c r="AH2" t="s">
        <v>87</v>
      </c>
      <c r="AI2" t="s">
        <v>86</v>
      </c>
      <c r="AK2" t="s">
        <v>89</v>
      </c>
      <c r="AM2" t="s">
        <v>89</v>
      </c>
      <c r="AN2" t="s">
        <v>87</v>
      </c>
      <c r="AO2" t="s">
        <v>86</v>
      </c>
      <c r="AQ2" t="s">
        <v>87</v>
      </c>
      <c r="AR2" t="s">
        <v>88</v>
      </c>
      <c r="AS2" t="s">
        <v>86</v>
      </c>
      <c r="AU2" t="s">
        <v>86</v>
      </c>
      <c r="AV2" t="s">
        <v>87</v>
      </c>
      <c r="AX2" t="s">
        <v>87</v>
      </c>
      <c r="AY2" t="s">
        <v>87</v>
      </c>
      <c r="BA2" t="s">
        <v>88</v>
      </c>
      <c r="BB2" t="s">
        <v>86</v>
      </c>
      <c r="BD2" t="s">
        <v>86</v>
      </c>
      <c r="BE2" t="s">
        <v>86</v>
      </c>
      <c r="BF2" t="s">
        <v>89</v>
      </c>
      <c r="BH2" t="s">
        <v>86</v>
      </c>
      <c r="BJ2" t="s">
        <v>89</v>
      </c>
      <c r="BK2" t="s">
        <v>89</v>
      </c>
      <c r="BM2" t="s">
        <v>89</v>
      </c>
      <c r="BN2" t="s">
        <v>86</v>
      </c>
      <c r="BO2" t="s">
        <v>88</v>
      </c>
      <c r="BQ2" t="s">
        <v>86</v>
      </c>
      <c r="BR2" t="s">
        <v>86</v>
      </c>
      <c r="BT2" t="s">
        <v>87</v>
      </c>
      <c r="BU2" t="s">
        <v>87</v>
      </c>
      <c r="BW2" t="s">
        <v>89</v>
      </c>
      <c r="BX2" s="3">
        <v>2</v>
      </c>
      <c r="BY2" s="3">
        <v>2</v>
      </c>
      <c r="BZ2" s="3">
        <v>1</v>
      </c>
      <c r="CA2" s="3">
        <v>1</v>
      </c>
      <c r="CB2" s="3">
        <v>6</v>
      </c>
      <c r="CC2" s="3">
        <v>5</v>
      </c>
      <c r="CD2" s="3">
        <v>4</v>
      </c>
      <c r="CE2" s="3">
        <v>1</v>
      </c>
      <c r="CF2" s="3">
        <v>1</v>
      </c>
      <c r="CG2" s="3">
        <v>7</v>
      </c>
      <c r="CH2" s="3">
        <v>5</v>
      </c>
      <c r="CI2" s="3">
        <v>4</v>
      </c>
      <c r="CJ2" s="3">
        <v>5</v>
      </c>
      <c r="CK2" s="3">
        <v>1</v>
      </c>
      <c r="CL2" s="3">
        <v>3</v>
      </c>
      <c r="CM2" s="3">
        <v>5</v>
      </c>
      <c r="CN2" s="3">
        <v>4</v>
      </c>
      <c r="CO2" s="3">
        <v>8</v>
      </c>
      <c r="CP2" s="3">
        <v>2</v>
      </c>
      <c r="CQ2" s="3">
        <v>7</v>
      </c>
      <c r="CR2" s="3">
        <v>3</v>
      </c>
      <c r="CS2" s="3">
        <v>1</v>
      </c>
      <c r="CT2" s="3">
        <v>7</v>
      </c>
      <c r="CU2" s="3">
        <v>3</v>
      </c>
      <c r="CV2" s="3">
        <v>3</v>
      </c>
      <c r="CW2" s="3">
        <v>3</v>
      </c>
      <c r="CX2" s="3">
        <v>0</v>
      </c>
      <c r="CY2" s="3">
        <v>1</v>
      </c>
      <c r="CZ2" s="3">
        <v>2</v>
      </c>
      <c r="DA2" s="3">
        <v>3</v>
      </c>
      <c r="DB2" s="3">
        <v>3</v>
      </c>
      <c r="DC2" s="3">
        <v>5</v>
      </c>
      <c r="DD2" s="3">
        <v>3</v>
      </c>
      <c r="DE2" s="3">
        <v>1</v>
      </c>
      <c r="DF2" s="3">
        <v>0</v>
      </c>
      <c r="DG2" s="3" t="s">
        <v>272</v>
      </c>
      <c r="DH2" s="4">
        <v>1</v>
      </c>
      <c r="DI2" s="4">
        <v>1</v>
      </c>
      <c r="DJ2" s="3" t="s">
        <v>272</v>
      </c>
      <c r="DK2" s="3">
        <v>0</v>
      </c>
      <c r="DL2" s="3" t="s">
        <v>272</v>
      </c>
      <c r="DM2" s="3">
        <v>0</v>
      </c>
      <c r="DN2" s="3">
        <v>1</v>
      </c>
      <c r="DO2" s="3">
        <v>0</v>
      </c>
      <c r="DP2" s="3" t="s">
        <v>272</v>
      </c>
      <c r="DQ2" s="4">
        <v>1</v>
      </c>
      <c r="DR2" s="3">
        <v>0</v>
      </c>
      <c r="DS2" s="4" t="s">
        <v>272</v>
      </c>
      <c r="DT2" s="4">
        <v>0</v>
      </c>
      <c r="DU2" s="3">
        <v>0</v>
      </c>
      <c r="DV2" s="3" t="s">
        <v>272</v>
      </c>
      <c r="DW2" s="3">
        <v>1</v>
      </c>
      <c r="DX2" s="4">
        <v>1</v>
      </c>
      <c r="DY2" s="4">
        <v>0</v>
      </c>
      <c r="DZ2" s="4" t="s">
        <v>272</v>
      </c>
      <c r="EA2" s="4">
        <v>1</v>
      </c>
      <c r="EB2" s="4">
        <v>0</v>
      </c>
      <c r="EC2" s="4" t="s">
        <v>272</v>
      </c>
      <c r="ED2" s="4">
        <v>0</v>
      </c>
      <c r="EE2" s="4">
        <v>1</v>
      </c>
      <c r="EF2" s="4">
        <v>0</v>
      </c>
      <c r="EG2" s="4" t="s">
        <v>272</v>
      </c>
      <c r="EH2" s="4">
        <v>1</v>
      </c>
      <c r="EI2" s="4">
        <v>1</v>
      </c>
      <c r="EJ2" s="4" t="s">
        <v>272</v>
      </c>
      <c r="EK2" s="4">
        <v>1</v>
      </c>
      <c r="EL2" s="4">
        <v>1</v>
      </c>
      <c r="EM2" s="4" t="s">
        <v>272</v>
      </c>
      <c r="EN2" s="4">
        <v>0</v>
      </c>
      <c r="EO2" s="4" t="s">
        <v>272</v>
      </c>
      <c r="EP2" s="4">
        <v>0</v>
      </c>
      <c r="EQ2" s="4">
        <v>1</v>
      </c>
      <c r="ER2" s="4">
        <v>0</v>
      </c>
      <c r="ES2" s="4" t="s">
        <v>272</v>
      </c>
      <c r="ET2" s="4">
        <v>0</v>
      </c>
      <c r="EU2" s="4">
        <v>1</v>
      </c>
      <c r="EV2" s="4">
        <v>1</v>
      </c>
      <c r="EW2" s="4" t="s">
        <v>272</v>
      </c>
      <c r="EX2" s="4">
        <v>1</v>
      </c>
      <c r="EY2" s="4">
        <v>1</v>
      </c>
      <c r="EZ2" s="4" t="s">
        <v>272</v>
      </c>
      <c r="FA2" s="4">
        <v>1</v>
      </c>
      <c r="FB2" s="4">
        <v>0</v>
      </c>
      <c r="FC2" s="4" t="s">
        <v>272</v>
      </c>
      <c r="FD2" s="4">
        <v>1</v>
      </c>
      <c r="FE2" s="4">
        <v>0</v>
      </c>
      <c r="FF2" s="4" t="s">
        <v>272</v>
      </c>
      <c r="FG2" s="4">
        <v>1</v>
      </c>
      <c r="FH2" s="4">
        <v>1</v>
      </c>
      <c r="FI2" s="4">
        <v>0</v>
      </c>
      <c r="FJ2" s="4" t="s">
        <v>272</v>
      </c>
      <c r="FK2" s="4">
        <v>0</v>
      </c>
      <c r="FL2" s="4" t="s">
        <v>272</v>
      </c>
      <c r="FM2" s="4">
        <v>0</v>
      </c>
      <c r="FN2" s="4">
        <v>0</v>
      </c>
      <c r="FO2" s="4" t="s">
        <v>272</v>
      </c>
      <c r="FP2" s="4">
        <v>0</v>
      </c>
      <c r="FQ2" s="4">
        <v>1</v>
      </c>
      <c r="FR2" s="4">
        <v>1</v>
      </c>
      <c r="FS2" s="4" t="s">
        <v>272</v>
      </c>
      <c r="FT2" s="4">
        <v>1</v>
      </c>
      <c r="FU2" s="4">
        <v>1</v>
      </c>
      <c r="FV2" s="4" t="s">
        <v>272</v>
      </c>
      <c r="FW2" s="4">
        <v>1</v>
      </c>
      <c r="FX2" s="4">
        <v>1</v>
      </c>
      <c r="FY2" s="4" t="s">
        <v>272</v>
      </c>
      <c r="FZ2" s="4">
        <v>1</v>
      </c>
    </row>
    <row r="3" spans="1:182" x14ac:dyDescent="0.35">
      <c r="A3" s="2" t="s">
        <v>273</v>
      </c>
      <c r="B3" t="s">
        <v>87</v>
      </c>
      <c r="D3" t="s">
        <v>87</v>
      </c>
      <c r="E3" t="s">
        <v>87</v>
      </c>
      <c r="F3" t="s">
        <v>88</v>
      </c>
      <c r="H3" t="s">
        <v>87</v>
      </c>
      <c r="J3" t="s">
        <v>87</v>
      </c>
      <c r="K3" t="s">
        <v>86</v>
      </c>
      <c r="L3" t="s">
        <v>88</v>
      </c>
      <c r="N3" t="s">
        <v>88</v>
      </c>
      <c r="O3" t="s">
        <v>87</v>
      </c>
      <c r="Q3" t="s">
        <v>86</v>
      </c>
      <c r="R3" t="s">
        <v>86</v>
      </c>
      <c r="T3" t="s">
        <v>87</v>
      </c>
      <c r="U3" t="s">
        <v>87</v>
      </c>
      <c r="V3" t="s">
        <v>88</v>
      </c>
      <c r="X3" t="s">
        <v>87</v>
      </c>
      <c r="Y3" t="s">
        <v>88</v>
      </c>
      <c r="AA3" t="s">
        <v>87</v>
      </c>
      <c r="AB3" t="s">
        <v>87</v>
      </c>
      <c r="AC3" t="s">
        <v>86</v>
      </c>
      <c r="AE3" t="s">
        <v>87</v>
      </c>
      <c r="AF3" t="s">
        <v>88</v>
      </c>
      <c r="AH3" t="s">
        <v>87</v>
      </c>
      <c r="AI3" t="s">
        <v>86</v>
      </c>
      <c r="AK3" t="s">
        <v>86</v>
      </c>
      <c r="AL3" t="s">
        <v>87</v>
      </c>
      <c r="AN3" t="s">
        <v>87</v>
      </c>
      <c r="AO3" t="s">
        <v>86</v>
      </c>
      <c r="AQ3" t="s">
        <v>86</v>
      </c>
      <c r="AR3" t="s">
        <v>88</v>
      </c>
      <c r="AS3" t="s">
        <v>86</v>
      </c>
      <c r="AU3" t="s">
        <v>86</v>
      </c>
      <c r="AV3" t="s">
        <v>87</v>
      </c>
      <c r="AX3" t="s">
        <v>87</v>
      </c>
      <c r="AY3" t="s">
        <v>88</v>
      </c>
      <c r="BA3" t="s">
        <v>88</v>
      </c>
      <c r="BB3" t="s">
        <v>87</v>
      </c>
      <c r="BD3" t="s">
        <v>87</v>
      </c>
      <c r="BE3" t="s">
        <v>87</v>
      </c>
      <c r="BG3" t="s">
        <v>89</v>
      </c>
      <c r="BH3" t="s">
        <v>86</v>
      </c>
      <c r="BJ3" t="s">
        <v>88</v>
      </c>
      <c r="BK3" t="s">
        <v>88</v>
      </c>
      <c r="BL3" t="s">
        <v>87</v>
      </c>
      <c r="BN3" t="s">
        <v>86</v>
      </c>
      <c r="BO3" t="s">
        <v>88</v>
      </c>
      <c r="BQ3" t="s">
        <v>86</v>
      </c>
      <c r="BR3" t="s">
        <v>86</v>
      </c>
      <c r="BT3" t="s">
        <v>88</v>
      </c>
      <c r="BV3" t="s">
        <v>88</v>
      </c>
      <c r="BW3" t="s">
        <v>87</v>
      </c>
      <c r="BX3" s="3">
        <v>2</v>
      </c>
      <c r="BY3" s="3">
        <v>2</v>
      </c>
      <c r="BZ3" s="3">
        <v>1</v>
      </c>
      <c r="CA3" s="3">
        <v>1</v>
      </c>
      <c r="CB3" s="3">
        <v>7</v>
      </c>
      <c r="CC3" s="3">
        <v>5</v>
      </c>
      <c r="CD3" s="3">
        <v>4</v>
      </c>
      <c r="CE3" s="3">
        <v>1</v>
      </c>
      <c r="CF3" s="3">
        <v>2</v>
      </c>
      <c r="CG3" s="3">
        <v>8</v>
      </c>
      <c r="CH3" s="3">
        <v>5</v>
      </c>
      <c r="CI3" s="3">
        <v>4</v>
      </c>
      <c r="CJ3" s="3">
        <v>4</v>
      </c>
      <c r="CK3" s="3">
        <v>1</v>
      </c>
      <c r="CL3" s="3">
        <v>3</v>
      </c>
      <c r="CM3" s="3">
        <v>5</v>
      </c>
      <c r="CN3" s="3">
        <v>4</v>
      </c>
      <c r="CO3" s="3">
        <v>9</v>
      </c>
      <c r="CP3" s="3">
        <v>1</v>
      </c>
      <c r="CQ3" s="3">
        <v>7</v>
      </c>
      <c r="CR3" s="3">
        <v>3</v>
      </c>
      <c r="CS3" s="3">
        <v>1</v>
      </c>
      <c r="CT3" s="3">
        <v>7</v>
      </c>
      <c r="CU3" s="3">
        <v>3</v>
      </c>
      <c r="CV3" s="3">
        <v>3</v>
      </c>
      <c r="CW3" s="3">
        <v>3</v>
      </c>
      <c r="CX3" s="3">
        <v>0</v>
      </c>
      <c r="CY3" s="3">
        <v>1</v>
      </c>
      <c r="CZ3" s="3">
        <v>2</v>
      </c>
      <c r="DA3" s="3">
        <v>3</v>
      </c>
      <c r="DB3" s="3">
        <v>3</v>
      </c>
      <c r="DC3" s="3">
        <v>5</v>
      </c>
      <c r="DD3" s="3">
        <v>3</v>
      </c>
      <c r="DE3" s="3">
        <v>0</v>
      </c>
      <c r="DF3" s="3" t="s">
        <v>272</v>
      </c>
      <c r="DG3" s="3">
        <v>1</v>
      </c>
      <c r="DH3" s="4">
        <v>1</v>
      </c>
      <c r="DI3" s="4">
        <v>1</v>
      </c>
      <c r="DJ3" s="3" t="s">
        <v>272</v>
      </c>
      <c r="DK3" s="3">
        <v>0</v>
      </c>
      <c r="DL3" s="3" t="s">
        <v>272</v>
      </c>
      <c r="DM3" s="3">
        <v>1</v>
      </c>
      <c r="DN3" s="3">
        <v>1</v>
      </c>
      <c r="DO3" s="3">
        <v>0</v>
      </c>
      <c r="DP3" s="3" t="s">
        <v>272</v>
      </c>
      <c r="DQ3" s="4">
        <v>1</v>
      </c>
      <c r="DR3" s="3">
        <v>0</v>
      </c>
      <c r="DS3" s="4" t="s">
        <v>272</v>
      </c>
      <c r="DT3" s="4">
        <v>1</v>
      </c>
      <c r="DU3" s="3">
        <v>0</v>
      </c>
      <c r="DV3" s="3" t="s">
        <v>272</v>
      </c>
      <c r="DW3" s="3">
        <v>1</v>
      </c>
      <c r="DX3" s="4">
        <v>1</v>
      </c>
      <c r="DY3" s="4">
        <v>1</v>
      </c>
      <c r="DZ3" s="4" t="s">
        <v>272</v>
      </c>
      <c r="EA3" s="4">
        <v>1</v>
      </c>
      <c r="EB3" s="4">
        <v>1</v>
      </c>
      <c r="EC3" s="4" t="s">
        <v>272</v>
      </c>
      <c r="ED3" s="4">
        <v>1</v>
      </c>
      <c r="EE3" s="4">
        <v>1</v>
      </c>
      <c r="EF3" s="4">
        <v>0</v>
      </c>
      <c r="EG3" s="4" t="s">
        <v>272</v>
      </c>
      <c r="EH3" s="4">
        <v>1</v>
      </c>
      <c r="EI3" s="4">
        <v>1</v>
      </c>
      <c r="EJ3" s="4" t="s">
        <v>272</v>
      </c>
      <c r="EK3" s="4">
        <v>1</v>
      </c>
      <c r="EL3" s="4">
        <v>1</v>
      </c>
      <c r="EM3" s="4" t="s">
        <v>272</v>
      </c>
      <c r="EN3" s="4">
        <v>1</v>
      </c>
      <c r="EO3" s="4">
        <v>1</v>
      </c>
      <c r="EP3" s="4" t="s">
        <v>272</v>
      </c>
      <c r="EQ3" s="4">
        <v>1</v>
      </c>
      <c r="ER3" s="4">
        <v>0</v>
      </c>
      <c r="ES3" s="4" t="s">
        <v>272</v>
      </c>
      <c r="ET3" s="4">
        <v>1</v>
      </c>
      <c r="EU3" s="4">
        <v>1</v>
      </c>
      <c r="EV3" s="4">
        <v>1</v>
      </c>
      <c r="EW3" s="4" t="s">
        <v>272</v>
      </c>
      <c r="EX3" s="4">
        <v>1</v>
      </c>
      <c r="EY3" s="4">
        <v>1</v>
      </c>
      <c r="EZ3" s="4" t="s">
        <v>272</v>
      </c>
      <c r="FA3" s="4">
        <v>1</v>
      </c>
      <c r="FB3" s="4">
        <v>1</v>
      </c>
      <c r="FC3" s="4" t="s">
        <v>272</v>
      </c>
      <c r="FD3" s="4">
        <v>1</v>
      </c>
      <c r="FE3" s="4">
        <v>1</v>
      </c>
      <c r="FF3" s="4" t="s">
        <v>272</v>
      </c>
      <c r="FG3" s="4">
        <v>0</v>
      </c>
      <c r="FH3" s="4">
        <v>0</v>
      </c>
      <c r="FI3" s="4" t="s">
        <v>272</v>
      </c>
      <c r="FJ3" s="4">
        <v>0</v>
      </c>
      <c r="FK3" s="4">
        <v>0</v>
      </c>
      <c r="FL3" s="4" t="s">
        <v>272</v>
      </c>
      <c r="FM3" s="4">
        <v>1</v>
      </c>
      <c r="FN3" s="4">
        <v>1</v>
      </c>
      <c r="FO3" s="4">
        <v>0</v>
      </c>
      <c r="FP3" s="4" t="s">
        <v>272</v>
      </c>
      <c r="FQ3" s="4">
        <v>1</v>
      </c>
      <c r="FR3" s="4">
        <v>1</v>
      </c>
      <c r="FS3" s="4" t="s">
        <v>272</v>
      </c>
      <c r="FT3" s="4">
        <v>1</v>
      </c>
      <c r="FU3" s="4">
        <v>1</v>
      </c>
      <c r="FV3" s="4" t="s">
        <v>272</v>
      </c>
      <c r="FW3" s="4">
        <v>0</v>
      </c>
      <c r="FX3" s="4" t="s">
        <v>272</v>
      </c>
      <c r="FY3" s="4">
        <v>1</v>
      </c>
      <c r="FZ3" s="4">
        <v>0</v>
      </c>
    </row>
    <row r="4" spans="1:182" x14ac:dyDescent="0.35">
      <c r="A4" s="2" t="s">
        <v>273</v>
      </c>
      <c r="B4" t="s">
        <v>87</v>
      </c>
      <c r="D4" t="s">
        <v>87</v>
      </c>
      <c r="E4" t="s">
        <v>87</v>
      </c>
      <c r="F4" t="s">
        <v>88</v>
      </c>
      <c r="H4" t="s">
        <v>86</v>
      </c>
      <c r="J4" t="s">
        <v>86</v>
      </c>
      <c r="K4" t="s">
        <v>87</v>
      </c>
      <c r="M4" t="s">
        <v>88</v>
      </c>
      <c r="N4" t="s">
        <v>88</v>
      </c>
      <c r="O4" t="s">
        <v>88</v>
      </c>
      <c r="P4" t="s">
        <v>87</v>
      </c>
      <c r="R4" t="s">
        <v>86</v>
      </c>
      <c r="T4" t="s">
        <v>87</v>
      </c>
      <c r="U4" t="s">
        <v>87</v>
      </c>
      <c r="V4" t="s">
        <v>88</v>
      </c>
      <c r="X4" t="s">
        <v>88</v>
      </c>
      <c r="Z4" t="s">
        <v>87</v>
      </c>
      <c r="AA4" t="s">
        <v>87</v>
      </c>
      <c r="AB4" t="s">
        <v>87</v>
      </c>
      <c r="AC4" t="s">
        <v>86</v>
      </c>
      <c r="AE4" t="s">
        <v>87</v>
      </c>
      <c r="AF4" t="s">
        <v>88</v>
      </c>
      <c r="AH4" t="s">
        <v>87</v>
      </c>
      <c r="AI4" t="s">
        <v>87</v>
      </c>
      <c r="AK4" t="s">
        <v>87</v>
      </c>
      <c r="AM4" t="s">
        <v>86</v>
      </c>
      <c r="AN4" t="s">
        <v>87</v>
      </c>
      <c r="AO4" t="s">
        <v>86</v>
      </c>
      <c r="AQ4" t="s">
        <v>86</v>
      </c>
      <c r="AR4" t="s">
        <v>88</v>
      </c>
      <c r="AS4" t="s">
        <v>88</v>
      </c>
      <c r="AU4" t="s">
        <v>87</v>
      </c>
      <c r="AW4" t="s">
        <v>88</v>
      </c>
      <c r="AX4" t="s">
        <v>87</v>
      </c>
      <c r="AY4" t="s">
        <v>88</v>
      </c>
      <c r="BA4" t="s">
        <v>88</v>
      </c>
      <c r="BB4" t="s">
        <v>87</v>
      </c>
      <c r="BD4" t="s">
        <v>86</v>
      </c>
      <c r="BE4" t="s">
        <v>87</v>
      </c>
      <c r="BG4" t="s">
        <v>87</v>
      </c>
      <c r="BH4" t="s">
        <v>86</v>
      </c>
      <c r="BJ4" t="s">
        <v>88</v>
      </c>
      <c r="BK4" t="s">
        <v>89</v>
      </c>
      <c r="BM4" t="s">
        <v>87</v>
      </c>
      <c r="BN4" t="s">
        <v>86</v>
      </c>
      <c r="BO4" t="s">
        <v>88</v>
      </c>
      <c r="BQ4" t="s">
        <v>86</v>
      </c>
      <c r="BR4" t="s">
        <v>86</v>
      </c>
      <c r="BT4" t="s">
        <v>87</v>
      </c>
      <c r="BU4" t="s">
        <v>86</v>
      </c>
      <c r="BW4" t="s">
        <v>87</v>
      </c>
      <c r="BX4" s="3">
        <v>2</v>
      </c>
      <c r="BY4" s="3">
        <v>2</v>
      </c>
      <c r="BZ4" s="3">
        <v>1</v>
      </c>
      <c r="CA4" s="3">
        <v>1</v>
      </c>
      <c r="CB4" s="3">
        <v>6</v>
      </c>
      <c r="CC4" s="3">
        <v>5</v>
      </c>
      <c r="CD4" s="3">
        <v>5</v>
      </c>
      <c r="CE4" s="3">
        <v>1</v>
      </c>
      <c r="CF4" s="3">
        <v>1</v>
      </c>
      <c r="CG4" s="3">
        <v>6</v>
      </c>
      <c r="CH4" s="3">
        <v>4</v>
      </c>
      <c r="CI4" s="3">
        <v>4</v>
      </c>
      <c r="CJ4" s="3">
        <v>3</v>
      </c>
      <c r="CK4" s="3">
        <v>1</v>
      </c>
      <c r="CL4" s="3">
        <v>2</v>
      </c>
      <c r="CM4" s="3">
        <v>5</v>
      </c>
      <c r="CN4" s="3">
        <v>5</v>
      </c>
      <c r="CO4" s="3">
        <v>8</v>
      </c>
      <c r="CP4" s="3">
        <v>2</v>
      </c>
      <c r="CQ4" s="3">
        <v>6</v>
      </c>
      <c r="CR4" s="3">
        <v>3</v>
      </c>
      <c r="CS4" s="3">
        <v>1</v>
      </c>
      <c r="CT4" s="3">
        <v>7</v>
      </c>
      <c r="CU4" s="3">
        <v>2</v>
      </c>
      <c r="CV4" s="3">
        <v>3</v>
      </c>
      <c r="CW4" s="3">
        <v>3</v>
      </c>
      <c r="CX4" s="3">
        <v>0</v>
      </c>
      <c r="CY4" s="3">
        <v>1</v>
      </c>
      <c r="CZ4" s="3">
        <v>2</v>
      </c>
      <c r="DA4" s="3">
        <v>3</v>
      </c>
      <c r="DB4" s="3">
        <v>3</v>
      </c>
      <c r="DC4" s="3">
        <v>5</v>
      </c>
      <c r="DD4" s="3">
        <v>3</v>
      </c>
      <c r="DE4" s="3">
        <v>0</v>
      </c>
      <c r="DF4" s="3" t="s">
        <v>272</v>
      </c>
      <c r="DG4" s="3">
        <v>1</v>
      </c>
      <c r="DH4" s="4">
        <v>1</v>
      </c>
      <c r="DI4" s="4">
        <v>1</v>
      </c>
      <c r="DJ4" s="3" t="s">
        <v>272</v>
      </c>
      <c r="DK4" s="3">
        <v>0</v>
      </c>
      <c r="DL4" s="3" t="s">
        <v>272</v>
      </c>
      <c r="DM4" s="3">
        <v>0</v>
      </c>
      <c r="DN4" s="3">
        <v>0</v>
      </c>
      <c r="DO4" s="3" t="s">
        <v>272</v>
      </c>
      <c r="DP4" s="3">
        <v>1</v>
      </c>
      <c r="DQ4" s="4">
        <v>1</v>
      </c>
      <c r="DR4" s="3">
        <v>1</v>
      </c>
      <c r="DS4" s="4">
        <v>1</v>
      </c>
      <c r="DT4" s="4" t="s">
        <v>272</v>
      </c>
      <c r="DU4" s="3">
        <v>0</v>
      </c>
      <c r="DV4" s="3" t="s">
        <v>272</v>
      </c>
      <c r="DW4" s="3">
        <v>1</v>
      </c>
      <c r="DX4" s="4">
        <v>1</v>
      </c>
      <c r="DY4" s="4">
        <v>1</v>
      </c>
      <c r="DZ4" s="4" t="s">
        <v>272</v>
      </c>
      <c r="EA4" s="4">
        <v>0</v>
      </c>
      <c r="EB4" s="4" t="s">
        <v>272</v>
      </c>
      <c r="EC4" s="4">
        <v>1</v>
      </c>
      <c r="ED4" s="4">
        <v>1</v>
      </c>
      <c r="EE4" s="4">
        <v>1</v>
      </c>
      <c r="EF4" s="4">
        <v>0</v>
      </c>
      <c r="EG4" s="4" t="s">
        <v>272</v>
      </c>
      <c r="EH4" s="4">
        <v>1</v>
      </c>
      <c r="EI4" s="4">
        <v>1</v>
      </c>
      <c r="EJ4" s="4" t="s">
        <v>272</v>
      </c>
      <c r="EK4" s="4">
        <v>1</v>
      </c>
      <c r="EL4" s="4">
        <v>0</v>
      </c>
      <c r="EM4" s="4" t="s">
        <v>272</v>
      </c>
      <c r="EN4" s="4">
        <v>0</v>
      </c>
      <c r="EO4" s="4" t="s">
        <v>272</v>
      </c>
      <c r="EP4" s="4">
        <v>0</v>
      </c>
      <c r="EQ4" s="4">
        <v>1</v>
      </c>
      <c r="ER4" s="4">
        <v>0</v>
      </c>
      <c r="ES4" s="4" t="s">
        <v>272</v>
      </c>
      <c r="ET4" s="4">
        <v>1</v>
      </c>
      <c r="EU4" s="4">
        <v>1</v>
      </c>
      <c r="EV4" s="4">
        <v>0</v>
      </c>
      <c r="EW4" s="4" t="s">
        <v>272</v>
      </c>
      <c r="EX4" s="4">
        <v>0</v>
      </c>
      <c r="EY4" s="4" t="s">
        <v>272</v>
      </c>
      <c r="EZ4" s="4">
        <v>0</v>
      </c>
      <c r="FA4" s="4">
        <v>1</v>
      </c>
      <c r="FB4" s="4">
        <v>1</v>
      </c>
      <c r="FC4" s="4" t="s">
        <v>272</v>
      </c>
      <c r="FD4" s="4">
        <v>1</v>
      </c>
      <c r="FE4" s="4">
        <v>1</v>
      </c>
      <c r="FF4" s="4" t="s">
        <v>272</v>
      </c>
      <c r="FG4" s="4">
        <v>1</v>
      </c>
      <c r="FH4" s="4">
        <v>0</v>
      </c>
      <c r="FI4" s="4" t="s">
        <v>272</v>
      </c>
      <c r="FJ4" s="4">
        <v>1</v>
      </c>
      <c r="FK4" s="4">
        <v>0</v>
      </c>
      <c r="FL4" s="4" t="s">
        <v>272</v>
      </c>
      <c r="FM4" s="4">
        <v>1</v>
      </c>
      <c r="FN4" s="4">
        <v>0</v>
      </c>
      <c r="FO4" s="4" t="s">
        <v>272</v>
      </c>
      <c r="FP4" s="4">
        <v>1</v>
      </c>
      <c r="FQ4" s="4">
        <v>1</v>
      </c>
      <c r="FR4" s="4">
        <v>1</v>
      </c>
      <c r="FS4" s="4" t="s">
        <v>272</v>
      </c>
      <c r="FT4" s="4">
        <v>1</v>
      </c>
      <c r="FU4" s="4">
        <v>1</v>
      </c>
      <c r="FV4" s="4" t="s">
        <v>272</v>
      </c>
      <c r="FW4" s="4">
        <v>1</v>
      </c>
      <c r="FX4" s="4">
        <v>0</v>
      </c>
      <c r="FY4" s="4" t="s">
        <v>272</v>
      </c>
      <c r="FZ4" s="4">
        <v>0</v>
      </c>
    </row>
    <row r="5" spans="1:182" x14ac:dyDescent="0.35">
      <c r="A5" s="2" t="s">
        <v>273</v>
      </c>
      <c r="B5" t="s">
        <v>87</v>
      </c>
      <c r="D5" t="s">
        <v>87</v>
      </c>
      <c r="E5" t="s">
        <v>87</v>
      </c>
      <c r="F5" t="s">
        <v>88</v>
      </c>
      <c r="H5" t="s">
        <v>88</v>
      </c>
      <c r="I5" t="s">
        <v>87</v>
      </c>
      <c r="K5" t="s">
        <v>86</v>
      </c>
      <c r="L5" t="s">
        <v>88</v>
      </c>
      <c r="N5" t="s">
        <v>88</v>
      </c>
      <c r="O5" t="s">
        <v>88</v>
      </c>
      <c r="P5" t="s">
        <v>87</v>
      </c>
      <c r="R5" t="s">
        <v>86</v>
      </c>
      <c r="T5" t="s">
        <v>87</v>
      </c>
      <c r="U5" t="s">
        <v>87</v>
      </c>
      <c r="V5" t="s">
        <v>87</v>
      </c>
      <c r="X5" t="s">
        <v>87</v>
      </c>
      <c r="Y5" t="s">
        <v>86</v>
      </c>
      <c r="AA5" t="s">
        <v>87</v>
      </c>
      <c r="AB5" t="s">
        <v>87</v>
      </c>
      <c r="AC5" t="s">
        <v>86</v>
      </c>
      <c r="AE5" t="s">
        <v>87</v>
      </c>
      <c r="AF5" t="s">
        <v>88</v>
      </c>
      <c r="AH5" t="s">
        <v>88</v>
      </c>
      <c r="AJ5" t="s">
        <v>87</v>
      </c>
      <c r="AK5" t="s">
        <v>88</v>
      </c>
      <c r="AM5" t="s">
        <v>87</v>
      </c>
      <c r="AN5" t="s">
        <v>87</v>
      </c>
      <c r="AO5" t="s">
        <v>86</v>
      </c>
      <c r="AQ5" t="s">
        <v>86</v>
      </c>
      <c r="AR5" t="s">
        <v>88</v>
      </c>
      <c r="AS5" t="s">
        <v>86</v>
      </c>
      <c r="AU5" t="s">
        <v>86</v>
      </c>
      <c r="AV5" t="s">
        <v>86</v>
      </c>
      <c r="AX5" t="s">
        <v>87</v>
      </c>
      <c r="AY5" t="s">
        <v>88</v>
      </c>
      <c r="BA5" t="s">
        <v>88</v>
      </c>
      <c r="BB5" t="s">
        <v>87</v>
      </c>
      <c r="BD5" t="s">
        <v>87</v>
      </c>
      <c r="BE5" t="s">
        <v>87</v>
      </c>
      <c r="BG5" t="s">
        <v>87</v>
      </c>
      <c r="BH5" t="s">
        <v>86</v>
      </c>
      <c r="BJ5" t="s">
        <v>88</v>
      </c>
      <c r="BK5" t="s">
        <v>87</v>
      </c>
      <c r="BM5" t="s">
        <v>87</v>
      </c>
      <c r="BN5" t="s">
        <v>86</v>
      </c>
      <c r="BO5" t="s">
        <v>88</v>
      </c>
      <c r="BQ5" t="s">
        <v>86</v>
      </c>
      <c r="BR5" t="s">
        <v>86</v>
      </c>
      <c r="BT5" t="s">
        <v>86</v>
      </c>
      <c r="BV5" t="s">
        <v>88</v>
      </c>
      <c r="BW5" t="s">
        <v>87</v>
      </c>
      <c r="BX5" s="3">
        <v>2</v>
      </c>
      <c r="BY5" s="3">
        <v>2</v>
      </c>
      <c r="BZ5" s="3">
        <v>1</v>
      </c>
      <c r="CA5" s="3">
        <v>1</v>
      </c>
      <c r="CB5" s="3">
        <v>6</v>
      </c>
      <c r="CC5" s="3">
        <v>5</v>
      </c>
      <c r="CD5" s="3">
        <v>4</v>
      </c>
      <c r="CE5" s="3">
        <v>1</v>
      </c>
      <c r="CF5" s="3">
        <v>1</v>
      </c>
      <c r="CG5" s="3">
        <v>6</v>
      </c>
      <c r="CH5" s="3">
        <v>4</v>
      </c>
      <c r="CI5" s="3">
        <v>5</v>
      </c>
      <c r="CJ5" s="3">
        <v>4</v>
      </c>
      <c r="CK5" s="3">
        <v>1</v>
      </c>
      <c r="CL5" s="3">
        <v>2</v>
      </c>
      <c r="CM5" s="3">
        <v>5</v>
      </c>
      <c r="CN5" s="3">
        <v>5</v>
      </c>
      <c r="CO5" s="3">
        <v>8</v>
      </c>
      <c r="CP5" s="3">
        <v>2</v>
      </c>
      <c r="CQ5" s="3">
        <v>7</v>
      </c>
      <c r="CR5" s="3">
        <v>3</v>
      </c>
      <c r="CS5" s="3">
        <v>1</v>
      </c>
      <c r="CT5" s="3">
        <v>6</v>
      </c>
      <c r="CU5" s="3">
        <v>3</v>
      </c>
      <c r="CV5" s="3">
        <v>3</v>
      </c>
      <c r="CW5" s="3">
        <v>3</v>
      </c>
      <c r="CX5" s="3">
        <v>0</v>
      </c>
      <c r="CY5" s="3">
        <v>1</v>
      </c>
      <c r="CZ5" s="3">
        <v>2</v>
      </c>
      <c r="DA5" s="3">
        <v>3</v>
      </c>
      <c r="DB5" s="3">
        <v>3</v>
      </c>
      <c r="DC5" s="3">
        <v>5</v>
      </c>
      <c r="DD5" s="3">
        <v>3</v>
      </c>
      <c r="DE5" s="3">
        <v>0</v>
      </c>
      <c r="DF5" s="3" t="s">
        <v>272</v>
      </c>
      <c r="DG5" s="3">
        <v>1</v>
      </c>
      <c r="DH5" s="4">
        <v>1</v>
      </c>
      <c r="DI5" s="4">
        <v>1</v>
      </c>
      <c r="DJ5" s="3" t="s">
        <v>272</v>
      </c>
      <c r="DK5" s="3">
        <v>1</v>
      </c>
      <c r="DL5" s="3">
        <v>0</v>
      </c>
      <c r="DM5" s="3" t="s">
        <v>272</v>
      </c>
      <c r="DN5" s="3">
        <v>1</v>
      </c>
      <c r="DO5" s="3">
        <v>0</v>
      </c>
      <c r="DP5" s="3" t="s">
        <v>272</v>
      </c>
      <c r="DQ5" s="4">
        <v>1</v>
      </c>
      <c r="DR5" s="3">
        <v>1</v>
      </c>
      <c r="DS5" s="4">
        <v>1</v>
      </c>
      <c r="DT5" s="4" t="s">
        <v>272</v>
      </c>
      <c r="DU5" s="3">
        <v>0</v>
      </c>
      <c r="DV5" s="3" t="s">
        <v>272</v>
      </c>
      <c r="DW5" s="3">
        <v>1</v>
      </c>
      <c r="DX5" s="4">
        <v>1</v>
      </c>
      <c r="DY5" s="4">
        <v>0</v>
      </c>
      <c r="DZ5" s="4" t="s">
        <v>272</v>
      </c>
      <c r="EA5" s="4">
        <v>1</v>
      </c>
      <c r="EB5" s="4">
        <v>0</v>
      </c>
      <c r="EC5" s="4" t="s">
        <v>272</v>
      </c>
      <c r="ED5" s="4">
        <v>1</v>
      </c>
      <c r="EE5" s="4">
        <v>1</v>
      </c>
      <c r="EF5" s="4">
        <v>0</v>
      </c>
      <c r="EG5" s="4" t="s">
        <v>272</v>
      </c>
      <c r="EH5" s="4">
        <v>1</v>
      </c>
      <c r="EI5" s="4">
        <v>1</v>
      </c>
      <c r="EJ5" s="4" t="s">
        <v>272</v>
      </c>
      <c r="EK5" s="4">
        <v>0</v>
      </c>
      <c r="EL5" s="4" t="s">
        <v>272</v>
      </c>
      <c r="EM5" s="4">
        <v>1</v>
      </c>
      <c r="EN5" s="4">
        <v>0</v>
      </c>
      <c r="EO5" s="4" t="s">
        <v>272</v>
      </c>
      <c r="EP5" s="4">
        <v>1</v>
      </c>
      <c r="EQ5" s="4">
        <v>1</v>
      </c>
      <c r="ER5" s="4">
        <v>0</v>
      </c>
      <c r="ES5" s="4" t="s">
        <v>272</v>
      </c>
      <c r="ET5" s="4">
        <v>1</v>
      </c>
      <c r="EU5" s="4">
        <v>1</v>
      </c>
      <c r="EV5" s="4">
        <v>1</v>
      </c>
      <c r="EW5" s="4" t="s">
        <v>272</v>
      </c>
      <c r="EX5" s="4">
        <v>1</v>
      </c>
      <c r="EY5" s="4">
        <v>0</v>
      </c>
      <c r="EZ5" s="4" t="s">
        <v>272</v>
      </c>
      <c r="FA5" s="4">
        <v>1</v>
      </c>
      <c r="FB5" s="4">
        <v>1</v>
      </c>
      <c r="FC5" s="4" t="s">
        <v>272</v>
      </c>
      <c r="FD5" s="4">
        <v>1</v>
      </c>
      <c r="FE5" s="4">
        <v>1</v>
      </c>
      <c r="FF5" s="4" t="s">
        <v>272</v>
      </c>
      <c r="FG5" s="4">
        <v>0</v>
      </c>
      <c r="FH5" s="4">
        <v>0</v>
      </c>
      <c r="FI5" s="4" t="s">
        <v>272</v>
      </c>
      <c r="FJ5" s="4">
        <v>1</v>
      </c>
      <c r="FK5" s="4">
        <v>0</v>
      </c>
      <c r="FL5" s="4" t="s">
        <v>272</v>
      </c>
      <c r="FM5" s="4">
        <v>1</v>
      </c>
      <c r="FN5" s="4">
        <v>0</v>
      </c>
      <c r="FO5" s="4" t="s">
        <v>272</v>
      </c>
      <c r="FP5" s="4">
        <v>1</v>
      </c>
      <c r="FQ5" s="4">
        <v>1</v>
      </c>
      <c r="FR5" s="4">
        <v>1</v>
      </c>
      <c r="FS5" s="4" t="s">
        <v>272</v>
      </c>
      <c r="FT5" s="4">
        <v>1</v>
      </c>
      <c r="FU5" s="4">
        <v>1</v>
      </c>
      <c r="FV5" s="4" t="s">
        <v>272</v>
      </c>
      <c r="FW5" s="4">
        <v>0</v>
      </c>
      <c r="FX5" s="4" t="s">
        <v>272</v>
      </c>
      <c r="FY5" s="4">
        <v>1</v>
      </c>
      <c r="FZ5" s="4">
        <v>0</v>
      </c>
    </row>
    <row r="6" spans="1:182" x14ac:dyDescent="0.35">
      <c r="A6" s="2" t="s">
        <v>273</v>
      </c>
      <c r="B6" t="s">
        <v>86</v>
      </c>
      <c r="C6" t="s">
        <v>87</v>
      </c>
      <c r="E6" t="s">
        <v>87</v>
      </c>
      <c r="F6" t="s">
        <v>88</v>
      </c>
      <c r="H6" t="s">
        <v>88</v>
      </c>
      <c r="I6" t="s">
        <v>86</v>
      </c>
      <c r="K6" t="s">
        <v>86</v>
      </c>
      <c r="L6" t="s">
        <v>87</v>
      </c>
      <c r="N6" t="s">
        <v>87</v>
      </c>
      <c r="O6" t="s">
        <v>88</v>
      </c>
      <c r="P6" t="s">
        <v>86</v>
      </c>
      <c r="R6" t="s">
        <v>89</v>
      </c>
      <c r="T6" t="s">
        <v>87</v>
      </c>
      <c r="U6" t="s">
        <v>87</v>
      </c>
      <c r="V6" t="s">
        <v>89</v>
      </c>
      <c r="X6" t="s">
        <v>87</v>
      </c>
      <c r="Y6" t="s">
        <v>89</v>
      </c>
      <c r="AA6" t="s">
        <v>87</v>
      </c>
      <c r="AB6" t="s">
        <v>87</v>
      </c>
      <c r="AC6" t="s">
        <v>86</v>
      </c>
      <c r="AE6" t="s">
        <v>87</v>
      </c>
      <c r="AF6" t="s">
        <v>88</v>
      </c>
      <c r="AH6" t="s">
        <v>87</v>
      </c>
      <c r="AI6" t="s">
        <v>86</v>
      </c>
      <c r="AK6" t="s">
        <v>86</v>
      </c>
      <c r="AL6" t="s">
        <v>89</v>
      </c>
      <c r="AN6" t="s">
        <v>87</v>
      </c>
      <c r="AO6" t="s">
        <v>86</v>
      </c>
      <c r="AQ6" t="s">
        <v>86</v>
      </c>
      <c r="AR6" t="s">
        <v>88</v>
      </c>
      <c r="AS6" t="s">
        <v>86</v>
      </c>
      <c r="AU6" t="s">
        <v>86</v>
      </c>
      <c r="AV6" t="s">
        <v>86</v>
      </c>
      <c r="AX6" t="s">
        <v>87</v>
      </c>
      <c r="AY6" t="s">
        <v>88</v>
      </c>
      <c r="BA6" t="s">
        <v>88</v>
      </c>
      <c r="BB6" t="s">
        <v>86</v>
      </c>
      <c r="BD6" t="s">
        <v>89</v>
      </c>
      <c r="BE6" t="s">
        <v>86</v>
      </c>
      <c r="BF6" t="s">
        <v>88</v>
      </c>
      <c r="BH6" t="s">
        <v>86</v>
      </c>
      <c r="BJ6" t="s">
        <v>89</v>
      </c>
      <c r="BK6" t="s">
        <v>88</v>
      </c>
      <c r="BL6" t="s">
        <v>89</v>
      </c>
      <c r="BN6" t="s">
        <v>86</v>
      </c>
      <c r="BO6" t="s">
        <v>87</v>
      </c>
      <c r="BQ6" t="s">
        <v>86</v>
      </c>
      <c r="BR6" t="s">
        <v>86</v>
      </c>
      <c r="BT6" t="s">
        <v>87</v>
      </c>
      <c r="BU6" t="s">
        <v>86</v>
      </c>
      <c r="BW6" t="s">
        <v>87</v>
      </c>
      <c r="BX6" s="3">
        <v>2</v>
      </c>
      <c r="BY6" s="3">
        <v>2</v>
      </c>
      <c r="BZ6" s="3">
        <v>1</v>
      </c>
      <c r="CA6" s="3">
        <v>1</v>
      </c>
      <c r="CB6" s="3">
        <v>7</v>
      </c>
      <c r="CC6" s="3">
        <v>5</v>
      </c>
      <c r="CD6" s="3">
        <v>4</v>
      </c>
      <c r="CE6" s="3">
        <v>1</v>
      </c>
      <c r="CF6" s="3">
        <v>2</v>
      </c>
      <c r="CG6" s="3">
        <v>7</v>
      </c>
      <c r="CH6" s="3">
        <v>4</v>
      </c>
      <c r="CI6" s="3">
        <v>5</v>
      </c>
      <c r="CJ6" s="3">
        <v>3</v>
      </c>
      <c r="CK6" s="3">
        <v>1</v>
      </c>
      <c r="CL6" s="3">
        <v>2</v>
      </c>
      <c r="CM6" s="3">
        <v>5</v>
      </c>
      <c r="CN6" s="3">
        <v>5</v>
      </c>
      <c r="CO6" s="3">
        <v>9</v>
      </c>
      <c r="CP6" s="3">
        <v>1</v>
      </c>
      <c r="CQ6" s="3">
        <v>7</v>
      </c>
      <c r="CR6" s="3">
        <v>3</v>
      </c>
      <c r="CS6" s="3">
        <v>1</v>
      </c>
      <c r="CT6" s="3">
        <v>7</v>
      </c>
      <c r="CU6" s="3">
        <v>3</v>
      </c>
      <c r="CV6" s="3">
        <v>3</v>
      </c>
      <c r="CW6" s="3">
        <v>3</v>
      </c>
      <c r="CX6" s="3">
        <v>0</v>
      </c>
      <c r="CY6" s="3">
        <v>1</v>
      </c>
      <c r="CZ6" s="3">
        <v>2</v>
      </c>
      <c r="DA6" s="3">
        <v>3</v>
      </c>
      <c r="DB6" s="3">
        <v>3</v>
      </c>
      <c r="DC6" s="3">
        <v>5</v>
      </c>
      <c r="DD6" s="3">
        <v>3</v>
      </c>
      <c r="DE6" s="3">
        <v>1</v>
      </c>
      <c r="DF6" s="3">
        <v>0</v>
      </c>
      <c r="DG6" s="3" t="s">
        <v>272</v>
      </c>
      <c r="DH6" s="4">
        <v>1</v>
      </c>
      <c r="DI6" s="4">
        <v>1</v>
      </c>
      <c r="DJ6" s="3" t="s">
        <v>272</v>
      </c>
      <c r="DK6" s="3">
        <v>1</v>
      </c>
      <c r="DL6" s="3">
        <v>1</v>
      </c>
      <c r="DM6" s="3" t="s">
        <v>272</v>
      </c>
      <c r="DN6" s="3">
        <v>1</v>
      </c>
      <c r="DO6" s="3">
        <v>1</v>
      </c>
      <c r="DP6" s="3" t="s">
        <v>272</v>
      </c>
      <c r="DQ6" s="4">
        <v>0</v>
      </c>
      <c r="DR6" s="3">
        <v>1</v>
      </c>
      <c r="DS6" s="4">
        <v>0</v>
      </c>
      <c r="DT6" s="4" t="s">
        <v>272</v>
      </c>
      <c r="DU6" s="3">
        <v>0</v>
      </c>
      <c r="DV6" s="3" t="s">
        <v>272</v>
      </c>
      <c r="DW6" s="3">
        <v>1</v>
      </c>
      <c r="DX6" s="4">
        <v>1</v>
      </c>
      <c r="DY6" s="4">
        <v>0</v>
      </c>
      <c r="DZ6" s="4" t="s">
        <v>272</v>
      </c>
      <c r="EA6" s="4">
        <v>1</v>
      </c>
      <c r="EB6" s="4">
        <v>0</v>
      </c>
      <c r="EC6" s="4" t="s">
        <v>272</v>
      </c>
      <c r="ED6" s="4">
        <v>1</v>
      </c>
      <c r="EE6" s="4">
        <v>1</v>
      </c>
      <c r="EF6" s="4">
        <v>0</v>
      </c>
      <c r="EG6" s="4" t="s">
        <v>272</v>
      </c>
      <c r="EH6" s="4">
        <v>1</v>
      </c>
      <c r="EI6" s="4">
        <v>1</v>
      </c>
      <c r="EJ6" s="4" t="s">
        <v>272</v>
      </c>
      <c r="EK6" s="4">
        <v>1</v>
      </c>
      <c r="EL6" s="4">
        <v>1</v>
      </c>
      <c r="EM6" s="4" t="s">
        <v>272</v>
      </c>
      <c r="EN6" s="4">
        <v>1</v>
      </c>
      <c r="EO6" s="4">
        <v>0</v>
      </c>
      <c r="EP6" s="4" t="s">
        <v>272</v>
      </c>
      <c r="EQ6" s="4">
        <v>1</v>
      </c>
      <c r="ER6" s="4">
        <v>0</v>
      </c>
      <c r="ES6" s="4" t="s">
        <v>272</v>
      </c>
      <c r="ET6" s="4">
        <v>1</v>
      </c>
      <c r="EU6" s="4">
        <v>1</v>
      </c>
      <c r="EV6" s="4">
        <v>1</v>
      </c>
      <c r="EW6" s="4" t="s">
        <v>272</v>
      </c>
      <c r="EX6" s="4">
        <v>1</v>
      </c>
      <c r="EY6" s="4">
        <v>0</v>
      </c>
      <c r="EZ6" s="4" t="s">
        <v>272</v>
      </c>
      <c r="FA6" s="4">
        <v>1</v>
      </c>
      <c r="FB6" s="4">
        <v>1</v>
      </c>
      <c r="FC6" s="4" t="s">
        <v>272</v>
      </c>
      <c r="FD6" s="4">
        <v>1</v>
      </c>
      <c r="FE6" s="4">
        <v>0</v>
      </c>
      <c r="FF6" s="4" t="s">
        <v>272</v>
      </c>
      <c r="FG6" s="4">
        <v>0</v>
      </c>
      <c r="FH6" s="4">
        <v>1</v>
      </c>
      <c r="FI6" s="4">
        <v>1</v>
      </c>
      <c r="FJ6" s="4" t="s">
        <v>272</v>
      </c>
      <c r="FK6" s="4">
        <v>0</v>
      </c>
      <c r="FL6" s="4" t="s">
        <v>272</v>
      </c>
      <c r="FM6" s="4">
        <v>0</v>
      </c>
      <c r="FN6" s="4">
        <v>1</v>
      </c>
      <c r="FO6" s="4">
        <v>0</v>
      </c>
      <c r="FP6" s="4" t="s">
        <v>272</v>
      </c>
      <c r="FQ6" s="4">
        <v>1</v>
      </c>
      <c r="FR6" s="4">
        <v>0</v>
      </c>
      <c r="FS6" s="4" t="s">
        <v>272</v>
      </c>
      <c r="FT6" s="4">
        <v>1</v>
      </c>
      <c r="FU6" s="4">
        <v>1</v>
      </c>
      <c r="FV6" s="4" t="s">
        <v>272</v>
      </c>
      <c r="FW6" s="4">
        <v>1</v>
      </c>
      <c r="FX6" s="4">
        <v>0</v>
      </c>
      <c r="FY6" s="4" t="s">
        <v>272</v>
      </c>
      <c r="FZ6" s="4">
        <v>0</v>
      </c>
    </row>
    <row r="7" spans="1:182" x14ac:dyDescent="0.35">
      <c r="A7" s="2" t="s">
        <v>273</v>
      </c>
      <c r="B7" t="s">
        <v>87</v>
      </c>
      <c r="D7" t="s">
        <v>88</v>
      </c>
      <c r="E7" t="s">
        <v>87</v>
      </c>
      <c r="F7" t="s">
        <v>88</v>
      </c>
      <c r="H7" t="s">
        <v>88</v>
      </c>
      <c r="I7" t="s">
        <v>86</v>
      </c>
      <c r="K7" t="s">
        <v>86</v>
      </c>
      <c r="L7" t="s">
        <v>88</v>
      </c>
      <c r="N7" t="s">
        <v>88</v>
      </c>
      <c r="O7" t="s">
        <v>86</v>
      </c>
      <c r="Q7" t="s">
        <v>88</v>
      </c>
      <c r="R7" t="s">
        <v>86</v>
      </c>
      <c r="T7" t="s">
        <v>87</v>
      </c>
      <c r="U7" t="s">
        <v>87</v>
      </c>
      <c r="V7" t="s">
        <v>86</v>
      </c>
      <c r="X7" t="s">
        <v>86</v>
      </c>
      <c r="Z7" t="s">
        <v>88</v>
      </c>
      <c r="AA7" t="s">
        <v>87</v>
      </c>
      <c r="AB7" t="s">
        <v>87</v>
      </c>
      <c r="AC7" t="s">
        <v>88</v>
      </c>
      <c r="AE7" t="s">
        <v>87</v>
      </c>
      <c r="AF7" t="s">
        <v>88</v>
      </c>
      <c r="AH7" t="s">
        <v>87</v>
      </c>
      <c r="AI7" t="s">
        <v>86</v>
      </c>
      <c r="AK7" t="s">
        <v>86</v>
      </c>
      <c r="AL7" t="s">
        <v>87</v>
      </c>
      <c r="AN7" t="s">
        <v>87</v>
      </c>
      <c r="AO7" t="s">
        <v>86</v>
      </c>
      <c r="AQ7" t="s">
        <v>86</v>
      </c>
      <c r="AR7" t="s">
        <v>88</v>
      </c>
      <c r="AS7" t="s">
        <v>88</v>
      </c>
      <c r="AU7" t="s">
        <v>86</v>
      </c>
      <c r="AV7" t="s">
        <v>87</v>
      </c>
      <c r="AX7" t="s">
        <v>87</v>
      </c>
      <c r="AY7" t="s">
        <v>88</v>
      </c>
      <c r="BA7" t="s">
        <v>88</v>
      </c>
      <c r="BB7" t="s">
        <v>88</v>
      </c>
      <c r="BD7" t="s">
        <v>89</v>
      </c>
      <c r="BE7" t="s">
        <v>86</v>
      </c>
      <c r="BF7" t="s">
        <v>88</v>
      </c>
      <c r="BH7" t="s">
        <v>86</v>
      </c>
      <c r="BJ7" t="s">
        <v>88</v>
      </c>
      <c r="BK7" t="s">
        <v>87</v>
      </c>
      <c r="BM7" t="s">
        <v>87</v>
      </c>
      <c r="BN7" t="s">
        <v>86</v>
      </c>
      <c r="BO7" t="s">
        <v>88</v>
      </c>
      <c r="BQ7" t="s">
        <v>86</v>
      </c>
      <c r="BR7" t="s">
        <v>86</v>
      </c>
      <c r="BT7" t="s">
        <v>87</v>
      </c>
      <c r="BU7" t="s">
        <v>87</v>
      </c>
      <c r="BW7" t="s">
        <v>88</v>
      </c>
      <c r="BX7" s="3">
        <v>2</v>
      </c>
      <c r="BY7" s="3">
        <v>2</v>
      </c>
      <c r="BZ7" s="3">
        <v>1</v>
      </c>
      <c r="CA7" s="3">
        <v>1</v>
      </c>
      <c r="CB7" s="3">
        <v>7</v>
      </c>
      <c r="CC7" s="3">
        <v>5</v>
      </c>
      <c r="CD7" s="3">
        <v>4</v>
      </c>
      <c r="CE7" s="3">
        <v>1</v>
      </c>
      <c r="CF7" s="3">
        <v>2</v>
      </c>
      <c r="CG7" s="3">
        <v>8</v>
      </c>
      <c r="CH7" s="3">
        <v>5</v>
      </c>
      <c r="CI7" s="3">
        <v>4</v>
      </c>
      <c r="CJ7" s="3">
        <v>4</v>
      </c>
      <c r="CK7" s="3">
        <v>1</v>
      </c>
      <c r="CL7" s="3">
        <v>3</v>
      </c>
      <c r="CM7" s="3">
        <v>5</v>
      </c>
      <c r="CN7" s="3">
        <v>4</v>
      </c>
      <c r="CO7" s="3">
        <v>9</v>
      </c>
      <c r="CP7" s="3">
        <v>1</v>
      </c>
      <c r="CQ7" s="3">
        <v>6</v>
      </c>
      <c r="CR7" s="3">
        <v>3</v>
      </c>
      <c r="CS7" s="3">
        <v>1</v>
      </c>
      <c r="CT7" s="3">
        <v>7</v>
      </c>
      <c r="CU7" s="3">
        <v>2</v>
      </c>
      <c r="CV7" s="3">
        <v>3</v>
      </c>
      <c r="CW7" s="3">
        <v>3</v>
      </c>
      <c r="CX7" s="3">
        <v>0</v>
      </c>
      <c r="CY7" s="3">
        <v>1</v>
      </c>
      <c r="CZ7" s="3">
        <v>2</v>
      </c>
      <c r="DA7" s="3">
        <v>3</v>
      </c>
      <c r="DB7" s="3">
        <v>3</v>
      </c>
      <c r="DC7" s="3">
        <v>5</v>
      </c>
      <c r="DD7" s="3">
        <v>3</v>
      </c>
      <c r="DE7" s="3">
        <v>0</v>
      </c>
      <c r="DF7" s="3" t="s">
        <v>272</v>
      </c>
      <c r="DG7" s="3">
        <v>0</v>
      </c>
      <c r="DH7" s="4">
        <v>1</v>
      </c>
      <c r="DI7" s="4">
        <v>1</v>
      </c>
      <c r="DJ7" s="3" t="s">
        <v>272</v>
      </c>
      <c r="DK7" s="3">
        <v>1</v>
      </c>
      <c r="DL7" s="3">
        <v>1</v>
      </c>
      <c r="DM7" s="3" t="s">
        <v>272</v>
      </c>
      <c r="DN7" s="3">
        <v>1</v>
      </c>
      <c r="DO7" s="3">
        <v>0</v>
      </c>
      <c r="DP7" s="3" t="s">
        <v>272</v>
      </c>
      <c r="DQ7" s="4">
        <v>1</v>
      </c>
      <c r="DR7" s="3">
        <v>0</v>
      </c>
      <c r="DS7" s="4" t="s">
        <v>272</v>
      </c>
      <c r="DT7" s="4">
        <v>0</v>
      </c>
      <c r="DU7" s="3">
        <v>0</v>
      </c>
      <c r="DV7" s="3" t="s">
        <v>272</v>
      </c>
      <c r="DW7" s="3">
        <v>1</v>
      </c>
      <c r="DX7" s="4">
        <v>1</v>
      </c>
      <c r="DY7" s="4">
        <v>0</v>
      </c>
      <c r="DZ7" s="4" t="s">
        <v>272</v>
      </c>
      <c r="EA7" s="4">
        <v>0</v>
      </c>
      <c r="EB7" s="4" t="s">
        <v>272</v>
      </c>
      <c r="EC7" s="4">
        <v>0</v>
      </c>
      <c r="ED7" s="4">
        <v>1</v>
      </c>
      <c r="EE7" s="4">
        <v>1</v>
      </c>
      <c r="EF7" s="4">
        <v>1</v>
      </c>
      <c r="EG7" s="4" t="s">
        <v>272</v>
      </c>
      <c r="EH7" s="4">
        <v>1</v>
      </c>
      <c r="EI7" s="4">
        <v>1</v>
      </c>
      <c r="EJ7" s="4" t="s">
        <v>272</v>
      </c>
      <c r="EK7" s="4">
        <v>1</v>
      </c>
      <c r="EL7" s="4">
        <v>1</v>
      </c>
      <c r="EM7" s="4" t="s">
        <v>272</v>
      </c>
      <c r="EN7" s="4">
        <v>1</v>
      </c>
      <c r="EO7" s="4">
        <v>1</v>
      </c>
      <c r="EP7" s="4" t="s">
        <v>272</v>
      </c>
      <c r="EQ7" s="4">
        <v>1</v>
      </c>
      <c r="ER7" s="4">
        <v>0</v>
      </c>
      <c r="ES7" s="4" t="s">
        <v>272</v>
      </c>
      <c r="ET7" s="4">
        <v>1</v>
      </c>
      <c r="EU7" s="4">
        <v>1</v>
      </c>
      <c r="EV7" s="4">
        <v>0</v>
      </c>
      <c r="EW7" s="4" t="s">
        <v>272</v>
      </c>
      <c r="EX7" s="4">
        <v>1</v>
      </c>
      <c r="EY7" s="4">
        <v>1</v>
      </c>
      <c r="EZ7" s="4" t="s">
        <v>272</v>
      </c>
      <c r="FA7" s="4">
        <v>1</v>
      </c>
      <c r="FB7" s="4">
        <v>1</v>
      </c>
      <c r="FC7" s="4" t="s">
        <v>272</v>
      </c>
      <c r="FD7" s="4">
        <v>1</v>
      </c>
      <c r="FE7" s="4">
        <v>0</v>
      </c>
      <c r="FF7" s="4" t="s">
        <v>272</v>
      </c>
      <c r="FG7" s="4">
        <v>0</v>
      </c>
      <c r="FH7" s="4">
        <v>1</v>
      </c>
      <c r="FI7" s="4">
        <v>1</v>
      </c>
      <c r="FJ7" s="4" t="s">
        <v>272</v>
      </c>
      <c r="FK7" s="4">
        <v>0</v>
      </c>
      <c r="FL7" s="4" t="s">
        <v>272</v>
      </c>
      <c r="FM7" s="4">
        <v>1</v>
      </c>
      <c r="FN7" s="4">
        <v>0</v>
      </c>
      <c r="FO7" s="4" t="s">
        <v>272</v>
      </c>
      <c r="FP7" s="4">
        <v>1</v>
      </c>
      <c r="FQ7" s="4">
        <v>1</v>
      </c>
      <c r="FR7" s="4">
        <v>1</v>
      </c>
      <c r="FS7" s="4" t="s">
        <v>272</v>
      </c>
      <c r="FT7" s="4">
        <v>1</v>
      </c>
      <c r="FU7" s="4">
        <v>1</v>
      </c>
      <c r="FV7" s="4" t="s">
        <v>272</v>
      </c>
      <c r="FW7" s="4">
        <v>1</v>
      </c>
      <c r="FX7" s="4">
        <v>1</v>
      </c>
      <c r="FY7" s="4" t="s">
        <v>272</v>
      </c>
      <c r="FZ7" s="4">
        <v>0</v>
      </c>
    </row>
    <row r="8" spans="1:182" x14ac:dyDescent="0.35">
      <c r="A8" s="2" t="s">
        <v>273</v>
      </c>
      <c r="B8" t="s">
        <v>86</v>
      </c>
      <c r="C8" t="s">
        <v>88</v>
      </c>
      <c r="E8" t="s">
        <v>87</v>
      </c>
      <c r="F8" t="s">
        <v>88</v>
      </c>
      <c r="H8" t="s">
        <v>88</v>
      </c>
      <c r="I8" t="s">
        <v>86</v>
      </c>
      <c r="K8" t="s">
        <v>86</v>
      </c>
      <c r="L8" t="s">
        <v>88</v>
      </c>
      <c r="N8" t="s">
        <v>88</v>
      </c>
      <c r="O8" t="s">
        <v>88</v>
      </c>
      <c r="P8" t="s">
        <v>87</v>
      </c>
      <c r="R8" t="s">
        <v>87</v>
      </c>
      <c r="S8" t="s">
        <v>87</v>
      </c>
      <c r="U8" t="s">
        <v>87</v>
      </c>
      <c r="V8" t="s">
        <v>88</v>
      </c>
      <c r="X8" t="s">
        <v>87</v>
      </c>
      <c r="Y8" t="s">
        <v>87</v>
      </c>
      <c r="AA8" t="s">
        <v>89</v>
      </c>
      <c r="AB8" t="s">
        <v>87</v>
      </c>
      <c r="AC8" t="s">
        <v>86</v>
      </c>
      <c r="AE8" t="s">
        <v>87</v>
      </c>
      <c r="AF8" t="s">
        <v>88</v>
      </c>
      <c r="AH8" t="s">
        <v>87</v>
      </c>
      <c r="AI8" t="s">
        <v>86</v>
      </c>
      <c r="AK8" t="s">
        <v>86</v>
      </c>
      <c r="AL8" t="s">
        <v>87</v>
      </c>
      <c r="AN8" t="s">
        <v>87</v>
      </c>
      <c r="AO8" t="s">
        <v>87</v>
      </c>
      <c r="AQ8" t="s">
        <v>86</v>
      </c>
      <c r="AR8" t="s">
        <v>88</v>
      </c>
      <c r="AS8" t="s">
        <v>86</v>
      </c>
      <c r="AU8" t="s">
        <v>87</v>
      </c>
      <c r="AW8" t="s">
        <v>87</v>
      </c>
      <c r="AX8" t="s">
        <v>87</v>
      </c>
      <c r="AY8" t="s">
        <v>88</v>
      </c>
      <c r="BA8" t="s">
        <v>88</v>
      </c>
      <c r="BB8" t="s">
        <v>87</v>
      </c>
      <c r="BD8" t="s">
        <v>86</v>
      </c>
      <c r="BE8" t="s">
        <v>86</v>
      </c>
      <c r="BF8" t="s">
        <v>88</v>
      </c>
      <c r="BH8" t="s">
        <v>88</v>
      </c>
      <c r="BJ8" t="s">
        <v>88</v>
      </c>
      <c r="BK8" t="s">
        <v>88</v>
      </c>
      <c r="BL8" t="s">
        <v>86</v>
      </c>
      <c r="BN8" t="s">
        <v>86</v>
      </c>
      <c r="BO8" t="s">
        <v>88</v>
      </c>
      <c r="BQ8" t="s">
        <v>86</v>
      </c>
      <c r="BR8" t="s">
        <v>86</v>
      </c>
      <c r="BT8" t="s">
        <v>87</v>
      </c>
      <c r="BU8" t="s">
        <v>87</v>
      </c>
      <c r="BW8" t="s">
        <v>89</v>
      </c>
      <c r="BX8" s="3">
        <v>2</v>
      </c>
      <c r="BY8" s="3">
        <v>2</v>
      </c>
      <c r="BZ8" s="3">
        <v>1</v>
      </c>
      <c r="CA8" s="3">
        <v>1</v>
      </c>
      <c r="CB8" s="3">
        <v>7</v>
      </c>
      <c r="CC8" s="3">
        <v>5</v>
      </c>
      <c r="CD8" s="3">
        <v>4</v>
      </c>
      <c r="CE8" s="3">
        <v>1</v>
      </c>
      <c r="CF8" s="3">
        <v>2</v>
      </c>
      <c r="CG8" s="3">
        <v>7</v>
      </c>
      <c r="CH8" s="3">
        <v>4</v>
      </c>
      <c r="CI8" s="3">
        <v>5</v>
      </c>
      <c r="CJ8" s="3">
        <v>3</v>
      </c>
      <c r="CK8" s="3">
        <v>1</v>
      </c>
      <c r="CL8" s="3">
        <v>2</v>
      </c>
      <c r="CM8" s="3">
        <v>5</v>
      </c>
      <c r="CN8" s="3">
        <v>5</v>
      </c>
      <c r="CO8" s="3">
        <v>9</v>
      </c>
      <c r="CP8" s="3">
        <v>2</v>
      </c>
      <c r="CQ8" s="3">
        <v>6</v>
      </c>
      <c r="CR8" s="3">
        <v>3</v>
      </c>
      <c r="CS8" s="3">
        <v>1</v>
      </c>
      <c r="CT8" s="3">
        <v>6</v>
      </c>
      <c r="CU8" s="3">
        <v>3</v>
      </c>
      <c r="CV8" s="3">
        <v>3</v>
      </c>
      <c r="CW8" s="3">
        <v>3</v>
      </c>
      <c r="CX8" s="3">
        <v>0</v>
      </c>
      <c r="CY8" s="3">
        <v>1</v>
      </c>
      <c r="CZ8" s="3">
        <v>2</v>
      </c>
      <c r="DA8" s="3">
        <v>3</v>
      </c>
      <c r="DB8" s="3">
        <v>3</v>
      </c>
      <c r="DC8" s="3">
        <v>5</v>
      </c>
      <c r="DD8" s="3">
        <v>3</v>
      </c>
      <c r="DE8" s="3">
        <v>1</v>
      </c>
      <c r="DF8" s="3">
        <v>1</v>
      </c>
      <c r="DG8" s="3" t="s">
        <v>272</v>
      </c>
      <c r="DH8" s="4">
        <v>1</v>
      </c>
      <c r="DI8" s="4">
        <v>1</v>
      </c>
      <c r="DJ8" s="3" t="s">
        <v>272</v>
      </c>
      <c r="DK8" s="3">
        <v>1</v>
      </c>
      <c r="DL8" s="3">
        <v>1</v>
      </c>
      <c r="DM8" s="3" t="s">
        <v>272</v>
      </c>
      <c r="DN8" s="3">
        <v>1</v>
      </c>
      <c r="DO8" s="3">
        <v>0</v>
      </c>
      <c r="DP8" s="3" t="s">
        <v>272</v>
      </c>
      <c r="DQ8" s="4">
        <v>1</v>
      </c>
      <c r="DR8" s="3">
        <v>1</v>
      </c>
      <c r="DS8" s="4">
        <v>1</v>
      </c>
      <c r="DT8" s="4" t="s">
        <v>272</v>
      </c>
      <c r="DU8" s="3">
        <v>1</v>
      </c>
      <c r="DV8" s="3">
        <v>1</v>
      </c>
      <c r="DW8" s="3" t="s">
        <v>272</v>
      </c>
      <c r="DX8" s="4">
        <v>1</v>
      </c>
      <c r="DY8" s="4">
        <v>1</v>
      </c>
      <c r="DZ8" s="4" t="s">
        <v>272</v>
      </c>
      <c r="EA8" s="4">
        <v>1</v>
      </c>
      <c r="EB8" s="4">
        <v>0</v>
      </c>
      <c r="EC8" s="4" t="s">
        <v>272</v>
      </c>
      <c r="ED8" s="4">
        <v>0</v>
      </c>
      <c r="EE8" s="4">
        <v>1</v>
      </c>
      <c r="EF8" s="4">
        <v>0</v>
      </c>
      <c r="EG8" s="4" t="s">
        <v>272</v>
      </c>
      <c r="EH8" s="4">
        <v>1</v>
      </c>
      <c r="EI8" s="4">
        <v>1</v>
      </c>
      <c r="EJ8" s="4" t="s">
        <v>272</v>
      </c>
      <c r="EK8" s="4">
        <v>1</v>
      </c>
      <c r="EL8" s="4">
        <v>1</v>
      </c>
      <c r="EM8" s="4" t="s">
        <v>272</v>
      </c>
      <c r="EN8" s="4">
        <v>1</v>
      </c>
      <c r="EO8" s="4">
        <v>1</v>
      </c>
      <c r="EP8" s="4" t="s">
        <v>272</v>
      </c>
      <c r="EQ8" s="4">
        <v>1</v>
      </c>
      <c r="ER8" s="4">
        <v>1</v>
      </c>
      <c r="ES8" s="4" t="s">
        <v>272</v>
      </c>
      <c r="ET8" s="4">
        <v>1</v>
      </c>
      <c r="EU8" s="4">
        <v>1</v>
      </c>
      <c r="EV8" s="4">
        <v>1</v>
      </c>
      <c r="EW8" s="4" t="s">
        <v>272</v>
      </c>
      <c r="EX8" s="4">
        <v>0</v>
      </c>
      <c r="EY8" s="4" t="s">
        <v>272</v>
      </c>
      <c r="EZ8" s="4">
        <v>1</v>
      </c>
      <c r="FA8" s="4">
        <v>1</v>
      </c>
      <c r="FB8" s="4">
        <v>1</v>
      </c>
      <c r="FC8" s="4" t="s">
        <v>272</v>
      </c>
      <c r="FD8" s="4">
        <v>1</v>
      </c>
      <c r="FE8" s="4">
        <v>1</v>
      </c>
      <c r="FF8" s="4" t="s">
        <v>272</v>
      </c>
      <c r="FG8" s="4">
        <v>1</v>
      </c>
      <c r="FH8" s="4">
        <v>1</v>
      </c>
      <c r="FI8" s="4">
        <v>1</v>
      </c>
      <c r="FJ8" s="4" t="s">
        <v>272</v>
      </c>
      <c r="FK8" s="4">
        <v>0</v>
      </c>
      <c r="FL8" s="4" t="s">
        <v>272</v>
      </c>
      <c r="FM8" s="4">
        <v>1</v>
      </c>
      <c r="FN8" s="4">
        <v>1</v>
      </c>
      <c r="FO8" s="4">
        <v>1</v>
      </c>
      <c r="FP8" s="4" t="s">
        <v>272</v>
      </c>
      <c r="FQ8" s="4">
        <v>1</v>
      </c>
      <c r="FR8" s="4">
        <v>1</v>
      </c>
      <c r="FS8" s="4" t="s">
        <v>272</v>
      </c>
      <c r="FT8" s="4">
        <v>1</v>
      </c>
      <c r="FU8" s="4">
        <v>1</v>
      </c>
      <c r="FV8" s="4" t="s">
        <v>272</v>
      </c>
      <c r="FW8" s="4">
        <v>1</v>
      </c>
      <c r="FX8" s="4">
        <v>1</v>
      </c>
      <c r="FY8" s="4" t="s">
        <v>272</v>
      </c>
      <c r="FZ8" s="4">
        <v>1</v>
      </c>
    </row>
    <row r="9" spans="1:182" x14ac:dyDescent="0.35">
      <c r="A9" s="2" t="s">
        <v>273</v>
      </c>
      <c r="B9" t="s">
        <v>87</v>
      </c>
      <c r="D9" t="s">
        <v>87</v>
      </c>
      <c r="E9" t="s">
        <v>87</v>
      </c>
      <c r="F9" t="s">
        <v>87</v>
      </c>
      <c r="H9" t="s">
        <v>88</v>
      </c>
      <c r="I9" t="s">
        <v>86</v>
      </c>
      <c r="K9" t="s">
        <v>86</v>
      </c>
      <c r="L9" t="s">
        <v>88</v>
      </c>
      <c r="N9" t="s">
        <v>86</v>
      </c>
      <c r="O9" t="s">
        <v>88</v>
      </c>
      <c r="P9" t="s">
        <v>87</v>
      </c>
      <c r="R9" t="s">
        <v>87</v>
      </c>
      <c r="S9" t="s">
        <v>87</v>
      </c>
      <c r="U9" t="s">
        <v>87</v>
      </c>
      <c r="V9" t="s">
        <v>86</v>
      </c>
      <c r="X9" t="s">
        <v>87</v>
      </c>
      <c r="Y9" t="s">
        <v>88</v>
      </c>
      <c r="AA9" t="s">
        <v>87</v>
      </c>
      <c r="AB9" t="s">
        <v>87</v>
      </c>
      <c r="AC9" t="s">
        <v>86</v>
      </c>
      <c r="AE9" t="s">
        <v>87</v>
      </c>
      <c r="AF9" t="s">
        <v>88</v>
      </c>
      <c r="AH9" t="s">
        <v>87</v>
      </c>
      <c r="AI9" t="s">
        <v>86</v>
      </c>
      <c r="AK9" t="s">
        <v>87</v>
      </c>
      <c r="AM9" t="s">
        <v>87</v>
      </c>
      <c r="AN9" t="s">
        <v>87</v>
      </c>
      <c r="AO9" t="s">
        <v>86</v>
      </c>
      <c r="AQ9" t="s">
        <v>86</v>
      </c>
      <c r="AR9" t="s">
        <v>88</v>
      </c>
      <c r="AS9" t="s">
        <v>86</v>
      </c>
      <c r="AU9" t="s">
        <v>86</v>
      </c>
      <c r="AV9" t="s">
        <v>86</v>
      </c>
      <c r="AX9" t="s">
        <v>86</v>
      </c>
      <c r="AZ9" t="s">
        <v>88</v>
      </c>
      <c r="BA9" t="s">
        <v>88</v>
      </c>
      <c r="BB9" t="s">
        <v>87</v>
      </c>
      <c r="BD9" t="s">
        <v>89</v>
      </c>
      <c r="BE9" t="s">
        <v>86</v>
      </c>
      <c r="BF9" t="s">
        <v>88</v>
      </c>
      <c r="BH9" t="s">
        <v>86</v>
      </c>
      <c r="BJ9" t="s">
        <v>89</v>
      </c>
      <c r="BK9" t="s">
        <v>87</v>
      </c>
      <c r="BM9" t="s">
        <v>86</v>
      </c>
      <c r="BN9" t="s">
        <v>86</v>
      </c>
      <c r="BO9" t="s">
        <v>89</v>
      </c>
      <c r="BQ9" t="s">
        <v>86</v>
      </c>
      <c r="BR9" t="s">
        <v>86</v>
      </c>
      <c r="BT9" t="s">
        <v>88</v>
      </c>
      <c r="BV9" t="s">
        <v>88</v>
      </c>
      <c r="BW9" t="s">
        <v>87</v>
      </c>
      <c r="BX9" s="3">
        <v>2</v>
      </c>
      <c r="BY9" s="3">
        <v>2</v>
      </c>
      <c r="BZ9" s="3">
        <v>1</v>
      </c>
      <c r="CA9" s="3">
        <v>1</v>
      </c>
      <c r="CB9" s="3">
        <v>6</v>
      </c>
      <c r="CC9" s="3">
        <v>5</v>
      </c>
      <c r="CD9" s="3">
        <v>4</v>
      </c>
      <c r="CE9" s="3">
        <v>1</v>
      </c>
      <c r="CF9" s="3">
        <v>1</v>
      </c>
      <c r="CG9" s="3">
        <v>6</v>
      </c>
      <c r="CH9" s="3">
        <v>4</v>
      </c>
      <c r="CI9" s="3">
        <v>5</v>
      </c>
      <c r="CJ9" s="3">
        <v>4</v>
      </c>
      <c r="CK9" s="3">
        <v>1</v>
      </c>
      <c r="CL9" s="3">
        <v>2</v>
      </c>
      <c r="CM9" s="3">
        <v>5</v>
      </c>
      <c r="CN9" s="3">
        <v>5</v>
      </c>
      <c r="CO9" s="3">
        <v>8</v>
      </c>
      <c r="CP9" s="3">
        <v>3</v>
      </c>
      <c r="CQ9" s="3">
        <v>6</v>
      </c>
      <c r="CR9" s="3">
        <v>3</v>
      </c>
      <c r="CS9" s="3">
        <v>1</v>
      </c>
      <c r="CT9" s="3">
        <v>6</v>
      </c>
      <c r="CU9" s="3">
        <v>3</v>
      </c>
      <c r="CV9" s="3">
        <v>3</v>
      </c>
      <c r="CW9" s="3">
        <v>3</v>
      </c>
      <c r="CX9" s="3">
        <v>0</v>
      </c>
      <c r="CY9" s="3">
        <v>1</v>
      </c>
      <c r="CZ9" s="3">
        <v>2</v>
      </c>
      <c r="DA9" s="3">
        <v>3</v>
      </c>
      <c r="DB9" s="3">
        <v>3</v>
      </c>
      <c r="DC9" s="3">
        <v>5</v>
      </c>
      <c r="DD9" s="3">
        <v>3</v>
      </c>
      <c r="DE9" s="3">
        <v>0</v>
      </c>
      <c r="DF9" s="3" t="s">
        <v>272</v>
      </c>
      <c r="DG9" s="3">
        <v>1</v>
      </c>
      <c r="DH9" s="4">
        <v>1</v>
      </c>
      <c r="DI9" s="4">
        <v>0</v>
      </c>
      <c r="DJ9" s="3" t="s">
        <v>272</v>
      </c>
      <c r="DK9" s="3">
        <v>1</v>
      </c>
      <c r="DL9" s="3">
        <v>1</v>
      </c>
      <c r="DM9" s="3" t="s">
        <v>272</v>
      </c>
      <c r="DN9" s="3">
        <v>1</v>
      </c>
      <c r="DO9" s="3">
        <v>0</v>
      </c>
      <c r="DP9" s="3" t="s">
        <v>272</v>
      </c>
      <c r="DQ9" s="4">
        <v>0</v>
      </c>
      <c r="DR9" s="3">
        <v>1</v>
      </c>
      <c r="DS9" s="4">
        <v>1</v>
      </c>
      <c r="DT9" s="4" t="s">
        <v>272</v>
      </c>
      <c r="DU9" s="3">
        <v>1</v>
      </c>
      <c r="DV9" s="3">
        <v>1</v>
      </c>
      <c r="DW9" s="3" t="s">
        <v>272</v>
      </c>
      <c r="DX9" s="4">
        <v>1</v>
      </c>
      <c r="DY9" s="4">
        <v>0</v>
      </c>
      <c r="DZ9" s="4" t="s">
        <v>272</v>
      </c>
      <c r="EA9" s="4">
        <v>1</v>
      </c>
      <c r="EB9" s="4">
        <v>1</v>
      </c>
      <c r="EC9" s="4" t="s">
        <v>272</v>
      </c>
      <c r="ED9" s="4">
        <v>1</v>
      </c>
      <c r="EE9" s="4">
        <v>1</v>
      </c>
      <c r="EF9" s="4">
        <v>0</v>
      </c>
      <c r="EG9" s="4" t="s">
        <v>272</v>
      </c>
      <c r="EH9" s="4">
        <v>1</v>
      </c>
      <c r="EI9" s="4">
        <v>1</v>
      </c>
      <c r="EJ9" s="4" t="s">
        <v>272</v>
      </c>
      <c r="EK9" s="4">
        <v>1</v>
      </c>
      <c r="EL9" s="4">
        <v>1</v>
      </c>
      <c r="EM9" s="4" t="s">
        <v>272</v>
      </c>
      <c r="EN9" s="4">
        <v>0</v>
      </c>
      <c r="EO9" s="4" t="s">
        <v>272</v>
      </c>
      <c r="EP9" s="4">
        <v>1</v>
      </c>
      <c r="EQ9" s="4">
        <v>1</v>
      </c>
      <c r="ER9" s="4">
        <v>0</v>
      </c>
      <c r="ES9" s="4" t="s">
        <v>272</v>
      </c>
      <c r="ET9" s="4">
        <v>1</v>
      </c>
      <c r="EU9" s="4">
        <v>1</v>
      </c>
      <c r="EV9" s="4">
        <v>1</v>
      </c>
      <c r="EW9" s="4" t="s">
        <v>272</v>
      </c>
      <c r="EX9" s="4">
        <v>1</v>
      </c>
      <c r="EY9" s="4">
        <v>0</v>
      </c>
      <c r="EZ9" s="4" t="s">
        <v>272</v>
      </c>
      <c r="FA9" s="4">
        <v>0</v>
      </c>
      <c r="FB9" s="4" t="s">
        <v>272</v>
      </c>
      <c r="FC9" s="4">
        <v>1</v>
      </c>
      <c r="FD9" s="4">
        <v>1</v>
      </c>
      <c r="FE9" s="4">
        <v>1</v>
      </c>
      <c r="FF9" s="4" t="s">
        <v>272</v>
      </c>
      <c r="FG9" s="4">
        <v>0</v>
      </c>
      <c r="FH9" s="4">
        <v>1</v>
      </c>
      <c r="FI9" s="4">
        <v>1</v>
      </c>
      <c r="FJ9" s="4" t="s">
        <v>272</v>
      </c>
      <c r="FK9" s="4">
        <v>0</v>
      </c>
      <c r="FL9" s="4" t="s">
        <v>272</v>
      </c>
      <c r="FM9" s="4">
        <v>0</v>
      </c>
      <c r="FN9" s="4">
        <v>0</v>
      </c>
      <c r="FO9" s="4" t="s">
        <v>272</v>
      </c>
      <c r="FP9" s="4">
        <v>0</v>
      </c>
      <c r="FQ9" s="4">
        <v>1</v>
      </c>
      <c r="FR9" s="4">
        <v>0</v>
      </c>
      <c r="FS9" s="4" t="s">
        <v>272</v>
      </c>
      <c r="FT9" s="4">
        <v>1</v>
      </c>
      <c r="FU9" s="4">
        <v>1</v>
      </c>
      <c r="FV9" s="4" t="s">
        <v>272</v>
      </c>
      <c r="FW9" s="4">
        <v>0</v>
      </c>
      <c r="FX9" s="4" t="s">
        <v>272</v>
      </c>
      <c r="FY9" s="4">
        <v>1</v>
      </c>
      <c r="FZ9" s="4">
        <v>0</v>
      </c>
    </row>
    <row r="10" spans="1:182" x14ac:dyDescent="0.35">
      <c r="A10" s="2" t="s">
        <v>273</v>
      </c>
      <c r="B10" t="s">
        <v>88</v>
      </c>
      <c r="D10" t="s">
        <v>86</v>
      </c>
      <c r="E10" t="s">
        <v>87</v>
      </c>
      <c r="F10" t="s">
        <v>88</v>
      </c>
      <c r="H10" t="s">
        <v>88</v>
      </c>
      <c r="I10" t="s">
        <v>87</v>
      </c>
      <c r="K10" t="s">
        <v>86</v>
      </c>
      <c r="L10" t="s">
        <v>88</v>
      </c>
      <c r="N10" t="s">
        <v>88</v>
      </c>
      <c r="O10" t="s">
        <v>88</v>
      </c>
      <c r="P10" t="s">
        <v>86</v>
      </c>
      <c r="R10" t="s">
        <v>87</v>
      </c>
      <c r="S10" t="s">
        <v>87</v>
      </c>
      <c r="U10" t="s">
        <v>87</v>
      </c>
      <c r="V10" t="s">
        <v>88</v>
      </c>
      <c r="X10" t="s">
        <v>87</v>
      </c>
      <c r="Y10" t="s">
        <v>86</v>
      </c>
      <c r="AA10" t="s">
        <v>86</v>
      </c>
      <c r="AB10" t="s">
        <v>87</v>
      </c>
      <c r="AC10" t="s">
        <v>86</v>
      </c>
      <c r="AE10" t="s">
        <v>87</v>
      </c>
      <c r="AF10" t="s">
        <v>88</v>
      </c>
      <c r="AH10" t="s">
        <v>87</v>
      </c>
      <c r="AI10" t="s">
        <v>88</v>
      </c>
      <c r="AK10" t="s">
        <v>86</v>
      </c>
      <c r="AL10" t="s">
        <v>87</v>
      </c>
      <c r="AN10" t="s">
        <v>87</v>
      </c>
      <c r="AO10" t="s">
        <v>87</v>
      </c>
      <c r="AQ10" t="s">
        <v>86</v>
      </c>
      <c r="AR10" t="s">
        <v>88</v>
      </c>
      <c r="AS10" t="s">
        <v>86</v>
      </c>
      <c r="AU10" t="s">
        <v>86</v>
      </c>
      <c r="AV10" t="s">
        <v>86</v>
      </c>
      <c r="AX10" t="s">
        <v>87</v>
      </c>
      <c r="AY10" t="s">
        <v>86</v>
      </c>
      <c r="BA10" t="s">
        <v>88</v>
      </c>
      <c r="BB10" t="s">
        <v>87</v>
      </c>
      <c r="BD10" t="s">
        <v>87</v>
      </c>
      <c r="BE10" t="s">
        <v>86</v>
      </c>
      <c r="BF10" t="s">
        <v>89</v>
      </c>
      <c r="BH10" t="s">
        <v>86</v>
      </c>
      <c r="BJ10" t="s">
        <v>89</v>
      </c>
      <c r="BK10" t="s">
        <v>87</v>
      </c>
      <c r="BM10" t="s">
        <v>89</v>
      </c>
      <c r="BN10" t="s">
        <v>86</v>
      </c>
      <c r="BO10" t="s">
        <v>89</v>
      </c>
      <c r="BQ10" t="s">
        <v>86</v>
      </c>
      <c r="BR10" t="s">
        <v>86</v>
      </c>
      <c r="BT10" t="s">
        <v>88</v>
      </c>
      <c r="BV10" t="s">
        <v>88</v>
      </c>
      <c r="BW10" t="s">
        <v>87</v>
      </c>
      <c r="BX10" s="3">
        <v>2</v>
      </c>
      <c r="BY10" s="3">
        <v>2</v>
      </c>
      <c r="BZ10" s="3">
        <v>1</v>
      </c>
      <c r="CA10" s="3">
        <v>1</v>
      </c>
      <c r="CB10" s="3">
        <v>7</v>
      </c>
      <c r="CC10" s="3">
        <v>5</v>
      </c>
      <c r="CD10" s="3">
        <v>4</v>
      </c>
      <c r="CE10" s="3">
        <v>1</v>
      </c>
      <c r="CF10" s="3">
        <v>2</v>
      </c>
      <c r="CG10" s="3">
        <v>7</v>
      </c>
      <c r="CH10" s="3">
        <v>4</v>
      </c>
      <c r="CI10" s="3">
        <v>5</v>
      </c>
      <c r="CJ10" s="3">
        <v>3</v>
      </c>
      <c r="CK10" s="3">
        <v>1</v>
      </c>
      <c r="CL10" s="3">
        <v>2</v>
      </c>
      <c r="CM10" s="3">
        <v>5</v>
      </c>
      <c r="CN10" s="3">
        <v>5</v>
      </c>
      <c r="CO10" s="3">
        <v>9</v>
      </c>
      <c r="CP10" s="3">
        <v>2</v>
      </c>
      <c r="CQ10" s="3">
        <v>6</v>
      </c>
      <c r="CR10" s="3">
        <v>3</v>
      </c>
      <c r="CS10" s="3">
        <v>1</v>
      </c>
      <c r="CT10" s="3">
        <v>6</v>
      </c>
      <c r="CU10" s="3">
        <v>3</v>
      </c>
      <c r="CV10" s="3">
        <v>3</v>
      </c>
      <c r="CW10" s="3">
        <v>3</v>
      </c>
      <c r="CX10" s="3">
        <v>0</v>
      </c>
      <c r="CY10" s="3">
        <v>1</v>
      </c>
      <c r="CZ10" s="3">
        <v>2</v>
      </c>
      <c r="DA10" s="3">
        <v>3</v>
      </c>
      <c r="DB10" s="3">
        <v>3</v>
      </c>
      <c r="DC10" s="3">
        <v>5</v>
      </c>
      <c r="DD10" s="3">
        <v>3</v>
      </c>
      <c r="DE10" s="3">
        <v>0</v>
      </c>
      <c r="DF10" s="3" t="s">
        <v>272</v>
      </c>
      <c r="DG10" s="3">
        <v>0</v>
      </c>
      <c r="DH10" s="4">
        <v>1</v>
      </c>
      <c r="DI10" s="4">
        <v>1</v>
      </c>
      <c r="DJ10" s="3" t="s">
        <v>272</v>
      </c>
      <c r="DK10" s="3">
        <v>1</v>
      </c>
      <c r="DL10" s="3">
        <v>0</v>
      </c>
      <c r="DM10" s="3" t="s">
        <v>272</v>
      </c>
      <c r="DN10" s="3">
        <v>1</v>
      </c>
      <c r="DO10" s="3">
        <v>0</v>
      </c>
      <c r="DP10" s="3" t="s">
        <v>272</v>
      </c>
      <c r="DQ10" s="4">
        <v>1</v>
      </c>
      <c r="DR10" s="3">
        <v>1</v>
      </c>
      <c r="DS10" s="4">
        <v>0</v>
      </c>
      <c r="DT10" s="4" t="s">
        <v>272</v>
      </c>
      <c r="DU10" s="3">
        <v>1</v>
      </c>
      <c r="DV10" s="3">
        <v>1</v>
      </c>
      <c r="DW10" s="3" t="s">
        <v>272</v>
      </c>
      <c r="DX10" s="4">
        <v>1</v>
      </c>
      <c r="DY10" s="4">
        <v>1</v>
      </c>
      <c r="DZ10" s="4" t="s">
        <v>272</v>
      </c>
      <c r="EA10" s="4">
        <v>1</v>
      </c>
      <c r="EB10" s="4">
        <v>0</v>
      </c>
      <c r="EC10" s="4" t="s">
        <v>272</v>
      </c>
      <c r="ED10" s="4">
        <v>0</v>
      </c>
      <c r="EE10" s="4">
        <v>1</v>
      </c>
      <c r="EF10" s="4">
        <v>0</v>
      </c>
      <c r="EG10" s="4" t="s">
        <v>272</v>
      </c>
      <c r="EH10" s="4">
        <v>1</v>
      </c>
      <c r="EI10" s="4">
        <v>1</v>
      </c>
      <c r="EJ10" s="4" t="s">
        <v>272</v>
      </c>
      <c r="EK10" s="4">
        <v>1</v>
      </c>
      <c r="EL10" s="4">
        <v>0</v>
      </c>
      <c r="EM10" s="4" t="s">
        <v>272</v>
      </c>
      <c r="EN10" s="4">
        <v>1</v>
      </c>
      <c r="EO10" s="4">
        <v>1</v>
      </c>
      <c r="EP10" s="4" t="s">
        <v>272</v>
      </c>
      <c r="EQ10" s="4">
        <v>1</v>
      </c>
      <c r="ER10" s="4">
        <v>1</v>
      </c>
      <c r="ES10" s="4" t="s">
        <v>272</v>
      </c>
      <c r="ET10" s="4">
        <v>1</v>
      </c>
      <c r="EU10" s="4">
        <v>1</v>
      </c>
      <c r="EV10" s="4">
        <v>1</v>
      </c>
      <c r="EW10" s="4" t="s">
        <v>272</v>
      </c>
      <c r="EX10" s="4">
        <v>1</v>
      </c>
      <c r="EY10" s="4">
        <v>0</v>
      </c>
      <c r="EZ10" s="4" t="s">
        <v>272</v>
      </c>
      <c r="FA10" s="4">
        <v>1</v>
      </c>
      <c r="FB10" s="4">
        <v>0</v>
      </c>
      <c r="FC10" s="4" t="s">
        <v>272</v>
      </c>
      <c r="FD10" s="4">
        <v>1</v>
      </c>
      <c r="FE10" s="4">
        <v>1</v>
      </c>
      <c r="FF10" s="4" t="s">
        <v>272</v>
      </c>
      <c r="FG10" s="4">
        <v>0</v>
      </c>
      <c r="FH10" s="4">
        <v>1</v>
      </c>
      <c r="FI10" s="4">
        <v>0</v>
      </c>
      <c r="FJ10" s="4" t="s">
        <v>272</v>
      </c>
      <c r="FK10" s="4">
        <v>0</v>
      </c>
      <c r="FL10" s="4" t="s">
        <v>272</v>
      </c>
      <c r="FM10" s="4">
        <v>0</v>
      </c>
      <c r="FN10" s="4">
        <v>0</v>
      </c>
      <c r="FO10" s="4" t="s">
        <v>272</v>
      </c>
      <c r="FP10" s="4">
        <v>0</v>
      </c>
      <c r="FQ10" s="4">
        <v>1</v>
      </c>
      <c r="FR10" s="4">
        <v>0</v>
      </c>
      <c r="FS10" s="4" t="s">
        <v>272</v>
      </c>
      <c r="FT10" s="4">
        <v>1</v>
      </c>
      <c r="FU10" s="4">
        <v>1</v>
      </c>
      <c r="FV10" s="4" t="s">
        <v>272</v>
      </c>
      <c r="FW10" s="4">
        <v>0</v>
      </c>
      <c r="FX10" s="4" t="s">
        <v>272</v>
      </c>
      <c r="FY10" s="4">
        <v>1</v>
      </c>
      <c r="FZ10" s="4">
        <v>0</v>
      </c>
    </row>
    <row r="11" spans="1:182" x14ac:dyDescent="0.35">
      <c r="A11" s="2" t="s">
        <v>273</v>
      </c>
      <c r="B11" t="s">
        <v>87</v>
      </c>
      <c r="D11" t="s">
        <v>87</v>
      </c>
      <c r="E11" t="s">
        <v>87</v>
      </c>
      <c r="F11" t="s">
        <v>88</v>
      </c>
      <c r="H11" t="s">
        <v>88</v>
      </c>
      <c r="I11" t="s">
        <v>86</v>
      </c>
      <c r="K11" t="s">
        <v>86</v>
      </c>
      <c r="L11" t="s">
        <v>87</v>
      </c>
      <c r="N11" t="s">
        <v>88</v>
      </c>
      <c r="O11" t="s">
        <v>87</v>
      </c>
      <c r="Q11" t="s">
        <v>87</v>
      </c>
      <c r="R11" t="s">
        <v>86</v>
      </c>
      <c r="T11" t="s">
        <v>87</v>
      </c>
      <c r="U11" t="s">
        <v>88</v>
      </c>
      <c r="W11" t="s">
        <v>86</v>
      </c>
      <c r="X11" t="s">
        <v>87</v>
      </c>
      <c r="Y11" t="s">
        <v>87</v>
      </c>
      <c r="AA11" t="s">
        <v>87</v>
      </c>
      <c r="AB11" t="s">
        <v>87</v>
      </c>
      <c r="AC11" t="s">
        <v>86</v>
      </c>
      <c r="AE11" t="s">
        <v>87</v>
      </c>
      <c r="AF11" t="s">
        <v>88</v>
      </c>
      <c r="AH11" t="s">
        <v>88</v>
      </c>
      <c r="AJ11" t="s">
        <v>86</v>
      </c>
      <c r="AK11" t="s">
        <v>86</v>
      </c>
      <c r="AL11" t="s">
        <v>86</v>
      </c>
      <c r="AN11" t="s">
        <v>87</v>
      </c>
      <c r="AO11" t="s">
        <v>86</v>
      </c>
      <c r="AQ11" t="s">
        <v>86</v>
      </c>
      <c r="AR11" t="s">
        <v>87</v>
      </c>
      <c r="AT11" t="s">
        <v>88</v>
      </c>
      <c r="AU11" t="s">
        <v>86</v>
      </c>
      <c r="AV11" t="s">
        <v>86</v>
      </c>
      <c r="AX11" t="s">
        <v>86</v>
      </c>
      <c r="AZ11" t="s">
        <v>88</v>
      </c>
      <c r="BA11" t="s">
        <v>88</v>
      </c>
      <c r="BB11" t="s">
        <v>87</v>
      </c>
      <c r="BD11" t="s">
        <v>89</v>
      </c>
      <c r="BE11" t="s">
        <v>86</v>
      </c>
      <c r="BF11" t="s">
        <v>88</v>
      </c>
      <c r="BH11" t="s">
        <v>87</v>
      </c>
      <c r="BI11" t="s">
        <v>86</v>
      </c>
      <c r="BK11" t="s">
        <v>87</v>
      </c>
      <c r="BM11" t="s">
        <v>87</v>
      </c>
      <c r="BN11" t="s">
        <v>86</v>
      </c>
      <c r="BO11" t="s">
        <v>86</v>
      </c>
      <c r="BQ11" t="s">
        <v>88</v>
      </c>
      <c r="BS11" t="s">
        <v>87</v>
      </c>
      <c r="BT11" t="s">
        <v>87</v>
      </c>
      <c r="BU11" t="s">
        <v>86</v>
      </c>
      <c r="BW11" t="s">
        <v>87</v>
      </c>
      <c r="BX11" s="3">
        <v>2</v>
      </c>
      <c r="BY11" s="3">
        <v>2</v>
      </c>
      <c r="BZ11" s="3">
        <v>1</v>
      </c>
      <c r="CA11" s="3">
        <v>1</v>
      </c>
      <c r="CB11" s="3">
        <v>7</v>
      </c>
      <c r="CC11" s="3">
        <v>4</v>
      </c>
      <c r="CD11" s="3">
        <v>3</v>
      </c>
      <c r="CE11" s="3">
        <v>1</v>
      </c>
      <c r="CF11" s="3">
        <v>2</v>
      </c>
      <c r="CG11" s="3">
        <v>8</v>
      </c>
      <c r="CH11" s="3">
        <v>5</v>
      </c>
      <c r="CI11" s="3">
        <v>4</v>
      </c>
      <c r="CJ11" s="3">
        <v>4</v>
      </c>
      <c r="CK11" s="3">
        <v>1</v>
      </c>
      <c r="CL11" s="3">
        <v>3</v>
      </c>
      <c r="CM11" s="3">
        <v>5</v>
      </c>
      <c r="CN11" s="3">
        <v>5</v>
      </c>
      <c r="CO11" s="3">
        <v>9</v>
      </c>
      <c r="CP11" s="3">
        <v>2</v>
      </c>
      <c r="CQ11" s="3">
        <v>7</v>
      </c>
      <c r="CR11" s="3">
        <v>3</v>
      </c>
      <c r="CS11" s="3">
        <v>1</v>
      </c>
      <c r="CT11" s="3">
        <v>6</v>
      </c>
      <c r="CU11" s="3">
        <v>4</v>
      </c>
      <c r="CV11" s="3">
        <v>3</v>
      </c>
      <c r="CW11" s="3">
        <v>3</v>
      </c>
      <c r="CX11" s="3">
        <v>0</v>
      </c>
      <c r="CY11" s="3">
        <v>1</v>
      </c>
      <c r="CZ11" s="3">
        <v>2</v>
      </c>
      <c r="DA11" s="3">
        <v>3</v>
      </c>
      <c r="DB11" s="3">
        <v>3</v>
      </c>
      <c r="DC11" s="3">
        <v>5</v>
      </c>
      <c r="DD11" s="3">
        <v>3</v>
      </c>
      <c r="DE11" s="3">
        <v>0</v>
      </c>
      <c r="DF11" s="3" t="s">
        <v>272</v>
      </c>
      <c r="DG11" s="3">
        <v>1</v>
      </c>
      <c r="DH11" s="4">
        <v>1</v>
      </c>
      <c r="DI11" s="4">
        <v>1</v>
      </c>
      <c r="DJ11" s="3" t="s">
        <v>272</v>
      </c>
      <c r="DK11" s="3">
        <v>1</v>
      </c>
      <c r="DL11" s="3">
        <v>1</v>
      </c>
      <c r="DM11" s="3" t="s">
        <v>272</v>
      </c>
      <c r="DN11" s="3">
        <v>1</v>
      </c>
      <c r="DO11" s="3">
        <v>1</v>
      </c>
      <c r="DP11" s="3" t="s">
        <v>272</v>
      </c>
      <c r="DQ11" s="4">
        <v>1</v>
      </c>
      <c r="DR11" s="3">
        <v>0</v>
      </c>
      <c r="DS11" s="4" t="s">
        <v>272</v>
      </c>
      <c r="DT11" s="4">
        <v>0</v>
      </c>
      <c r="DU11" s="3">
        <v>0</v>
      </c>
      <c r="DV11" s="3" t="s">
        <v>272</v>
      </c>
      <c r="DW11" s="3">
        <v>1</v>
      </c>
      <c r="DX11" s="4">
        <v>0</v>
      </c>
      <c r="DY11" s="4" t="s">
        <v>272</v>
      </c>
      <c r="DZ11" s="4">
        <v>1</v>
      </c>
      <c r="EA11" s="4">
        <v>1</v>
      </c>
      <c r="EB11" s="4">
        <v>0</v>
      </c>
      <c r="EC11" s="4" t="s">
        <v>272</v>
      </c>
      <c r="ED11" s="4">
        <v>1</v>
      </c>
      <c r="EE11" s="4">
        <v>1</v>
      </c>
      <c r="EF11" s="4">
        <v>0</v>
      </c>
      <c r="EG11" s="4" t="s">
        <v>272</v>
      </c>
      <c r="EH11" s="4">
        <v>1</v>
      </c>
      <c r="EI11" s="4">
        <v>1</v>
      </c>
      <c r="EJ11" s="4" t="s">
        <v>272</v>
      </c>
      <c r="EK11" s="4">
        <v>0</v>
      </c>
      <c r="EL11" s="4" t="s">
        <v>272</v>
      </c>
      <c r="EM11" s="4">
        <v>0</v>
      </c>
      <c r="EN11" s="4">
        <v>1</v>
      </c>
      <c r="EO11" s="4">
        <v>0</v>
      </c>
      <c r="EP11" s="4" t="s">
        <v>272</v>
      </c>
      <c r="EQ11" s="4">
        <v>1</v>
      </c>
      <c r="ER11" s="4">
        <v>0</v>
      </c>
      <c r="ES11" s="4" t="s">
        <v>272</v>
      </c>
      <c r="ET11" s="4">
        <v>1</v>
      </c>
      <c r="EU11" s="4">
        <v>0</v>
      </c>
      <c r="EV11" s="4" t="s">
        <v>272</v>
      </c>
      <c r="EW11" s="4">
        <v>0</v>
      </c>
      <c r="EX11" s="4">
        <v>1</v>
      </c>
      <c r="EY11" s="4">
        <v>0</v>
      </c>
      <c r="EZ11" s="4" t="s">
        <v>272</v>
      </c>
      <c r="FA11" s="4">
        <v>0</v>
      </c>
      <c r="FB11" s="4" t="s">
        <v>272</v>
      </c>
      <c r="FC11" s="4">
        <v>1</v>
      </c>
      <c r="FD11" s="4">
        <v>1</v>
      </c>
      <c r="FE11" s="4">
        <v>1</v>
      </c>
      <c r="FF11" s="4" t="s">
        <v>272</v>
      </c>
      <c r="FG11" s="4">
        <v>0</v>
      </c>
      <c r="FH11" s="4">
        <v>1</v>
      </c>
      <c r="FI11" s="4">
        <v>1</v>
      </c>
      <c r="FJ11" s="4" t="s">
        <v>272</v>
      </c>
      <c r="FK11" s="4">
        <v>1</v>
      </c>
      <c r="FL11" s="4">
        <v>1</v>
      </c>
      <c r="FM11" s="4" t="s">
        <v>272</v>
      </c>
      <c r="FN11" s="4">
        <v>0</v>
      </c>
      <c r="FO11" s="4" t="s">
        <v>272</v>
      </c>
      <c r="FP11" s="4">
        <v>1</v>
      </c>
      <c r="FQ11" s="4">
        <v>1</v>
      </c>
      <c r="FR11" s="4">
        <v>0</v>
      </c>
      <c r="FS11" s="4" t="s">
        <v>272</v>
      </c>
      <c r="FT11" s="4">
        <v>0</v>
      </c>
      <c r="FU11" s="4" t="s">
        <v>272</v>
      </c>
      <c r="FV11" s="4">
        <v>1</v>
      </c>
      <c r="FW11" s="4">
        <v>1</v>
      </c>
      <c r="FX11" s="4">
        <v>0</v>
      </c>
      <c r="FY11" s="4" t="s">
        <v>272</v>
      </c>
      <c r="FZ11" s="4">
        <v>0</v>
      </c>
    </row>
    <row r="12" spans="1:182" x14ac:dyDescent="0.35">
      <c r="A12" s="2" t="s">
        <v>273</v>
      </c>
      <c r="B12" t="s">
        <v>86</v>
      </c>
      <c r="C12" t="s">
        <v>88</v>
      </c>
      <c r="E12" t="s">
        <v>87</v>
      </c>
      <c r="F12" t="s">
        <v>88</v>
      </c>
      <c r="H12" t="s">
        <v>88</v>
      </c>
      <c r="I12" t="s">
        <v>86</v>
      </c>
      <c r="K12" t="s">
        <v>86</v>
      </c>
      <c r="L12" t="s">
        <v>87</v>
      </c>
      <c r="N12" t="s">
        <v>88</v>
      </c>
      <c r="O12" t="s">
        <v>88</v>
      </c>
      <c r="P12" t="s">
        <v>87</v>
      </c>
      <c r="R12" t="s">
        <v>86</v>
      </c>
      <c r="T12" t="s">
        <v>87</v>
      </c>
      <c r="U12" t="s">
        <v>87</v>
      </c>
      <c r="V12" t="s">
        <v>88</v>
      </c>
      <c r="X12" t="s">
        <v>87</v>
      </c>
      <c r="Y12" t="s">
        <v>88</v>
      </c>
      <c r="AA12" t="s">
        <v>86</v>
      </c>
      <c r="AB12" t="s">
        <v>87</v>
      </c>
      <c r="AC12" t="s">
        <v>86</v>
      </c>
      <c r="AE12" t="s">
        <v>87</v>
      </c>
      <c r="AF12" t="s">
        <v>88</v>
      </c>
      <c r="AH12" t="s">
        <v>87</v>
      </c>
      <c r="AI12" t="s">
        <v>86</v>
      </c>
      <c r="AK12" t="s">
        <v>86</v>
      </c>
      <c r="AL12" t="s">
        <v>87</v>
      </c>
      <c r="AN12" t="s">
        <v>87</v>
      </c>
      <c r="AO12" t="s">
        <v>86</v>
      </c>
      <c r="AQ12" t="s">
        <v>86</v>
      </c>
      <c r="AR12" t="s">
        <v>88</v>
      </c>
      <c r="AS12" t="s">
        <v>88</v>
      </c>
      <c r="AU12" t="s">
        <v>86</v>
      </c>
      <c r="AV12" t="s">
        <v>87</v>
      </c>
      <c r="AX12" t="s">
        <v>87</v>
      </c>
      <c r="AY12" t="s">
        <v>88</v>
      </c>
      <c r="BA12" t="s">
        <v>88</v>
      </c>
      <c r="BB12" t="s">
        <v>87</v>
      </c>
      <c r="BD12" t="s">
        <v>87</v>
      </c>
      <c r="BE12" t="s">
        <v>86</v>
      </c>
      <c r="BF12" t="s">
        <v>88</v>
      </c>
      <c r="BH12" t="s">
        <v>87</v>
      </c>
      <c r="BI12" t="s">
        <v>86</v>
      </c>
      <c r="BK12" t="s">
        <v>86</v>
      </c>
      <c r="BM12" t="s">
        <v>87</v>
      </c>
      <c r="BN12" t="s">
        <v>86</v>
      </c>
      <c r="BO12" t="s">
        <v>86</v>
      </c>
      <c r="BQ12" t="s">
        <v>86</v>
      </c>
      <c r="BR12" t="s">
        <v>86</v>
      </c>
      <c r="BT12" t="s">
        <v>88</v>
      </c>
      <c r="BV12" t="s">
        <v>88</v>
      </c>
      <c r="BW12" t="s">
        <v>87</v>
      </c>
      <c r="BX12" s="3">
        <v>2</v>
      </c>
      <c r="BY12" s="3">
        <v>2</v>
      </c>
      <c r="BZ12" s="3">
        <v>1</v>
      </c>
      <c r="CA12" s="3">
        <v>1</v>
      </c>
      <c r="CB12" s="3">
        <v>7</v>
      </c>
      <c r="CC12" s="3">
        <v>4</v>
      </c>
      <c r="CD12" s="3">
        <v>3</v>
      </c>
      <c r="CE12" s="3">
        <v>1</v>
      </c>
      <c r="CF12" s="3">
        <v>2</v>
      </c>
      <c r="CG12" s="3">
        <v>7</v>
      </c>
      <c r="CH12" s="3">
        <v>4</v>
      </c>
      <c r="CI12" s="3">
        <v>5</v>
      </c>
      <c r="CJ12" s="3">
        <v>3</v>
      </c>
      <c r="CK12" s="3">
        <v>1</v>
      </c>
      <c r="CL12" s="3">
        <v>2</v>
      </c>
      <c r="CM12" s="3">
        <v>5</v>
      </c>
      <c r="CN12" s="3">
        <v>5</v>
      </c>
      <c r="CO12" s="3">
        <v>9</v>
      </c>
      <c r="CP12" s="3">
        <v>1</v>
      </c>
      <c r="CQ12" s="3">
        <v>7</v>
      </c>
      <c r="CR12" s="3">
        <v>3</v>
      </c>
      <c r="CS12" s="3">
        <v>1</v>
      </c>
      <c r="CT12" s="3">
        <v>7</v>
      </c>
      <c r="CU12" s="3">
        <v>4</v>
      </c>
      <c r="CV12" s="3">
        <v>3</v>
      </c>
      <c r="CW12" s="3">
        <v>3</v>
      </c>
      <c r="CX12" s="3">
        <v>0</v>
      </c>
      <c r="CY12" s="3">
        <v>1</v>
      </c>
      <c r="CZ12" s="3">
        <v>2</v>
      </c>
      <c r="DA12" s="3">
        <v>3</v>
      </c>
      <c r="DB12" s="3">
        <v>3</v>
      </c>
      <c r="DC12" s="3">
        <v>5</v>
      </c>
      <c r="DD12" s="3">
        <v>3</v>
      </c>
      <c r="DE12" s="3">
        <v>1</v>
      </c>
      <c r="DF12" s="3">
        <v>1</v>
      </c>
      <c r="DG12" s="3" t="s">
        <v>272</v>
      </c>
      <c r="DH12" s="4">
        <v>1</v>
      </c>
      <c r="DI12" s="4">
        <v>1</v>
      </c>
      <c r="DJ12" s="3" t="s">
        <v>272</v>
      </c>
      <c r="DK12" s="3">
        <v>1</v>
      </c>
      <c r="DL12" s="3">
        <v>1</v>
      </c>
      <c r="DM12" s="3" t="s">
        <v>272</v>
      </c>
      <c r="DN12" s="3">
        <v>1</v>
      </c>
      <c r="DO12" s="3">
        <v>1</v>
      </c>
      <c r="DP12" s="3" t="s">
        <v>272</v>
      </c>
      <c r="DQ12" s="4">
        <v>1</v>
      </c>
      <c r="DR12" s="3">
        <v>1</v>
      </c>
      <c r="DS12" s="4">
        <v>1</v>
      </c>
      <c r="DT12" s="4" t="s">
        <v>272</v>
      </c>
      <c r="DU12" s="3">
        <v>0</v>
      </c>
      <c r="DV12" s="3" t="s">
        <v>272</v>
      </c>
      <c r="DW12" s="3">
        <v>1</v>
      </c>
      <c r="DX12" s="4">
        <v>1</v>
      </c>
      <c r="DY12" s="4">
        <v>1</v>
      </c>
      <c r="DZ12" s="4" t="s">
        <v>272</v>
      </c>
      <c r="EA12" s="4">
        <v>1</v>
      </c>
      <c r="EB12" s="4">
        <v>1</v>
      </c>
      <c r="EC12" s="4" t="s">
        <v>272</v>
      </c>
      <c r="ED12" s="4">
        <v>0</v>
      </c>
      <c r="EE12" s="4">
        <v>1</v>
      </c>
      <c r="EF12" s="4">
        <v>0</v>
      </c>
      <c r="EG12" s="4" t="s">
        <v>272</v>
      </c>
      <c r="EH12" s="4">
        <v>1</v>
      </c>
      <c r="EI12" s="4">
        <v>1</v>
      </c>
      <c r="EJ12" s="4" t="s">
        <v>272</v>
      </c>
      <c r="EK12" s="4">
        <v>1</v>
      </c>
      <c r="EL12" s="4">
        <v>1</v>
      </c>
      <c r="EM12" s="4" t="s">
        <v>272</v>
      </c>
      <c r="EN12" s="4">
        <v>1</v>
      </c>
      <c r="EO12" s="4">
        <v>1</v>
      </c>
      <c r="EP12" s="4" t="s">
        <v>272</v>
      </c>
      <c r="EQ12" s="4">
        <v>1</v>
      </c>
      <c r="ER12" s="4">
        <v>0</v>
      </c>
      <c r="ES12" s="4" t="s">
        <v>272</v>
      </c>
      <c r="ET12" s="4">
        <v>1</v>
      </c>
      <c r="EU12" s="4">
        <v>1</v>
      </c>
      <c r="EV12" s="4">
        <v>0</v>
      </c>
      <c r="EW12" s="4" t="s">
        <v>272</v>
      </c>
      <c r="EX12" s="4">
        <v>1</v>
      </c>
      <c r="EY12" s="4">
        <v>1</v>
      </c>
      <c r="EZ12" s="4" t="s">
        <v>272</v>
      </c>
      <c r="FA12" s="4">
        <v>1</v>
      </c>
      <c r="FB12" s="4">
        <v>1</v>
      </c>
      <c r="FC12" s="4" t="s">
        <v>272</v>
      </c>
      <c r="FD12" s="4">
        <v>1</v>
      </c>
      <c r="FE12" s="4">
        <v>1</v>
      </c>
      <c r="FF12" s="4" t="s">
        <v>272</v>
      </c>
      <c r="FG12" s="4">
        <v>0</v>
      </c>
      <c r="FH12" s="4">
        <v>1</v>
      </c>
      <c r="FI12" s="4">
        <v>1</v>
      </c>
      <c r="FJ12" s="4" t="s">
        <v>272</v>
      </c>
      <c r="FK12" s="4">
        <v>1</v>
      </c>
      <c r="FL12" s="4">
        <v>1</v>
      </c>
      <c r="FM12" s="4" t="s">
        <v>272</v>
      </c>
      <c r="FN12" s="4">
        <v>0</v>
      </c>
      <c r="FO12" s="4" t="s">
        <v>272</v>
      </c>
      <c r="FP12" s="4">
        <v>1</v>
      </c>
      <c r="FQ12" s="4">
        <v>1</v>
      </c>
      <c r="FR12" s="4">
        <v>0</v>
      </c>
      <c r="FS12" s="4" t="s">
        <v>272</v>
      </c>
      <c r="FT12" s="4">
        <v>1</v>
      </c>
      <c r="FU12" s="4">
        <v>1</v>
      </c>
      <c r="FV12" s="4" t="s">
        <v>272</v>
      </c>
      <c r="FW12" s="4">
        <v>0</v>
      </c>
      <c r="FX12" s="4" t="s">
        <v>272</v>
      </c>
      <c r="FY12" s="4">
        <v>1</v>
      </c>
      <c r="FZ12" s="4">
        <v>0</v>
      </c>
    </row>
    <row r="13" spans="1:182" x14ac:dyDescent="0.35">
      <c r="A13" s="2" t="s">
        <v>273</v>
      </c>
      <c r="B13" t="s">
        <v>86</v>
      </c>
      <c r="C13" t="s">
        <v>87</v>
      </c>
      <c r="E13" t="s">
        <v>87</v>
      </c>
      <c r="F13" t="s">
        <v>86</v>
      </c>
      <c r="H13" t="s">
        <v>88</v>
      </c>
      <c r="I13" t="s">
        <v>86</v>
      </c>
      <c r="K13" t="s">
        <v>86</v>
      </c>
      <c r="L13" t="s">
        <v>88</v>
      </c>
      <c r="N13" t="s">
        <v>88</v>
      </c>
      <c r="O13" t="s">
        <v>88</v>
      </c>
      <c r="P13" t="s">
        <v>86</v>
      </c>
      <c r="R13" t="s">
        <v>87</v>
      </c>
      <c r="S13" t="s">
        <v>87</v>
      </c>
      <c r="U13" t="s">
        <v>87</v>
      </c>
      <c r="V13" t="s">
        <v>87</v>
      </c>
      <c r="X13" t="s">
        <v>86</v>
      </c>
      <c r="Z13" t="s">
        <v>88</v>
      </c>
      <c r="AA13" t="s">
        <v>87</v>
      </c>
      <c r="AB13" t="s">
        <v>87</v>
      </c>
      <c r="AC13" t="s">
        <v>86</v>
      </c>
      <c r="AE13" t="s">
        <v>87</v>
      </c>
      <c r="AF13" t="s">
        <v>88</v>
      </c>
      <c r="AH13" t="s">
        <v>87</v>
      </c>
      <c r="AI13" t="s">
        <v>86</v>
      </c>
      <c r="AK13" t="s">
        <v>86</v>
      </c>
      <c r="AL13" t="s">
        <v>86</v>
      </c>
      <c r="AN13" t="s">
        <v>87</v>
      </c>
      <c r="AO13" t="s">
        <v>86</v>
      </c>
      <c r="AQ13" t="s">
        <v>86</v>
      </c>
      <c r="AR13" t="s">
        <v>88</v>
      </c>
      <c r="AS13" t="s">
        <v>86</v>
      </c>
      <c r="AU13" t="s">
        <v>86</v>
      </c>
      <c r="AV13" t="s">
        <v>88</v>
      </c>
      <c r="AX13" t="s">
        <v>87</v>
      </c>
      <c r="AY13" t="s">
        <v>88</v>
      </c>
      <c r="BA13" t="s">
        <v>86</v>
      </c>
      <c r="BC13" t="s">
        <v>87</v>
      </c>
      <c r="BD13" t="s">
        <v>87</v>
      </c>
      <c r="BE13" t="s">
        <v>87</v>
      </c>
      <c r="BG13" t="s">
        <v>87</v>
      </c>
      <c r="BH13" t="s">
        <v>86</v>
      </c>
      <c r="BJ13" t="s">
        <v>86</v>
      </c>
      <c r="BK13" t="s">
        <v>87</v>
      </c>
      <c r="BM13" t="s">
        <v>86</v>
      </c>
      <c r="BN13" t="s">
        <v>86</v>
      </c>
      <c r="BO13" t="s">
        <v>88</v>
      </c>
      <c r="BQ13" t="s">
        <v>86</v>
      </c>
      <c r="BR13" t="s">
        <v>86</v>
      </c>
      <c r="BT13" t="s">
        <v>88</v>
      </c>
      <c r="BV13" t="s">
        <v>88</v>
      </c>
      <c r="BW13" t="s">
        <v>87</v>
      </c>
      <c r="BX13" s="3">
        <v>2</v>
      </c>
      <c r="BY13" s="3">
        <v>2</v>
      </c>
      <c r="BZ13" s="3">
        <v>1</v>
      </c>
      <c r="CA13" s="3">
        <v>1</v>
      </c>
      <c r="CB13" s="3">
        <v>7</v>
      </c>
      <c r="CC13" s="3">
        <v>5</v>
      </c>
      <c r="CD13" s="3">
        <v>4</v>
      </c>
      <c r="CE13" s="3">
        <v>1</v>
      </c>
      <c r="CF13" s="3">
        <v>1</v>
      </c>
      <c r="CG13" s="3">
        <v>7</v>
      </c>
      <c r="CH13" s="3">
        <v>4</v>
      </c>
      <c r="CI13" s="3">
        <v>5</v>
      </c>
      <c r="CJ13" s="3">
        <v>3</v>
      </c>
      <c r="CK13" s="3">
        <v>1</v>
      </c>
      <c r="CL13" s="3">
        <v>3</v>
      </c>
      <c r="CM13" s="3">
        <v>5</v>
      </c>
      <c r="CN13" s="3">
        <v>5</v>
      </c>
      <c r="CO13" s="3">
        <v>8</v>
      </c>
      <c r="CP13" s="3">
        <v>2</v>
      </c>
      <c r="CQ13" s="3">
        <v>5</v>
      </c>
      <c r="CR13" s="3">
        <v>3</v>
      </c>
      <c r="CS13" s="3">
        <v>1</v>
      </c>
      <c r="CT13" s="3">
        <v>6</v>
      </c>
      <c r="CU13" s="3">
        <v>2</v>
      </c>
      <c r="CV13" s="3">
        <v>4</v>
      </c>
      <c r="CW13" s="3">
        <v>3</v>
      </c>
      <c r="CX13" s="3">
        <v>0</v>
      </c>
      <c r="CY13" s="3">
        <v>1</v>
      </c>
      <c r="CZ13" s="3">
        <v>2</v>
      </c>
      <c r="DA13" s="3">
        <v>3</v>
      </c>
      <c r="DB13" s="3">
        <v>3</v>
      </c>
      <c r="DC13" s="3">
        <v>5</v>
      </c>
      <c r="DD13" s="3">
        <v>3</v>
      </c>
      <c r="DE13" s="3">
        <v>1</v>
      </c>
      <c r="DF13" s="3">
        <v>0</v>
      </c>
      <c r="DG13" s="3" t="s">
        <v>272</v>
      </c>
      <c r="DH13" s="4">
        <v>1</v>
      </c>
      <c r="DI13" s="4">
        <v>0</v>
      </c>
      <c r="DJ13" s="3" t="s">
        <v>272</v>
      </c>
      <c r="DK13" s="3">
        <v>1</v>
      </c>
      <c r="DL13" s="3">
        <v>1</v>
      </c>
      <c r="DM13" s="3" t="s">
        <v>272</v>
      </c>
      <c r="DN13" s="3">
        <v>1</v>
      </c>
      <c r="DO13" s="3">
        <v>0</v>
      </c>
      <c r="DP13" s="3" t="s">
        <v>272</v>
      </c>
      <c r="DQ13" s="4">
        <v>1</v>
      </c>
      <c r="DR13" s="3">
        <v>1</v>
      </c>
      <c r="DS13" s="4">
        <v>0</v>
      </c>
      <c r="DT13" s="4" t="s">
        <v>272</v>
      </c>
      <c r="DU13" s="3">
        <v>1</v>
      </c>
      <c r="DV13" s="3">
        <v>1</v>
      </c>
      <c r="DW13" s="3" t="s">
        <v>272</v>
      </c>
      <c r="DX13" s="4">
        <v>1</v>
      </c>
      <c r="DY13" s="4">
        <v>0</v>
      </c>
      <c r="DZ13" s="4" t="s">
        <v>272</v>
      </c>
      <c r="EA13" s="4">
        <v>0</v>
      </c>
      <c r="EB13" s="4" t="s">
        <v>272</v>
      </c>
      <c r="EC13" s="4">
        <v>0</v>
      </c>
      <c r="ED13" s="4">
        <v>1</v>
      </c>
      <c r="EE13" s="4">
        <v>1</v>
      </c>
      <c r="EF13" s="4">
        <v>0</v>
      </c>
      <c r="EG13" s="4" t="s">
        <v>272</v>
      </c>
      <c r="EH13" s="4">
        <v>1</v>
      </c>
      <c r="EI13" s="4">
        <v>1</v>
      </c>
      <c r="EJ13" s="4" t="s">
        <v>272</v>
      </c>
      <c r="EK13" s="4">
        <v>1</v>
      </c>
      <c r="EL13" s="4">
        <v>1</v>
      </c>
      <c r="EM13" s="4" t="s">
        <v>272</v>
      </c>
      <c r="EN13" s="4">
        <v>1</v>
      </c>
      <c r="EO13" s="4">
        <v>0</v>
      </c>
      <c r="EP13" s="4" t="s">
        <v>272</v>
      </c>
      <c r="EQ13" s="4">
        <v>1</v>
      </c>
      <c r="ER13" s="4">
        <v>0</v>
      </c>
      <c r="ES13" s="4" t="s">
        <v>272</v>
      </c>
      <c r="ET13" s="4">
        <v>1</v>
      </c>
      <c r="EU13" s="4">
        <v>1</v>
      </c>
      <c r="EV13" s="4">
        <v>1</v>
      </c>
      <c r="EW13" s="4" t="s">
        <v>272</v>
      </c>
      <c r="EX13" s="4">
        <v>1</v>
      </c>
      <c r="EY13" s="4">
        <v>0</v>
      </c>
      <c r="EZ13" s="4" t="s">
        <v>272</v>
      </c>
      <c r="FA13" s="4">
        <v>1</v>
      </c>
      <c r="FB13" s="4">
        <v>1</v>
      </c>
      <c r="FC13" s="4" t="s">
        <v>272</v>
      </c>
      <c r="FD13" s="4">
        <v>0</v>
      </c>
      <c r="FE13" s="4" t="s">
        <v>272</v>
      </c>
      <c r="FF13" s="4">
        <v>1</v>
      </c>
      <c r="FG13" s="4">
        <v>0</v>
      </c>
      <c r="FH13" s="4">
        <v>0</v>
      </c>
      <c r="FI13" s="4" t="s">
        <v>272</v>
      </c>
      <c r="FJ13" s="4">
        <v>1</v>
      </c>
      <c r="FK13" s="4">
        <v>0</v>
      </c>
      <c r="FL13" s="4" t="s">
        <v>272</v>
      </c>
      <c r="FM13" s="4">
        <v>0</v>
      </c>
      <c r="FN13" s="4">
        <v>0</v>
      </c>
      <c r="FO13" s="4" t="s">
        <v>272</v>
      </c>
      <c r="FP13" s="4">
        <v>0</v>
      </c>
      <c r="FQ13" s="4">
        <v>1</v>
      </c>
      <c r="FR13" s="4">
        <v>1</v>
      </c>
      <c r="FS13" s="4" t="s">
        <v>272</v>
      </c>
      <c r="FT13" s="4">
        <v>1</v>
      </c>
      <c r="FU13" s="4">
        <v>1</v>
      </c>
      <c r="FV13" s="4" t="s">
        <v>272</v>
      </c>
      <c r="FW13" s="4">
        <v>0</v>
      </c>
      <c r="FX13" s="4" t="s">
        <v>272</v>
      </c>
      <c r="FY13" s="4">
        <v>1</v>
      </c>
      <c r="FZ13" s="4">
        <v>0</v>
      </c>
    </row>
    <row r="14" spans="1:182" x14ac:dyDescent="0.35">
      <c r="A14" s="2" t="s">
        <v>273</v>
      </c>
      <c r="B14" t="s">
        <v>87</v>
      </c>
      <c r="D14" t="s">
        <v>87</v>
      </c>
      <c r="E14" t="s">
        <v>87</v>
      </c>
      <c r="F14" t="s">
        <v>88</v>
      </c>
      <c r="H14" t="s">
        <v>88</v>
      </c>
      <c r="I14" t="s">
        <v>86</v>
      </c>
      <c r="K14" t="s">
        <v>86</v>
      </c>
      <c r="L14" t="s">
        <v>87</v>
      </c>
      <c r="N14" t="s">
        <v>90</v>
      </c>
      <c r="O14" t="s">
        <v>88</v>
      </c>
      <c r="P14" t="s">
        <v>87</v>
      </c>
      <c r="R14" t="s">
        <v>87</v>
      </c>
      <c r="S14" t="s">
        <v>87</v>
      </c>
      <c r="U14" t="s">
        <v>87</v>
      </c>
      <c r="V14" t="s">
        <v>86</v>
      </c>
      <c r="X14" t="s">
        <v>87</v>
      </c>
      <c r="Y14" t="s">
        <v>89</v>
      </c>
      <c r="AA14" t="s">
        <v>87</v>
      </c>
      <c r="AB14" t="s">
        <v>87</v>
      </c>
      <c r="AC14" t="s">
        <v>88</v>
      </c>
      <c r="AE14" t="s">
        <v>88</v>
      </c>
      <c r="AG14" t="s">
        <v>88</v>
      </c>
      <c r="AH14" t="s">
        <v>87</v>
      </c>
      <c r="AI14" t="s">
        <v>86</v>
      </c>
      <c r="AK14" t="s">
        <v>86</v>
      </c>
      <c r="AL14" t="s">
        <v>87</v>
      </c>
      <c r="AN14" t="s">
        <v>87</v>
      </c>
      <c r="AO14" t="s">
        <v>87</v>
      </c>
      <c r="AQ14" t="s">
        <v>86</v>
      </c>
      <c r="AR14" t="s">
        <v>88</v>
      </c>
      <c r="AS14" t="s">
        <v>88</v>
      </c>
      <c r="AU14" t="s">
        <v>86</v>
      </c>
      <c r="AV14" t="s">
        <v>87</v>
      </c>
      <c r="AX14" t="s">
        <v>87</v>
      </c>
      <c r="AY14" t="s">
        <v>88</v>
      </c>
      <c r="BA14" t="s">
        <v>88</v>
      </c>
      <c r="BB14" t="s">
        <v>87</v>
      </c>
      <c r="BD14" t="s">
        <v>87</v>
      </c>
      <c r="BE14" t="s">
        <v>86</v>
      </c>
      <c r="BF14" t="s">
        <v>89</v>
      </c>
      <c r="BH14" t="s">
        <v>86</v>
      </c>
      <c r="BJ14" t="s">
        <v>86</v>
      </c>
      <c r="BK14" t="s">
        <v>88</v>
      </c>
      <c r="BL14" t="s">
        <v>89</v>
      </c>
      <c r="BN14" t="s">
        <v>86</v>
      </c>
      <c r="BO14" t="s">
        <v>88</v>
      </c>
      <c r="BQ14" t="s">
        <v>88</v>
      </c>
      <c r="BS14" t="s">
        <v>87</v>
      </c>
      <c r="BT14" t="s">
        <v>87</v>
      </c>
      <c r="BU14" t="s">
        <v>86</v>
      </c>
      <c r="BW14" t="s">
        <v>89</v>
      </c>
      <c r="BX14" s="3">
        <v>2</v>
      </c>
      <c r="BY14" s="3">
        <v>2</v>
      </c>
      <c r="BZ14" s="3">
        <v>1</v>
      </c>
      <c r="CA14" s="3">
        <v>1</v>
      </c>
      <c r="CB14" s="3">
        <v>7</v>
      </c>
      <c r="CC14" s="3">
        <v>5</v>
      </c>
      <c r="CD14" s="3">
        <v>4</v>
      </c>
      <c r="CE14" s="3">
        <v>1</v>
      </c>
      <c r="CF14" s="3">
        <v>2</v>
      </c>
      <c r="CG14" s="3">
        <v>7</v>
      </c>
      <c r="CH14" s="3">
        <v>4</v>
      </c>
      <c r="CI14" s="3">
        <v>5</v>
      </c>
      <c r="CJ14" s="3">
        <v>3</v>
      </c>
      <c r="CK14" s="3">
        <v>1</v>
      </c>
      <c r="CL14" s="3">
        <v>2</v>
      </c>
      <c r="CM14" s="3">
        <v>5</v>
      </c>
      <c r="CN14" s="3">
        <v>6</v>
      </c>
      <c r="CO14" s="3">
        <v>9</v>
      </c>
      <c r="CP14" s="3">
        <v>3</v>
      </c>
      <c r="CQ14" s="3">
        <v>6</v>
      </c>
      <c r="CR14" s="3">
        <v>2</v>
      </c>
      <c r="CS14" s="3">
        <v>1</v>
      </c>
      <c r="CT14" s="3">
        <v>7</v>
      </c>
      <c r="CU14" s="3">
        <v>2</v>
      </c>
      <c r="CV14" s="3">
        <v>3</v>
      </c>
      <c r="CW14" s="3">
        <v>3</v>
      </c>
      <c r="CX14" s="3">
        <v>0</v>
      </c>
      <c r="CY14" s="3">
        <v>1</v>
      </c>
      <c r="CZ14" s="3">
        <v>2</v>
      </c>
      <c r="DA14" s="3">
        <v>3</v>
      </c>
      <c r="DB14" s="3">
        <v>3</v>
      </c>
      <c r="DC14" s="3">
        <v>5</v>
      </c>
      <c r="DD14" s="3">
        <v>3</v>
      </c>
      <c r="DE14" s="3">
        <v>0</v>
      </c>
      <c r="DF14" s="3" t="s">
        <v>272</v>
      </c>
      <c r="DG14" s="3">
        <v>1</v>
      </c>
      <c r="DH14" s="4">
        <v>1</v>
      </c>
      <c r="DI14" s="4">
        <v>1</v>
      </c>
      <c r="DJ14" s="3" t="s">
        <v>272</v>
      </c>
      <c r="DK14" s="3">
        <v>1</v>
      </c>
      <c r="DL14" s="3">
        <v>1</v>
      </c>
      <c r="DM14" s="3" t="s">
        <v>272</v>
      </c>
      <c r="DN14" s="3">
        <v>1</v>
      </c>
      <c r="DO14" s="3">
        <v>1</v>
      </c>
      <c r="DP14" s="3" t="s">
        <v>272</v>
      </c>
      <c r="DQ14" s="4">
        <v>0</v>
      </c>
      <c r="DR14" s="3">
        <v>1</v>
      </c>
      <c r="DS14" s="4">
        <v>1</v>
      </c>
      <c r="DT14" s="4" t="s">
        <v>272</v>
      </c>
      <c r="DU14" s="3">
        <v>1</v>
      </c>
      <c r="DV14" s="3">
        <v>1</v>
      </c>
      <c r="DW14" s="3" t="s">
        <v>272</v>
      </c>
      <c r="DX14" s="4">
        <v>1</v>
      </c>
      <c r="DY14" s="4">
        <v>0</v>
      </c>
      <c r="DZ14" s="4" t="s">
        <v>272</v>
      </c>
      <c r="EA14" s="4">
        <v>1</v>
      </c>
      <c r="EB14" s="4">
        <v>0</v>
      </c>
      <c r="EC14" s="4" t="s">
        <v>272</v>
      </c>
      <c r="ED14" s="4">
        <v>1</v>
      </c>
      <c r="EE14" s="4">
        <v>1</v>
      </c>
      <c r="EF14" s="4">
        <v>1</v>
      </c>
      <c r="EG14" s="4" t="s">
        <v>272</v>
      </c>
      <c r="EH14" s="4">
        <v>0</v>
      </c>
      <c r="EI14" s="4" t="s">
        <v>272</v>
      </c>
      <c r="EJ14" s="4">
        <v>0</v>
      </c>
      <c r="EK14" s="4">
        <v>1</v>
      </c>
      <c r="EL14" s="4">
        <v>1</v>
      </c>
      <c r="EM14" s="4" t="s">
        <v>272</v>
      </c>
      <c r="EN14" s="4">
        <v>1</v>
      </c>
      <c r="EO14" s="4">
        <v>1</v>
      </c>
      <c r="EP14" s="4" t="s">
        <v>272</v>
      </c>
      <c r="EQ14" s="4">
        <v>1</v>
      </c>
      <c r="ER14" s="4">
        <v>1</v>
      </c>
      <c r="ES14" s="4" t="s">
        <v>272</v>
      </c>
      <c r="ET14" s="4">
        <v>1</v>
      </c>
      <c r="EU14" s="4">
        <v>1</v>
      </c>
      <c r="EV14" s="4">
        <v>0</v>
      </c>
      <c r="EW14" s="4" t="s">
        <v>272</v>
      </c>
      <c r="EX14" s="4">
        <v>1</v>
      </c>
      <c r="EY14" s="4">
        <v>1</v>
      </c>
      <c r="EZ14" s="4" t="s">
        <v>272</v>
      </c>
      <c r="FA14" s="4">
        <v>1</v>
      </c>
      <c r="FB14" s="4">
        <v>1</v>
      </c>
      <c r="FC14" s="4" t="s">
        <v>272</v>
      </c>
      <c r="FD14" s="4">
        <v>1</v>
      </c>
      <c r="FE14" s="4">
        <v>1</v>
      </c>
      <c r="FF14" s="4" t="s">
        <v>272</v>
      </c>
      <c r="FG14" s="4">
        <v>0</v>
      </c>
      <c r="FH14" s="4">
        <v>1</v>
      </c>
      <c r="FI14" s="4">
        <v>0</v>
      </c>
      <c r="FJ14" s="4" t="s">
        <v>272</v>
      </c>
      <c r="FK14" s="4">
        <v>0</v>
      </c>
      <c r="FL14" s="4" t="s">
        <v>272</v>
      </c>
      <c r="FM14" s="4">
        <v>0</v>
      </c>
      <c r="FN14" s="4">
        <v>1</v>
      </c>
      <c r="FO14" s="4">
        <v>0</v>
      </c>
      <c r="FP14" s="4" t="s">
        <v>272</v>
      </c>
      <c r="FQ14" s="4">
        <v>1</v>
      </c>
      <c r="FR14" s="4">
        <v>1</v>
      </c>
      <c r="FS14" s="4" t="s">
        <v>272</v>
      </c>
      <c r="FT14" s="4">
        <v>0</v>
      </c>
      <c r="FU14" s="4" t="s">
        <v>272</v>
      </c>
      <c r="FV14" s="4">
        <v>1</v>
      </c>
      <c r="FW14" s="4">
        <v>1</v>
      </c>
      <c r="FX14" s="4">
        <v>0</v>
      </c>
      <c r="FY14" s="4" t="s">
        <v>272</v>
      </c>
      <c r="FZ14" s="4">
        <v>1</v>
      </c>
    </row>
    <row r="15" spans="1:182" x14ac:dyDescent="0.35">
      <c r="A15" s="2" t="s">
        <v>273</v>
      </c>
      <c r="B15" t="s">
        <v>88</v>
      </c>
      <c r="D15" t="s">
        <v>87</v>
      </c>
      <c r="E15" t="s">
        <v>87</v>
      </c>
      <c r="F15" t="s">
        <v>88</v>
      </c>
      <c r="H15" t="s">
        <v>88</v>
      </c>
      <c r="I15" t="s">
        <v>86</v>
      </c>
      <c r="K15" t="s">
        <v>86</v>
      </c>
      <c r="L15" t="s">
        <v>88</v>
      </c>
      <c r="N15" t="s">
        <v>86</v>
      </c>
      <c r="O15" t="s">
        <v>88</v>
      </c>
      <c r="P15" t="s">
        <v>87</v>
      </c>
      <c r="R15" t="s">
        <v>86</v>
      </c>
      <c r="T15" t="s">
        <v>87</v>
      </c>
      <c r="U15" t="s">
        <v>87</v>
      </c>
      <c r="V15" t="s">
        <v>88</v>
      </c>
      <c r="X15" t="s">
        <v>86</v>
      </c>
      <c r="Z15" t="s">
        <v>87</v>
      </c>
      <c r="AA15" t="s">
        <v>86</v>
      </c>
      <c r="AB15" t="s">
        <v>87</v>
      </c>
      <c r="AC15" t="s">
        <v>86</v>
      </c>
      <c r="AE15" t="s">
        <v>87</v>
      </c>
      <c r="AF15" t="s">
        <v>88</v>
      </c>
      <c r="AH15" t="s">
        <v>87</v>
      </c>
      <c r="AI15" t="s">
        <v>86</v>
      </c>
      <c r="AK15" t="s">
        <v>86</v>
      </c>
      <c r="AL15" t="s">
        <v>87</v>
      </c>
      <c r="AN15" t="s">
        <v>87</v>
      </c>
      <c r="AO15" t="s">
        <v>86</v>
      </c>
      <c r="AQ15" t="s">
        <v>86</v>
      </c>
      <c r="AR15" t="s">
        <v>88</v>
      </c>
      <c r="AS15" t="s">
        <v>87</v>
      </c>
      <c r="AU15" t="s">
        <v>86</v>
      </c>
      <c r="AV15" t="s">
        <v>86</v>
      </c>
      <c r="AX15" t="s">
        <v>86</v>
      </c>
      <c r="AZ15" t="s">
        <v>86</v>
      </c>
      <c r="BA15" t="s">
        <v>88</v>
      </c>
      <c r="BB15" t="s">
        <v>86</v>
      </c>
      <c r="BD15" t="s">
        <v>89</v>
      </c>
      <c r="BE15" t="s">
        <v>87</v>
      </c>
      <c r="BG15" t="s">
        <v>87</v>
      </c>
      <c r="BH15" t="s">
        <v>86</v>
      </c>
      <c r="BJ15" t="s">
        <v>89</v>
      </c>
      <c r="BK15" t="s">
        <v>86</v>
      </c>
      <c r="BM15" t="s">
        <v>89</v>
      </c>
      <c r="BN15" t="s">
        <v>86</v>
      </c>
      <c r="BO15" t="s">
        <v>88</v>
      </c>
      <c r="BQ15" t="s">
        <v>86</v>
      </c>
      <c r="BR15" t="s">
        <v>86</v>
      </c>
      <c r="BT15" t="s">
        <v>87</v>
      </c>
      <c r="BU15" t="s">
        <v>87</v>
      </c>
      <c r="BW15" t="s">
        <v>89</v>
      </c>
      <c r="BX15" s="3">
        <v>2</v>
      </c>
      <c r="BY15" s="3">
        <v>2</v>
      </c>
      <c r="BZ15" s="3">
        <v>1</v>
      </c>
      <c r="CA15" s="3">
        <v>1</v>
      </c>
      <c r="CB15" s="3">
        <v>7</v>
      </c>
      <c r="CC15" s="3">
        <v>5</v>
      </c>
      <c r="CD15" s="3">
        <v>4</v>
      </c>
      <c r="CE15" s="3">
        <v>1</v>
      </c>
      <c r="CF15" s="3">
        <v>2</v>
      </c>
      <c r="CG15" s="3">
        <v>7</v>
      </c>
      <c r="CH15" s="3">
        <v>4</v>
      </c>
      <c r="CI15" s="3">
        <v>5</v>
      </c>
      <c r="CJ15" s="3">
        <v>3</v>
      </c>
      <c r="CK15" s="3">
        <v>1</v>
      </c>
      <c r="CL15" s="3">
        <v>2</v>
      </c>
      <c r="CM15" s="3">
        <v>5</v>
      </c>
      <c r="CN15" s="3">
        <v>5</v>
      </c>
      <c r="CO15" s="3">
        <v>9</v>
      </c>
      <c r="CP15" s="3">
        <v>1</v>
      </c>
      <c r="CQ15" s="3">
        <v>6</v>
      </c>
      <c r="CR15" s="3">
        <v>3</v>
      </c>
      <c r="CS15" s="3">
        <v>1</v>
      </c>
      <c r="CT15" s="3">
        <v>7</v>
      </c>
      <c r="CU15" s="3">
        <v>2</v>
      </c>
      <c r="CV15" s="3">
        <v>3</v>
      </c>
      <c r="CW15" s="3">
        <v>3</v>
      </c>
      <c r="CX15" s="3">
        <v>0</v>
      </c>
      <c r="CY15" s="3">
        <v>1</v>
      </c>
      <c r="CZ15" s="3">
        <v>2</v>
      </c>
      <c r="DA15" s="3">
        <v>3</v>
      </c>
      <c r="DB15" s="3">
        <v>3</v>
      </c>
      <c r="DC15" s="3">
        <v>5</v>
      </c>
      <c r="DD15" s="3">
        <v>3</v>
      </c>
      <c r="DE15" s="3">
        <v>0</v>
      </c>
      <c r="DF15" s="3" t="s">
        <v>272</v>
      </c>
      <c r="DG15" s="3">
        <v>1</v>
      </c>
      <c r="DH15" s="4">
        <v>1</v>
      </c>
      <c r="DI15" s="4">
        <v>1</v>
      </c>
      <c r="DJ15" s="3" t="s">
        <v>272</v>
      </c>
      <c r="DK15" s="3">
        <v>1</v>
      </c>
      <c r="DL15" s="3">
        <v>1</v>
      </c>
      <c r="DM15" s="3" t="s">
        <v>272</v>
      </c>
      <c r="DN15" s="3">
        <v>1</v>
      </c>
      <c r="DO15" s="3">
        <v>0</v>
      </c>
      <c r="DP15" s="3" t="s">
        <v>272</v>
      </c>
      <c r="DQ15" s="4">
        <v>0</v>
      </c>
      <c r="DR15" s="3">
        <v>1</v>
      </c>
      <c r="DS15" s="4">
        <v>1</v>
      </c>
      <c r="DT15" s="4" t="s">
        <v>272</v>
      </c>
      <c r="DU15" s="3">
        <v>0</v>
      </c>
      <c r="DV15" s="3" t="s">
        <v>272</v>
      </c>
      <c r="DW15" s="3">
        <v>1</v>
      </c>
      <c r="DX15" s="4">
        <v>1</v>
      </c>
      <c r="DY15" s="4">
        <v>1</v>
      </c>
      <c r="DZ15" s="4" t="s">
        <v>272</v>
      </c>
      <c r="EA15" s="4">
        <v>0</v>
      </c>
      <c r="EB15" s="4" t="s">
        <v>272</v>
      </c>
      <c r="EC15" s="4">
        <v>1</v>
      </c>
      <c r="ED15" s="4">
        <v>0</v>
      </c>
      <c r="EE15" s="4">
        <v>1</v>
      </c>
      <c r="EF15" s="4">
        <v>0</v>
      </c>
      <c r="EG15" s="4" t="s">
        <v>272</v>
      </c>
      <c r="EH15" s="4">
        <v>1</v>
      </c>
      <c r="EI15" s="4">
        <v>1</v>
      </c>
      <c r="EJ15" s="4" t="s">
        <v>272</v>
      </c>
      <c r="EK15" s="4">
        <v>1</v>
      </c>
      <c r="EL15" s="4">
        <v>1</v>
      </c>
      <c r="EM15" s="4" t="s">
        <v>272</v>
      </c>
      <c r="EN15" s="4">
        <v>1</v>
      </c>
      <c r="EO15" s="4">
        <v>1</v>
      </c>
      <c r="EP15" s="4" t="s">
        <v>272</v>
      </c>
      <c r="EQ15" s="4">
        <v>1</v>
      </c>
      <c r="ER15" s="4">
        <v>0</v>
      </c>
      <c r="ES15" s="4" t="s">
        <v>272</v>
      </c>
      <c r="ET15" s="4">
        <v>1</v>
      </c>
      <c r="EU15" s="4">
        <v>1</v>
      </c>
      <c r="EV15" s="4">
        <v>0</v>
      </c>
      <c r="EW15" s="4" t="s">
        <v>272</v>
      </c>
      <c r="EX15" s="4">
        <v>1</v>
      </c>
      <c r="EY15" s="4">
        <v>0</v>
      </c>
      <c r="EZ15" s="4" t="s">
        <v>272</v>
      </c>
      <c r="FA15" s="4">
        <v>0</v>
      </c>
      <c r="FB15" s="4" t="s">
        <v>272</v>
      </c>
      <c r="FC15" s="4">
        <v>0</v>
      </c>
      <c r="FD15" s="4">
        <v>1</v>
      </c>
      <c r="FE15" s="4">
        <v>0</v>
      </c>
      <c r="FF15" s="4" t="s">
        <v>272</v>
      </c>
      <c r="FG15" s="4">
        <v>0</v>
      </c>
      <c r="FH15" s="4">
        <v>0</v>
      </c>
      <c r="FI15" s="4" t="s">
        <v>272</v>
      </c>
      <c r="FJ15" s="4">
        <v>1</v>
      </c>
      <c r="FK15" s="4">
        <v>0</v>
      </c>
      <c r="FL15" s="4" t="s">
        <v>272</v>
      </c>
      <c r="FM15" s="4">
        <v>0</v>
      </c>
      <c r="FN15" s="4">
        <v>0</v>
      </c>
      <c r="FO15" s="4" t="s">
        <v>272</v>
      </c>
      <c r="FP15" s="4">
        <v>0</v>
      </c>
      <c r="FQ15" s="4">
        <v>1</v>
      </c>
      <c r="FR15" s="4">
        <v>1</v>
      </c>
      <c r="FS15" s="4" t="s">
        <v>272</v>
      </c>
      <c r="FT15" s="4">
        <v>1</v>
      </c>
      <c r="FU15" s="4">
        <v>1</v>
      </c>
      <c r="FV15" s="4" t="s">
        <v>272</v>
      </c>
      <c r="FW15" s="4">
        <v>1</v>
      </c>
      <c r="FX15" s="4">
        <v>1</v>
      </c>
      <c r="FY15" s="4" t="s">
        <v>272</v>
      </c>
      <c r="FZ15" s="4">
        <v>1</v>
      </c>
    </row>
    <row r="16" spans="1:182" x14ac:dyDescent="0.35">
      <c r="A16" s="2" t="s">
        <v>273</v>
      </c>
      <c r="B16" t="s">
        <v>86</v>
      </c>
      <c r="C16" t="s">
        <v>86</v>
      </c>
      <c r="E16" t="s">
        <v>87</v>
      </c>
      <c r="F16" t="s">
        <v>88</v>
      </c>
      <c r="H16" t="s">
        <v>88</v>
      </c>
      <c r="I16" t="s">
        <v>86</v>
      </c>
      <c r="K16" t="s">
        <v>86</v>
      </c>
      <c r="L16" t="s">
        <v>88</v>
      </c>
      <c r="N16" t="s">
        <v>86</v>
      </c>
      <c r="O16" t="s">
        <v>88</v>
      </c>
      <c r="P16" t="s">
        <v>86</v>
      </c>
      <c r="R16" t="s">
        <v>87</v>
      </c>
      <c r="S16" t="s">
        <v>88</v>
      </c>
      <c r="U16" t="s">
        <v>87</v>
      </c>
      <c r="V16" t="s">
        <v>88</v>
      </c>
      <c r="X16" t="s">
        <v>87</v>
      </c>
      <c r="Y16" t="s">
        <v>88</v>
      </c>
      <c r="AA16" t="s">
        <v>87</v>
      </c>
      <c r="AB16" t="s">
        <v>87</v>
      </c>
      <c r="AC16" t="s">
        <v>86</v>
      </c>
      <c r="AE16" t="s">
        <v>87</v>
      </c>
      <c r="AF16" t="s">
        <v>86</v>
      </c>
      <c r="AH16" t="s">
        <v>87</v>
      </c>
      <c r="AI16" t="s">
        <v>87</v>
      </c>
      <c r="AK16" t="s">
        <v>86</v>
      </c>
      <c r="AL16" t="s">
        <v>87</v>
      </c>
      <c r="AN16" t="s">
        <v>87</v>
      </c>
      <c r="AO16" t="s">
        <v>86</v>
      </c>
      <c r="AQ16" t="s">
        <v>86</v>
      </c>
      <c r="AR16" t="s">
        <v>88</v>
      </c>
      <c r="AS16" t="s">
        <v>86</v>
      </c>
      <c r="AU16" t="s">
        <v>86</v>
      </c>
      <c r="AV16" t="s">
        <v>87</v>
      </c>
      <c r="AX16" t="s">
        <v>87</v>
      </c>
      <c r="AY16" t="s">
        <v>88</v>
      </c>
      <c r="BA16" t="s">
        <v>88</v>
      </c>
      <c r="BB16" t="s">
        <v>88</v>
      </c>
      <c r="BD16" t="s">
        <v>87</v>
      </c>
      <c r="BE16" t="s">
        <v>86</v>
      </c>
      <c r="BF16" t="s">
        <v>88</v>
      </c>
      <c r="BH16" t="s">
        <v>86</v>
      </c>
      <c r="BJ16" t="s">
        <v>88</v>
      </c>
      <c r="BK16" t="s">
        <v>87</v>
      </c>
      <c r="BM16" t="s">
        <v>86</v>
      </c>
      <c r="BN16" t="s">
        <v>86</v>
      </c>
      <c r="BO16" t="s">
        <v>88</v>
      </c>
      <c r="BQ16" t="s">
        <v>86</v>
      </c>
      <c r="BR16" t="s">
        <v>86</v>
      </c>
      <c r="BT16" t="s">
        <v>88</v>
      </c>
      <c r="BV16" t="s">
        <v>88</v>
      </c>
      <c r="BW16" t="s">
        <v>87</v>
      </c>
      <c r="BX16" s="3">
        <v>2</v>
      </c>
      <c r="BY16" s="3">
        <v>2</v>
      </c>
      <c r="BZ16" s="3">
        <v>1</v>
      </c>
      <c r="CA16" s="3">
        <v>1</v>
      </c>
      <c r="CB16" s="3">
        <v>7</v>
      </c>
      <c r="CC16" s="3">
        <v>5</v>
      </c>
      <c r="CD16" s="3">
        <v>4</v>
      </c>
      <c r="CE16" s="3">
        <v>1</v>
      </c>
      <c r="CF16" s="3">
        <v>2</v>
      </c>
      <c r="CG16" s="3">
        <v>7</v>
      </c>
      <c r="CH16" s="3">
        <v>4</v>
      </c>
      <c r="CI16" s="3">
        <v>5</v>
      </c>
      <c r="CJ16" s="3">
        <v>3</v>
      </c>
      <c r="CK16" s="3">
        <v>1</v>
      </c>
      <c r="CL16" s="3">
        <v>2</v>
      </c>
      <c r="CM16" s="3">
        <v>5</v>
      </c>
      <c r="CN16" s="3">
        <v>5</v>
      </c>
      <c r="CO16" s="3">
        <v>9</v>
      </c>
      <c r="CP16" s="3">
        <v>2</v>
      </c>
      <c r="CQ16" s="3">
        <v>6</v>
      </c>
      <c r="CR16" s="3">
        <v>3</v>
      </c>
      <c r="CS16" s="3">
        <v>1</v>
      </c>
      <c r="CT16" s="3">
        <v>6</v>
      </c>
      <c r="CU16" s="3">
        <v>3</v>
      </c>
      <c r="CV16" s="3">
        <v>3</v>
      </c>
      <c r="CW16" s="3">
        <v>3</v>
      </c>
      <c r="CX16" s="3">
        <v>0</v>
      </c>
      <c r="CY16" s="3">
        <v>1</v>
      </c>
      <c r="CZ16" s="3">
        <v>2</v>
      </c>
      <c r="DA16" s="3">
        <v>3</v>
      </c>
      <c r="DB16" s="3">
        <v>3</v>
      </c>
      <c r="DC16" s="3">
        <v>5</v>
      </c>
      <c r="DD16" s="3">
        <v>3</v>
      </c>
      <c r="DE16" s="3">
        <v>1</v>
      </c>
      <c r="DF16" s="3">
        <v>0</v>
      </c>
      <c r="DG16" s="3" t="s">
        <v>272</v>
      </c>
      <c r="DH16" s="4">
        <v>1</v>
      </c>
      <c r="DI16" s="4">
        <v>1</v>
      </c>
      <c r="DJ16" s="3" t="s">
        <v>272</v>
      </c>
      <c r="DK16" s="3">
        <v>1</v>
      </c>
      <c r="DL16" s="3">
        <v>1</v>
      </c>
      <c r="DM16" s="3" t="s">
        <v>272</v>
      </c>
      <c r="DN16" s="3">
        <v>1</v>
      </c>
      <c r="DO16" s="3">
        <v>0</v>
      </c>
      <c r="DP16" s="3" t="s">
        <v>272</v>
      </c>
      <c r="DQ16" s="4">
        <v>0</v>
      </c>
      <c r="DR16" s="3">
        <v>1</v>
      </c>
      <c r="DS16" s="4">
        <v>0</v>
      </c>
      <c r="DT16" s="4" t="s">
        <v>272</v>
      </c>
      <c r="DU16" s="3">
        <v>1</v>
      </c>
      <c r="DV16" s="3">
        <v>0</v>
      </c>
      <c r="DW16" s="3" t="s">
        <v>272</v>
      </c>
      <c r="DX16" s="4">
        <v>1</v>
      </c>
      <c r="DY16" s="4">
        <v>1</v>
      </c>
      <c r="DZ16" s="4" t="s">
        <v>272</v>
      </c>
      <c r="EA16" s="4">
        <v>1</v>
      </c>
      <c r="EB16" s="4">
        <v>1</v>
      </c>
      <c r="EC16" s="4" t="s">
        <v>272</v>
      </c>
      <c r="ED16" s="4">
        <v>1</v>
      </c>
      <c r="EE16" s="4">
        <v>1</v>
      </c>
      <c r="EF16" s="4">
        <v>0</v>
      </c>
      <c r="EG16" s="4" t="s">
        <v>272</v>
      </c>
      <c r="EH16" s="4">
        <v>1</v>
      </c>
      <c r="EI16" s="4">
        <v>0</v>
      </c>
      <c r="EJ16" s="4" t="s">
        <v>272</v>
      </c>
      <c r="EK16" s="4">
        <v>1</v>
      </c>
      <c r="EL16" s="4">
        <v>0</v>
      </c>
      <c r="EM16" s="4" t="s">
        <v>272</v>
      </c>
      <c r="EN16" s="4">
        <v>1</v>
      </c>
      <c r="EO16" s="4">
        <v>1</v>
      </c>
      <c r="EP16" s="4" t="s">
        <v>272</v>
      </c>
      <c r="EQ16" s="4">
        <v>1</v>
      </c>
      <c r="ER16" s="4">
        <v>0</v>
      </c>
      <c r="ES16" s="4" t="s">
        <v>272</v>
      </c>
      <c r="ET16" s="4">
        <v>1</v>
      </c>
      <c r="EU16" s="4">
        <v>1</v>
      </c>
      <c r="EV16" s="4">
        <v>1</v>
      </c>
      <c r="EW16" s="4" t="s">
        <v>272</v>
      </c>
      <c r="EX16" s="4">
        <v>1</v>
      </c>
      <c r="EY16" s="4">
        <v>1</v>
      </c>
      <c r="EZ16" s="4" t="s">
        <v>272</v>
      </c>
      <c r="FA16" s="4">
        <v>1</v>
      </c>
      <c r="FB16" s="4">
        <v>1</v>
      </c>
      <c r="FC16" s="4" t="s">
        <v>272</v>
      </c>
      <c r="FD16" s="4">
        <v>1</v>
      </c>
      <c r="FE16" s="4">
        <v>0</v>
      </c>
      <c r="FF16" s="4" t="s">
        <v>272</v>
      </c>
      <c r="FG16" s="4">
        <v>0</v>
      </c>
      <c r="FH16" s="4">
        <v>1</v>
      </c>
      <c r="FI16" s="4">
        <v>1</v>
      </c>
      <c r="FJ16" s="4" t="s">
        <v>272</v>
      </c>
      <c r="FK16" s="4">
        <v>0</v>
      </c>
      <c r="FL16" s="4" t="s">
        <v>272</v>
      </c>
      <c r="FM16" s="4">
        <v>1</v>
      </c>
      <c r="FN16" s="4">
        <v>0</v>
      </c>
      <c r="FO16" s="4" t="s">
        <v>272</v>
      </c>
      <c r="FP16" s="4">
        <v>0</v>
      </c>
      <c r="FQ16" s="4">
        <v>1</v>
      </c>
      <c r="FR16" s="4">
        <v>1</v>
      </c>
      <c r="FS16" s="4" t="s">
        <v>272</v>
      </c>
      <c r="FT16" s="4">
        <v>1</v>
      </c>
      <c r="FU16" s="4">
        <v>1</v>
      </c>
      <c r="FV16" s="4" t="s">
        <v>272</v>
      </c>
      <c r="FW16" s="4">
        <v>0</v>
      </c>
      <c r="FX16" s="4" t="s">
        <v>272</v>
      </c>
      <c r="FY16" s="4">
        <v>1</v>
      </c>
      <c r="FZ16" s="4">
        <v>0</v>
      </c>
    </row>
    <row r="17" spans="1:182" x14ac:dyDescent="0.35">
      <c r="A17" s="2" t="s">
        <v>273</v>
      </c>
      <c r="B17" t="s">
        <v>86</v>
      </c>
      <c r="C17" t="s">
        <v>87</v>
      </c>
      <c r="E17" t="s">
        <v>87</v>
      </c>
      <c r="F17" t="s">
        <v>88</v>
      </c>
      <c r="H17" t="s">
        <v>88</v>
      </c>
      <c r="I17" t="s">
        <v>86</v>
      </c>
      <c r="K17" t="s">
        <v>86</v>
      </c>
      <c r="L17" t="s">
        <v>88</v>
      </c>
      <c r="N17" t="s">
        <v>90</v>
      </c>
      <c r="O17" t="s">
        <v>86</v>
      </c>
      <c r="Q17" t="s">
        <v>87</v>
      </c>
      <c r="R17" t="s">
        <v>87</v>
      </c>
      <c r="S17" t="s">
        <v>87</v>
      </c>
      <c r="U17" t="s">
        <v>87</v>
      </c>
      <c r="V17" t="s">
        <v>86</v>
      </c>
      <c r="X17" t="s">
        <v>88</v>
      </c>
      <c r="Z17" t="s">
        <v>89</v>
      </c>
      <c r="AA17" t="s">
        <v>87</v>
      </c>
      <c r="AB17" t="s">
        <v>87</v>
      </c>
      <c r="AC17" t="s">
        <v>86</v>
      </c>
      <c r="AE17" t="s">
        <v>87</v>
      </c>
      <c r="AF17" t="s">
        <v>88</v>
      </c>
      <c r="AH17" t="s">
        <v>88</v>
      </c>
      <c r="AJ17" t="s">
        <v>87</v>
      </c>
      <c r="AK17" t="s">
        <v>86</v>
      </c>
      <c r="AL17" t="s">
        <v>87</v>
      </c>
      <c r="AN17" t="s">
        <v>87</v>
      </c>
      <c r="AO17" t="s">
        <v>88</v>
      </c>
      <c r="AQ17" t="s">
        <v>86</v>
      </c>
      <c r="AR17" t="s">
        <v>88</v>
      </c>
      <c r="AS17" t="s">
        <v>86</v>
      </c>
      <c r="AU17" t="s">
        <v>86</v>
      </c>
      <c r="AV17" t="s">
        <v>86</v>
      </c>
      <c r="AX17" t="s">
        <v>87</v>
      </c>
      <c r="AY17" t="s">
        <v>87</v>
      </c>
      <c r="BA17" t="s">
        <v>86</v>
      </c>
      <c r="BC17" t="s">
        <v>87</v>
      </c>
      <c r="BD17" t="s">
        <v>87</v>
      </c>
      <c r="BE17" t="s">
        <v>86</v>
      </c>
      <c r="BF17" t="s">
        <v>89</v>
      </c>
      <c r="BH17" t="s">
        <v>86</v>
      </c>
      <c r="BJ17" t="s">
        <v>89</v>
      </c>
      <c r="BK17" t="s">
        <v>89</v>
      </c>
      <c r="BM17" t="s">
        <v>89</v>
      </c>
      <c r="BN17" t="s">
        <v>86</v>
      </c>
      <c r="BO17" t="s">
        <v>89</v>
      </c>
      <c r="BQ17" t="s">
        <v>89</v>
      </c>
      <c r="BS17" t="s">
        <v>87</v>
      </c>
      <c r="BT17" t="s">
        <v>89</v>
      </c>
      <c r="BV17" t="s">
        <v>89</v>
      </c>
      <c r="BW17" t="s">
        <v>87</v>
      </c>
      <c r="BX17" s="3">
        <v>2</v>
      </c>
      <c r="BY17" s="3">
        <v>2</v>
      </c>
      <c r="BZ17" s="3">
        <v>1</v>
      </c>
      <c r="CA17" s="3">
        <v>1</v>
      </c>
      <c r="CB17" s="3">
        <v>7</v>
      </c>
      <c r="CC17" s="3">
        <v>5</v>
      </c>
      <c r="CD17" s="3">
        <v>4</v>
      </c>
      <c r="CE17" s="3">
        <v>1</v>
      </c>
      <c r="CF17" s="3">
        <v>1</v>
      </c>
      <c r="CG17" s="3">
        <v>8</v>
      </c>
      <c r="CH17" s="3">
        <v>5</v>
      </c>
      <c r="CI17" s="3">
        <v>4</v>
      </c>
      <c r="CJ17" s="3">
        <v>4</v>
      </c>
      <c r="CK17" s="3">
        <v>1</v>
      </c>
      <c r="CL17" s="3">
        <v>4</v>
      </c>
      <c r="CM17" s="3">
        <v>5</v>
      </c>
      <c r="CN17" s="3">
        <v>4</v>
      </c>
      <c r="CO17" s="3">
        <v>8</v>
      </c>
      <c r="CP17" s="3">
        <v>2</v>
      </c>
      <c r="CQ17" s="3">
        <v>5</v>
      </c>
      <c r="CR17" s="3">
        <v>3</v>
      </c>
      <c r="CS17" s="3">
        <v>1</v>
      </c>
      <c r="CT17" s="3">
        <v>5</v>
      </c>
      <c r="CU17" s="3">
        <v>2</v>
      </c>
      <c r="CV17" s="3">
        <v>4</v>
      </c>
      <c r="CW17" s="3">
        <v>3</v>
      </c>
      <c r="CX17" s="3">
        <v>0</v>
      </c>
      <c r="CY17" s="3">
        <v>1</v>
      </c>
      <c r="CZ17" s="3">
        <v>2</v>
      </c>
      <c r="DA17" s="3">
        <v>3</v>
      </c>
      <c r="DB17" s="3">
        <v>3</v>
      </c>
      <c r="DC17" s="3">
        <v>5</v>
      </c>
      <c r="DD17" s="3">
        <v>3</v>
      </c>
      <c r="DE17" s="3">
        <v>1</v>
      </c>
      <c r="DF17" s="3">
        <v>0</v>
      </c>
      <c r="DG17" s="3" t="s">
        <v>272</v>
      </c>
      <c r="DH17" s="4">
        <v>1</v>
      </c>
      <c r="DI17" s="4">
        <v>1</v>
      </c>
      <c r="DJ17" s="3" t="s">
        <v>272</v>
      </c>
      <c r="DK17" s="3">
        <v>1</v>
      </c>
      <c r="DL17" s="3">
        <v>1</v>
      </c>
      <c r="DM17" s="3" t="s">
        <v>272</v>
      </c>
      <c r="DN17" s="3">
        <v>1</v>
      </c>
      <c r="DO17" s="3">
        <v>0</v>
      </c>
      <c r="DP17" s="3" t="s">
        <v>272</v>
      </c>
      <c r="DQ17" s="4">
        <v>0</v>
      </c>
      <c r="DR17" s="3">
        <v>0</v>
      </c>
      <c r="DS17" s="4" t="s">
        <v>272</v>
      </c>
      <c r="DT17" s="4">
        <v>0</v>
      </c>
      <c r="DU17" s="3">
        <v>1</v>
      </c>
      <c r="DV17" s="3">
        <v>1</v>
      </c>
      <c r="DW17" s="3" t="s">
        <v>272</v>
      </c>
      <c r="DX17" s="4">
        <v>1</v>
      </c>
      <c r="DY17" s="4">
        <v>0</v>
      </c>
      <c r="DZ17" s="4" t="s">
        <v>272</v>
      </c>
      <c r="EA17" s="4">
        <v>0</v>
      </c>
      <c r="EB17" s="4" t="s">
        <v>272</v>
      </c>
      <c r="EC17" s="4">
        <v>0</v>
      </c>
      <c r="ED17" s="4">
        <v>1</v>
      </c>
      <c r="EE17" s="4">
        <v>1</v>
      </c>
      <c r="EF17" s="4">
        <v>0</v>
      </c>
      <c r="EG17" s="4" t="s">
        <v>272</v>
      </c>
      <c r="EH17" s="4">
        <v>1</v>
      </c>
      <c r="EI17" s="4">
        <v>1</v>
      </c>
      <c r="EJ17" s="4" t="s">
        <v>272</v>
      </c>
      <c r="EK17" s="4">
        <v>0</v>
      </c>
      <c r="EL17" s="4" t="s">
        <v>272</v>
      </c>
      <c r="EM17" s="4">
        <v>1</v>
      </c>
      <c r="EN17" s="4">
        <v>1</v>
      </c>
      <c r="EO17" s="4">
        <v>1</v>
      </c>
      <c r="EP17" s="4" t="s">
        <v>272</v>
      </c>
      <c r="EQ17" s="4">
        <v>1</v>
      </c>
      <c r="ER17" s="4">
        <v>0</v>
      </c>
      <c r="ES17" s="4" t="s">
        <v>272</v>
      </c>
      <c r="ET17" s="4">
        <v>1</v>
      </c>
      <c r="EU17" s="4">
        <v>1</v>
      </c>
      <c r="EV17" s="4">
        <v>1</v>
      </c>
      <c r="EW17" s="4" t="s">
        <v>272</v>
      </c>
      <c r="EX17" s="4">
        <v>1</v>
      </c>
      <c r="EY17" s="4">
        <v>0</v>
      </c>
      <c r="EZ17" s="4" t="s">
        <v>272</v>
      </c>
      <c r="FA17" s="4">
        <v>1</v>
      </c>
      <c r="FB17" s="4">
        <v>0</v>
      </c>
      <c r="FC17" s="4" t="s">
        <v>272</v>
      </c>
      <c r="FD17" s="4">
        <v>0</v>
      </c>
      <c r="FE17" s="4" t="s">
        <v>272</v>
      </c>
      <c r="FF17" s="4">
        <v>1</v>
      </c>
      <c r="FG17" s="4">
        <v>0</v>
      </c>
      <c r="FH17" s="4">
        <v>1</v>
      </c>
      <c r="FI17" s="4">
        <v>0</v>
      </c>
      <c r="FJ17" s="4" t="s">
        <v>272</v>
      </c>
      <c r="FK17" s="4">
        <v>0</v>
      </c>
      <c r="FL17" s="4" t="s">
        <v>272</v>
      </c>
      <c r="FM17" s="4">
        <v>0</v>
      </c>
      <c r="FN17" s="4">
        <v>0</v>
      </c>
      <c r="FO17" s="4" t="s">
        <v>272</v>
      </c>
      <c r="FP17" s="4">
        <v>0</v>
      </c>
      <c r="FQ17" s="4">
        <v>1</v>
      </c>
      <c r="FR17" s="4">
        <v>0</v>
      </c>
      <c r="FS17" s="4" t="s">
        <v>272</v>
      </c>
      <c r="FT17" s="4">
        <v>0</v>
      </c>
      <c r="FU17" s="4" t="s">
        <v>272</v>
      </c>
      <c r="FV17" s="4">
        <v>1</v>
      </c>
      <c r="FW17" s="4">
        <v>0</v>
      </c>
      <c r="FX17" s="4" t="s">
        <v>272</v>
      </c>
      <c r="FY17" s="4">
        <v>0</v>
      </c>
      <c r="FZ17" s="4">
        <v>0</v>
      </c>
    </row>
    <row r="18" spans="1:182" x14ac:dyDescent="0.35">
      <c r="A18" s="2" t="s">
        <v>273</v>
      </c>
      <c r="B18" t="s">
        <v>87</v>
      </c>
      <c r="D18" t="s">
        <v>87</v>
      </c>
      <c r="E18" t="s">
        <v>87</v>
      </c>
      <c r="F18" t="s">
        <v>86</v>
      </c>
      <c r="H18" t="s">
        <v>88</v>
      </c>
      <c r="I18" t="s">
        <v>86</v>
      </c>
      <c r="K18" t="s">
        <v>86</v>
      </c>
      <c r="L18" t="s">
        <v>88</v>
      </c>
      <c r="N18" t="s">
        <v>89</v>
      </c>
      <c r="O18" t="s">
        <v>88</v>
      </c>
      <c r="P18" t="s">
        <v>87</v>
      </c>
      <c r="R18" t="s">
        <v>87</v>
      </c>
      <c r="S18" t="s">
        <v>87</v>
      </c>
      <c r="U18" t="s">
        <v>87</v>
      </c>
      <c r="V18" t="s">
        <v>88</v>
      </c>
      <c r="X18" t="s">
        <v>87</v>
      </c>
      <c r="Y18" t="s">
        <v>87</v>
      </c>
      <c r="AA18" t="s">
        <v>87</v>
      </c>
      <c r="AB18" t="s">
        <v>87</v>
      </c>
      <c r="AC18" t="s">
        <v>86</v>
      </c>
      <c r="AE18" t="s">
        <v>87</v>
      </c>
      <c r="AF18" t="s">
        <v>88</v>
      </c>
      <c r="AH18" t="s">
        <v>87</v>
      </c>
      <c r="AI18" t="s">
        <v>86</v>
      </c>
      <c r="AK18" t="s">
        <v>87</v>
      </c>
      <c r="AM18" t="s">
        <v>87</v>
      </c>
      <c r="AN18" t="s">
        <v>87</v>
      </c>
      <c r="AO18" t="s">
        <v>86</v>
      </c>
      <c r="AQ18" t="s">
        <v>86</v>
      </c>
      <c r="AR18" t="s">
        <v>88</v>
      </c>
      <c r="AS18" t="s">
        <v>87</v>
      </c>
      <c r="AU18" t="s">
        <v>87</v>
      </c>
      <c r="AW18" t="s">
        <v>86</v>
      </c>
      <c r="AX18" t="s">
        <v>87</v>
      </c>
      <c r="AY18" t="s">
        <v>88</v>
      </c>
      <c r="BA18" t="s">
        <v>88</v>
      </c>
      <c r="BB18" t="s">
        <v>87</v>
      </c>
      <c r="BD18" t="s">
        <v>89</v>
      </c>
      <c r="BE18" t="s">
        <v>86</v>
      </c>
      <c r="BF18" t="s">
        <v>88</v>
      </c>
      <c r="BH18" t="s">
        <v>86</v>
      </c>
      <c r="BJ18" t="s">
        <v>88</v>
      </c>
      <c r="BK18" t="s">
        <v>89</v>
      </c>
      <c r="BM18" t="s">
        <v>89</v>
      </c>
      <c r="BN18" t="s">
        <v>86</v>
      </c>
      <c r="BO18" t="s">
        <v>89</v>
      </c>
      <c r="BQ18" t="s">
        <v>86</v>
      </c>
      <c r="BR18" t="s">
        <v>86</v>
      </c>
      <c r="BT18" t="s">
        <v>88</v>
      </c>
      <c r="BV18" t="s">
        <v>88</v>
      </c>
      <c r="BW18" t="s">
        <v>87</v>
      </c>
      <c r="BX18" s="3">
        <v>2</v>
      </c>
      <c r="BY18" s="3">
        <v>2</v>
      </c>
      <c r="BZ18" s="3">
        <v>1</v>
      </c>
      <c r="CA18" s="3">
        <v>1</v>
      </c>
      <c r="CB18" s="3">
        <v>6</v>
      </c>
      <c r="CC18" s="3">
        <v>5</v>
      </c>
      <c r="CD18" s="3">
        <v>4</v>
      </c>
      <c r="CE18" s="3">
        <v>1</v>
      </c>
      <c r="CF18" s="3">
        <v>1</v>
      </c>
      <c r="CG18" s="3">
        <v>6</v>
      </c>
      <c r="CH18" s="3">
        <v>4</v>
      </c>
      <c r="CI18" s="3">
        <v>5</v>
      </c>
      <c r="CJ18" s="3">
        <v>4</v>
      </c>
      <c r="CK18" s="3">
        <v>1</v>
      </c>
      <c r="CL18" s="3">
        <v>2</v>
      </c>
      <c r="CM18" s="3">
        <v>5</v>
      </c>
      <c r="CN18" s="3">
        <v>5</v>
      </c>
      <c r="CO18" s="3">
        <v>8</v>
      </c>
      <c r="CP18" s="3">
        <v>3</v>
      </c>
      <c r="CQ18" s="3">
        <v>6</v>
      </c>
      <c r="CR18" s="3">
        <v>3</v>
      </c>
      <c r="CS18" s="3">
        <v>1</v>
      </c>
      <c r="CT18" s="3">
        <v>6</v>
      </c>
      <c r="CU18" s="3">
        <v>3</v>
      </c>
      <c r="CV18" s="3">
        <v>3</v>
      </c>
      <c r="CW18" s="3">
        <v>3</v>
      </c>
      <c r="CX18" s="3">
        <v>0</v>
      </c>
      <c r="CY18" s="3">
        <v>1</v>
      </c>
      <c r="CZ18" s="3">
        <v>2</v>
      </c>
      <c r="DA18" s="3">
        <v>3</v>
      </c>
      <c r="DB18" s="3">
        <v>3</v>
      </c>
      <c r="DC18" s="3">
        <v>5</v>
      </c>
      <c r="DD18" s="3">
        <v>3</v>
      </c>
      <c r="DE18" s="3">
        <v>0</v>
      </c>
      <c r="DF18" s="3" t="s">
        <v>272</v>
      </c>
      <c r="DG18" s="3">
        <v>1</v>
      </c>
      <c r="DH18" s="4">
        <v>1</v>
      </c>
      <c r="DI18" s="4">
        <v>0</v>
      </c>
      <c r="DJ18" s="3" t="s">
        <v>272</v>
      </c>
      <c r="DK18" s="3">
        <v>1</v>
      </c>
      <c r="DL18" s="3">
        <v>1</v>
      </c>
      <c r="DM18" s="3" t="s">
        <v>272</v>
      </c>
      <c r="DN18" s="3">
        <v>1</v>
      </c>
      <c r="DO18" s="3">
        <v>0</v>
      </c>
      <c r="DP18" s="3" t="s">
        <v>272</v>
      </c>
      <c r="DQ18" s="4">
        <v>0</v>
      </c>
      <c r="DR18" s="3">
        <v>1</v>
      </c>
      <c r="DS18" s="4">
        <v>1</v>
      </c>
      <c r="DT18" s="4" t="s">
        <v>272</v>
      </c>
      <c r="DU18" s="3">
        <v>1</v>
      </c>
      <c r="DV18" s="3">
        <v>1</v>
      </c>
      <c r="DW18" s="3" t="s">
        <v>272</v>
      </c>
      <c r="DX18" s="4">
        <v>1</v>
      </c>
      <c r="DY18" s="4">
        <v>1</v>
      </c>
      <c r="DZ18" s="4" t="s">
        <v>272</v>
      </c>
      <c r="EA18" s="4">
        <v>1</v>
      </c>
      <c r="EB18" s="4">
        <v>0</v>
      </c>
      <c r="EC18" s="4" t="s">
        <v>272</v>
      </c>
      <c r="ED18" s="4">
        <v>1</v>
      </c>
      <c r="EE18" s="4">
        <v>1</v>
      </c>
      <c r="EF18" s="4">
        <v>0</v>
      </c>
      <c r="EG18" s="4" t="s">
        <v>272</v>
      </c>
      <c r="EH18" s="4">
        <v>1</v>
      </c>
      <c r="EI18" s="4">
        <v>1</v>
      </c>
      <c r="EJ18" s="4" t="s">
        <v>272</v>
      </c>
      <c r="EK18" s="4">
        <v>1</v>
      </c>
      <c r="EL18" s="4">
        <v>1</v>
      </c>
      <c r="EM18" s="4" t="s">
        <v>272</v>
      </c>
      <c r="EN18" s="4">
        <v>0</v>
      </c>
      <c r="EO18" s="4" t="s">
        <v>272</v>
      </c>
      <c r="EP18" s="4">
        <v>1</v>
      </c>
      <c r="EQ18" s="4">
        <v>1</v>
      </c>
      <c r="ER18" s="4">
        <v>0</v>
      </c>
      <c r="ES18" s="4" t="s">
        <v>272</v>
      </c>
      <c r="ET18" s="4">
        <v>1</v>
      </c>
      <c r="EU18" s="4">
        <v>1</v>
      </c>
      <c r="EV18" s="4">
        <v>0</v>
      </c>
      <c r="EW18" s="4" t="s">
        <v>272</v>
      </c>
      <c r="EX18" s="4">
        <v>0</v>
      </c>
      <c r="EY18" s="4" t="s">
        <v>272</v>
      </c>
      <c r="EZ18" s="4">
        <v>0</v>
      </c>
      <c r="FA18" s="4">
        <v>1</v>
      </c>
      <c r="FB18" s="4">
        <v>1</v>
      </c>
      <c r="FC18" s="4" t="s">
        <v>272</v>
      </c>
      <c r="FD18" s="4">
        <v>1</v>
      </c>
      <c r="FE18" s="4">
        <v>1</v>
      </c>
      <c r="FF18" s="4" t="s">
        <v>272</v>
      </c>
      <c r="FG18" s="4">
        <v>0</v>
      </c>
      <c r="FH18" s="4">
        <v>1</v>
      </c>
      <c r="FI18" s="4">
        <v>1</v>
      </c>
      <c r="FJ18" s="4" t="s">
        <v>272</v>
      </c>
      <c r="FK18" s="4">
        <v>0</v>
      </c>
      <c r="FL18" s="4" t="s">
        <v>272</v>
      </c>
      <c r="FM18" s="4">
        <v>1</v>
      </c>
      <c r="FN18" s="4">
        <v>0</v>
      </c>
      <c r="FO18" s="4" t="s">
        <v>272</v>
      </c>
      <c r="FP18" s="4">
        <v>0</v>
      </c>
      <c r="FQ18" s="4">
        <v>1</v>
      </c>
      <c r="FR18" s="4">
        <v>0</v>
      </c>
      <c r="FS18" s="4" t="s">
        <v>272</v>
      </c>
      <c r="FT18" s="4">
        <v>1</v>
      </c>
      <c r="FU18" s="4">
        <v>1</v>
      </c>
      <c r="FV18" s="4" t="s">
        <v>272</v>
      </c>
      <c r="FW18" s="4">
        <v>0</v>
      </c>
      <c r="FX18" s="4" t="s">
        <v>272</v>
      </c>
      <c r="FY18" s="4">
        <v>1</v>
      </c>
      <c r="FZ18" s="4">
        <v>0</v>
      </c>
    </row>
    <row r="19" spans="1:182" x14ac:dyDescent="0.35">
      <c r="A19" s="2" t="s">
        <v>273</v>
      </c>
      <c r="B19" t="s">
        <v>87</v>
      </c>
      <c r="D19" t="s">
        <v>87</v>
      </c>
      <c r="E19" t="s">
        <v>87</v>
      </c>
      <c r="F19" t="s">
        <v>88</v>
      </c>
      <c r="H19" t="s">
        <v>88</v>
      </c>
      <c r="I19" t="s">
        <v>86</v>
      </c>
      <c r="K19" t="s">
        <v>86</v>
      </c>
      <c r="L19" t="s">
        <v>88</v>
      </c>
      <c r="N19" t="s">
        <v>86</v>
      </c>
      <c r="O19" t="s">
        <v>88</v>
      </c>
      <c r="P19" t="s">
        <v>86</v>
      </c>
      <c r="R19" t="s">
        <v>87</v>
      </c>
      <c r="S19" t="s">
        <v>87</v>
      </c>
      <c r="U19" t="s">
        <v>87</v>
      </c>
      <c r="V19" t="s">
        <v>86</v>
      </c>
      <c r="X19" t="s">
        <v>88</v>
      </c>
      <c r="Z19" t="s">
        <v>86</v>
      </c>
      <c r="AA19" t="s">
        <v>87</v>
      </c>
      <c r="AB19" t="s">
        <v>87</v>
      </c>
      <c r="AC19" t="s">
        <v>86</v>
      </c>
      <c r="AE19" t="s">
        <v>86</v>
      </c>
      <c r="AG19" t="s">
        <v>88</v>
      </c>
      <c r="AH19" t="s">
        <v>87</v>
      </c>
      <c r="AI19" t="s">
        <v>87</v>
      </c>
      <c r="AK19" t="s">
        <v>88</v>
      </c>
      <c r="AM19" t="s">
        <v>88</v>
      </c>
      <c r="AN19" t="s">
        <v>87</v>
      </c>
      <c r="AO19" t="s">
        <v>86</v>
      </c>
      <c r="AQ19" t="s">
        <v>87</v>
      </c>
      <c r="AR19" t="s">
        <v>88</v>
      </c>
      <c r="AS19" t="s">
        <v>86</v>
      </c>
      <c r="AU19" t="s">
        <v>86</v>
      </c>
      <c r="AV19" t="s">
        <v>88</v>
      </c>
      <c r="AX19" t="s">
        <v>89</v>
      </c>
      <c r="AZ19" t="s">
        <v>86</v>
      </c>
      <c r="BA19" t="s">
        <v>86</v>
      </c>
      <c r="BC19" t="s">
        <v>87</v>
      </c>
      <c r="BD19" t="s">
        <v>89</v>
      </c>
      <c r="BE19" t="s">
        <v>88</v>
      </c>
      <c r="BG19" t="s">
        <v>89</v>
      </c>
      <c r="BH19" t="s">
        <v>87</v>
      </c>
      <c r="BI19" t="s">
        <v>89</v>
      </c>
      <c r="BK19" t="s">
        <v>86</v>
      </c>
      <c r="BM19" t="s">
        <v>89</v>
      </c>
      <c r="BN19" t="s">
        <v>89</v>
      </c>
      <c r="BP19" t="s">
        <v>87</v>
      </c>
      <c r="BQ19" t="s">
        <v>86</v>
      </c>
      <c r="BR19" t="s">
        <v>86</v>
      </c>
      <c r="BT19" t="s">
        <v>88</v>
      </c>
      <c r="BV19" t="s">
        <v>88</v>
      </c>
      <c r="BW19" t="s">
        <v>87</v>
      </c>
      <c r="BX19" s="3">
        <v>2</v>
      </c>
      <c r="BY19" s="3">
        <v>2</v>
      </c>
      <c r="BZ19" s="3">
        <v>1</v>
      </c>
      <c r="CA19" s="3">
        <v>1</v>
      </c>
      <c r="CB19" s="3">
        <v>6</v>
      </c>
      <c r="CC19" s="3">
        <v>4</v>
      </c>
      <c r="CD19" s="3">
        <v>3</v>
      </c>
      <c r="CE19" s="3">
        <v>1</v>
      </c>
      <c r="CF19" s="3">
        <v>0</v>
      </c>
      <c r="CG19" s="3">
        <v>6</v>
      </c>
      <c r="CH19" s="3">
        <v>4</v>
      </c>
      <c r="CI19" s="3">
        <v>5</v>
      </c>
      <c r="CJ19" s="3">
        <v>4</v>
      </c>
      <c r="CK19" s="3">
        <v>1</v>
      </c>
      <c r="CL19" s="3">
        <v>3</v>
      </c>
      <c r="CM19" s="3">
        <v>5</v>
      </c>
      <c r="CN19" s="3">
        <v>6</v>
      </c>
      <c r="CO19" s="3">
        <v>7</v>
      </c>
      <c r="CP19" s="3">
        <v>4</v>
      </c>
      <c r="CQ19" s="3">
        <v>5</v>
      </c>
      <c r="CR19" s="3">
        <v>2</v>
      </c>
      <c r="CS19" s="3">
        <v>1</v>
      </c>
      <c r="CT19" s="3">
        <v>7</v>
      </c>
      <c r="CU19" s="3">
        <v>2</v>
      </c>
      <c r="CV19" s="3">
        <v>4</v>
      </c>
      <c r="CW19" s="3">
        <v>3</v>
      </c>
      <c r="CX19" s="3">
        <v>0</v>
      </c>
      <c r="CY19" s="3">
        <v>1</v>
      </c>
      <c r="CZ19" s="3">
        <v>2</v>
      </c>
      <c r="DA19" s="3">
        <v>3</v>
      </c>
      <c r="DB19" s="3">
        <v>3</v>
      </c>
      <c r="DC19" s="3">
        <v>5</v>
      </c>
      <c r="DD19" s="3">
        <v>3</v>
      </c>
      <c r="DE19" s="3">
        <v>0</v>
      </c>
      <c r="DF19" s="3" t="s">
        <v>272</v>
      </c>
      <c r="DG19" s="3">
        <v>1</v>
      </c>
      <c r="DH19" s="4">
        <v>1</v>
      </c>
      <c r="DI19" s="4">
        <v>1</v>
      </c>
      <c r="DJ19" s="3" t="s">
        <v>272</v>
      </c>
      <c r="DK19" s="3">
        <v>1</v>
      </c>
      <c r="DL19" s="3">
        <v>1</v>
      </c>
      <c r="DM19" s="3" t="s">
        <v>272</v>
      </c>
      <c r="DN19" s="3">
        <v>1</v>
      </c>
      <c r="DO19" s="3">
        <v>0</v>
      </c>
      <c r="DP19" s="3" t="s">
        <v>272</v>
      </c>
      <c r="DQ19" s="4">
        <v>0</v>
      </c>
      <c r="DR19" s="3">
        <v>1</v>
      </c>
      <c r="DS19" s="4">
        <v>0</v>
      </c>
      <c r="DT19" s="4" t="s">
        <v>272</v>
      </c>
      <c r="DU19" s="3">
        <v>1</v>
      </c>
      <c r="DV19" s="3">
        <v>1</v>
      </c>
      <c r="DW19" s="3" t="s">
        <v>272</v>
      </c>
      <c r="DX19" s="4">
        <v>1</v>
      </c>
      <c r="DY19" s="4">
        <v>0</v>
      </c>
      <c r="DZ19" s="4" t="s">
        <v>272</v>
      </c>
      <c r="EA19" s="4">
        <v>0</v>
      </c>
      <c r="EB19" s="4" t="s">
        <v>272</v>
      </c>
      <c r="EC19" s="4">
        <v>0</v>
      </c>
      <c r="ED19" s="4">
        <v>1</v>
      </c>
      <c r="EE19" s="4">
        <v>1</v>
      </c>
      <c r="EF19" s="4">
        <v>0</v>
      </c>
      <c r="EG19" s="4" t="s">
        <v>272</v>
      </c>
      <c r="EH19" s="4">
        <v>0</v>
      </c>
      <c r="EI19" s="4" t="s">
        <v>272</v>
      </c>
      <c r="EJ19" s="4">
        <v>0</v>
      </c>
      <c r="EK19" s="4">
        <v>1</v>
      </c>
      <c r="EL19" s="4">
        <v>0</v>
      </c>
      <c r="EM19" s="4" t="s">
        <v>272</v>
      </c>
      <c r="EN19" s="4">
        <v>0</v>
      </c>
      <c r="EO19" s="4" t="s">
        <v>272</v>
      </c>
      <c r="EP19" s="4">
        <v>0</v>
      </c>
      <c r="EQ19" s="4">
        <v>1</v>
      </c>
      <c r="ER19" s="4">
        <v>0</v>
      </c>
      <c r="ES19" s="4" t="s">
        <v>272</v>
      </c>
      <c r="ET19" s="4">
        <v>0</v>
      </c>
      <c r="EU19" s="4">
        <v>1</v>
      </c>
      <c r="EV19" s="4">
        <v>1</v>
      </c>
      <c r="EW19" s="4" t="s">
        <v>272</v>
      </c>
      <c r="EX19" s="4">
        <v>1</v>
      </c>
      <c r="EY19" s="4">
        <v>0</v>
      </c>
      <c r="EZ19" s="4" t="s">
        <v>272</v>
      </c>
      <c r="FA19" s="4">
        <v>0</v>
      </c>
      <c r="FB19" s="4" t="s">
        <v>272</v>
      </c>
      <c r="FC19" s="4">
        <v>0</v>
      </c>
      <c r="FD19" s="4">
        <v>0</v>
      </c>
      <c r="FE19" s="4" t="s">
        <v>272</v>
      </c>
      <c r="FF19" s="4">
        <v>1</v>
      </c>
      <c r="FG19" s="4">
        <v>0</v>
      </c>
      <c r="FH19" s="4">
        <v>0</v>
      </c>
      <c r="FI19" s="4" t="s">
        <v>272</v>
      </c>
      <c r="FJ19" s="4">
        <v>0</v>
      </c>
      <c r="FK19" s="4">
        <v>1</v>
      </c>
      <c r="FL19" s="4">
        <v>0</v>
      </c>
      <c r="FM19" s="4" t="s">
        <v>272</v>
      </c>
      <c r="FN19" s="4">
        <v>0</v>
      </c>
      <c r="FO19" s="4" t="s">
        <v>272</v>
      </c>
      <c r="FP19" s="4">
        <v>0</v>
      </c>
      <c r="FQ19" s="4">
        <v>0</v>
      </c>
      <c r="FR19" s="4" t="s">
        <v>272</v>
      </c>
      <c r="FS19" s="4">
        <v>0</v>
      </c>
      <c r="FT19" s="4">
        <v>1</v>
      </c>
      <c r="FU19" s="4">
        <v>1</v>
      </c>
      <c r="FV19" s="4" t="s">
        <v>272</v>
      </c>
      <c r="FW19" s="4">
        <v>0</v>
      </c>
      <c r="FX19" s="4" t="s">
        <v>272</v>
      </c>
      <c r="FY19" s="4">
        <v>1</v>
      </c>
      <c r="FZ19" s="4">
        <v>0</v>
      </c>
    </row>
    <row r="20" spans="1:182" x14ac:dyDescent="0.35">
      <c r="A20" s="2" t="s">
        <v>273</v>
      </c>
      <c r="B20" t="s">
        <v>87</v>
      </c>
      <c r="D20" t="s">
        <v>86</v>
      </c>
      <c r="E20" t="s">
        <v>87</v>
      </c>
      <c r="F20" t="s">
        <v>86</v>
      </c>
      <c r="H20" t="s">
        <v>86</v>
      </c>
      <c r="J20" t="s">
        <v>88</v>
      </c>
      <c r="K20" t="s">
        <v>86</v>
      </c>
      <c r="L20" t="s">
        <v>88</v>
      </c>
      <c r="N20" t="s">
        <v>89</v>
      </c>
      <c r="O20" t="s">
        <v>86</v>
      </c>
      <c r="Q20" t="s">
        <v>87</v>
      </c>
      <c r="R20" t="s">
        <v>87</v>
      </c>
      <c r="S20" t="s">
        <v>87</v>
      </c>
      <c r="U20" t="s">
        <v>87</v>
      </c>
      <c r="V20" t="s">
        <v>86</v>
      </c>
      <c r="X20" t="s">
        <v>87</v>
      </c>
      <c r="Y20" t="s">
        <v>86</v>
      </c>
      <c r="AA20" t="s">
        <v>87</v>
      </c>
      <c r="AB20" t="s">
        <v>87</v>
      </c>
      <c r="AC20" t="s">
        <v>86</v>
      </c>
      <c r="AE20" t="s">
        <v>87</v>
      </c>
      <c r="AF20" t="s">
        <v>87</v>
      </c>
      <c r="AH20" t="s">
        <v>87</v>
      </c>
      <c r="AI20" t="s">
        <v>86</v>
      </c>
      <c r="AK20" t="s">
        <v>86</v>
      </c>
      <c r="AL20" t="s">
        <v>88</v>
      </c>
      <c r="AN20" t="s">
        <v>87</v>
      </c>
      <c r="AO20" t="s">
        <v>87</v>
      </c>
      <c r="AQ20" t="s">
        <v>88</v>
      </c>
      <c r="AR20" t="s">
        <v>87</v>
      </c>
      <c r="AT20" t="s">
        <v>86</v>
      </c>
      <c r="AU20" t="s">
        <v>86</v>
      </c>
      <c r="AV20" t="s">
        <v>87</v>
      </c>
      <c r="AX20" t="s">
        <v>88</v>
      </c>
      <c r="AZ20" t="s">
        <v>88</v>
      </c>
      <c r="BA20" t="s">
        <v>88</v>
      </c>
      <c r="BB20" t="s">
        <v>87</v>
      </c>
      <c r="BD20" t="s">
        <v>89</v>
      </c>
      <c r="BE20" t="s">
        <v>86</v>
      </c>
      <c r="BF20" t="s">
        <v>88</v>
      </c>
      <c r="BH20" t="s">
        <v>86</v>
      </c>
      <c r="BJ20" t="s">
        <v>88</v>
      </c>
      <c r="BK20" t="s">
        <v>87</v>
      </c>
      <c r="BM20" t="s">
        <v>89</v>
      </c>
      <c r="BN20" t="s">
        <v>86</v>
      </c>
      <c r="BO20" t="s">
        <v>88</v>
      </c>
      <c r="BQ20" t="s">
        <v>86</v>
      </c>
      <c r="BR20" t="s">
        <v>87</v>
      </c>
      <c r="BT20" t="s">
        <v>88</v>
      </c>
      <c r="BV20" t="s">
        <v>88</v>
      </c>
      <c r="BW20" t="s">
        <v>89</v>
      </c>
      <c r="BX20" s="3">
        <v>2</v>
      </c>
      <c r="BY20" s="3">
        <v>2</v>
      </c>
      <c r="BZ20" s="3">
        <v>1</v>
      </c>
      <c r="CA20" s="3">
        <v>1</v>
      </c>
      <c r="CB20" s="3">
        <v>7</v>
      </c>
      <c r="CC20" s="3">
        <v>5</v>
      </c>
      <c r="CD20" s="3">
        <v>4</v>
      </c>
      <c r="CE20" s="3">
        <v>1</v>
      </c>
      <c r="CF20" s="3">
        <v>2</v>
      </c>
      <c r="CG20" s="3">
        <v>8</v>
      </c>
      <c r="CH20" s="3">
        <v>5</v>
      </c>
      <c r="CI20" s="3">
        <v>4</v>
      </c>
      <c r="CJ20" s="3">
        <v>4</v>
      </c>
      <c r="CK20" s="3">
        <v>1</v>
      </c>
      <c r="CL20" s="3">
        <v>3</v>
      </c>
      <c r="CM20" s="3">
        <v>5</v>
      </c>
      <c r="CN20" s="3">
        <v>4</v>
      </c>
      <c r="CO20" s="3">
        <v>9</v>
      </c>
      <c r="CP20" s="3">
        <v>2</v>
      </c>
      <c r="CQ20" s="3">
        <v>6</v>
      </c>
      <c r="CR20" s="3">
        <v>3</v>
      </c>
      <c r="CS20" s="3">
        <v>1</v>
      </c>
      <c r="CT20" s="3">
        <v>6</v>
      </c>
      <c r="CU20" s="3">
        <v>3</v>
      </c>
      <c r="CV20" s="3">
        <v>3</v>
      </c>
      <c r="CW20" s="3">
        <v>3</v>
      </c>
      <c r="CX20" s="3">
        <v>0</v>
      </c>
      <c r="CY20" s="3">
        <v>1</v>
      </c>
      <c r="CZ20" s="3">
        <v>2</v>
      </c>
      <c r="DA20" s="3">
        <v>3</v>
      </c>
      <c r="DB20" s="3">
        <v>3</v>
      </c>
      <c r="DC20" s="3">
        <v>5</v>
      </c>
      <c r="DD20" s="3">
        <v>3</v>
      </c>
      <c r="DE20" s="3">
        <v>0</v>
      </c>
      <c r="DF20" s="3" t="s">
        <v>272</v>
      </c>
      <c r="DG20" s="3">
        <v>0</v>
      </c>
      <c r="DH20" s="4">
        <v>1</v>
      </c>
      <c r="DI20" s="4">
        <v>0</v>
      </c>
      <c r="DJ20" s="3" t="s">
        <v>272</v>
      </c>
      <c r="DK20" s="3">
        <v>0</v>
      </c>
      <c r="DL20" s="3" t="s">
        <v>272</v>
      </c>
      <c r="DM20" s="3">
        <v>0</v>
      </c>
      <c r="DN20" s="3">
        <v>1</v>
      </c>
      <c r="DO20" s="3">
        <v>0</v>
      </c>
      <c r="DP20" s="3" t="s">
        <v>272</v>
      </c>
      <c r="DQ20" s="4">
        <v>0</v>
      </c>
      <c r="DR20" s="3">
        <v>0</v>
      </c>
      <c r="DS20" s="4" t="s">
        <v>272</v>
      </c>
      <c r="DT20" s="4">
        <v>0</v>
      </c>
      <c r="DU20" s="3">
        <v>1</v>
      </c>
      <c r="DV20" s="3">
        <v>1</v>
      </c>
      <c r="DW20" s="3" t="s">
        <v>272</v>
      </c>
      <c r="DX20" s="4">
        <v>1</v>
      </c>
      <c r="DY20" s="4">
        <v>0</v>
      </c>
      <c r="DZ20" s="4" t="s">
        <v>272</v>
      </c>
      <c r="EA20" s="4">
        <v>1</v>
      </c>
      <c r="EB20" s="4">
        <v>0</v>
      </c>
      <c r="EC20" s="4" t="s">
        <v>272</v>
      </c>
      <c r="ED20" s="4">
        <v>1</v>
      </c>
      <c r="EE20" s="4">
        <v>1</v>
      </c>
      <c r="EF20" s="4">
        <v>0</v>
      </c>
      <c r="EG20" s="4" t="s">
        <v>272</v>
      </c>
      <c r="EH20" s="4">
        <v>1</v>
      </c>
      <c r="EI20" s="4">
        <v>0</v>
      </c>
      <c r="EJ20" s="4" t="s">
        <v>272</v>
      </c>
      <c r="EK20" s="4">
        <v>1</v>
      </c>
      <c r="EL20" s="4">
        <v>1</v>
      </c>
      <c r="EM20" s="4" t="s">
        <v>272</v>
      </c>
      <c r="EN20" s="4">
        <v>1</v>
      </c>
      <c r="EO20" s="4">
        <v>0</v>
      </c>
      <c r="EP20" s="4" t="s">
        <v>272</v>
      </c>
      <c r="EQ20" s="4">
        <v>1</v>
      </c>
      <c r="ER20" s="4">
        <v>1</v>
      </c>
      <c r="ES20" s="4" t="s">
        <v>272</v>
      </c>
      <c r="ET20" s="4">
        <v>0</v>
      </c>
      <c r="EU20" s="4">
        <v>0</v>
      </c>
      <c r="EV20" s="4" t="s">
        <v>272</v>
      </c>
      <c r="EW20" s="4">
        <v>1</v>
      </c>
      <c r="EX20" s="4">
        <v>1</v>
      </c>
      <c r="EY20" s="4">
        <v>1</v>
      </c>
      <c r="EZ20" s="4" t="s">
        <v>272</v>
      </c>
      <c r="FA20" s="4">
        <v>0</v>
      </c>
      <c r="FB20" s="4" t="s">
        <v>272</v>
      </c>
      <c r="FC20" s="4">
        <v>1</v>
      </c>
      <c r="FD20" s="4">
        <v>1</v>
      </c>
      <c r="FE20" s="4">
        <v>1</v>
      </c>
      <c r="FF20" s="4" t="s">
        <v>272</v>
      </c>
      <c r="FG20" s="4">
        <v>0</v>
      </c>
      <c r="FH20" s="4">
        <v>1</v>
      </c>
      <c r="FI20" s="4">
        <v>1</v>
      </c>
      <c r="FJ20" s="4" t="s">
        <v>272</v>
      </c>
      <c r="FK20" s="4">
        <v>0</v>
      </c>
      <c r="FL20" s="4" t="s">
        <v>272</v>
      </c>
      <c r="FM20" s="4">
        <v>1</v>
      </c>
      <c r="FN20" s="4">
        <v>0</v>
      </c>
      <c r="FO20" s="4" t="s">
        <v>272</v>
      </c>
      <c r="FP20" s="4">
        <v>0</v>
      </c>
      <c r="FQ20" s="4">
        <v>1</v>
      </c>
      <c r="FR20" s="4">
        <v>1</v>
      </c>
      <c r="FS20" s="4" t="s">
        <v>272</v>
      </c>
      <c r="FT20" s="4">
        <v>1</v>
      </c>
      <c r="FU20" s="4">
        <v>0</v>
      </c>
      <c r="FV20" s="4" t="s">
        <v>272</v>
      </c>
      <c r="FW20" s="4">
        <v>0</v>
      </c>
      <c r="FX20" s="4" t="s">
        <v>272</v>
      </c>
      <c r="FY20" s="4">
        <v>1</v>
      </c>
      <c r="FZ20" s="4">
        <v>1</v>
      </c>
    </row>
    <row r="21" spans="1:182" x14ac:dyDescent="0.35">
      <c r="A21" s="2" t="s">
        <v>273</v>
      </c>
      <c r="B21" t="s">
        <v>87</v>
      </c>
      <c r="D21" t="s">
        <v>87</v>
      </c>
      <c r="E21" t="s">
        <v>87</v>
      </c>
      <c r="F21" t="s">
        <v>86</v>
      </c>
      <c r="H21" t="s">
        <v>88</v>
      </c>
      <c r="I21" t="s">
        <v>87</v>
      </c>
      <c r="K21" t="s">
        <v>86</v>
      </c>
      <c r="L21" t="s">
        <v>88</v>
      </c>
      <c r="N21" t="s">
        <v>87</v>
      </c>
      <c r="O21" t="s">
        <v>88</v>
      </c>
      <c r="P21" t="s">
        <v>87</v>
      </c>
      <c r="R21" t="s">
        <v>86</v>
      </c>
      <c r="T21" t="s">
        <v>87</v>
      </c>
      <c r="U21" t="s">
        <v>87</v>
      </c>
      <c r="V21" t="s">
        <v>86</v>
      </c>
      <c r="X21" t="s">
        <v>87</v>
      </c>
      <c r="Y21" t="s">
        <v>88</v>
      </c>
      <c r="AA21" t="s">
        <v>86</v>
      </c>
      <c r="AB21" t="s">
        <v>87</v>
      </c>
      <c r="AC21" t="s">
        <v>86</v>
      </c>
      <c r="AE21" t="s">
        <v>87</v>
      </c>
      <c r="AF21" t="s">
        <v>88</v>
      </c>
      <c r="AH21" t="s">
        <v>88</v>
      </c>
      <c r="AJ21" t="s">
        <v>87</v>
      </c>
      <c r="AK21" t="s">
        <v>86</v>
      </c>
      <c r="AL21" t="s">
        <v>87</v>
      </c>
      <c r="AN21" t="s">
        <v>87</v>
      </c>
      <c r="AO21" t="s">
        <v>86</v>
      </c>
      <c r="AQ21" t="s">
        <v>86</v>
      </c>
      <c r="AR21" t="s">
        <v>88</v>
      </c>
      <c r="AS21" t="s">
        <v>88</v>
      </c>
      <c r="AU21" t="s">
        <v>86</v>
      </c>
      <c r="AV21" t="s">
        <v>88</v>
      </c>
      <c r="AX21" t="s">
        <v>87</v>
      </c>
      <c r="AY21" t="s">
        <v>88</v>
      </c>
      <c r="BA21" t="s">
        <v>88</v>
      </c>
      <c r="BB21" t="s">
        <v>87</v>
      </c>
      <c r="BD21" t="s">
        <v>86</v>
      </c>
      <c r="BE21" t="s">
        <v>87</v>
      </c>
      <c r="BG21" t="s">
        <v>86</v>
      </c>
      <c r="BH21" t="s">
        <v>86</v>
      </c>
      <c r="BJ21" t="s">
        <v>88</v>
      </c>
      <c r="BK21" t="s">
        <v>87</v>
      </c>
      <c r="BM21" t="s">
        <v>88</v>
      </c>
      <c r="BN21" t="s">
        <v>88</v>
      </c>
      <c r="BP21" t="s">
        <v>86</v>
      </c>
      <c r="BQ21" t="s">
        <v>86</v>
      </c>
      <c r="BR21" t="s">
        <v>86</v>
      </c>
      <c r="BT21" t="s">
        <v>88</v>
      </c>
      <c r="BV21" t="s">
        <v>88</v>
      </c>
      <c r="BW21" t="s">
        <v>87</v>
      </c>
      <c r="BX21" s="3">
        <v>2</v>
      </c>
      <c r="BY21" s="3">
        <v>2</v>
      </c>
      <c r="BZ21" s="3">
        <v>1</v>
      </c>
      <c r="CA21" s="3">
        <v>1</v>
      </c>
      <c r="CB21" s="3">
        <v>7</v>
      </c>
      <c r="CC21" s="3">
        <v>5</v>
      </c>
      <c r="CD21" s="3">
        <v>4</v>
      </c>
      <c r="CE21" s="3">
        <v>1</v>
      </c>
      <c r="CF21" s="3">
        <v>2</v>
      </c>
      <c r="CG21" s="3">
        <v>7</v>
      </c>
      <c r="CH21" s="3">
        <v>4</v>
      </c>
      <c r="CI21" s="3">
        <v>5</v>
      </c>
      <c r="CJ21" s="3">
        <v>3</v>
      </c>
      <c r="CK21" s="3">
        <v>1</v>
      </c>
      <c r="CL21" s="3">
        <v>2</v>
      </c>
      <c r="CM21" s="3">
        <v>5</v>
      </c>
      <c r="CN21" s="3">
        <v>5</v>
      </c>
      <c r="CO21" s="3">
        <v>9</v>
      </c>
      <c r="CP21" s="3">
        <v>1</v>
      </c>
      <c r="CQ21" s="3">
        <v>7</v>
      </c>
      <c r="CR21" s="3">
        <v>3</v>
      </c>
      <c r="CS21" s="3">
        <v>1</v>
      </c>
      <c r="CT21" s="3">
        <v>6</v>
      </c>
      <c r="CU21" s="3">
        <v>3</v>
      </c>
      <c r="CV21" s="3">
        <v>3</v>
      </c>
      <c r="CW21" s="3">
        <v>3</v>
      </c>
      <c r="CX21" s="3">
        <v>0</v>
      </c>
      <c r="CY21" s="3">
        <v>1</v>
      </c>
      <c r="CZ21" s="3">
        <v>2</v>
      </c>
      <c r="DA21" s="3">
        <v>3</v>
      </c>
      <c r="DB21" s="3">
        <v>3</v>
      </c>
      <c r="DC21" s="3">
        <v>5</v>
      </c>
      <c r="DD21" s="3">
        <v>3</v>
      </c>
      <c r="DE21" s="3">
        <v>0</v>
      </c>
      <c r="DF21" s="3" t="s">
        <v>272</v>
      </c>
      <c r="DG21" s="3">
        <v>1</v>
      </c>
      <c r="DH21" s="4">
        <v>1</v>
      </c>
      <c r="DI21" s="4">
        <v>0</v>
      </c>
      <c r="DJ21" s="3" t="s">
        <v>272</v>
      </c>
      <c r="DK21" s="3">
        <v>1</v>
      </c>
      <c r="DL21" s="3">
        <v>0</v>
      </c>
      <c r="DM21" s="3" t="s">
        <v>272</v>
      </c>
      <c r="DN21" s="3">
        <v>1</v>
      </c>
      <c r="DO21" s="3">
        <v>0</v>
      </c>
      <c r="DP21" s="3" t="s">
        <v>272</v>
      </c>
      <c r="DQ21" s="4">
        <v>0</v>
      </c>
      <c r="DR21" s="3">
        <v>1</v>
      </c>
      <c r="DS21" s="4">
        <v>1</v>
      </c>
      <c r="DT21" s="4" t="s">
        <v>272</v>
      </c>
      <c r="DU21" s="3">
        <v>0</v>
      </c>
      <c r="DV21" s="3" t="s">
        <v>272</v>
      </c>
      <c r="DW21" s="3">
        <v>1</v>
      </c>
      <c r="DX21" s="4">
        <v>1</v>
      </c>
      <c r="DY21" s="4">
        <v>0</v>
      </c>
      <c r="DZ21" s="4" t="s">
        <v>272</v>
      </c>
      <c r="EA21" s="4">
        <v>1</v>
      </c>
      <c r="EB21" s="4">
        <v>1</v>
      </c>
      <c r="EC21" s="4" t="s">
        <v>272</v>
      </c>
      <c r="ED21" s="4">
        <v>0</v>
      </c>
      <c r="EE21" s="4">
        <v>1</v>
      </c>
      <c r="EF21" s="4">
        <v>0</v>
      </c>
      <c r="EG21" s="4" t="s">
        <v>272</v>
      </c>
      <c r="EH21" s="4">
        <v>1</v>
      </c>
      <c r="EI21" s="4">
        <v>1</v>
      </c>
      <c r="EJ21" s="4" t="s">
        <v>272</v>
      </c>
      <c r="EK21" s="4">
        <v>0</v>
      </c>
      <c r="EL21" s="4" t="s">
        <v>272</v>
      </c>
      <c r="EM21" s="4">
        <v>1</v>
      </c>
      <c r="EN21" s="4">
        <v>1</v>
      </c>
      <c r="EO21" s="4">
        <v>1</v>
      </c>
      <c r="EP21" s="4" t="s">
        <v>272</v>
      </c>
      <c r="EQ21" s="4">
        <v>1</v>
      </c>
      <c r="ER21" s="4">
        <v>0</v>
      </c>
      <c r="ES21" s="4" t="s">
        <v>272</v>
      </c>
      <c r="ET21" s="4">
        <v>1</v>
      </c>
      <c r="EU21" s="4">
        <v>1</v>
      </c>
      <c r="EV21" s="4">
        <v>0</v>
      </c>
      <c r="EW21" s="4" t="s">
        <v>272</v>
      </c>
      <c r="EX21" s="4">
        <v>1</v>
      </c>
      <c r="EY21" s="4">
        <v>0</v>
      </c>
      <c r="EZ21" s="4" t="s">
        <v>272</v>
      </c>
      <c r="FA21" s="4">
        <v>1</v>
      </c>
      <c r="FB21" s="4">
        <v>1</v>
      </c>
      <c r="FC21" s="4" t="s">
        <v>272</v>
      </c>
      <c r="FD21" s="4">
        <v>1</v>
      </c>
      <c r="FE21" s="4">
        <v>1</v>
      </c>
      <c r="FF21" s="4" t="s">
        <v>272</v>
      </c>
      <c r="FG21" s="4">
        <v>1</v>
      </c>
      <c r="FH21" s="4">
        <v>0</v>
      </c>
      <c r="FI21" s="4" t="s">
        <v>272</v>
      </c>
      <c r="FJ21" s="4">
        <v>0</v>
      </c>
      <c r="FK21" s="4">
        <v>0</v>
      </c>
      <c r="FL21" s="4" t="s">
        <v>272</v>
      </c>
      <c r="FM21" s="4">
        <v>1</v>
      </c>
      <c r="FN21" s="4">
        <v>0</v>
      </c>
      <c r="FO21" s="4" t="s">
        <v>272</v>
      </c>
      <c r="FP21" s="4">
        <v>0</v>
      </c>
      <c r="FQ21" s="4">
        <v>0</v>
      </c>
      <c r="FR21" s="4" t="s">
        <v>272</v>
      </c>
      <c r="FS21" s="4">
        <v>1</v>
      </c>
      <c r="FT21" s="4">
        <v>1</v>
      </c>
      <c r="FU21" s="4">
        <v>1</v>
      </c>
      <c r="FV21" s="4" t="s">
        <v>272</v>
      </c>
      <c r="FW21" s="4">
        <v>0</v>
      </c>
      <c r="FX21" s="4" t="s">
        <v>272</v>
      </c>
      <c r="FY21" s="4">
        <v>1</v>
      </c>
      <c r="FZ21" s="4">
        <v>0</v>
      </c>
    </row>
    <row r="22" spans="1:182" x14ac:dyDescent="0.35">
      <c r="A22" s="2" t="s">
        <v>273</v>
      </c>
      <c r="B22" t="s">
        <v>87</v>
      </c>
      <c r="D22" t="s">
        <v>87</v>
      </c>
      <c r="E22" t="s">
        <v>87</v>
      </c>
      <c r="F22" t="s">
        <v>88</v>
      </c>
      <c r="H22" t="s">
        <v>88</v>
      </c>
      <c r="I22" t="s">
        <v>86</v>
      </c>
      <c r="K22" t="s">
        <v>86</v>
      </c>
      <c r="L22" t="s">
        <v>88</v>
      </c>
      <c r="N22" t="s">
        <v>88</v>
      </c>
      <c r="O22" t="s">
        <v>88</v>
      </c>
      <c r="P22" t="s">
        <v>87</v>
      </c>
      <c r="R22" t="s">
        <v>87</v>
      </c>
      <c r="S22" t="s">
        <v>88</v>
      </c>
      <c r="U22" t="s">
        <v>87</v>
      </c>
      <c r="V22" t="s">
        <v>87</v>
      </c>
      <c r="X22" t="s">
        <v>87</v>
      </c>
      <c r="Y22" t="s">
        <v>88</v>
      </c>
      <c r="AA22" t="s">
        <v>87</v>
      </c>
      <c r="AB22" t="s">
        <v>87</v>
      </c>
      <c r="AC22" t="s">
        <v>86</v>
      </c>
      <c r="AE22" t="s">
        <v>87</v>
      </c>
      <c r="AF22" t="s">
        <v>88</v>
      </c>
      <c r="AH22" t="s">
        <v>87</v>
      </c>
      <c r="AI22" t="s">
        <v>87</v>
      </c>
      <c r="AK22" t="s">
        <v>86</v>
      </c>
      <c r="AL22" t="s">
        <v>87</v>
      </c>
      <c r="AN22" t="s">
        <v>87</v>
      </c>
      <c r="AO22" t="s">
        <v>86</v>
      </c>
      <c r="AQ22" t="s">
        <v>86</v>
      </c>
      <c r="AR22" t="s">
        <v>88</v>
      </c>
      <c r="AS22" t="s">
        <v>86</v>
      </c>
      <c r="AU22" t="s">
        <v>86</v>
      </c>
      <c r="AV22" t="s">
        <v>86</v>
      </c>
      <c r="AX22" t="s">
        <v>87</v>
      </c>
      <c r="AY22" t="s">
        <v>88</v>
      </c>
      <c r="BA22" t="s">
        <v>88</v>
      </c>
      <c r="BB22" t="s">
        <v>87</v>
      </c>
      <c r="BD22" t="s">
        <v>89</v>
      </c>
      <c r="BE22" t="s">
        <v>86</v>
      </c>
      <c r="BF22" t="s">
        <v>89</v>
      </c>
      <c r="BH22" t="s">
        <v>86</v>
      </c>
      <c r="BJ22" t="s">
        <v>88</v>
      </c>
      <c r="BK22" t="s">
        <v>89</v>
      </c>
      <c r="BM22" t="s">
        <v>89</v>
      </c>
      <c r="BN22" t="s">
        <v>86</v>
      </c>
      <c r="BO22" t="s">
        <v>86</v>
      </c>
      <c r="BQ22" t="s">
        <v>86</v>
      </c>
      <c r="BR22" t="s">
        <v>86</v>
      </c>
      <c r="BT22" t="s">
        <v>88</v>
      </c>
      <c r="BV22" t="s">
        <v>88</v>
      </c>
      <c r="BW22" t="s">
        <v>89</v>
      </c>
      <c r="BX22" s="3">
        <v>2</v>
      </c>
      <c r="BY22" s="3">
        <v>2</v>
      </c>
      <c r="BZ22" s="3">
        <v>1</v>
      </c>
      <c r="CA22" s="3">
        <v>1</v>
      </c>
      <c r="CB22" s="3">
        <v>7</v>
      </c>
      <c r="CC22" s="3">
        <v>5</v>
      </c>
      <c r="CD22" s="3">
        <v>4</v>
      </c>
      <c r="CE22" s="3">
        <v>1</v>
      </c>
      <c r="CF22" s="3">
        <v>2</v>
      </c>
      <c r="CG22" s="3">
        <v>7</v>
      </c>
      <c r="CH22" s="3">
        <v>4</v>
      </c>
      <c r="CI22" s="3">
        <v>5</v>
      </c>
      <c r="CJ22" s="3">
        <v>3</v>
      </c>
      <c r="CK22" s="3">
        <v>1</v>
      </c>
      <c r="CL22" s="3">
        <v>2</v>
      </c>
      <c r="CM22" s="3">
        <v>5</v>
      </c>
      <c r="CN22" s="3">
        <v>5</v>
      </c>
      <c r="CO22" s="3">
        <v>9</v>
      </c>
      <c r="CP22" s="3">
        <v>2</v>
      </c>
      <c r="CQ22" s="3">
        <v>6</v>
      </c>
      <c r="CR22" s="3">
        <v>3</v>
      </c>
      <c r="CS22" s="3">
        <v>1</v>
      </c>
      <c r="CT22" s="3">
        <v>6</v>
      </c>
      <c r="CU22" s="3">
        <v>3</v>
      </c>
      <c r="CV22" s="3">
        <v>3</v>
      </c>
      <c r="CW22" s="3">
        <v>3</v>
      </c>
      <c r="CX22" s="3">
        <v>0</v>
      </c>
      <c r="CY22" s="3">
        <v>1</v>
      </c>
      <c r="CZ22" s="3">
        <v>2</v>
      </c>
      <c r="DA22" s="3">
        <v>3</v>
      </c>
      <c r="DB22" s="3">
        <v>3</v>
      </c>
      <c r="DC22" s="3">
        <v>5</v>
      </c>
      <c r="DD22" s="3">
        <v>3</v>
      </c>
      <c r="DE22" s="3">
        <v>0</v>
      </c>
      <c r="DF22" s="3" t="s">
        <v>272</v>
      </c>
      <c r="DG22" s="3">
        <v>1</v>
      </c>
      <c r="DH22" s="4">
        <v>1</v>
      </c>
      <c r="DI22" s="4">
        <v>1</v>
      </c>
      <c r="DJ22" s="3" t="s">
        <v>272</v>
      </c>
      <c r="DK22" s="3">
        <v>1</v>
      </c>
      <c r="DL22" s="3">
        <v>1</v>
      </c>
      <c r="DM22" s="3" t="s">
        <v>272</v>
      </c>
      <c r="DN22" s="3">
        <v>1</v>
      </c>
      <c r="DO22" s="3">
        <v>0</v>
      </c>
      <c r="DP22" s="3" t="s">
        <v>272</v>
      </c>
      <c r="DQ22" s="4">
        <v>1</v>
      </c>
      <c r="DR22" s="3">
        <v>1</v>
      </c>
      <c r="DS22" s="4">
        <v>1</v>
      </c>
      <c r="DT22" s="4" t="s">
        <v>272</v>
      </c>
      <c r="DU22" s="3">
        <v>1</v>
      </c>
      <c r="DV22" s="3">
        <v>0</v>
      </c>
      <c r="DW22" s="3" t="s">
        <v>272</v>
      </c>
      <c r="DX22" s="4">
        <v>1</v>
      </c>
      <c r="DY22" s="4">
        <v>0</v>
      </c>
      <c r="DZ22" s="4" t="s">
        <v>272</v>
      </c>
      <c r="EA22" s="4">
        <v>1</v>
      </c>
      <c r="EB22" s="4">
        <v>1</v>
      </c>
      <c r="EC22" s="4" t="s">
        <v>272</v>
      </c>
      <c r="ED22" s="4">
        <v>1</v>
      </c>
      <c r="EE22" s="4">
        <v>1</v>
      </c>
      <c r="EF22" s="4">
        <v>0</v>
      </c>
      <c r="EG22" s="4" t="s">
        <v>272</v>
      </c>
      <c r="EH22" s="4">
        <v>1</v>
      </c>
      <c r="EI22" s="4">
        <v>1</v>
      </c>
      <c r="EJ22" s="4" t="s">
        <v>272</v>
      </c>
      <c r="EK22" s="4">
        <v>1</v>
      </c>
      <c r="EL22" s="4">
        <v>0</v>
      </c>
      <c r="EM22" s="4" t="s">
        <v>272</v>
      </c>
      <c r="EN22" s="4">
        <v>1</v>
      </c>
      <c r="EO22" s="4">
        <v>1</v>
      </c>
      <c r="EP22" s="4" t="s">
        <v>272</v>
      </c>
      <c r="EQ22" s="4">
        <v>1</v>
      </c>
      <c r="ER22" s="4">
        <v>0</v>
      </c>
      <c r="ES22" s="4" t="s">
        <v>272</v>
      </c>
      <c r="ET22" s="4">
        <v>1</v>
      </c>
      <c r="EU22" s="4">
        <v>1</v>
      </c>
      <c r="EV22" s="4">
        <v>1</v>
      </c>
      <c r="EW22" s="4" t="s">
        <v>272</v>
      </c>
      <c r="EX22" s="4">
        <v>1</v>
      </c>
      <c r="EY22" s="4">
        <v>0</v>
      </c>
      <c r="EZ22" s="4" t="s">
        <v>272</v>
      </c>
      <c r="FA22" s="4">
        <v>1</v>
      </c>
      <c r="FB22" s="4">
        <v>1</v>
      </c>
      <c r="FC22" s="4" t="s">
        <v>272</v>
      </c>
      <c r="FD22" s="4">
        <v>1</v>
      </c>
      <c r="FE22" s="4">
        <v>1</v>
      </c>
      <c r="FF22" s="4" t="s">
        <v>272</v>
      </c>
      <c r="FG22" s="4">
        <v>0</v>
      </c>
      <c r="FH22" s="4">
        <v>1</v>
      </c>
      <c r="FI22" s="4">
        <v>0</v>
      </c>
      <c r="FJ22" s="4" t="s">
        <v>272</v>
      </c>
      <c r="FK22" s="4">
        <v>0</v>
      </c>
      <c r="FL22" s="4" t="s">
        <v>272</v>
      </c>
      <c r="FM22" s="4">
        <v>1</v>
      </c>
      <c r="FN22" s="4">
        <v>0</v>
      </c>
      <c r="FO22" s="4" t="s">
        <v>272</v>
      </c>
      <c r="FP22" s="4">
        <v>0</v>
      </c>
      <c r="FQ22" s="4">
        <v>1</v>
      </c>
      <c r="FR22" s="4">
        <v>0</v>
      </c>
      <c r="FS22" s="4" t="s">
        <v>272</v>
      </c>
      <c r="FT22" s="4">
        <v>1</v>
      </c>
      <c r="FU22" s="4">
        <v>1</v>
      </c>
      <c r="FV22" s="4" t="s">
        <v>272</v>
      </c>
      <c r="FW22" s="4">
        <v>0</v>
      </c>
      <c r="FX22" s="4" t="s">
        <v>272</v>
      </c>
      <c r="FY22" s="4">
        <v>1</v>
      </c>
      <c r="FZ22" s="4">
        <v>1</v>
      </c>
    </row>
    <row r="23" spans="1:182" x14ac:dyDescent="0.35">
      <c r="A23" s="2" t="s">
        <v>273</v>
      </c>
      <c r="B23" t="s">
        <v>87</v>
      </c>
      <c r="D23" t="s">
        <v>87</v>
      </c>
      <c r="E23" t="s">
        <v>87</v>
      </c>
      <c r="F23" t="s">
        <v>86</v>
      </c>
      <c r="H23" t="s">
        <v>88</v>
      </c>
      <c r="I23" t="s">
        <v>87</v>
      </c>
      <c r="K23" t="s">
        <v>86</v>
      </c>
      <c r="L23" t="s">
        <v>88</v>
      </c>
      <c r="N23" t="s">
        <v>88</v>
      </c>
      <c r="O23" t="s">
        <v>87</v>
      </c>
      <c r="Q23" t="s">
        <v>86</v>
      </c>
      <c r="R23" t="s">
        <v>86</v>
      </c>
      <c r="T23" t="s">
        <v>87</v>
      </c>
      <c r="U23" t="s">
        <v>88</v>
      </c>
      <c r="W23" t="s">
        <v>86</v>
      </c>
      <c r="X23" t="s">
        <v>87</v>
      </c>
      <c r="Y23" t="s">
        <v>86</v>
      </c>
      <c r="AA23" t="s">
        <v>87</v>
      </c>
      <c r="AB23" t="s">
        <v>87</v>
      </c>
      <c r="AC23" t="s">
        <v>86</v>
      </c>
      <c r="AE23" t="s">
        <v>87</v>
      </c>
      <c r="AF23" t="s">
        <v>88</v>
      </c>
      <c r="AH23" t="s">
        <v>87</v>
      </c>
      <c r="AI23" t="s">
        <v>87</v>
      </c>
      <c r="AK23" t="s">
        <v>87</v>
      </c>
      <c r="AM23" t="s">
        <v>87</v>
      </c>
      <c r="AN23" t="s">
        <v>87</v>
      </c>
      <c r="AO23" t="s">
        <v>88</v>
      </c>
      <c r="AQ23" t="s">
        <v>86</v>
      </c>
      <c r="AR23" t="s">
        <v>88</v>
      </c>
      <c r="AS23" t="s">
        <v>86</v>
      </c>
      <c r="AU23" t="s">
        <v>86</v>
      </c>
      <c r="AV23" t="s">
        <v>87</v>
      </c>
      <c r="AX23" t="s">
        <v>87</v>
      </c>
      <c r="AY23" t="s">
        <v>87</v>
      </c>
      <c r="BA23" t="s">
        <v>88</v>
      </c>
      <c r="BB23" t="s">
        <v>87</v>
      </c>
      <c r="BD23" t="s">
        <v>86</v>
      </c>
      <c r="BE23" t="s">
        <v>87</v>
      </c>
      <c r="BG23" t="s">
        <v>87</v>
      </c>
      <c r="BH23" t="s">
        <v>87</v>
      </c>
      <c r="BI23" t="s">
        <v>89</v>
      </c>
      <c r="BK23" t="s">
        <v>87</v>
      </c>
      <c r="BM23" t="s">
        <v>86</v>
      </c>
      <c r="BN23" t="s">
        <v>87</v>
      </c>
      <c r="BP23" t="s">
        <v>86</v>
      </c>
      <c r="BQ23" t="s">
        <v>86</v>
      </c>
      <c r="BR23" t="s">
        <v>86</v>
      </c>
      <c r="BT23" t="s">
        <v>87</v>
      </c>
      <c r="BU23" t="s">
        <v>86</v>
      </c>
      <c r="BW23" t="s">
        <v>87</v>
      </c>
      <c r="BX23" s="3">
        <v>2</v>
      </c>
      <c r="BY23" s="3">
        <v>2</v>
      </c>
      <c r="BZ23" s="3">
        <v>1</v>
      </c>
      <c r="CA23" s="3">
        <v>1</v>
      </c>
      <c r="CB23" s="3">
        <v>6</v>
      </c>
      <c r="CC23" s="3">
        <v>4</v>
      </c>
      <c r="CD23" s="3">
        <v>3</v>
      </c>
      <c r="CE23" s="3">
        <v>1</v>
      </c>
      <c r="CF23" s="3">
        <v>1</v>
      </c>
      <c r="CG23" s="3">
        <v>7</v>
      </c>
      <c r="CH23" s="3">
        <v>5</v>
      </c>
      <c r="CI23" s="3">
        <v>4</v>
      </c>
      <c r="CJ23" s="3">
        <v>5</v>
      </c>
      <c r="CK23" s="3">
        <v>1</v>
      </c>
      <c r="CL23" s="3">
        <v>3</v>
      </c>
      <c r="CM23" s="3">
        <v>5</v>
      </c>
      <c r="CN23" s="3">
        <v>5</v>
      </c>
      <c r="CO23" s="3">
        <v>8</v>
      </c>
      <c r="CP23" s="3">
        <v>3</v>
      </c>
      <c r="CQ23" s="3">
        <v>7</v>
      </c>
      <c r="CR23" s="3">
        <v>3</v>
      </c>
      <c r="CS23" s="3">
        <v>1</v>
      </c>
      <c r="CT23" s="3">
        <v>7</v>
      </c>
      <c r="CU23" s="3">
        <v>4</v>
      </c>
      <c r="CV23" s="3">
        <v>3</v>
      </c>
      <c r="CW23" s="3">
        <v>3</v>
      </c>
      <c r="CX23" s="3">
        <v>0</v>
      </c>
      <c r="CY23" s="3">
        <v>1</v>
      </c>
      <c r="CZ23" s="3">
        <v>2</v>
      </c>
      <c r="DA23" s="3">
        <v>3</v>
      </c>
      <c r="DB23" s="3">
        <v>3</v>
      </c>
      <c r="DC23" s="3">
        <v>5</v>
      </c>
      <c r="DD23" s="3">
        <v>3</v>
      </c>
      <c r="DE23" s="3">
        <v>0</v>
      </c>
      <c r="DF23" s="3" t="s">
        <v>272</v>
      </c>
      <c r="DG23" s="3">
        <v>1</v>
      </c>
      <c r="DH23" s="4">
        <v>1</v>
      </c>
      <c r="DI23" s="4">
        <v>0</v>
      </c>
      <c r="DJ23" s="3" t="s">
        <v>272</v>
      </c>
      <c r="DK23" s="3">
        <v>1</v>
      </c>
      <c r="DL23" s="3">
        <v>0</v>
      </c>
      <c r="DM23" s="3" t="s">
        <v>272</v>
      </c>
      <c r="DN23" s="3">
        <v>1</v>
      </c>
      <c r="DO23" s="3">
        <v>0</v>
      </c>
      <c r="DP23" s="3" t="s">
        <v>272</v>
      </c>
      <c r="DQ23" s="4">
        <v>1</v>
      </c>
      <c r="DR23" s="3">
        <v>0</v>
      </c>
      <c r="DS23" s="4" t="s">
        <v>272</v>
      </c>
      <c r="DT23" s="4">
        <v>1</v>
      </c>
      <c r="DU23" s="3">
        <v>0</v>
      </c>
      <c r="DV23" s="3" t="s">
        <v>272</v>
      </c>
      <c r="DW23" s="3">
        <v>1</v>
      </c>
      <c r="DX23" s="4">
        <v>0</v>
      </c>
      <c r="DY23" s="4" t="s">
        <v>272</v>
      </c>
      <c r="DZ23" s="4">
        <v>1</v>
      </c>
      <c r="EA23" s="4">
        <v>1</v>
      </c>
      <c r="EB23" s="4">
        <v>0</v>
      </c>
      <c r="EC23" s="4" t="s">
        <v>272</v>
      </c>
      <c r="ED23" s="4">
        <v>1</v>
      </c>
      <c r="EE23" s="4">
        <v>1</v>
      </c>
      <c r="EF23" s="4">
        <v>0</v>
      </c>
      <c r="EG23" s="4" t="s">
        <v>272</v>
      </c>
      <c r="EH23" s="4">
        <v>1</v>
      </c>
      <c r="EI23" s="4">
        <v>1</v>
      </c>
      <c r="EJ23" s="4" t="s">
        <v>272</v>
      </c>
      <c r="EK23" s="4">
        <v>1</v>
      </c>
      <c r="EL23" s="4">
        <v>0</v>
      </c>
      <c r="EM23" s="4" t="s">
        <v>272</v>
      </c>
      <c r="EN23" s="4">
        <v>0</v>
      </c>
      <c r="EO23" s="4" t="s">
        <v>272</v>
      </c>
      <c r="EP23" s="4">
        <v>1</v>
      </c>
      <c r="EQ23" s="4">
        <v>1</v>
      </c>
      <c r="ER23" s="4">
        <v>0</v>
      </c>
      <c r="ES23" s="4" t="s">
        <v>272</v>
      </c>
      <c r="ET23" s="4">
        <v>1</v>
      </c>
      <c r="EU23" s="4">
        <v>1</v>
      </c>
      <c r="EV23" s="4">
        <v>1</v>
      </c>
      <c r="EW23" s="4" t="s">
        <v>272</v>
      </c>
      <c r="EX23" s="4">
        <v>1</v>
      </c>
      <c r="EY23" s="4">
        <v>1</v>
      </c>
      <c r="EZ23" s="4" t="s">
        <v>272</v>
      </c>
      <c r="FA23" s="4">
        <v>1</v>
      </c>
      <c r="FB23" s="4">
        <v>0</v>
      </c>
      <c r="FC23" s="4" t="s">
        <v>272</v>
      </c>
      <c r="FD23" s="4">
        <v>1</v>
      </c>
      <c r="FE23" s="4">
        <v>1</v>
      </c>
      <c r="FF23" s="4" t="s">
        <v>272</v>
      </c>
      <c r="FG23" s="4">
        <v>1</v>
      </c>
      <c r="FH23" s="4">
        <v>0</v>
      </c>
      <c r="FI23" s="4" t="s">
        <v>272</v>
      </c>
      <c r="FJ23" s="4">
        <v>1</v>
      </c>
      <c r="FK23" s="4">
        <v>1</v>
      </c>
      <c r="FL23" s="4">
        <v>0</v>
      </c>
      <c r="FM23" s="4" t="s">
        <v>272</v>
      </c>
      <c r="FN23" s="4">
        <v>0</v>
      </c>
      <c r="FO23" s="4" t="s">
        <v>272</v>
      </c>
      <c r="FP23" s="4">
        <v>0</v>
      </c>
      <c r="FQ23" s="4">
        <v>0</v>
      </c>
      <c r="FR23" s="4" t="s">
        <v>272</v>
      </c>
      <c r="FS23" s="4">
        <v>1</v>
      </c>
      <c r="FT23" s="4">
        <v>1</v>
      </c>
      <c r="FU23" s="4">
        <v>1</v>
      </c>
      <c r="FV23" s="4" t="s">
        <v>272</v>
      </c>
      <c r="FW23" s="4">
        <v>1</v>
      </c>
      <c r="FX23" s="4">
        <v>0</v>
      </c>
      <c r="FY23" s="4" t="s">
        <v>272</v>
      </c>
      <c r="FZ23" s="4">
        <v>0</v>
      </c>
    </row>
    <row r="24" spans="1:182" x14ac:dyDescent="0.35">
      <c r="A24" s="2" t="s">
        <v>273</v>
      </c>
      <c r="B24" t="s">
        <v>87</v>
      </c>
      <c r="D24" t="s">
        <v>87</v>
      </c>
      <c r="E24" t="s">
        <v>87</v>
      </c>
      <c r="F24" t="s">
        <v>88</v>
      </c>
      <c r="H24" t="s">
        <v>88</v>
      </c>
      <c r="I24" t="s">
        <v>86</v>
      </c>
      <c r="K24" t="s">
        <v>86</v>
      </c>
      <c r="L24" t="s">
        <v>88</v>
      </c>
      <c r="N24" t="s">
        <v>86</v>
      </c>
      <c r="O24" t="s">
        <v>87</v>
      </c>
      <c r="Q24" t="s">
        <v>87</v>
      </c>
      <c r="R24" t="s">
        <v>87</v>
      </c>
      <c r="S24" t="s">
        <v>87</v>
      </c>
      <c r="U24" t="s">
        <v>87</v>
      </c>
      <c r="V24" t="s">
        <v>87</v>
      </c>
      <c r="X24" t="s">
        <v>87</v>
      </c>
      <c r="Y24" t="s">
        <v>88</v>
      </c>
      <c r="AA24" t="s">
        <v>87</v>
      </c>
      <c r="AB24" t="s">
        <v>86</v>
      </c>
      <c r="AD24" t="s">
        <v>86</v>
      </c>
      <c r="AE24" t="s">
        <v>87</v>
      </c>
      <c r="AF24" t="s">
        <v>88</v>
      </c>
      <c r="AH24" t="s">
        <v>87</v>
      </c>
      <c r="AI24" t="s">
        <v>86</v>
      </c>
      <c r="AK24" t="s">
        <v>86</v>
      </c>
      <c r="AL24" t="s">
        <v>86</v>
      </c>
      <c r="AN24" t="s">
        <v>87</v>
      </c>
      <c r="AO24" t="s">
        <v>86</v>
      </c>
      <c r="AQ24" t="s">
        <v>86</v>
      </c>
      <c r="AR24" t="s">
        <v>88</v>
      </c>
      <c r="AS24" t="s">
        <v>86</v>
      </c>
      <c r="AU24" t="s">
        <v>87</v>
      </c>
      <c r="AW24" t="s">
        <v>87</v>
      </c>
      <c r="AX24" t="s">
        <v>89</v>
      </c>
      <c r="AZ24" t="s">
        <v>86</v>
      </c>
      <c r="BA24" t="s">
        <v>88</v>
      </c>
      <c r="BB24" t="s">
        <v>87</v>
      </c>
      <c r="BD24" t="s">
        <v>86</v>
      </c>
      <c r="BE24" t="s">
        <v>87</v>
      </c>
      <c r="BG24" t="s">
        <v>87</v>
      </c>
      <c r="BH24" t="s">
        <v>88</v>
      </c>
      <c r="BJ24" t="s">
        <v>88</v>
      </c>
      <c r="BK24" t="s">
        <v>89</v>
      </c>
      <c r="BM24" t="s">
        <v>89</v>
      </c>
      <c r="BN24" t="s">
        <v>89</v>
      </c>
      <c r="BP24" t="s">
        <v>86</v>
      </c>
      <c r="BQ24" t="s">
        <v>86</v>
      </c>
      <c r="BR24" t="s">
        <v>86</v>
      </c>
      <c r="BT24" t="s">
        <v>86</v>
      </c>
      <c r="BV24" t="s">
        <v>88</v>
      </c>
      <c r="BW24" t="s">
        <v>89</v>
      </c>
      <c r="BX24" s="3">
        <v>2</v>
      </c>
      <c r="BY24" s="3">
        <v>2</v>
      </c>
      <c r="BZ24" s="3">
        <v>1</v>
      </c>
      <c r="CA24" s="3">
        <v>1</v>
      </c>
      <c r="CB24" s="3">
        <v>7</v>
      </c>
      <c r="CC24" s="3">
        <v>5</v>
      </c>
      <c r="CD24" s="3">
        <v>4</v>
      </c>
      <c r="CE24" s="3">
        <v>1</v>
      </c>
      <c r="CF24" s="3">
        <v>2</v>
      </c>
      <c r="CG24" s="3">
        <v>7</v>
      </c>
      <c r="CH24" s="3">
        <v>5</v>
      </c>
      <c r="CI24" s="3">
        <v>3</v>
      </c>
      <c r="CJ24" s="3">
        <v>4</v>
      </c>
      <c r="CK24" s="3">
        <v>1</v>
      </c>
      <c r="CL24" s="3">
        <v>3</v>
      </c>
      <c r="CM24" s="3">
        <v>6</v>
      </c>
      <c r="CN24" s="3">
        <v>5</v>
      </c>
      <c r="CO24" s="3">
        <v>9</v>
      </c>
      <c r="CP24" s="3">
        <v>2</v>
      </c>
      <c r="CQ24" s="3">
        <v>6</v>
      </c>
      <c r="CR24" s="3">
        <v>3</v>
      </c>
      <c r="CS24" s="3">
        <v>1</v>
      </c>
      <c r="CT24" s="3">
        <v>7</v>
      </c>
      <c r="CU24" s="3">
        <v>3</v>
      </c>
      <c r="CV24" s="3">
        <v>3</v>
      </c>
      <c r="CW24" s="3">
        <v>3</v>
      </c>
      <c r="CX24" s="3">
        <v>0</v>
      </c>
      <c r="CY24" s="3">
        <v>1</v>
      </c>
      <c r="CZ24" s="3">
        <v>2</v>
      </c>
      <c r="DA24" s="3">
        <v>3</v>
      </c>
      <c r="DB24" s="3">
        <v>3</v>
      </c>
      <c r="DC24" s="3">
        <v>5</v>
      </c>
      <c r="DD24" s="3">
        <v>3</v>
      </c>
      <c r="DE24" s="3">
        <v>0</v>
      </c>
      <c r="DF24" s="3" t="s">
        <v>272</v>
      </c>
      <c r="DG24" s="3">
        <v>1</v>
      </c>
      <c r="DH24" s="4">
        <v>1</v>
      </c>
      <c r="DI24" s="4">
        <v>1</v>
      </c>
      <c r="DJ24" s="3" t="s">
        <v>272</v>
      </c>
      <c r="DK24" s="3">
        <v>1</v>
      </c>
      <c r="DL24" s="3">
        <v>1</v>
      </c>
      <c r="DM24" s="3" t="s">
        <v>272</v>
      </c>
      <c r="DN24" s="3">
        <v>1</v>
      </c>
      <c r="DO24" s="3">
        <v>0</v>
      </c>
      <c r="DP24" s="3" t="s">
        <v>272</v>
      </c>
      <c r="DQ24" s="4">
        <v>0</v>
      </c>
      <c r="DR24" s="3">
        <v>0</v>
      </c>
      <c r="DS24" s="4" t="s">
        <v>272</v>
      </c>
      <c r="DT24" s="4">
        <v>0</v>
      </c>
      <c r="DU24" s="3">
        <v>1</v>
      </c>
      <c r="DV24" s="3">
        <v>1</v>
      </c>
      <c r="DW24" s="3" t="s">
        <v>272</v>
      </c>
      <c r="DX24" s="4">
        <v>1</v>
      </c>
      <c r="DY24" s="4">
        <v>0</v>
      </c>
      <c r="DZ24" s="4" t="s">
        <v>272</v>
      </c>
      <c r="EA24" s="4">
        <v>1</v>
      </c>
      <c r="EB24" s="4">
        <v>1</v>
      </c>
      <c r="EC24" s="4" t="s">
        <v>272</v>
      </c>
      <c r="ED24" s="4">
        <v>1</v>
      </c>
      <c r="EE24" s="4">
        <v>0</v>
      </c>
      <c r="EF24" s="4" t="s">
        <v>272</v>
      </c>
      <c r="EG24" s="4">
        <v>1</v>
      </c>
      <c r="EH24" s="4">
        <v>1</v>
      </c>
      <c r="EI24" s="4">
        <v>1</v>
      </c>
      <c r="EJ24" s="4" t="s">
        <v>272</v>
      </c>
      <c r="EK24" s="4">
        <v>1</v>
      </c>
      <c r="EL24" s="4">
        <v>1</v>
      </c>
      <c r="EM24" s="4" t="s">
        <v>272</v>
      </c>
      <c r="EN24" s="4">
        <v>1</v>
      </c>
      <c r="EO24" s="4">
        <v>0</v>
      </c>
      <c r="EP24" s="4" t="s">
        <v>272</v>
      </c>
      <c r="EQ24" s="4">
        <v>1</v>
      </c>
      <c r="ER24" s="4">
        <v>0</v>
      </c>
      <c r="ES24" s="4" t="s">
        <v>272</v>
      </c>
      <c r="ET24" s="4">
        <v>1</v>
      </c>
      <c r="EU24" s="4">
        <v>1</v>
      </c>
      <c r="EV24" s="4">
        <v>1</v>
      </c>
      <c r="EW24" s="4" t="s">
        <v>272</v>
      </c>
      <c r="EX24" s="4">
        <v>0</v>
      </c>
      <c r="EY24" s="4" t="s">
        <v>272</v>
      </c>
      <c r="EZ24" s="4">
        <v>1</v>
      </c>
      <c r="FA24" s="4">
        <v>0</v>
      </c>
      <c r="FB24" s="4" t="s">
        <v>272</v>
      </c>
      <c r="FC24" s="4">
        <v>0</v>
      </c>
      <c r="FD24" s="4">
        <v>1</v>
      </c>
      <c r="FE24" s="4">
        <v>1</v>
      </c>
      <c r="FF24" s="4" t="s">
        <v>272</v>
      </c>
      <c r="FG24" s="4">
        <v>1</v>
      </c>
      <c r="FH24" s="4">
        <v>0</v>
      </c>
      <c r="FI24" s="4" t="s">
        <v>272</v>
      </c>
      <c r="FJ24" s="4">
        <v>1</v>
      </c>
      <c r="FK24" s="4">
        <v>0</v>
      </c>
      <c r="FL24" s="4" t="s">
        <v>272</v>
      </c>
      <c r="FM24" s="4">
        <v>1</v>
      </c>
      <c r="FN24" s="4">
        <v>0</v>
      </c>
      <c r="FO24" s="4" t="s">
        <v>272</v>
      </c>
      <c r="FP24" s="4">
        <v>0</v>
      </c>
      <c r="FQ24" s="4">
        <v>0</v>
      </c>
      <c r="FR24" s="4" t="s">
        <v>272</v>
      </c>
      <c r="FS24" s="4">
        <v>1</v>
      </c>
      <c r="FT24" s="4">
        <v>1</v>
      </c>
      <c r="FU24" s="4">
        <v>1</v>
      </c>
      <c r="FV24" s="4" t="s">
        <v>272</v>
      </c>
      <c r="FW24" s="4">
        <v>0</v>
      </c>
      <c r="FX24" s="4" t="s">
        <v>272</v>
      </c>
      <c r="FY24" s="4">
        <v>1</v>
      </c>
      <c r="FZ24" s="4">
        <v>1</v>
      </c>
    </row>
    <row r="25" spans="1:182" x14ac:dyDescent="0.35">
      <c r="A25" s="2" t="s">
        <v>273</v>
      </c>
      <c r="B25" t="s">
        <v>87</v>
      </c>
      <c r="D25" t="s">
        <v>88</v>
      </c>
      <c r="E25" t="s">
        <v>87</v>
      </c>
      <c r="F25" t="s">
        <v>88</v>
      </c>
      <c r="H25" t="s">
        <v>88</v>
      </c>
      <c r="I25" t="s">
        <v>86</v>
      </c>
      <c r="K25" t="s">
        <v>86</v>
      </c>
      <c r="L25" t="s">
        <v>88</v>
      </c>
      <c r="N25" t="s">
        <v>89</v>
      </c>
      <c r="O25" t="s">
        <v>88</v>
      </c>
      <c r="P25" t="s">
        <v>87</v>
      </c>
      <c r="R25" t="s">
        <v>86</v>
      </c>
      <c r="T25" t="s">
        <v>87</v>
      </c>
      <c r="U25" t="s">
        <v>87</v>
      </c>
      <c r="V25" t="s">
        <v>86</v>
      </c>
      <c r="X25" t="s">
        <v>86</v>
      </c>
      <c r="Z25" t="s">
        <v>88</v>
      </c>
      <c r="AA25" t="s">
        <v>89</v>
      </c>
      <c r="AB25" t="s">
        <v>86</v>
      </c>
      <c r="AD25" t="s">
        <v>86</v>
      </c>
      <c r="AE25" t="s">
        <v>87</v>
      </c>
      <c r="AF25" t="s">
        <v>88</v>
      </c>
      <c r="AH25" t="s">
        <v>88</v>
      </c>
      <c r="AJ25" t="s">
        <v>87</v>
      </c>
      <c r="AK25" t="s">
        <v>88</v>
      </c>
      <c r="AM25" t="s">
        <v>87</v>
      </c>
      <c r="AN25" t="s">
        <v>87</v>
      </c>
      <c r="AO25" t="s">
        <v>86</v>
      </c>
      <c r="AQ25" t="s">
        <v>86</v>
      </c>
      <c r="AR25" t="s">
        <v>88</v>
      </c>
      <c r="AS25" t="s">
        <v>86</v>
      </c>
      <c r="AU25" t="s">
        <v>86</v>
      </c>
      <c r="AV25" t="s">
        <v>87</v>
      </c>
      <c r="AX25" t="s">
        <v>87</v>
      </c>
      <c r="AY25" t="s">
        <v>88</v>
      </c>
      <c r="BA25" t="s">
        <v>88</v>
      </c>
      <c r="BB25" t="s">
        <v>88</v>
      </c>
      <c r="BD25" t="s">
        <v>86</v>
      </c>
      <c r="BE25" t="s">
        <v>86</v>
      </c>
      <c r="BF25" t="s">
        <v>89</v>
      </c>
      <c r="BH25" t="s">
        <v>86</v>
      </c>
      <c r="BJ25" t="s">
        <v>88</v>
      </c>
      <c r="BK25" t="s">
        <v>86</v>
      </c>
      <c r="BM25" t="s">
        <v>89</v>
      </c>
      <c r="BN25" t="s">
        <v>86</v>
      </c>
      <c r="BO25" t="s">
        <v>88</v>
      </c>
      <c r="BQ25" t="s">
        <v>86</v>
      </c>
      <c r="BR25" t="s">
        <v>86</v>
      </c>
      <c r="BT25" t="s">
        <v>88</v>
      </c>
      <c r="BV25" t="s">
        <v>88</v>
      </c>
      <c r="BW25" t="s">
        <v>89</v>
      </c>
      <c r="BX25" s="3">
        <v>2</v>
      </c>
      <c r="BY25" s="3">
        <v>2</v>
      </c>
      <c r="BZ25" s="3">
        <v>1</v>
      </c>
      <c r="CA25" s="3">
        <v>1</v>
      </c>
      <c r="CB25" s="3">
        <v>6</v>
      </c>
      <c r="CC25" s="3">
        <v>5</v>
      </c>
      <c r="CD25" s="3">
        <v>4</v>
      </c>
      <c r="CE25" s="3">
        <v>1</v>
      </c>
      <c r="CF25" s="3">
        <v>1</v>
      </c>
      <c r="CG25" s="3">
        <v>5</v>
      </c>
      <c r="CH25" s="3">
        <v>4</v>
      </c>
      <c r="CI25" s="3">
        <v>4</v>
      </c>
      <c r="CJ25" s="3">
        <v>4</v>
      </c>
      <c r="CK25" s="3">
        <v>1</v>
      </c>
      <c r="CL25" s="3">
        <v>2</v>
      </c>
      <c r="CM25" s="3">
        <v>6</v>
      </c>
      <c r="CN25" s="3">
        <v>6</v>
      </c>
      <c r="CO25" s="3">
        <v>8</v>
      </c>
      <c r="CP25" s="3">
        <v>2</v>
      </c>
      <c r="CQ25" s="3">
        <v>6</v>
      </c>
      <c r="CR25" s="3">
        <v>3</v>
      </c>
      <c r="CS25" s="3">
        <v>1</v>
      </c>
      <c r="CT25" s="3">
        <v>7</v>
      </c>
      <c r="CU25" s="3">
        <v>2</v>
      </c>
      <c r="CV25" s="3">
        <v>3</v>
      </c>
      <c r="CW25" s="3">
        <v>3</v>
      </c>
      <c r="CX25" s="3">
        <v>0</v>
      </c>
      <c r="CY25" s="3">
        <v>1</v>
      </c>
      <c r="CZ25" s="3">
        <v>2</v>
      </c>
      <c r="DA25" s="3">
        <v>3</v>
      </c>
      <c r="DB25" s="3">
        <v>3</v>
      </c>
      <c r="DC25" s="3">
        <v>5</v>
      </c>
      <c r="DD25" s="3">
        <v>3</v>
      </c>
      <c r="DE25" s="3">
        <v>0</v>
      </c>
      <c r="DF25" s="3" t="s">
        <v>272</v>
      </c>
      <c r="DG25" s="3">
        <v>0</v>
      </c>
      <c r="DH25" s="4">
        <v>1</v>
      </c>
      <c r="DI25" s="4">
        <v>1</v>
      </c>
      <c r="DJ25" s="3" t="s">
        <v>272</v>
      </c>
      <c r="DK25" s="3">
        <v>1</v>
      </c>
      <c r="DL25" s="3">
        <v>1</v>
      </c>
      <c r="DM25" s="3" t="s">
        <v>272</v>
      </c>
      <c r="DN25" s="3">
        <v>1</v>
      </c>
      <c r="DO25" s="3">
        <v>0</v>
      </c>
      <c r="DP25" s="3" t="s">
        <v>272</v>
      </c>
      <c r="DQ25" s="4">
        <v>0</v>
      </c>
      <c r="DR25" s="3">
        <v>1</v>
      </c>
      <c r="DS25" s="4">
        <v>1</v>
      </c>
      <c r="DT25" s="4" t="s">
        <v>272</v>
      </c>
      <c r="DU25" s="3">
        <v>0</v>
      </c>
      <c r="DV25" s="3" t="s">
        <v>272</v>
      </c>
      <c r="DW25" s="3">
        <v>1</v>
      </c>
      <c r="DX25" s="4">
        <v>1</v>
      </c>
      <c r="DY25" s="4">
        <v>0</v>
      </c>
      <c r="DZ25" s="4" t="s">
        <v>272</v>
      </c>
      <c r="EA25" s="4">
        <v>0</v>
      </c>
      <c r="EB25" s="4" t="s">
        <v>272</v>
      </c>
      <c r="EC25" s="4">
        <v>0</v>
      </c>
      <c r="ED25" s="4">
        <v>0</v>
      </c>
      <c r="EE25" s="4">
        <v>0</v>
      </c>
      <c r="EF25" s="4" t="s">
        <v>272</v>
      </c>
      <c r="EG25" s="4">
        <v>1</v>
      </c>
      <c r="EH25" s="4">
        <v>1</v>
      </c>
      <c r="EI25" s="4">
        <v>1</v>
      </c>
      <c r="EJ25" s="4" t="s">
        <v>272</v>
      </c>
      <c r="EK25" s="4">
        <v>0</v>
      </c>
      <c r="EL25" s="4" t="s">
        <v>272</v>
      </c>
      <c r="EM25" s="4">
        <v>1</v>
      </c>
      <c r="EN25" s="4">
        <v>0</v>
      </c>
      <c r="EO25" s="4" t="s">
        <v>272</v>
      </c>
      <c r="EP25" s="4">
        <v>1</v>
      </c>
      <c r="EQ25" s="4">
        <v>1</v>
      </c>
      <c r="ER25" s="4">
        <v>0</v>
      </c>
      <c r="ES25" s="4" t="s">
        <v>272</v>
      </c>
      <c r="ET25" s="4">
        <v>1</v>
      </c>
      <c r="EU25" s="4">
        <v>1</v>
      </c>
      <c r="EV25" s="4">
        <v>1</v>
      </c>
      <c r="EW25" s="4" t="s">
        <v>272</v>
      </c>
      <c r="EX25" s="4">
        <v>1</v>
      </c>
      <c r="EY25" s="4">
        <v>1</v>
      </c>
      <c r="EZ25" s="4" t="s">
        <v>272</v>
      </c>
      <c r="FA25" s="4">
        <v>1</v>
      </c>
      <c r="FB25" s="4">
        <v>1</v>
      </c>
      <c r="FC25" s="4" t="s">
        <v>272</v>
      </c>
      <c r="FD25" s="4">
        <v>1</v>
      </c>
      <c r="FE25" s="4">
        <v>0</v>
      </c>
      <c r="FF25" s="4" t="s">
        <v>272</v>
      </c>
      <c r="FG25" s="4">
        <v>1</v>
      </c>
      <c r="FH25" s="4">
        <v>1</v>
      </c>
      <c r="FI25" s="4">
        <v>0</v>
      </c>
      <c r="FJ25" s="4" t="s">
        <v>272</v>
      </c>
      <c r="FK25" s="4">
        <v>0</v>
      </c>
      <c r="FL25" s="4" t="s">
        <v>272</v>
      </c>
      <c r="FM25" s="4">
        <v>1</v>
      </c>
      <c r="FN25" s="4">
        <v>0</v>
      </c>
      <c r="FO25" s="4" t="s">
        <v>272</v>
      </c>
      <c r="FP25" s="4">
        <v>0</v>
      </c>
      <c r="FQ25" s="4">
        <v>1</v>
      </c>
      <c r="FR25" s="4">
        <v>1</v>
      </c>
      <c r="FS25" s="4" t="s">
        <v>272</v>
      </c>
      <c r="FT25" s="4">
        <v>1</v>
      </c>
      <c r="FU25" s="4">
        <v>1</v>
      </c>
      <c r="FV25" s="4" t="s">
        <v>272</v>
      </c>
      <c r="FW25" s="4">
        <v>0</v>
      </c>
      <c r="FX25" s="4" t="s">
        <v>272</v>
      </c>
      <c r="FY25" s="4">
        <v>1</v>
      </c>
      <c r="FZ25" s="4">
        <v>1</v>
      </c>
    </row>
    <row r="26" spans="1:182" x14ac:dyDescent="0.35">
      <c r="A26" s="2" t="s">
        <v>273</v>
      </c>
      <c r="B26" t="s">
        <v>87</v>
      </c>
      <c r="D26" t="s">
        <v>87</v>
      </c>
      <c r="E26" t="s">
        <v>87</v>
      </c>
      <c r="F26" t="s">
        <v>86</v>
      </c>
      <c r="H26" t="s">
        <v>88</v>
      </c>
      <c r="I26" t="s">
        <v>86</v>
      </c>
      <c r="K26" t="s">
        <v>86</v>
      </c>
      <c r="L26" t="s">
        <v>88</v>
      </c>
      <c r="N26" t="s">
        <v>88</v>
      </c>
      <c r="O26" t="s">
        <v>86</v>
      </c>
      <c r="Q26" t="s">
        <v>86</v>
      </c>
      <c r="R26" t="s">
        <v>86</v>
      </c>
      <c r="T26" t="s">
        <v>87</v>
      </c>
      <c r="U26" t="s">
        <v>87</v>
      </c>
      <c r="V26" t="s">
        <v>87</v>
      </c>
      <c r="X26" t="s">
        <v>86</v>
      </c>
      <c r="Z26" t="s">
        <v>87</v>
      </c>
      <c r="AA26" t="s">
        <v>87</v>
      </c>
      <c r="AB26" t="s">
        <v>87</v>
      </c>
      <c r="AC26" t="s">
        <v>86</v>
      </c>
      <c r="AE26" t="s">
        <v>87</v>
      </c>
      <c r="AF26" t="s">
        <v>88</v>
      </c>
      <c r="AH26" t="s">
        <v>87</v>
      </c>
      <c r="AI26" t="s">
        <v>87</v>
      </c>
      <c r="AK26" t="s">
        <v>86</v>
      </c>
      <c r="AL26" t="s">
        <v>87</v>
      </c>
      <c r="AN26" t="s">
        <v>87</v>
      </c>
      <c r="AO26" t="s">
        <v>88</v>
      </c>
      <c r="AQ26" t="s">
        <v>86</v>
      </c>
      <c r="AR26" t="s">
        <v>88</v>
      </c>
      <c r="AS26" t="s">
        <v>86</v>
      </c>
      <c r="AU26" t="s">
        <v>86</v>
      </c>
      <c r="AV26" t="s">
        <v>86</v>
      </c>
      <c r="AX26" t="s">
        <v>87</v>
      </c>
      <c r="AY26" t="s">
        <v>88</v>
      </c>
      <c r="BA26" t="s">
        <v>88</v>
      </c>
      <c r="BB26" t="s">
        <v>87</v>
      </c>
      <c r="BD26" t="s">
        <v>86</v>
      </c>
      <c r="BE26" t="s">
        <v>87</v>
      </c>
      <c r="BG26" t="s">
        <v>87</v>
      </c>
      <c r="BH26" t="s">
        <v>86</v>
      </c>
      <c r="BJ26" t="s">
        <v>88</v>
      </c>
      <c r="BK26" t="s">
        <v>87</v>
      </c>
      <c r="BM26" t="s">
        <v>88</v>
      </c>
      <c r="BN26" t="s">
        <v>87</v>
      </c>
      <c r="BP26" t="s">
        <v>86</v>
      </c>
      <c r="BQ26" t="s">
        <v>88</v>
      </c>
      <c r="BS26" t="s">
        <v>86</v>
      </c>
      <c r="BT26" t="s">
        <v>86</v>
      </c>
      <c r="BV26" t="s">
        <v>88</v>
      </c>
      <c r="BW26" t="s">
        <v>87</v>
      </c>
      <c r="BX26" s="3">
        <v>2</v>
      </c>
      <c r="BY26" s="3">
        <v>2</v>
      </c>
      <c r="BZ26" s="3">
        <v>1</v>
      </c>
      <c r="CA26" s="3">
        <v>1</v>
      </c>
      <c r="CB26" s="3">
        <v>7</v>
      </c>
      <c r="CC26" s="3">
        <v>5</v>
      </c>
      <c r="CD26" s="3">
        <v>4</v>
      </c>
      <c r="CE26" s="3">
        <v>1</v>
      </c>
      <c r="CF26" s="3">
        <v>2</v>
      </c>
      <c r="CG26" s="3">
        <v>8</v>
      </c>
      <c r="CH26" s="3">
        <v>5</v>
      </c>
      <c r="CI26" s="3">
        <v>4</v>
      </c>
      <c r="CJ26" s="3">
        <v>4</v>
      </c>
      <c r="CK26" s="3">
        <v>1</v>
      </c>
      <c r="CL26" s="3">
        <v>3</v>
      </c>
      <c r="CM26" s="3">
        <v>5</v>
      </c>
      <c r="CN26" s="3">
        <v>4</v>
      </c>
      <c r="CO26" s="3">
        <v>9</v>
      </c>
      <c r="CP26" s="3">
        <v>1</v>
      </c>
      <c r="CQ26" s="3">
        <v>6</v>
      </c>
      <c r="CR26" s="3">
        <v>3</v>
      </c>
      <c r="CS26" s="3">
        <v>1</v>
      </c>
      <c r="CT26" s="3">
        <v>7</v>
      </c>
      <c r="CU26" s="3">
        <v>2</v>
      </c>
      <c r="CV26" s="3">
        <v>3</v>
      </c>
      <c r="CW26" s="3">
        <v>3</v>
      </c>
      <c r="CX26" s="3">
        <v>0</v>
      </c>
      <c r="CY26" s="3">
        <v>1</v>
      </c>
      <c r="CZ26" s="3">
        <v>2</v>
      </c>
      <c r="DA26" s="3">
        <v>3</v>
      </c>
      <c r="DB26" s="3">
        <v>3</v>
      </c>
      <c r="DC26" s="3">
        <v>5</v>
      </c>
      <c r="DD26" s="3">
        <v>3</v>
      </c>
      <c r="DE26" s="3">
        <v>0</v>
      </c>
      <c r="DF26" s="3" t="s">
        <v>272</v>
      </c>
      <c r="DG26" s="3">
        <v>1</v>
      </c>
      <c r="DH26" s="4">
        <v>1</v>
      </c>
      <c r="DI26" s="4">
        <v>0</v>
      </c>
      <c r="DJ26" s="3" t="s">
        <v>272</v>
      </c>
      <c r="DK26" s="3">
        <v>1</v>
      </c>
      <c r="DL26" s="3">
        <v>1</v>
      </c>
      <c r="DM26" s="3" t="s">
        <v>272</v>
      </c>
      <c r="DN26" s="3">
        <v>1</v>
      </c>
      <c r="DO26" s="3">
        <v>0</v>
      </c>
      <c r="DP26" s="3" t="s">
        <v>272</v>
      </c>
      <c r="DQ26" s="4">
        <v>1</v>
      </c>
      <c r="DR26" s="3">
        <v>0</v>
      </c>
      <c r="DS26" s="4" t="s">
        <v>272</v>
      </c>
      <c r="DT26" s="4">
        <v>1</v>
      </c>
      <c r="DU26" s="3">
        <v>0</v>
      </c>
      <c r="DV26" s="3" t="s">
        <v>272</v>
      </c>
      <c r="DW26" s="3">
        <v>1</v>
      </c>
      <c r="DX26" s="4">
        <v>1</v>
      </c>
      <c r="DY26" s="4">
        <v>0</v>
      </c>
      <c r="DZ26" s="4" t="s">
        <v>272</v>
      </c>
      <c r="EA26" s="4">
        <v>0</v>
      </c>
      <c r="EB26" s="4" t="s">
        <v>272</v>
      </c>
      <c r="EC26" s="4">
        <v>1</v>
      </c>
      <c r="ED26" s="4">
        <v>1</v>
      </c>
      <c r="EE26" s="4">
        <v>1</v>
      </c>
      <c r="EF26" s="4">
        <v>0</v>
      </c>
      <c r="EG26" s="4" t="s">
        <v>272</v>
      </c>
      <c r="EH26" s="4">
        <v>1</v>
      </c>
      <c r="EI26" s="4">
        <v>1</v>
      </c>
      <c r="EJ26" s="4" t="s">
        <v>272</v>
      </c>
      <c r="EK26" s="4">
        <v>1</v>
      </c>
      <c r="EL26" s="4">
        <v>0</v>
      </c>
      <c r="EM26" s="4" t="s">
        <v>272</v>
      </c>
      <c r="EN26" s="4">
        <v>1</v>
      </c>
      <c r="EO26" s="4">
        <v>1</v>
      </c>
      <c r="EP26" s="4" t="s">
        <v>272</v>
      </c>
      <c r="EQ26" s="4">
        <v>1</v>
      </c>
      <c r="ER26" s="4">
        <v>0</v>
      </c>
      <c r="ES26" s="4" t="s">
        <v>272</v>
      </c>
      <c r="ET26" s="4">
        <v>1</v>
      </c>
      <c r="EU26" s="4">
        <v>1</v>
      </c>
      <c r="EV26" s="4">
        <v>1</v>
      </c>
      <c r="EW26" s="4" t="s">
        <v>272</v>
      </c>
      <c r="EX26" s="4">
        <v>1</v>
      </c>
      <c r="EY26" s="4">
        <v>0</v>
      </c>
      <c r="EZ26" s="4" t="s">
        <v>272</v>
      </c>
      <c r="FA26" s="4">
        <v>1</v>
      </c>
      <c r="FB26" s="4">
        <v>1</v>
      </c>
      <c r="FC26" s="4" t="s">
        <v>272</v>
      </c>
      <c r="FD26" s="4">
        <v>1</v>
      </c>
      <c r="FE26" s="4">
        <v>1</v>
      </c>
      <c r="FF26" s="4" t="s">
        <v>272</v>
      </c>
      <c r="FG26" s="4">
        <v>1</v>
      </c>
      <c r="FH26" s="4">
        <v>0</v>
      </c>
      <c r="FI26" s="4" t="s">
        <v>272</v>
      </c>
      <c r="FJ26" s="4">
        <v>1</v>
      </c>
      <c r="FK26" s="4">
        <v>0</v>
      </c>
      <c r="FL26" s="4" t="s">
        <v>272</v>
      </c>
      <c r="FM26" s="4">
        <v>1</v>
      </c>
      <c r="FN26" s="4">
        <v>0</v>
      </c>
      <c r="FO26" s="4" t="s">
        <v>272</v>
      </c>
      <c r="FP26" s="4">
        <v>0</v>
      </c>
      <c r="FQ26" s="4">
        <v>0</v>
      </c>
      <c r="FR26" s="4" t="s">
        <v>272</v>
      </c>
      <c r="FS26" s="4">
        <v>1</v>
      </c>
      <c r="FT26" s="4">
        <v>0</v>
      </c>
      <c r="FU26" s="4" t="s">
        <v>272</v>
      </c>
      <c r="FV26" s="4">
        <v>0</v>
      </c>
      <c r="FW26" s="4">
        <v>0</v>
      </c>
      <c r="FX26" s="4" t="s">
        <v>272</v>
      </c>
      <c r="FY26" s="4">
        <v>1</v>
      </c>
      <c r="FZ26" s="4">
        <v>0</v>
      </c>
    </row>
    <row r="27" spans="1:182" x14ac:dyDescent="0.35">
      <c r="A27" s="2" t="s">
        <v>273</v>
      </c>
      <c r="B27" t="s">
        <v>86</v>
      </c>
      <c r="C27" t="s">
        <v>87</v>
      </c>
      <c r="E27" t="s">
        <v>87</v>
      </c>
      <c r="F27" t="s">
        <v>88</v>
      </c>
      <c r="H27" t="s">
        <v>86</v>
      </c>
      <c r="J27" t="s">
        <v>87</v>
      </c>
      <c r="K27" t="s">
        <v>86</v>
      </c>
      <c r="L27" t="s">
        <v>87</v>
      </c>
      <c r="N27" t="s">
        <v>87</v>
      </c>
      <c r="O27" t="s">
        <v>88</v>
      </c>
      <c r="P27" t="s">
        <v>87</v>
      </c>
      <c r="R27" t="s">
        <v>87</v>
      </c>
      <c r="S27" t="s">
        <v>87</v>
      </c>
      <c r="U27" t="s">
        <v>87</v>
      </c>
      <c r="V27" t="s">
        <v>88</v>
      </c>
      <c r="X27" t="s">
        <v>87</v>
      </c>
      <c r="Y27" t="s">
        <v>86</v>
      </c>
      <c r="AA27" t="s">
        <v>87</v>
      </c>
      <c r="AB27" t="s">
        <v>87</v>
      </c>
      <c r="AC27" t="s">
        <v>86</v>
      </c>
      <c r="AE27" t="s">
        <v>87</v>
      </c>
      <c r="AF27" t="s">
        <v>88</v>
      </c>
      <c r="AH27" t="s">
        <v>87</v>
      </c>
      <c r="AI27" t="s">
        <v>87</v>
      </c>
      <c r="AK27" t="s">
        <v>86</v>
      </c>
      <c r="AL27" t="s">
        <v>87</v>
      </c>
      <c r="AN27" t="s">
        <v>88</v>
      </c>
      <c r="AP27" t="s">
        <v>88</v>
      </c>
      <c r="AQ27" t="s">
        <v>86</v>
      </c>
      <c r="AR27" t="s">
        <v>88</v>
      </c>
      <c r="AS27" t="s">
        <v>86</v>
      </c>
      <c r="AU27" t="s">
        <v>86</v>
      </c>
      <c r="AV27" t="s">
        <v>86</v>
      </c>
      <c r="AX27" t="s">
        <v>87</v>
      </c>
      <c r="AY27" t="s">
        <v>88</v>
      </c>
      <c r="BA27" t="s">
        <v>88</v>
      </c>
      <c r="BB27" t="s">
        <v>87</v>
      </c>
      <c r="BD27" t="s">
        <v>87</v>
      </c>
      <c r="BE27" t="s">
        <v>86</v>
      </c>
      <c r="BF27" t="s">
        <v>89</v>
      </c>
      <c r="BH27" t="s">
        <v>86</v>
      </c>
      <c r="BJ27" t="s">
        <v>88</v>
      </c>
      <c r="BK27" t="s">
        <v>89</v>
      </c>
      <c r="BM27" t="s">
        <v>89</v>
      </c>
      <c r="BN27" t="s">
        <v>86</v>
      </c>
      <c r="BO27" t="s">
        <v>88</v>
      </c>
      <c r="BQ27" t="s">
        <v>87</v>
      </c>
      <c r="BS27" t="s">
        <v>87</v>
      </c>
      <c r="BT27" t="s">
        <v>88</v>
      </c>
      <c r="BV27" t="s">
        <v>88</v>
      </c>
      <c r="BW27" t="s">
        <v>89</v>
      </c>
      <c r="BX27" s="3">
        <v>2</v>
      </c>
      <c r="BY27" s="3">
        <v>2</v>
      </c>
      <c r="BZ27" s="3">
        <v>1</v>
      </c>
      <c r="CA27" s="3">
        <v>1</v>
      </c>
      <c r="CB27" s="3">
        <v>7</v>
      </c>
      <c r="CC27" s="3">
        <v>5</v>
      </c>
      <c r="CD27" s="3">
        <v>4</v>
      </c>
      <c r="CE27" s="3">
        <v>1</v>
      </c>
      <c r="CF27" s="3">
        <v>2</v>
      </c>
      <c r="CG27" s="3">
        <v>7</v>
      </c>
      <c r="CH27" s="3">
        <v>4</v>
      </c>
      <c r="CI27" s="3">
        <v>5</v>
      </c>
      <c r="CJ27" s="3">
        <v>2</v>
      </c>
      <c r="CK27" s="3">
        <v>1</v>
      </c>
      <c r="CL27" s="3">
        <v>2</v>
      </c>
      <c r="CM27" s="3">
        <v>5</v>
      </c>
      <c r="CN27" s="3">
        <v>5</v>
      </c>
      <c r="CO27" s="3">
        <v>9</v>
      </c>
      <c r="CP27" s="3">
        <v>2</v>
      </c>
      <c r="CQ27" s="3">
        <v>6</v>
      </c>
      <c r="CR27" s="3">
        <v>4</v>
      </c>
      <c r="CS27" s="3">
        <v>1</v>
      </c>
      <c r="CT27" s="3">
        <v>6</v>
      </c>
      <c r="CU27" s="3">
        <v>3</v>
      </c>
      <c r="CV27" s="3">
        <v>3</v>
      </c>
      <c r="CW27" s="3">
        <v>3</v>
      </c>
      <c r="CX27" s="5">
        <v>1</v>
      </c>
      <c r="CY27" s="3">
        <v>1</v>
      </c>
      <c r="CZ27" s="3">
        <v>2</v>
      </c>
      <c r="DA27" s="3">
        <v>3</v>
      </c>
      <c r="DB27" s="3">
        <v>3</v>
      </c>
      <c r="DC27" s="3">
        <v>5</v>
      </c>
      <c r="DD27" s="3">
        <v>3</v>
      </c>
      <c r="DE27" s="3">
        <v>1</v>
      </c>
      <c r="DF27" s="3">
        <v>0</v>
      </c>
      <c r="DG27" s="3" t="s">
        <v>272</v>
      </c>
      <c r="DH27" s="4">
        <v>1</v>
      </c>
      <c r="DI27" s="4">
        <v>1</v>
      </c>
      <c r="DJ27" s="3" t="s">
        <v>272</v>
      </c>
      <c r="DK27" s="3">
        <v>0</v>
      </c>
      <c r="DL27" s="3" t="s">
        <v>272</v>
      </c>
      <c r="DM27" s="3">
        <v>1</v>
      </c>
      <c r="DN27" s="3">
        <v>1</v>
      </c>
      <c r="DO27" s="3">
        <v>1</v>
      </c>
      <c r="DP27" s="3" t="s">
        <v>272</v>
      </c>
      <c r="DQ27" s="4">
        <v>0</v>
      </c>
      <c r="DR27" s="3">
        <v>1</v>
      </c>
      <c r="DS27" s="4">
        <v>1</v>
      </c>
      <c r="DT27" s="4" t="s">
        <v>272</v>
      </c>
      <c r="DU27" s="3">
        <v>1</v>
      </c>
      <c r="DV27" s="3">
        <v>1</v>
      </c>
      <c r="DW27" s="3" t="s">
        <v>272</v>
      </c>
      <c r="DX27" s="4">
        <v>1</v>
      </c>
      <c r="DY27" s="4">
        <v>1</v>
      </c>
      <c r="DZ27" s="4" t="s">
        <v>272</v>
      </c>
      <c r="EA27" s="4">
        <v>1</v>
      </c>
      <c r="EB27" s="4">
        <v>0</v>
      </c>
      <c r="EC27" s="4" t="s">
        <v>272</v>
      </c>
      <c r="ED27" s="4">
        <v>1</v>
      </c>
      <c r="EE27" s="4">
        <v>1</v>
      </c>
      <c r="EF27" s="4">
        <v>0</v>
      </c>
      <c r="EG27" s="4" t="s">
        <v>272</v>
      </c>
      <c r="EH27" s="4">
        <v>1</v>
      </c>
      <c r="EI27" s="4">
        <v>1</v>
      </c>
      <c r="EJ27" s="4" t="s">
        <v>272</v>
      </c>
      <c r="EK27" s="4">
        <v>1</v>
      </c>
      <c r="EL27" s="4">
        <v>0</v>
      </c>
      <c r="EM27" s="4" t="s">
        <v>272</v>
      </c>
      <c r="EN27" s="4">
        <v>1</v>
      </c>
      <c r="EO27" s="4">
        <v>1</v>
      </c>
      <c r="EP27" s="4" t="s">
        <v>272</v>
      </c>
      <c r="EQ27" s="4">
        <v>0</v>
      </c>
      <c r="ER27" s="4" t="s">
        <v>272</v>
      </c>
      <c r="ES27" s="4">
        <v>1</v>
      </c>
      <c r="ET27" s="4">
        <v>1</v>
      </c>
      <c r="EU27" s="4">
        <v>1</v>
      </c>
      <c r="EV27" s="4">
        <v>1</v>
      </c>
      <c r="EW27" s="4" t="s">
        <v>272</v>
      </c>
      <c r="EX27" s="4">
        <v>1</v>
      </c>
      <c r="EY27" s="4">
        <v>0</v>
      </c>
      <c r="EZ27" s="4" t="s">
        <v>272</v>
      </c>
      <c r="FA27" s="4">
        <v>1</v>
      </c>
      <c r="FB27" s="4">
        <v>1</v>
      </c>
      <c r="FC27" s="4" t="s">
        <v>272</v>
      </c>
      <c r="FD27" s="4">
        <v>1</v>
      </c>
      <c r="FE27" s="4">
        <v>1</v>
      </c>
      <c r="FF27" s="4" t="s">
        <v>272</v>
      </c>
      <c r="FG27" s="4">
        <v>0</v>
      </c>
      <c r="FH27" s="4">
        <v>1</v>
      </c>
      <c r="FI27" s="4">
        <v>0</v>
      </c>
      <c r="FJ27" s="4" t="s">
        <v>272</v>
      </c>
      <c r="FK27" s="4">
        <v>0</v>
      </c>
      <c r="FL27" s="4" t="s">
        <v>272</v>
      </c>
      <c r="FM27" s="4">
        <v>1</v>
      </c>
      <c r="FN27" s="4">
        <v>0</v>
      </c>
      <c r="FO27" s="4" t="s">
        <v>272</v>
      </c>
      <c r="FP27" s="4">
        <v>0</v>
      </c>
      <c r="FQ27" s="4">
        <v>1</v>
      </c>
      <c r="FR27" s="4">
        <v>1</v>
      </c>
      <c r="FS27" s="4" t="s">
        <v>272</v>
      </c>
      <c r="FT27" s="4">
        <v>0</v>
      </c>
      <c r="FU27" s="4" t="s">
        <v>272</v>
      </c>
      <c r="FV27" s="4">
        <v>1</v>
      </c>
      <c r="FW27" s="4">
        <v>0</v>
      </c>
      <c r="FX27" s="4" t="s">
        <v>272</v>
      </c>
      <c r="FY27" s="4">
        <v>1</v>
      </c>
      <c r="FZ27" s="4">
        <v>1</v>
      </c>
    </row>
    <row r="28" spans="1:182" x14ac:dyDescent="0.35">
      <c r="A28" s="2" t="s">
        <v>273</v>
      </c>
      <c r="B28" t="s">
        <v>86</v>
      </c>
      <c r="C28" t="s">
        <v>87</v>
      </c>
      <c r="E28" t="s">
        <v>87</v>
      </c>
      <c r="F28" t="s">
        <v>88</v>
      </c>
      <c r="H28" t="s">
        <v>88</v>
      </c>
      <c r="I28" t="s">
        <v>86</v>
      </c>
      <c r="K28" t="s">
        <v>86</v>
      </c>
      <c r="L28" t="s">
        <v>88</v>
      </c>
      <c r="N28" t="s">
        <v>88</v>
      </c>
      <c r="O28" t="s">
        <v>88</v>
      </c>
      <c r="P28" t="s">
        <v>87</v>
      </c>
      <c r="R28" t="s">
        <v>86</v>
      </c>
      <c r="T28" t="s">
        <v>87</v>
      </c>
      <c r="U28" t="s">
        <v>87</v>
      </c>
      <c r="V28" t="s">
        <v>88</v>
      </c>
      <c r="X28" t="s">
        <v>87</v>
      </c>
      <c r="Y28" t="s">
        <v>87</v>
      </c>
      <c r="AA28" t="s">
        <v>87</v>
      </c>
      <c r="AB28" t="s">
        <v>87</v>
      </c>
      <c r="AC28" t="s">
        <v>86</v>
      </c>
      <c r="AE28" t="s">
        <v>87</v>
      </c>
      <c r="AF28" t="s">
        <v>88</v>
      </c>
      <c r="AH28" t="s">
        <v>88</v>
      </c>
      <c r="AJ28" t="s">
        <v>87</v>
      </c>
      <c r="AK28" t="s">
        <v>87</v>
      </c>
      <c r="AM28" t="s">
        <v>88</v>
      </c>
      <c r="AN28" t="s">
        <v>87</v>
      </c>
      <c r="AO28" t="s">
        <v>86</v>
      </c>
      <c r="AQ28" t="s">
        <v>86</v>
      </c>
      <c r="AR28" t="s">
        <v>88</v>
      </c>
      <c r="AS28" t="s">
        <v>86</v>
      </c>
      <c r="AU28" t="s">
        <v>86</v>
      </c>
      <c r="AV28" t="s">
        <v>88</v>
      </c>
      <c r="AX28" t="s">
        <v>87</v>
      </c>
      <c r="AY28" t="s">
        <v>88</v>
      </c>
      <c r="BA28" t="s">
        <v>86</v>
      </c>
      <c r="BC28" t="s">
        <v>88</v>
      </c>
      <c r="BD28" t="s">
        <v>87</v>
      </c>
      <c r="BE28" t="s">
        <v>87</v>
      </c>
      <c r="BG28" t="s">
        <v>89</v>
      </c>
      <c r="BH28" t="s">
        <v>89</v>
      </c>
      <c r="BJ28" t="s">
        <v>89</v>
      </c>
      <c r="BK28" t="s">
        <v>89</v>
      </c>
      <c r="BM28" t="s">
        <v>89</v>
      </c>
      <c r="BN28" t="s">
        <v>89</v>
      </c>
      <c r="BP28" t="s">
        <v>89</v>
      </c>
      <c r="BQ28" t="s">
        <v>86</v>
      </c>
      <c r="BR28" t="s">
        <v>86</v>
      </c>
      <c r="BT28" t="s">
        <v>89</v>
      </c>
      <c r="BV28" t="s">
        <v>89</v>
      </c>
      <c r="BW28" t="s">
        <v>90</v>
      </c>
      <c r="BX28" s="3">
        <v>2</v>
      </c>
      <c r="BY28" s="3">
        <v>2</v>
      </c>
      <c r="BZ28" s="3">
        <v>1</v>
      </c>
      <c r="CA28" s="3">
        <v>1</v>
      </c>
      <c r="CB28" s="3">
        <v>6</v>
      </c>
      <c r="CC28" s="3">
        <v>5</v>
      </c>
      <c r="CD28" s="3">
        <v>4</v>
      </c>
      <c r="CE28" s="3">
        <v>1</v>
      </c>
      <c r="CF28" s="3">
        <v>0</v>
      </c>
      <c r="CG28" s="3">
        <v>6</v>
      </c>
      <c r="CH28" s="3">
        <v>4</v>
      </c>
      <c r="CI28" s="3">
        <v>5</v>
      </c>
      <c r="CJ28" s="3">
        <v>4</v>
      </c>
      <c r="CK28" s="3">
        <v>1</v>
      </c>
      <c r="CL28" s="3">
        <v>3</v>
      </c>
      <c r="CM28" s="3">
        <v>5</v>
      </c>
      <c r="CN28" s="3">
        <v>5</v>
      </c>
      <c r="CO28" s="3">
        <v>7</v>
      </c>
      <c r="CP28" s="3">
        <v>2</v>
      </c>
      <c r="CQ28" s="3">
        <v>7</v>
      </c>
      <c r="CR28" s="3">
        <v>3</v>
      </c>
      <c r="CS28" s="3">
        <v>1</v>
      </c>
      <c r="CT28" s="3">
        <v>6</v>
      </c>
      <c r="CU28" s="3">
        <v>3</v>
      </c>
      <c r="CV28" s="3">
        <v>4</v>
      </c>
      <c r="CW28" s="3">
        <v>3</v>
      </c>
      <c r="CX28" s="3">
        <v>0</v>
      </c>
      <c r="CY28" s="3">
        <v>1</v>
      </c>
      <c r="CZ28" s="3">
        <v>2</v>
      </c>
      <c r="DA28" s="3">
        <v>3</v>
      </c>
      <c r="DB28" s="3">
        <v>3</v>
      </c>
      <c r="DC28" s="3">
        <v>5</v>
      </c>
      <c r="DD28" s="3">
        <v>3</v>
      </c>
      <c r="DE28" s="3">
        <v>1</v>
      </c>
      <c r="DF28" s="3">
        <v>0</v>
      </c>
      <c r="DG28" s="3" t="s">
        <v>272</v>
      </c>
      <c r="DH28" s="4">
        <v>1</v>
      </c>
      <c r="DI28" s="4">
        <v>1</v>
      </c>
      <c r="DJ28" s="3" t="s">
        <v>272</v>
      </c>
      <c r="DK28" s="3">
        <v>1</v>
      </c>
      <c r="DL28" s="3">
        <v>1</v>
      </c>
      <c r="DM28" s="3" t="s">
        <v>272</v>
      </c>
      <c r="DN28" s="3">
        <v>1</v>
      </c>
      <c r="DO28" s="3">
        <v>0</v>
      </c>
      <c r="DP28" s="3" t="s">
        <v>272</v>
      </c>
      <c r="DQ28" s="4">
        <v>1</v>
      </c>
      <c r="DR28" s="3">
        <v>1</v>
      </c>
      <c r="DS28" s="4">
        <v>1</v>
      </c>
      <c r="DT28" s="4" t="s">
        <v>272</v>
      </c>
      <c r="DU28" s="3">
        <v>0</v>
      </c>
      <c r="DV28" s="3" t="s">
        <v>272</v>
      </c>
      <c r="DW28" s="3">
        <v>1</v>
      </c>
      <c r="DX28" s="4">
        <v>1</v>
      </c>
      <c r="DY28" s="4">
        <v>1</v>
      </c>
      <c r="DZ28" s="4" t="s">
        <v>272</v>
      </c>
      <c r="EA28" s="4">
        <v>1</v>
      </c>
      <c r="EB28" s="4">
        <v>0</v>
      </c>
      <c r="EC28" s="4" t="s">
        <v>272</v>
      </c>
      <c r="ED28" s="4">
        <v>1</v>
      </c>
      <c r="EE28" s="4">
        <v>1</v>
      </c>
      <c r="EF28" s="4">
        <v>0</v>
      </c>
      <c r="EG28" s="4" t="s">
        <v>272</v>
      </c>
      <c r="EH28" s="4">
        <v>1</v>
      </c>
      <c r="EI28" s="4">
        <v>1</v>
      </c>
      <c r="EJ28" s="4" t="s">
        <v>272</v>
      </c>
      <c r="EK28" s="4">
        <v>0</v>
      </c>
      <c r="EL28" s="4" t="s">
        <v>272</v>
      </c>
      <c r="EM28" s="4">
        <v>1</v>
      </c>
      <c r="EN28" s="4">
        <v>0</v>
      </c>
      <c r="EO28" s="4" t="s">
        <v>272</v>
      </c>
      <c r="EP28" s="4">
        <v>0</v>
      </c>
      <c r="EQ28" s="4">
        <v>1</v>
      </c>
      <c r="ER28" s="4">
        <v>0</v>
      </c>
      <c r="ES28" s="4" t="s">
        <v>272</v>
      </c>
      <c r="ET28" s="4">
        <v>1</v>
      </c>
      <c r="EU28" s="4">
        <v>1</v>
      </c>
      <c r="EV28" s="4">
        <v>1</v>
      </c>
      <c r="EW28" s="4" t="s">
        <v>272</v>
      </c>
      <c r="EX28" s="4">
        <v>1</v>
      </c>
      <c r="EY28" s="4">
        <v>0</v>
      </c>
      <c r="EZ28" s="4" t="s">
        <v>272</v>
      </c>
      <c r="FA28" s="4">
        <v>1</v>
      </c>
      <c r="FB28" s="4">
        <v>1</v>
      </c>
      <c r="FC28" s="4" t="s">
        <v>272</v>
      </c>
      <c r="FD28" s="4">
        <v>0</v>
      </c>
      <c r="FE28" s="4" t="s">
        <v>272</v>
      </c>
      <c r="FF28" s="4">
        <v>0</v>
      </c>
      <c r="FG28" s="4">
        <v>0</v>
      </c>
      <c r="FH28" s="4">
        <v>0</v>
      </c>
      <c r="FI28" s="4" t="s">
        <v>272</v>
      </c>
      <c r="FJ28" s="4">
        <v>0</v>
      </c>
      <c r="FK28" s="4">
        <v>0</v>
      </c>
      <c r="FL28" s="4" t="s">
        <v>272</v>
      </c>
      <c r="FM28" s="4">
        <v>0</v>
      </c>
      <c r="FN28" s="4">
        <v>0</v>
      </c>
      <c r="FO28" s="4" t="s">
        <v>272</v>
      </c>
      <c r="FP28" s="4">
        <v>0</v>
      </c>
      <c r="FQ28" s="4">
        <v>0</v>
      </c>
      <c r="FR28" s="4" t="s">
        <v>272</v>
      </c>
      <c r="FS28" s="4">
        <v>0</v>
      </c>
      <c r="FT28" s="4">
        <v>1</v>
      </c>
      <c r="FU28" s="4">
        <v>1</v>
      </c>
      <c r="FV28" s="4" t="s">
        <v>272</v>
      </c>
      <c r="FW28" s="4">
        <v>0</v>
      </c>
      <c r="FX28" s="4" t="s">
        <v>272</v>
      </c>
      <c r="FY28" s="4">
        <v>0</v>
      </c>
      <c r="FZ28" s="4">
        <v>0</v>
      </c>
    </row>
    <row r="29" spans="1:182" x14ac:dyDescent="0.35">
      <c r="A29" s="2" t="s">
        <v>273</v>
      </c>
      <c r="B29" t="s">
        <v>87</v>
      </c>
      <c r="D29" t="s">
        <v>88</v>
      </c>
      <c r="E29" t="s">
        <v>87</v>
      </c>
      <c r="F29" t="s">
        <v>88</v>
      </c>
      <c r="H29" t="s">
        <v>86</v>
      </c>
      <c r="J29" t="s">
        <v>87</v>
      </c>
      <c r="K29" t="s">
        <v>86</v>
      </c>
      <c r="L29" t="s">
        <v>88</v>
      </c>
      <c r="N29" t="s">
        <v>90</v>
      </c>
      <c r="O29" t="s">
        <v>87</v>
      </c>
      <c r="Q29" t="s">
        <v>89</v>
      </c>
      <c r="R29" t="s">
        <v>87</v>
      </c>
      <c r="S29" t="s">
        <v>86</v>
      </c>
      <c r="U29" t="s">
        <v>86</v>
      </c>
      <c r="W29" t="s">
        <v>86</v>
      </c>
      <c r="X29" t="s">
        <v>88</v>
      </c>
      <c r="Z29" t="s">
        <v>87</v>
      </c>
      <c r="AA29" t="s">
        <v>90</v>
      </c>
      <c r="AB29" t="s">
        <v>87</v>
      </c>
      <c r="AC29" t="s">
        <v>88</v>
      </c>
      <c r="AE29" t="s">
        <v>88</v>
      </c>
      <c r="AG29" t="s">
        <v>87</v>
      </c>
      <c r="AH29" t="s">
        <v>88</v>
      </c>
      <c r="AJ29" t="s">
        <v>86</v>
      </c>
      <c r="AK29" t="s">
        <v>86</v>
      </c>
      <c r="AL29" t="s">
        <v>86</v>
      </c>
      <c r="AN29" t="s">
        <v>87</v>
      </c>
      <c r="AO29" t="s">
        <v>86</v>
      </c>
      <c r="AQ29" t="s">
        <v>87</v>
      </c>
      <c r="AR29" t="s">
        <v>88</v>
      </c>
      <c r="AS29" t="s">
        <v>88</v>
      </c>
      <c r="AU29" t="s">
        <v>87</v>
      </c>
      <c r="AW29" t="s">
        <v>87</v>
      </c>
      <c r="AX29" t="s">
        <v>87</v>
      </c>
      <c r="AY29" t="s">
        <v>88</v>
      </c>
      <c r="BA29" t="s">
        <v>89</v>
      </c>
      <c r="BC29" t="s">
        <v>88</v>
      </c>
      <c r="BD29" t="s">
        <v>90</v>
      </c>
      <c r="BE29" t="s">
        <v>86</v>
      </c>
      <c r="BF29" t="s">
        <v>89</v>
      </c>
      <c r="BH29" t="s">
        <v>88</v>
      </c>
      <c r="BJ29" t="s">
        <v>89</v>
      </c>
      <c r="BK29" t="s">
        <v>89</v>
      </c>
      <c r="BM29" t="s">
        <v>89</v>
      </c>
      <c r="BN29" t="s">
        <v>86</v>
      </c>
      <c r="BO29" t="s">
        <v>89</v>
      </c>
      <c r="BQ29" t="s">
        <v>87</v>
      </c>
      <c r="BS29" t="s">
        <v>88</v>
      </c>
      <c r="BT29" t="s">
        <v>87</v>
      </c>
      <c r="BU29" t="s">
        <v>86</v>
      </c>
      <c r="BW29" t="s">
        <v>90</v>
      </c>
      <c r="BX29" s="3">
        <v>2</v>
      </c>
      <c r="BY29" s="3">
        <v>2</v>
      </c>
      <c r="BZ29" s="3">
        <v>1</v>
      </c>
      <c r="CA29" s="3">
        <v>1</v>
      </c>
      <c r="CB29" s="3">
        <v>7</v>
      </c>
      <c r="CC29" s="3">
        <v>5</v>
      </c>
      <c r="CD29" s="3">
        <v>4</v>
      </c>
      <c r="CE29" s="3">
        <v>1</v>
      </c>
      <c r="CF29" s="3">
        <v>1</v>
      </c>
      <c r="CG29" s="3">
        <v>8</v>
      </c>
      <c r="CH29" s="3">
        <v>5</v>
      </c>
      <c r="CI29" s="3">
        <v>4</v>
      </c>
      <c r="CJ29" s="3">
        <v>4</v>
      </c>
      <c r="CK29" s="3">
        <v>1</v>
      </c>
      <c r="CL29" s="3">
        <v>4</v>
      </c>
      <c r="CM29" s="3">
        <v>5</v>
      </c>
      <c r="CN29" s="3">
        <v>6</v>
      </c>
      <c r="CO29" s="3">
        <v>8</v>
      </c>
      <c r="CP29" s="3">
        <v>4</v>
      </c>
      <c r="CQ29" s="3">
        <v>5</v>
      </c>
      <c r="CR29" s="3">
        <v>2</v>
      </c>
      <c r="CS29" s="3">
        <v>1</v>
      </c>
      <c r="CT29" s="3">
        <v>6</v>
      </c>
      <c r="CU29" s="3">
        <v>1</v>
      </c>
      <c r="CV29" s="3">
        <v>4</v>
      </c>
      <c r="CW29" s="3">
        <v>3</v>
      </c>
      <c r="CX29" s="3">
        <v>0</v>
      </c>
      <c r="CY29" s="3">
        <v>1</v>
      </c>
      <c r="CZ29" s="3">
        <v>2</v>
      </c>
      <c r="DA29" s="3">
        <v>3</v>
      </c>
      <c r="DB29" s="3">
        <v>3</v>
      </c>
      <c r="DC29" s="3">
        <v>5</v>
      </c>
      <c r="DD29" s="3">
        <v>3</v>
      </c>
      <c r="DE29" s="3">
        <v>0</v>
      </c>
      <c r="DF29" s="3" t="s">
        <v>272</v>
      </c>
      <c r="DG29" s="3">
        <v>0</v>
      </c>
      <c r="DH29" s="4">
        <v>1</v>
      </c>
      <c r="DI29" s="4">
        <v>1</v>
      </c>
      <c r="DJ29" s="3" t="s">
        <v>272</v>
      </c>
      <c r="DK29" s="3">
        <v>0</v>
      </c>
      <c r="DL29" s="3" t="s">
        <v>272</v>
      </c>
      <c r="DM29" s="3">
        <v>1</v>
      </c>
      <c r="DN29" s="3">
        <v>1</v>
      </c>
      <c r="DO29" s="3">
        <v>0</v>
      </c>
      <c r="DP29" s="3" t="s">
        <v>272</v>
      </c>
      <c r="DQ29" s="4">
        <v>0</v>
      </c>
      <c r="DR29" s="3">
        <v>0</v>
      </c>
      <c r="DS29" s="4" t="s">
        <v>272</v>
      </c>
      <c r="DT29" s="4">
        <v>0</v>
      </c>
      <c r="DU29" s="3">
        <v>1</v>
      </c>
      <c r="DV29" s="3">
        <v>0</v>
      </c>
      <c r="DW29" s="3" t="s">
        <v>272</v>
      </c>
      <c r="DX29" s="4">
        <v>0</v>
      </c>
      <c r="DY29" s="4" t="s">
        <v>272</v>
      </c>
      <c r="DZ29" s="4">
        <v>1</v>
      </c>
      <c r="EA29" s="4">
        <v>0</v>
      </c>
      <c r="EB29" s="4" t="s">
        <v>272</v>
      </c>
      <c r="EC29" s="4">
        <v>1</v>
      </c>
      <c r="ED29" s="4">
        <v>0</v>
      </c>
      <c r="EE29" s="4">
        <v>1</v>
      </c>
      <c r="EF29" s="4">
        <v>1</v>
      </c>
      <c r="EG29" s="4" t="s">
        <v>272</v>
      </c>
      <c r="EH29" s="4">
        <v>0</v>
      </c>
      <c r="EI29" s="4" t="s">
        <v>272</v>
      </c>
      <c r="EJ29" s="4">
        <v>1</v>
      </c>
      <c r="EK29" s="4">
        <v>0</v>
      </c>
      <c r="EL29" s="4" t="s">
        <v>272</v>
      </c>
      <c r="EM29" s="4">
        <v>0</v>
      </c>
      <c r="EN29" s="4">
        <v>1</v>
      </c>
      <c r="EO29" s="4">
        <v>0</v>
      </c>
      <c r="EP29" s="4" t="s">
        <v>272</v>
      </c>
      <c r="EQ29" s="4">
        <v>1</v>
      </c>
      <c r="ER29" s="4">
        <v>0</v>
      </c>
      <c r="ES29" s="4" t="s">
        <v>272</v>
      </c>
      <c r="ET29" s="4">
        <v>0</v>
      </c>
      <c r="EU29" s="4">
        <v>1</v>
      </c>
      <c r="EV29" s="4">
        <v>0</v>
      </c>
      <c r="EW29" s="4" t="s">
        <v>272</v>
      </c>
      <c r="EX29" s="4">
        <v>0</v>
      </c>
      <c r="EY29" s="4" t="s">
        <v>272</v>
      </c>
      <c r="EZ29" s="4">
        <v>1</v>
      </c>
      <c r="FA29" s="4">
        <v>1</v>
      </c>
      <c r="FB29" s="4">
        <v>1</v>
      </c>
      <c r="FC29" s="4" t="s">
        <v>272</v>
      </c>
      <c r="FD29" s="4">
        <v>0</v>
      </c>
      <c r="FE29" s="4" t="s">
        <v>272</v>
      </c>
      <c r="FF29" s="4">
        <v>0</v>
      </c>
      <c r="FG29" s="4">
        <v>0</v>
      </c>
      <c r="FH29" s="4">
        <v>1</v>
      </c>
      <c r="FI29" s="4">
        <v>0</v>
      </c>
      <c r="FJ29" s="4" t="s">
        <v>272</v>
      </c>
      <c r="FK29" s="4">
        <v>0</v>
      </c>
      <c r="FL29" s="4" t="s">
        <v>272</v>
      </c>
      <c r="FM29" s="4">
        <v>0</v>
      </c>
      <c r="FN29" s="4">
        <v>0</v>
      </c>
      <c r="FO29" s="4" t="s">
        <v>272</v>
      </c>
      <c r="FP29" s="4">
        <v>0</v>
      </c>
      <c r="FQ29" s="4">
        <v>1</v>
      </c>
      <c r="FR29" s="4">
        <v>0</v>
      </c>
      <c r="FS29" s="4" t="s">
        <v>272</v>
      </c>
      <c r="FT29" s="4">
        <v>0</v>
      </c>
      <c r="FU29" s="4" t="s">
        <v>272</v>
      </c>
      <c r="FV29" s="4">
        <v>0</v>
      </c>
      <c r="FW29" s="4">
        <v>1</v>
      </c>
      <c r="FX29" s="4">
        <v>0</v>
      </c>
      <c r="FY29" s="4" t="s">
        <v>272</v>
      </c>
      <c r="FZ29" s="4">
        <v>0</v>
      </c>
    </row>
    <row r="30" spans="1:182" x14ac:dyDescent="0.35">
      <c r="A30" s="2" t="s">
        <v>273</v>
      </c>
      <c r="B30" t="s">
        <v>86</v>
      </c>
      <c r="C30" t="s">
        <v>87</v>
      </c>
      <c r="E30" t="s">
        <v>87</v>
      </c>
      <c r="F30" t="s">
        <v>88</v>
      </c>
      <c r="H30" t="s">
        <v>86</v>
      </c>
      <c r="J30" t="s">
        <v>88</v>
      </c>
      <c r="K30" t="s">
        <v>86</v>
      </c>
      <c r="L30" t="s">
        <v>88</v>
      </c>
      <c r="N30" t="s">
        <v>87</v>
      </c>
      <c r="O30" t="s">
        <v>88</v>
      </c>
      <c r="P30" t="s">
        <v>87</v>
      </c>
      <c r="R30" t="s">
        <v>86</v>
      </c>
      <c r="T30" t="s">
        <v>87</v>
      </c>
      <c r="U30" t="s">
        <v>87</v>
      </c>
      <c r="V30" t="s">
        <v>86</v>
      </c>
      <c r="X30" t="s">
        <v>87</v>
      </c>
      <c r="Y30" t="s">
        <v>87</v>
      </c>
      <c r="AA30" t="s">
        <v>87</v>
      </c>
      <c r="AB30" t="s">
        <v>87</v>
      </c>
      <c r="AC30" t="s">
        <v>88</v>
      </c>
      <c r="AE30" t="s">
        <v>87</v>
      </c>
      <c r="AF30" t="s">
        <v>88</v>
      </c>
      <c r="AH30" t="s">
        <v>87</v>
      </c>
      <c r="AI30" t="s">
        <v>86</v>
      </c>
      <c r="AK30" t="s">
        <v>86</v>
      </c>
      <c r="AL30" t="s">
        <v>87</v>
      </c>
      <c r="AN30" t="s">
        <v>87</v>
      </c>
      <c r="AO30" t="s">
        <v>86</v>
      </c>
      <c r="AQ30" t="s">
        <v>86</v>
      </c>
      <c r="AR30" t="s">
        <v>88</v>
      </c>
      <c r="AS30" t="s">
        <v>86</v>
      </c>
      <c r="AU30" t="s">
        <v>86</v>
      </c>
      <c r="AV30" t="s">
        <v>87</v>
      </c>
      <c r="AX30" t="s">
        <v>87</v>
      </c>
      <c r="AY30" t="s">
        <v>88</v>
      </c>
      <c r="BA30" t="s">
        <v>88</v>
      </c>
      <c r="BB30" t="s">
        <v>86</v>
      </c>
      <c r="BD30" t="s">
        <v>89</v>
      </c>
      <c r="BE30" t="s">
        <v>86</v>
      </c>
      <c r="BF30" t="s">
        <v>88</v>
      </c>
      <c r="BH30" t="s">
        <v>86</v>
      </c>
      <c r="BJ30" t="s">
        <v>89</v>
      </c>
      <c r="BK30" t="s">
        <v>89</v>
      </c>
      <c r="BM30" t="s">
        <v>89</v>
      </c>
      <c r="BN30" t="s">
        <v>86</v>
      </c>
      <c r="BO30" t="s">
        <v>88</v>
      </c>
      <c r="BQ30" t="s">
        <v>86</v>
      </c>
      <c r="BR30" t="s">
        <v>86</v>
      </c>
      <c r="BT30" t="s">
        <v>88</v>
      </c>
      <c r="BV30" t="s">
        <v>88</v>
      </c>
      <c r="BW30" t="s">
        <v>90</v>
      </c>
      <c r="BX30" s="3">
        <v>2</v>
      </c>
      <c r="BY30" s="3">
        <v>2</v>
      </c>
      <c r="BZ30" s="3">
        <v>1</v>
      </c>
      <c r="CA30" s="3">
        <v>1</v>
      </c>
      <c r="CB30" s="3">
        <v>7</v>
      </c>
      <c r="CC30" s="3">
        <v>5</v>
      </c>
      <c r="CD30" s="3">
        <v>4</v>
      </c>
      <c r="CE30" s="3">
        <v>1</v>
      </c>
      <c r="CF30" s="3">
        <v>2</v>
      </c>
      <c r="CG30" s="3">
        <v>7</v>
      </c>
      <c r="CH30" s="3">
        <v>4</v>
      </c>
      <c r="CI30" s="3">
        <v>5</v>
      </c>
      <c r="CJ30" s="3">
        <v>3</v>
      </c>
      <c r="CK30" s="3">
        <v>1</v>
      </c>
      <c r="CL30" s="3">
        <v>2</v>
      </c>
      <c r="CM30" s="3">
        <v>5</v>
      </c>
      <c r="CN30" s="3">
        <v>5</v>
      </c>
      <c r="CO30" s="3">
        <v>9</v>
      </c>
      <c r="CP30" s="3">
        <v>1</v>
      </c>
      <c r="CQ30" s="3">
        <v>7</v>
      </c>
      <c r="CR30" s="3">
        <v>3</v>
      </c>
      <c r="CS30" s="3">
        <v>1</v>
      </c>
      <c r="CT30" s="3">
        <v>7</v>
      </c>
      <c r="CU30" s="3">
        <v>3</v>
      </c>
      <c r="CV30" s="3">
        <v>3</v>
      </c>
      <c r="CW30" s="3">
        <v>3</v>
      </c>
      <c r="CX30" s="3">
        <v>0</v>
      </c>
      <c r="CY30" s="3">
        <v>1</v>
      </c>
      <c r="CZ30" s="3">
        <v>2</v>
      </c>
      <c r="DA30" s="3">
        <v>3</v>
      </c>
      <c r="DB30" s="3">
        <v>3</v>
      </c>
      <c r="DC30" s="3">
        <v>5</v>
      </c>
      <c r="DD30" s="3">
        <v>3</v>
      </c>
      <c r="DE30" s="3">
        <v>1</v>
      </c>
      <c r="DF30" s="3">
        <v>0</v>
      </c>
      <c r="DG30" s="3" t="s">
        <v>272</v>
      </c>
      <c r="DH30" s="4">
        <v>1</v>
      </c>
      <c r="DI30" s="4">
        <v>1</v>
      </c>
      <c r="DJ30" s="3" t="s">
        <v>272</v>
      </c>
      <c r="DK30" s="3">
        <v>0</v>
      </c>
      <c r="DL30" s="3" t="s">
        <v>272</v>
      </c>
      <c r="DM30" s="3">
        <v>0</v>
      </c>
      <c r="DN30" s="3">
        <v>1</v>
      </c>
      <c r="DO30" s="3">
        <v>0</v>
      </c>
      <c r="DP30" s="3" t="s">
        <v>272</v>
      </c>
      <c r="DQ30" s="4">
        <v>0</v>
      </c>
      <c r="DR30" s="3">
        <v>1</v>
      </c>
      <c r="DS30" s="4">
        <v>1</v>
      </c>
      <c r="DT30" s="4" t="s">
        <v>272</v>
      </c>
      <c r="DU30" s="3">
        <v>0</v>
      </c>
      <c r="DV30" s="3" t="s">
        <v>272</v>
      </c>
      <c r="DW30" s="3">
        <v>1</v>
      </c>
      <c r="DX30" s="4">
        <v>1</v>
      </c>
      <c r="DY30" s="4">
        <v>0</v>
      </c>
      <c r="DZ30" s="4" t="s">
        <v>272</v>
      </c>
      <c r="EA30" s="4">
        <v>1</v>
      </c>
      <c r="EB30" s="4">
        <v>0</v>
      </c>
      <c r="EC30" s="4" t="s">
        <v>272</v>
      </c>
      <c r="ED30" s="4">
        <v>1</v>
      </c>
      <c r="EE30" s="4">
        <v>1</v>
      </c>
      <c r="EF30" s="4">
        <v>1</v>
      </c>
      <c r="EG30" s="4" t="s">
        <v>272</v>
      </c>
      <c r="EH30" s="4">
        <v>1</v>
      </c>
      <c r="EI30" s="4">
        <v>1</v>
      </c>
      <c r="EJ30" s="4" t="s">
        <v>272</v>
      </c>
      <c r="EK30" s="4">
        <v>1</v>
      </c>
      <c r="EL30" s="4">
        <v>1</v>
      </c>
      <c r="EM30" s="4" t="s">
        <v>272</v>
      </c>
      <c r="EN30" s="4">
        <v>1</v>
      </c>
      <c r="EO30" s="4">
        <v>1</v>
      </c>
      <c r="EP30" s="4" t="s">
        <v>272</v>
      </c>
      <c r="EQ30" s="4">
        <v>1</v>
      </c>
      <c r="ER30" s="4">
        <v>0</v>
      </c>
      <c r="ES30" s="4" t="s">
        <v>272</v>
      </c>
      <c r="ET30" s="4">
        <v>1</v>
      </c>
      <c r="EU30" s="4">
        <v>1</v>
      </c>
      <c r="EV30" s="4">
        <v>1</v>
      </c>
      <c r="EW30" s="4" t="s">
        <v>272</v>
      </c>
      <c r="EX30" s="4">
        <v>1</v>
      </c>
      <c r="EY30" s="4">
        <v>1</v>
      </c>
      <c r="EZ30" s="4" t="s">
        <v>272</v>
      </c>
      <c r="FA30" s="4">
        <v>1</v>
      </c>
      <c r="FB30" s="4">
        <v>1</v>
      </c>
      <c r="FC30" s="4" t="s">
        <v>272</v>
      </c>
      <c r="FD30" s="4">
        <v>1</v>
      </c>
      <c r="FE30" s="4">
        <v>0</v>
      </c>
      <c r="FF30" s="4" t="s">
        <v>272</v>
      </c>
      <c r="FG30" s="4">
        <v>0</v>
      </c>
      <c r="FH30" s="4">
        <v>1</v>
      </c>
      <c r="FI30" s="4">
        <v>1</v>
      </c>
      <c r="FJ30" s="4" t="s">
        <v>272</v>
      </c>
      <c r="FK30" s="4">
        <v>0</v>
      </c>
      <c r="FL30" s="4" t="s">
        <v>272</v>
      </c>
      <c r="FM30" s="4">
        <v>0</v>
      </c>
      <c r="FN30" s="4">
        <v>0</v>
      </c>
      <c r="FO30" s="4" t="s">
        <v>272</v>
      </c>
      <c r="FP30" s="4">
        <v>0</v>
      </c>
      <c r="FQ30" s="4">
        <v>1</v>
      </c>
      <c r="FR30" s="4">
        <v>1</v>
      </c>
      <c r="FS30" s="4" t="s">
        <v>272</v>
      </c>
      <c r="FT30" s="4">
        <v>1</v>
      </c>
      <c r="FU30" s="4">
        <v>1</v>
      </c>
      <c r="FV30" s="4" t="s">
        <v>272</v>
      </c>
      <c r="FW30" s="4">
        <v>0</v>
      </c>
      <c r="FX30" s="4" t="s">
        <v>272</v>
      </c>
      <c r="FY30" s="4">
        <v>1</v>
      </c>
      <c r="FZ3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30"/>
  <sheetViews>
    <sheetView workbookViewId="0">
      <selection activeCell="A2" sqref="A2:A30"/>
    </sheetView>
  </sheetViews>
  <sheetFormatPr defaultRowHeight="14.5" x14ac:dyDescent="0.35"/>
  <cols>
    <col min="1" max="1" width="8.90625" style="2"/>
  </cols>
  <sheetData>
    <row r="1" spans="1:182" x14ac:dyDescent="0.35">
      <c r="A1" s="2" t="s">
        <v>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  <c r="P1" s="3" t="s">
        <v>105</v>
      </c>
      <c r="Q1" s="3" t="s">
        <v>106</v>
      </c>
      <c r="R1" s="3" t="s">
        <v>107</v>
      </c>
      <c r="S1" s="3" t="s">
        <v>108</v>
      </c>
      <c r="T1" s="3" t="s">
        <v>109</v>
      </c>
      <c r="U1" s="4" t="s">
        <v>110</v>
      </c>
      <c r="V1" s="4" t="s">
        <v>111</v>
      </c>
      <c r="W1" s="4" t="s">
        <v>112</v>
      </c>
      <c r="X1" s="4" t="s">
        <v>113</v>
      </c>
      <c r="Y1" s="4" t="s">
        <v>114</v>
      </c>
      <c r="Z1" s="4" t="s">
        <v>115</v>
      </c>
      <c r="AA1" s="3" t="s">
        <v>116</v>
      </c>
      <c r="AB1" s="4" t="s">
        <v>117</v>
      </c>
      <c r="AC1" s="4" t="s">
        <v>118</v>
      </c>
      <c r="AD1" s="4" t="s">
        <v>119</v>
      </c>
      <c r="AE1" s="4" t="s">
        <v>120</v>
      </c>
      <c r="AF1" s="4" t="s">
        <v>121</v>
      </c>
      <c r="AG1" s="4" t="s">
        <v>122</v>
      </c>
      <c r="AH1" s="4" t="s">
        <v>123</v>
      </c>
      <c r="AI1" s="4" t="s">
        <v>124</v>
      </c>
      <c r="AJ1" s="4" t="s">
        <v>125</v>
      </c>
      <c r="AK1" s="4" t="s">
        <v>126</v>
      </c>
      <c r="AL1" s="4" t="s">
        <v>127</v>
      </c>
      <c r="AM1" s="4" t="s">
        <v>128</v>
      </c>
      <c r="AN1" s="4" t="s">
        <v>129</v>
      </c>
      <c r="AO1" s="4" t="s">
        <v>130</v>
      </c>
      <c r="AP1" s="4" t="s">
        <v>131</v>
      </c>
      <c r="AQ1" s="3" t="s">
        <v>132</v>
      </c>
      <c r="AR1" s="4" t="s">
        <v>133</v>
      </c>
      <c r="AS1" s="4" t="s">
        <v>134</v>
      </c>
      <c r="AT1" s="4" t="s">
        <v>135</v>
      </c>
      <c r="AU1" s="4" t="s">
        <v>136</v>
      </c>
      <c r="AV1" s="4" t="s">
        <v>137</v>
      </c>
      <c r="AW1" s="4" t="s">
        <v>138</v>
      </c>
      <c r="AX1" s="4" t="s">
        <v>139</v>
      </c>
      <c r="AY1" s="4" t="s">
        <v>140</v>
      </c>
      <c r="AZ1" s="4" t="s">
        <v>141</v>
      </c>
      <c r="BA1" s="4" t="s">
        <v>142</v>
      </c>
      <c r="BB1" s="4" t="s">
        <v>143</v>
      </c>
      <c r="BC1" s="4" t="s">
        <v>144</v>
      </c>
      <c r="BD1" s="3" t="s">
        <v>145</v>
      </c>
      <c r="BE1" s="4" t="s">
        <v>146</v>
      </c>
      <c r="BF1" s="4" t="s">
        <v>147</v>
      </c>
      <c r="BG1" s="4" t="s">
        <v>148</v>
      </c>
      <c r="BH1" s="4" t="s">
        <v>149</v>
      </c>
      <c r="BI1" s="4" t="s">
        <v>150</v>
      </c>
      <c r="BJ1" s="4" t="s">
        <v>151</v>
      </c>
      <c r="BK1" s="4" t="s">
        <v>152</v>
      </c>
      <c r="BL1" s="4" t="s">
        <v>153</v>
      </c>
      <c r="BM1" s="4" t="s">
        <v>154</v>
      </c>
      <c r="BN1" s="4" t="s">
        <v>155</v>
      </c>
      <c r="BO1" s="4" t="s">
        <v>156</v>
      </c>
      <c r="BP1" s="4" t="s">
        <v>157</v>
      </c>
      <c r="BQ1" s="4" t="s">
        <v>158</v>
      </c>
      <c r="BR1" s="4" t="s">
        <v>159</v>
      </c>
      <c r="BS1" s="4" t="s">
        <v>160</v>
      </c>
      <c r="BT1" s="4" t="s">
        <v>161</v>
      </c>
      <c r="BU1" s="4" t="s">
        <v>162</v>
      </c>
      <c r="BV1" s="4" t="s">
        <v>163</v>
      </c>
      <c r="BW1" s="3" t="s">
        <v>164</v>
      </c>
      <c r="BX1" t="s">
        <v>165</v>
      </c>
      <c r="BY1" t="s">
        <v>166</v>
      </c>
      <c r="BZ1" t="s">
        <v>167</v>
      </c>
      <c r="CA1" t="s">
        <v>168</v>
      </c>
      <c r="CB1" t="s">
        <v>169</v>
      </c>
      <c r="CC1" t="s">
        <v>170</v>
      </c>
      <c r="CD1" t="s">
        <v>171</v>
      </c>
      <c r="CE1" t="s">
        <v>172</v>
      </c>
      <c r="CF1" t="s">
        <v>173</v>
      </c>
      <c r="CG1" t="s">
        <v>174</v>
      </c>
      <c r="CH1" t="s">
        <v>175</v>
      </c>
      <c r="CI1" t="s">
        <v>176</v>
      </c>
      <c r="CJ1" t="s">
        <v>177</v>
      </c>
      <c r="CK1" t="s">
        <v>178</v>
      </c>
      <c r="CL1" t="s">
        <v>179</v>
      </c>
      <c r="CM1" t="s">
        <v>180</v>
      </c>
      <c r="CN1" t="s">
        <v>181</v>
      </c>
      <c r="CO1" t="s">
        <v>182</v>
      </c>
      <c r="CP1" t="s">
        <v>183</v>
      </c>
      <c r="CQ1" t="s">
        <v>184</v>
      </c>
      <c r="CR1" t="s">
        <v>185</v>
      </c>
      <c r="CS1" t="s">
        <v>186</v>
      </c>
      <c r="CT1" t="s">
        <v>187</v>
      </c>
      <c r="CU1" t="s">
        <v>188</v>
      </c>
      <c r="CV1" t="s">
        <v>189</v>
      </c>
      <c r="CW1" t="s">
        <v>190</v>
      </c>
      <c r="CX1" s="1" t="s">
        <v>191</v>
      </c>
      <c r="CY1" t="s">
        <v>192</v>
      </c>
      <c r="CZ1" t="s">
        <v>193</v>
      </c>
      <c r="DA1" t="s">
        <v>194</v>
      </c>
      <c r="DB1" t="s">
        <v>195</v>
      </c>
      <c r="DC1" t="s">
        <v>196</v>
      </c>
      <c r="DD1" t="s">
        <v>197</v>
      </c>
      <c r="DE1" s="3" t="s">
        <v>198</v>
      </c>
      <c r="DF1" s="3" t="s">
        <v>199</v>
      </c>
      <c r="DG1" s="3" t="s">
        <v>200</v>
      </c>
      <c r="DH1" s="4" t="s">
        <v>201</v>
      </c>
      <c r="DI1" s="4" t="s">
        <v>202</v>
      </c>
      <c r="DJ1" s="3" t="s">
        <v>203</v>
      </c>
      <c r="DK1" s="3" t="s">
        <v>204</v>
      </c>
      <c r="DL1" s="3" t="s">
        <v>205</v>
      </c>
      <c r="DM1" s="3" t="s">
        <v>206</v>
      </c>
      <c r="DN1" s="3" t="s">
        <v>207</v>
      </c>
      <c r="DO1" s="3" t="s">
        <v>208</v>
      </c>
      <c r="DP1" s="3" t="s">
        <v>209</v>
      </c>
      <c r="DQ1" s="3" t="s">
        <v>210</v>
      </c>
      <c r="DR1" s="3" t="s">
        <v>211</v>
      </c>
      <c r="DS1" s="3" t="s">
        <v>212</v>
      </c>
      <c r="DT1" s="3" t="s">
        <v>213</v>
      </c>
      <c r="DU1" s="3" t="s">
        <v>214</v>
      </c>
      <c r="DV1" s="3" t="s">
        <v>215</v>
      </c>
      <c r="DW1" s="3" t="s">
        <v>216</v>
      </c>
      <c r="DX1" s="4" t="s">
        <v>217</v>
      </c>
      <c r="DY1" s="4" t="s">
        <v>218</v>
      </c>
      <c r="DZ1" s="4" t="s">
        <v>219</v>
      </c>
      <c r="EA1" s="4" t="s">
        <v>220</v>
      </c>
      <c r="EB1" s="4" t="s">
        <v>221</v>
      </c>
      <c r="EC1" s="4" t="s">
        <v>222</v>
      </c>
      <c r="ED1" s="3" t="s">
        <v>223</v>
      </c>
      <c r="EE1" s="4" t="s">
        <v>224</v>
      </c>
      <c r="EF1" s="4" t="s">
        <v>225</v>
      </c>
      <c r="EG1" s="4" t="s">
        <v>226</v>
      </c>
      <c r="EH1" s="4" t="s">
        <v>227</v>
      </c>
      <c r="EI1" s="4" t="s">
        <v>228</v>
      </c>
      <c r="EJ1" s="4" t="s">
        <v>229</v>
      </c>
      <c r="EK1" s="4" t="s">
        <v>230</v>
      </c>
      <c r="EL1" s="4" t="s">
        <v>231</v>
      </c>
      <c r="EM1" s="4" t="s">
        <v>232</v>
      </c>
      <c r="EN1" s="4" t="s">
        <v>233</v>
      </c>
      <c r="EO1" s="4" t="s">
        <v>234</v>
      </c>
      <c r="EP1" s="4" t="s">
        <v>235</v>
      </c>
      <c r="EQ1" s="4" t="s">
        <v>236</v>
      </c>
      <c r="ER1" s="4" t="s">
        <v>237</v>
      </c>
      <c r="ES1" s="4" t="s">
        <v>238</v>
      </c>
      <c r="ET1" s="3" t="s">
        <v>239</v>
      </c>
      <c r="EU1" s="4" t="s">
        <v>240</v>
      </c>
      <c r="EV1" s="4" t="s">
        <v>241</v>
      </c>
      <c r="EW1" s="4" t="s">
        <v>242</v>
      </c>
      <c r="EX1" s="4" t="s">
        <v>243</v>
      </c>
      <c r="EY1" s="4" t="s">
        <v>244</v>
      </c>
      <c r="EZ1" s="4" t="s">
        <v>245</v>
      </c>
      <c r="FA1" s="4" t="s">
        <v>246</v>
      </c>
      <c r="FB1" s="4" t="s">
        <v>247</v>
      </c>
      <c r="FC1" s="4" t="s">
        <v>248</v>
      </c>
      <c r="FD1" s="4" t="s">
        <v>249</v>
      </c>
      <c r="FE1" s="4" t="s">
        <v>250</v>
      </c>
      <c r="FF1" s="4" t="s">
        <v>251</v>
      </c>
      <c r="FG1" s="3" t="s">
        <v>252</v>
      </c>
      <c r="FH1" s="4" t="s">
        <v>253</v>
      </c>
      <c r="FI1" s="4" t="s">
        <v>254</v>
      </c>
      <c r="FJ1" s="4" t="s">
        <v>255</v>
      </c>
      <c r="FK1" s="4" t="s">
        <v>256</v>
      </c>
      <c r="FL1" s="4" t="s">
        <v>257</v>
      </c>
      <c r="FM1" s="4" t="s">
        <v>258</v>
      </c>
      <c r="FN1" s="4" t="s">
        <v>259</v>
      </c>
      <c r="FO1" s="4" t="s">
        <v>260</v>
      </c>
      <c r="FP1" s="4" t="s">
        <v>261</v>
      </c>
      <c r="FQ1" s="4" t="s">
        <v>262</v>
      </c>
      <c r="FR1" s="4" t="s">
        <v>263</v>
      </c>
      <c r="FS1" s="4" t="s">
        <v>264</v>
      </c>
      <c r="FT1" s="4" t="s">
        <v>265</v>
      </c>
      <c r="FU1" s="4" t="s">
        <v>266</v>
      </c>
      <c r="FV1" s="4" t="s">
        <v>267</v>
      </c>
      <c r="FW1" s="4" t="s">
        <v>268</v>
      </c>
      <c r="FX1" s="4" t="s">
        <v>269</v>
      </c>
      <c r="FY1" s="4" t="s">
        <v>270</v>
      </c>
      <c r="FZ1" s="3" t="s">
        <v>271</v>
      </c>
    </row>
    <row r="2" spans="1:182" x14ac:dyDescent="0.35">
      <c r="A2" s="2" t="s">
        <v>273</v>
      </c>
      <c r="B2" t="s">
        <v>86</v>
      </c>
      <c r="C2" t="s">
        <v>87</v>
      </c>
      <c r="E2" t="s">
        <v>87</v>
      </c>
      <c r="F2" t="s">
        <v>88</v>
      </c>
      <c r="H2" t="s">
        <v>86</v>
      </c>
      <c r="J2" t="s">
        <v>88</v>
      </c>
      <c r="K2" t="s">
        <v>86</v>
      </c>
      <c r="L2" t="s">
        <v>88</v>
      </c>
      <c r="N2" t="s">
        <v>88</v>
      </c>
      <c r="O2" t="s">
        <v>87</v>
      </c>
      <c r="Q2" t="s">
        <v>87</v>
      </c>
      <c r="R2" t="s">
        <v>89</v>
      </c>
      <c r="T2" t="s">
        <v>87</v>
      </c>
      <c r="U2" t="s">
        <v>87</v>
      </c>
      <c r="V2" t="s">
        <v>86</v>
      </c>
      <c r="X2" t="s">
        <v>87</v>
      </c>
      <c r="Y2" t="s">
        <v>87</v>
      </c>
      <c r="AA2" t="s">
        <v>88</v>
      </c>
      <c r="AB2" t="s">
        <v>87</v>
      </c>
      <c r="AC2" t="s">
        <v>87</v>
      </c>
      <c r="AE2" t="s">
        <v>87</v>
      </c>
      <c r="AF2" t="s">
        <v>88</v>
      </c>
      <c r="AH2" t="s">
        <v>87</v>
      </c>
      <c r="AI2" t="s">
        <v>86</v>
      </c>
      <c r="AK2" t="s">
        <v>89</v>
      </c>
      <c r="AM2" t="s">
        <v>89</v>
      </c>
      <c r="AN2" t="s">
        <v>87</v>
      </c>
      <c r="AO2" t="s">
        <v>86</v>
      </c>
      <c r="AQ2" t="s">
        <v>87</v>
      </c>
      <c r="AR2" t="s">
        <v>88</v>
      </c>
      <c r="AS2" t="s">
        <v>86</v>
      </c>
      <c r="AU2" t="s">
        <v>86</v>
      </c>
      <c r="AV2" t="s">
        <v>87</v>
      </c>
      <c r="AX2" t="s">
        <v>87</v>
      </c>
      <c r="AY2" t="s">
        <v>87</v>
      </c>
      <c r="BA2" t="s">
        <v>88</v>
      </c>
      <c r="BB2" t="s">
        <v>86</v>
      </c>
      <c r="BD2" t="s">
        <v>86</v>
      </c>
      <c r="BE2" t="s">
        <v>86</v>
      </c>
      <c r="BF2" t="s">
        <v>89</v>
      </c>
      <c r="BH2" t="s">
        <v>86</v>
      </c>
      <c r="BJ2" t="s">
        <v>89</v>
      </c>
      <c r="BK2" t="s">
        <v>89</v>
      </c>
      <c r="BM2" t="s">
        <v>89</v>
      </c>
      <c r="BN2" t="s">
        <v>86</v>
      </c>
      <c r="BO2" t="s">
        <v>88</v>
      </c>
      <c r="BQ2" t="s">
        <v>86</v>
      </c>
      <c r="BR2" t="s">
        <v>86</v>
      </c>
      <c r="BT2" t="s">
        <v>87</v>
      </c>
      <c r="BU2" t="s">
        <v>87</v>
      </c>
      <c r="BW2" t="s">
        <v>89</v>
      </c>
      <c r="BX2" s="3">
        <f>COUNTA(B2:D2)</f>
        <v>2</v>
      </c>
      <c r="BY2" s="3">
        <f>COUNTA(E2:G2)</f>
        <v>2</v>
      </c>
      <c r="BZ2" s="3">
        <f>COUNTA(E2)</f>
        <v>1</v>
      </c>
      <c r="CA2" s="3">
        <f>COUNTA(AN2)</f>
        <v>1</v>
      </c>
      <c r="CB2" s="3">
        <f>COUNTA(E2:G2,AL2,AR2:AW2)</f>
        <v>6</v>
      </c>
      <c r="CC2" s="3">
        <f>COUNTA(AN2, BE2:BG2,BJ2,N2)</f>
        <v>5</v>
      </c>
      <c r="CD2" s="3">
        <f>COUNTA(M2,AQ2,BE2:BG2,BJ2)</f>
        <v>4</v>
      </c>
      <c r="CE2" s="3">
        <f>COUNTA(AQ2)</f>
        <v>1</v>
      </c>
      <c r="CF2" s="3">
        <f>COUNTA(BB2,AL2)</f>
        <v>1</v>
      </c>
      <c r="CG2" s="3">
        <f>COUNTA(Q2, AC2,AH2,AL2,AR2:AW2)</f>
        <v>7</v>
      </c>
      <c r="CH2" s="3">
        <f>COUNTA(K2,N2,O2,Q2,AA2)</f>
        <v>5</v>
      </c>
      <c r="CI2" s="3">
        <f>COUNTA(L2,O2,P2,AA2,AC2)</f>
        <v>4</v>
      </c>
      <c r="CJ2" s="3">
        <f>COUNTA(L2,O2,Q2,AM2,AO2)</f>
        <v>5</v>
      </c>
      <c r="CK2" s="3">
        <f>COUNTA(R2)</f>
        <v>1</v>
      </c>
      <c r="CL2" s="3">
        <f>COUNTA(O2,Q2,BA2,BC2)</f>
        <v>3</v>
      </c>
      <c r="CM2" s="3">
        <f>COUNTA(H2:J2,R2,AB2,AD2,BD2)</f>
        <v>5</v>
      </c>
      <c r="CN2" s="3">
        <f>COUNTA(H2:J2,P2,R2,W2,AD2:AE2,AG2)</f>
        <v>4</v>
      </c>
      <c r="CO2" s="3">
        <f>COUNTA(AH2,AL2,AR2:AZ2,BB2)</f>
        <v>8</v>
      </c>
      <c r="CP2" s="3">
        <f>COUNTA(S2,W2,AE2,AG2,AM2)</f>
        <v>2</v>
      </c>
      <c r="CQ2" s="3">
        <f>COUNTA(R2,T2:Y2,BD2)</f>
        <v>7</v>
      </c>
      <c r="CR2" s="3">
        <f>COUNTA(R2,Y2:Z2,AF2,AP2)</f>
        <v>3</v>
      </c>
      <c r="CS2" s="3">
        <f>COUNTA(R2)</f>
        <v>1</v>
      </c>
      <c r="CT2" s="3">
        <f>COUNTA(BQ2:BV2,R2,T2,AD2,AG2,AI2)</f>
        <v>7</v>
      </c>
      <c r="CU2" s="3">
        <f>COUNTA(Y2,AF2,BH2:BI2)</f>
        <v>3</v>
      </c>
      <c r="CV2" s="3">
        <f>COUNTA(AH2:AJ2,AV2:AW2,BC2)</f>
        <v>3</v>
      </c>
      <c r="CW2" s="3">
        <f>COUNTA(AR2:AU2)</f>
        <v>3</v>
      </c>
      <c r="CX2" s="3">
        <f>COUNTA(AP2)</f>
        <v>0</v>
      </c>
      <c r="CY2" s="3">
        <f>COUNTA(AS2:AT2)</f>
        <v>1</v>
      </c>
      <c r="CZ2" s="3">
        <f>COUNTA(AK2,BN2)</f>
        <v>2</v>
      </c>
      <c r="DA2" s="3">
        <f>COUNTA(AK2,BK2:BM2)</f>
        <v>3</v>
      </c>
      <c r="DB2" s="3">
        <f>COUNTA(AK2,BL2:BN2)</f>
        <v>3</v>
      </c>
      <c r="DC2" s="3">
        <f>COUNTA(BN2:BP2,BT2:BW2)</f>
        <v>5</v>
      </c>
      <c r="DD2" s="3">
        <f>COUNTA(BO2:BP2,BT2:BV2)</f>
        <v>3</v>
      </c>
      <c r="DE2" s="3">
        <f>IF($B2="B", 1, 0)</f>
        <v>1</v>
      </c>
      <c r="DF2" s="3">
        <f>IF($C2="", "", IF($C2="C", 1, 0))</f>
        <v>0</v>
      </c>
      <c r="DG2" s="3" t="str">
        <f>IF($D2="","",IF($D2="A",1,0))</f>
        <v/>
      </c>
      <c r="DH2" s="4">
        <f>IF($E2="A", 1, 0)</f>
        <v>1</v>
      </c>
      <c r="DI2" s="4">
        <f>IF($F2="", "", IF($F2="C", 1, 0))</f>
        <v>1</v>
      </c>
      <c r="DJ2" s="4" t="str">
        <f>IF($G2="", "", IF($G2="B", 1, 0))</f>
        <v/>
      </c>
      <c r="DK2" s="3">
        <f>IF($H2="C", 1, 0)</f>
        <v>0</v>
      </c>
      <c r="DL2" s="3" t="str">
        <f>IF($I2="","",IF($I2="B",1,0))</f>
        <v/>
      </c>
      <c r="DM2" s="3">
        <f>IF($J2="", "", IF($J2="A", 1, 0))</f>
        <v>0</v>
      </c>
      <c r="DN2" s="3">
        <f>IF($K2="B", 1, 0)</f>
        <v>1</v>
      </c>
      <c r="DO2" s="3">
        <f>IF($L2="", "", IF($L2="A", 1, 0))</f>
        <v>0</v>
      </c>
      <c r="DP2" s="3" t="str">
        <f>IF($M2="", "", IF($M2="C", 1, 0))</f>
        <v/>
      </c>
      <c r="DQ2" s="4">
        <f>IF($N2="C", 1, 0)</f>
        <v>1</v>
      </c>
      <c r="DR2" s="3">
        <f>IF($O2="C", 1, 0)</f>
        <v>0</v>
      </c>
      <c r="DS2" s="4" t="str">
        <f>IF($P2="", "", IF($P2="A", 1, 0))</f>
        <v/>
      </c>
      <c r="DT2" s="4">
        <f>IF($Q2="", "", IF($Q2="B", 1, 0))</f>
        <v>0</v>
      </c>
      <c r="DU2" s="3">
        <f>IF($R2="A", 1, 0)</f>
        <v>0</v>
      </c>
      <c r="DV2" s="3" t="str">
        <f>IF($S2="", "", IF($S2="A", 1, 0))</f>
        <v/>
      </c>
      <c r="DW2" s="3">
        <f>IF($T2="", "", IF($T2="A", 1, 0))</f>
        <v>1</v>
      </c>
      <c r="DX2" s="4">
        <f>IF($U2="A", 1, 0)</f>
        <v>1</v>
      </c>
      <c r="DY2" s="4">
        <f>IF($V2="", "", IF($V2="C", 1, 0))</f>
        <v>0</v>
      </c>
      <c r="DZ2" s="4" t="str">
        <f>IF($W2="", "", IF($W2="B", 1, 0))</f>
        <v/>
      </c>
      <c r="EA2" s="4">
        <f>IF($X2="A", 1, 0)</f>
        <v>1</v>
      </c>
      <c r="EB2" s="4">
        <f>IF($Y2="", "", IF($Y2="C", 1, 0))</f>
        <v>0</v>
      </c>
      <c r="EC2" s="4" t="str">
        <f>IF($Z2="", "", IF($Z2="A", 1, 0))</f>
        <v/>
      </c>
      <c r="ED2" s="4">
        <f>IF($AA2="A", 1, 0)</f>
        <v>0</v>
      </c>
      <c r="EE2" s="4">
        <f>IF($AB2="A", 1, 0)</f>
        <v>1</v>
      </c>
      <c r="EF2" s="4">
        <f>IF($AC2="", "", IF($AC2="C", 1, 0))</f>
        <v>0</v>
      </c>
      <c r="EG2" s="4" t="str">
        <f>IF($AD2="", "", IF($AD2="B", 1, 0))</f>
        <v/>
      </c>
      <c r="EH2" s="4">
        <f>IF($AE2="A", 1, 0)</f>
        <v>1</v>
      </c>
      <c r="EI2" s="4">
        <f>IF($AF2="", "", IF($AF2="C", 1, 0))</f>
        <v>1</v>
      </c>
      <c r="EJ2" s="4" t="str">
        <f>IF($AG2="", "", IF($AG2="A", 1, 0))</f>
        <v/>
      </c>
      <c r="EK2" s="4">
        <f>IF($AH2="A", 1, 0)</f>
        <v>1</v>
      </c>
      <c r="EL2" s="4">
        <f>IF($AI2="", "", IF($AI2="B", 1, 0))</f>
        <v>1</v>
      </c>
      <c r="EM2" s="4" t="str">
        <f>IF($AJ2="", "", IF($AJ2="A", 1, 0))</f>
        <v/>
      </c>
      <c r="EN2" s="4">
        <f>IF($AK2="B", 1, 0)</f>
        <v>0</v>
      </c>
      <c r="EO2" s="4" t="str">
        <f>IF($AL2="", "", IF($AL2="A", 1, 0))</f>
        <v/>
      </c>
      <c r="EP2" s="4">
        <f>IF($AM2="", "", IF($AM2="A", 1, 0))</f>
        <v>0</v>
      </c>
      <c r="EQ2" s="4">
        <f>IF($AN2="A", 1, 0)</f>
        <v>1</v>
      </c>
      <c r="ER2" s="4">
        <f>IF($AO2="", "", IF($AO2="A", 1, 0))</f>
        <v>0</v>
      </c>
      <c r="ES2" s="4" t="str">
        <f>IF($AP2="", "", IF($AP2="C", 1, 0))</f>
        <v/>
      </c>
      <c r="ET2" s="4">
        <f>IF($AQ2="B", 1, 0)</f>
        <v>0</v>
      </c>
      <c r="EU2" s="4">
        <f>IF($AR2="C", 1, 0)</f>
        <v>1</v>
      </c>
      <c r="EV2" s="4">
        <f>IF($AS2="", "", IF($AS2="B", 1, 0))</f>
        <v>1</v>
      </c>
      <c r="EW2" s="4" t="str">
        <f>IF($AT2="", "", IF($AT2="B", 1, 0))</f>
        <v/>
      </c>
      <c r="EX2" s="4">
        <f>IF($AU2="B", 1, 0)</f>
        <v>1</v>
      </c>
      <c r="EY2" s="4">
        <f>IF($AV2="", "", IF($AV2="A", 1, 0))</f>
        <v>1</v>
      </c>
      <c r="EZ2" s="4" t="str">
        <f>IF($AW2="", "", IF($AW2="A", 1, 0))</f>
        <v/>
      </c>
      <c r="FA2" s="4">
        <f>IF($AX2="A", 1, 0)</f>
        <v>1</v>
      </c>
      <c r="FB2" s="4">
        <f>IF($AY2="", "", IF($AY2="C", 1, 0))</f>
        <v>0</v>
      </c>
      <c r="FC2" s="4" t="str">
        <f>IF($AZ2="", "", IF($AZ2="C", 1, 0))</f>
        <v/>
      </c>
      <c r="FD2" s="4">
        <f>IF($BA2="C", 1, 0)</f>
        <v>1</v>
      </c>
      <c r="FE2" s="4">
        <f>IF($BB2="", "", IF($BB2="A", 1, 0))</f>
        <v>0</v>
      </c>
      <c r="FF2" s="4" t="str">
        <f>IF($BC2="", "", IF($BC2="A", 1, 0))</f>
        <v/>
      </c>
      <c r="FG2" s="4">
        <f>IF($BD2="B", 1, 0)</f>
        <v>1</v>
      </c>
      <c r="FH2" s="4">
        <f>IF($BE2="B", 1, 0)</f>
        <v>1</v>
      </c>
      <c r="FI2" s="4">
        <f>IF($BF2="", "", IF($BF2="C", 1, 0))</f>
        <v>0</v>
      </c>
      <c r="FJ2" s="4" t="str">
        <f>IF($BG2="", "", IF($BG2="A", 1, 0))</f>
        <v/>
      </c>
      <c r="FK2" s="4">
        <f>IF($BH2="A", 1, 0)</f>
        <v>0</v>
      </c>
      <c r="FL2" s="4" t="str">
        <f>IF($BI2="", "", IF($BI2="B", 1, 0))</f>
        <v/>
      </c>
      <c r="FM2" s="4">
        <f>IF($BJ2="", "", IF($BJ2="C", 1, 0))</f>
        <v>0</v>
      </c>
      <c r="FN2" s="4">
        <f>IF($BK2="C", 1, 0)</f>
        <v>0</v>
      </c>
      <c r="FO2" s="4" t="str">
        <f>IF($BL2="", "", IF($BL2="B", 1, 0))</f>
        <v/>
      </c>
      <c r="FP2" s="4">
        <f>IF($BM2="", "", IF($BM2="A", 1, 0))</f>
        <v>0</v>
      </c>
      <c r="FQ2" s="4">
        <f>IF($BN2="B", 1, 0)</f>
        <v>1</v>
      </c>
      <c r="FR2" s="4">
        <f>IF($BO2="", "", IF($BO2="C", 1, 0))</f>
        <v>1</v>
      </c>
      <c r="FS2" s="4" t="str">
        <f>IF($BP2="", "", IF($BP2="B", 1, 0))</f>
        <v/>
      </c>
      <c r="FT2" s="4">
        <f>IF($BQ2="B", 1, 0)</f>
        <v>1</v>
      </c>
      <c r="FU2" s="4">
        <f>IF($BR2="", "", IF($BR2="B", 1, 0))</f>
        <v>1</v>
      </c>
      <c r="FV2" s="4" t="str">
        <f>IF($BS2="", "", IF($BS2="A", 1, 0))</f>
        <v/>
      </c>
      <c r="FW2" s="4">
        <f>IF($BT2="A", 1, 0)</f>
        <v>1</v>
      </c>
      <c r="FX2" s="4">
        <f>IF($BU2="", "", IF($BU2="A", 1, 0))</f>
        <v>1</v>
      </c>
      <c r="FY2" s="4" t="str">
        <f>IF($BV2="", "", IF($BV2="C", 1, 0))</f>
        <v/>
      </c>
      <c r="FZ2" s="4">
        <f>IF($BW2="D", 1, 0)</f>
        <v>1</v>
      </c>
    </row>
    <row r="3" spans="1:182" x14ac:dyDescent="0.35">
      <c r="A3" s="2" t="s">
        <v>273</v>
      </c>
      <c r="B3" t="s">
        <v>87</v>
      </c>
      <c r="D3" t="s">
        <v>87</v>
      </c>
      <c r="E3" t="s">
        <v>87</v>
      </c>
      <c r="F3" t="s">
        <v>88</v>
      </c>
      <c r="H3" t="s">
        <v>87</v>
      </c>
      <c r="J3" t="s">
        <v>87</v>
      </c>
      <c r="K3" t="s">
        <v>86</v>
      </c>
      <c r="L3" t="s">
        <v>88</v>
      </c>
      <c r="N3" t="s">
        <v>88</v>
      </c>
      <c r="O3" t="s">
        <v>87</v>
      </c>
      <c r="Q3" t="s">
        <v>86</v>
      </c>
      <c r="R3" t="s">
        <v>86</v>
      </c>
      <c r="T3" t="s">
        <v>87</v>
      </c>
      <c r="U3" t="s">
        <v>87</v>
      </c>
      <c r="V3" t="s">
        <v>88</v>
      </c>
      <c r="X3" t="s">
        <v>87</v>
      </c>
      <c r="Y3" t="s">
        <v>88</v>
      </c>
      <c r="AA3" t="s">
        <v>87</v>
      </c>
      <c r="AB3" t="s">
        <v>87</v>
      </c>
      <c r="AC3" t="s">
        <v>86</v>
      </c>
      <c r="AE3" t="s">
        <v>87</v>
      </c>
      <c r="AF3" t="s">
        <v>88</v>
      </c>
      <c r="AH3" t="s">
        <v>87</v>
      </c>
      <c r="AI3" t="s">
        <v>86</v>
      </c>
      <c r="AK3" t="s">
        <v>86</v>
      </c>
      <c r="AL3" t="s">
        <v>87</v>
      </c>
      <c r="AN3" t="s">
        <v>87</v>
      </c>
      <c r="AO3" t="s">
        <v>86</v>
      </c>
      <c r="AQ3" t="s">
        <v>86</v>
      </c>
      <c r="AR3" t="s">
        <v>88</v>
      </c>
      <c r="AS3" t="s">
        <v>86</v>
      </c>
      <c r="AU3" t="s">
        <v>86</v>
      </c>
      <c r="AV3" t="s">
        <v>87</v>
      </c>
      <c r="AX3" t="s">
        <v>87</v>
      </c>
      <c r="AY3" t="s">
        <v>88</v>
      </c>
      <c r="BA3" t="s">
        <v>88</v>
      </c>
      <c r="BB3" t="s">
        <v>87</v>
      </c>
      <c r="BD3" t="s">
        <v>87</v>
      </c>
      <c r="BE3" t="s">
        <v>87</v>
      </c>
      <c r="BG3" t="s">
        <v>89</v>
      </c>
      <c r="BH3" t="s">
        <v>86</v>
      </c>
      <c r="BJ3" t="s">
        <v>88</v>
      </c>
      <c r="BK3" t="s">
        <v>88</v>
      </c>
      <c r="BL3" t="s">
        <v>87</v>
      </c>
      <c r="BN3" t="s">
        <v>86</v>
      </c>
      <c r="BO3" t="s">
        <v>88</v>
      </c>
      <c r="BQ3" t="s">
        <v>86</v>
      </c>
      <c r="BR3" t="s">
        <v>86</v>
      </c>
      <c r="BT3" t="s">
        <v>88</v>
      </c>
      <c r="BV3" t="s">
        <v>88</v>
      </c>
      <c r="BW3" t="s">
        <v>87</v>
      </c>
      <c r="BX3" s="3">
        <f t="shared" ref="BX3:BX30" si="0">COUNTA(B3:D3)</f>
        <v>2</v>
      </c>
      <c r="BY3" s="3">
        <f t="shared" ref="BY3:BY30" si="1">COUNTA(E3:G3)</f>
        <v>2</v>
      </c>
      <c r="BZ3" s="3">
        <f t="shared" ref="BZ3:BZ30" si="2">COUNTA(E3)</f>
        <v>1</v>
      </c>
      <c r="CA3" s="3">
        <f t="shared" ref="CA3:CA30" si="3">COUNTA(AN3)</f>
        <v>1</v>
      </c>
      <c r="CB3" s="3">
        <f t="shared" ref="CB3:CB30" si="4">COUNTA(E3:G3,AL3,AR3:AW3)</f>
        <v>7</v>
      </c>
      <c r="CC3" s="3">
        <f t="shared" ref="CC3:CC30" si="5">COUNTA(AN3, BE3:BG3,BJ3,N3)</f>
        <v>5</v>
      </c>
      <c r="CD3" s="3">
        <f t="shared" ref="CD3:CD30" si="6">COUNTA(M3,AQ3,BE3:BG3,BJ3)</f>
        <v>4</v>
      </c>
      <c r="CE3" s="3">
        <f t="shared" ref="CE3:CE30" si="7">COUNTA(AQ3)</f>
        <v>1</v>
      </c>
      <c r="CF3" s="3">
        <f t="shared" ref="CF3:CF30" si="8">COUNTA(BB3,AL3)</f>
        <v>2</v>
      </c>
      <c r="CG3" s="3">
        <f t="shared" ref="CG3:CG30" si="9">COUNTA(Q3, AC3,AH3,AL3,AR3:AW3)</f>
        <v>8</v>
      </c>
      <c r="CH3" s="3">
        <f t="shared" ref="CH3:CH30" si="10">COUNTA(K3,N3,O3,Q3,AA3)</f>
        <v>5</v>
      </c>
      <c r="CI3" s="3">
        <f t="shared" ref="CI3:CI30" si="11">COUNTA(L3,O3,P3,AA3,AC3)</f>
        <v>4</v>
      </c>
      <c r="CJ3" s="3">
        <f t="shared" ref="CJ3:CJ30" si="12">COUNTA(L3,O3,Q3,AM3,AO3)</f>
        <v>4</v>
      </c>
      <c r="CK3" s="3">
        <f t="shared" ref="CK3:CK30" si="13">COUNTA(R3)</f>
        <v>1</v>
      </c>
      <c r="CL3" s="3">
        <f t="shared" ref="CL3:CL30" si="14">COUNTA(O3,Q3,BA3,BC3)</f>
        <v>3</v>
      </c>
      <c r="CM3" s="3">
        <f t="shared" ref="CM3:CM30" si="15">COUNTA(H3:J3,R3,AB3,AD3,BD3)</f>
        <v>5</v>
      </c>
      <c r="CN3" s="3">
        <f t="shared" ref="CN3:CN30" si="16">COUNTA(H3:J3,P3,R3,W3,AD3:AE3,AG3)</f>
        <v>4</v>
      </c>
      <c r="CO3" s="3">
        <f t="shared" ref="CO3:CO30" si="17">COUNTA(AH3,AL3,AR3:AZ3,BB3)</f>
        <v>9</v>
      </c>
      <c r="CP3" s="3">
        <f t="shared" ref="CP3:CP30" si="18">COUNTA(S3,W3,AE3,AG3,AM3)</f>
        <v>1</v>
      </c>
      <c r="CQ3" s="3">
        <f t="shared" ref="CQ3:CQ30" si="19">COUNTA(R3,T3:Y3,BD3)</f>
        <v>7</v>
      </c>
      <c r="CR3" s="3">
        <f t="shared" ref="CR3:CR30" si="20">COUNTA(R3,Y3:Z3,AF3,AP3)</f>
        <v>3</v>
      </c>
      <c r="CS3" s="3">
        <f t="shared" ref="CS3:CS30" si="21">COUNTA(R3)</f>
        <v>1</v>
      </c>
      <c r="CT3" s="3">
        <f t="shared" ref="CT3:CT30" si="22">COUNTA(BQ3:BV3,R3,T3,AD3,AG3,AI3)</f>
        <v>7</v>
      </c>
      <c r="CU3" s="3">
        <f t="shared" ref="CU3:CU30" si="23">COUNTA(Y3,AF3,BH3:BI3)</f>
        <v>3</v>
      </c>
      <c r="CV3" s="3">
        <f t="shared" ref="CV3:CV30" si="24">COUNTA(AH3:AJ3,AV3:AW3,BC3)</f>
        <v>3</v>
      </c>
      <c r="CW3" s="3">
        <f t="shared" ref="CW3:CW30" si="25">COUNTA(AR3:AU3)</f>
        <v>3</v>
      </c>
      <c r="CX3" s="3">
        <f t="shared" ref="CX3:CX30" si="26">COUNTA(AP3)</f>
        <v>0</v>
      </c>
      <c r="CY3" s="3">
        <f t="shared" ref="CY3:CY30" si="27">COUNTA(AS3:AT3)</f>
        <v>1</v>
      </c>
      <c r="CZ3" s="3">
        <f t="shared" ref="CZ3:CZ30" si="28">COUNTA(AK3,BN3)</f>
        <v>2</v>
      </c>
      <c r="DA3" s="3">
        <f t="shared" ref="DA3:DA30" si="29">COUNTA(AK3,BK3:BM3)</f>
        <v>3</v>
      </c>
      <c r="DB3" s="3">
        <f t="shared" ref="DB3:DB30" si="30">COUNTA(AK3,BL3:BN3)</f>
        <v>3</v>
      </c>
      <c r="DC3" s="3">
        <f t="shared" ref="DC3:DC30" si="31">COUNTA(BN3:BP3,BT3:BW3)</f>
        <v>5</v>
      </c>
      <c r="DD3" s="3">
        <f t="shared" ref="DD3:DD30" si="32">COUNTA(BO3:BP3,BT3:BV3)</f>
        <v>3</v>
      </c>
      <c r="DE3" s="3">
        <f t="shared" ref="DE3:DE30" si="33">IF($B3="B", 1, 0)</f>
        <v>0</v>
      </c>
      <c r="DF3" s="3" t="str">
        <f>IF($C3="", "", IF($C3="C", 1, 0))</f>
        <v/>
      </c>
      <c r="DG3" s="3">
        <f t="shared" ref="DG3:DG30" si="34">IF($D3="","",IF($D3="A",1,0))</f>
        <v>1</v>
      </c>
      <c r="DH3" s="4">
        <f t="shared" ref="DH3:DH30" si="35">IF($E3="A", 1, 0)</f>
        <v>1</v>
      </c>
      <c r="DI3" s="4">
        <f t="shared" ref="DI3:DI30" si="36">IF($F3="", "", IF($F3="C", 1, 0))</f>
        <v>1</v>
      </c>
      <c r="DJ3" s="4" t="str">
        <f t="shared" ref="DJ3:DJ30" si="37">IF($G3="", "", IF($G3="B", 1, 0))</f>
        <v/>
      </c>
      <c r="DK3" s="3">
        <f t="shared" ref="DK3:DK30" si="38">IF($H3="C", 1, 0)</f>
        <v>0</v>
      </c>
      <c r="DL3" s="3" t="str">
        <f t="shared" ref="DL3:DL30" si="39">IF($I3="","",IF($I3="B",1,0))</f>
        <v/>
      </c>
      <c r="DM3" s="3">
        <f t="shared" ref="DM3:DM30" si="40">IF($J3="", "", IF($J3="A", 1, 0))</f>
        <v>1</v>
      </c>
      <c r="DN3" s="3">
        <f t="shared" ref="DN3:DN30" si="41">IF($K3="B", 1, 0)</f>
        <v>1</v>
      </c>
      <c r="DO3" s="3">
        <f t="shared" ref="DO3:DO30" si="42">IF($L3="", "", IF($L3="A", 1, 0))</f>
        <v>0</v>
      </c>
      <c r="DP3" s="3" t="str">
        <f t="shared" ref="DP3:DP30" si="43">IF($M3="", "", IF($M3="C", 1, 0))</f>
        <v/>
      </c>
      <c r="DQ3" s="4">
        <f t="shared" ref="DQ3:DQ30" si="44">IF($N3="C", 1, 0)</f>
        <v>1</v>
      </c>
      <c r="DR3" s="3">
        <f t="shared" ref="DR3:DR30" si="45">IF($O3="C", 1, 0)</f>
        <v>0</v>
      </c>
      <c r="DS3" s="4" t="str">
        <f t="shared" ref="DS3:DS30" si="46">IF($P3="", "", IF($P3="A", 1, 0))</f>
        <v/>
      </c>
      <c r="DT3" s="4">
        <f t="shared" ref="DT3:DT30" si="47">IF($Q3="", "", IF($Q3="B", 1, 0))</f>
        <v>1</v>
      </c>
      <c r="DU3" s="3">
        <f t="shared" ref="DU3:DU30" si="48">IF($R3="A", 1, 0)</f>
        <v>0</v>
      </c>
      <c r="DV3" s="3" t="str">
        <f t="shared" ref="DV3:DV30" si="49">IF($S3="", "", IF($S3="A", 1, 0))</f>
        <v/>
      </c>
      <c r="DW3" s="3">
        <f t="shared" ref="DW3:DW30" si="50">IF($T3="", "", IF($T3="A", 1, 0))</f>
        <v>1</v>
      </c>
      <c r="DX3" s="4">
        <f t="shared" ref="DX3:DX30" si="51">IF($U3="A", 1, 0)</f>
        <v>1</v>
      </c>
      <c r="DY3" s="4">
        <f t="shared" ref="DY3:DY30" si="52">IF($V3="", "", IF($V3="C", 1, 0))</f>
        <v>1</v>
      </c>
      <c r="DZ3" s="4" t="str">
        <f t="shared" ref="DZ3:DZ30" si="53">IF($W3="", "", IF($W3="B", 1, 0))</f>
        <v/>
      </c>
      <c r="EA3" s="4">
        <f t="shared" ref="EA3:EA30" si="54">IF($X3="A", 1, 0)</f>
        <v>1</v>
      </c>
      <c r="EB3" s="4">
        <f t="shared" ref="EB3:EB30" si="55">IF($Y3="", "", IF($Y3="C", 1, 0))</f>
        <v>1</v>
      </c>
      <c r="EC3" s="4" t="str">
        <f t="shared" ref="EC3:EC30" si="56">IF($Z3="", "", IF($Z3="A", 1, 0))</f>
        <v/>
      </c>
      <c r="ED3" s="4">
        <f t="shared" ref="ED3:ED30" si="57">IF($AA3="A", 1, 0)</f>
        <v>1</v>
      </c>
      <c r="EE3" s="4">
        <f t="shared" ref="EE3:EE30" si="58">IF($AB3="A", 1, 0)</f>
        <v>1</v>
      </c>
      <c r="EF3" s="4">
        <f t="shared" ref="EF3:EF30" si="59">IF($AC3="", "", IF($AC3="C", 1, 0))</f>
        <v>0</v>
      </c>
      <c r="EG3" s="4" t="str">
        <f t="shared" ref="EG3:EG30" si="60">IF($AD3="", "", IF($AD3="B", 1, 0))</f>
        <v/>
      </c>
      <c r="EH3" s="4">
        <f t="shared" ref="EH3:EH30" si="61">IF($AE3="A", 1, 0)</f>
        <v>1</v>
      </c>
      <c r="EI3" s="4">
        <f t="shared" ref="EI3:EI30" si="62">IF($AF3="", "", IF($AF3="C", 1, 0))</f>
        <v>1</v>
      </c>
      <c r="EJ3" s="4" t="str">
        <f t="shared" ref="EJ3:EJ30" si="63">IF($AG3="", "", IF($AG3="A", 1, 0))</f>
        <v/>
      </c>
      <c r="EK3" s="4">
        <f t="shared" ref="EK3:EK30" si="64">IF($AH3="A", 1, 0)</f>
        <v>1</v>
      </c>
      <c r="EL3" s="4">
        <f t="shared" ref="EL3:EL30" si="65">IF($AI3="", "", IF($AI3="B", 1, 0))</f>
        <v>1</v>
      </c>
      <c r="EM3" s="4" t="str">
        <f t="shared" ref="EM3:EM30" si="66">IF($AJ3="", "", IF($AJ3="A", 1, 0))</f>
        <v/>
      </c>
      <c r="EN3" s="4">
        <f t="shared" ref="EN3:EN30" si="67">IF($AK3="B", 1, 0)</f>
        <v>1</v>
      </c>
      <c r="EO3" s="4">
        <f t="shared" ref="EO3:EO30" si="68">IF($AL3="", "", IF($AL3="A", 1, 0))</f>
        <v>1</v>
      </c>
      <c r="EP3" s="4" t="str">
        <f t="shared" ref="EP3:EP30" si="69">IF($AM3="", "", IF($AM3="A", 1, 0))</f>
        <v/>
      </c>
      <c r="EQ3" s="4">
        <f t="shared" ref="EQ3:EQ30" si="70">IF($AN3="A", 1, 0)</f>
        <v>1</v>
      </c>
      <c r="ER3" s="4">
        <f t="shared" ref="ER3:ER30" si="71">IF($AO3="", "", IF($AO3="A", 1, 0))</f>
        <v>0</v>
      </c>
      <c r="ES3" s="4" t="str">
        <f t="shared" ref="ES3:ES30" si="72">IF($AP3="", "", IF($AP3="C", 1, 0))</f>
        <v/>
      </c>
      <c r="ET3" s="4">
        <f t="shared" ref="ET3:ET30" si="73">IF($AQ3="B", 1, 0)</f>
        <v>1</v>
      </c>
      <c r="EU3" s="4">
        <f t="shared" ref="EU3:EU30" si="74">IF($AR3="C", 1, 0)</f>
        <v>1</v>
      </c>
      <c r="EV3" s="4">
        <f t="shared" ref="EV3:EV30" si="75">IF($AS3="", "", IF($AS3="B", 1, 0))</f>
        <v>1</v>
      </c>
      <c r="EW3" s="4" t="str">
        <f t="shared" ref="EW3:EW30" si="76">IF($AT3="", "", IF($AT3="B", 1, 0))</f>
        <v/>
      </c>
      <c r="EX3" s="4">
        <f t="shared" ref="EX3:EX30" si="77">IF($AU3="B", 1, 0)</f>
        <v>1</v>
      </c>
      <c r="EY3" s="4">
        <f t="shared" ref="EY3:EY30" si="78">IF($AV3="", "", IF($AV3="A", 1, 0))</f>
        <v>1</v>
      </c>
      <c r="EZ3" s="4" t="str">
        <f t="shared" ref="EZ3:EZ30" si="79">IF($AW3="", "", IF($AW3="A", 1, 0))</f>
        <v/>
      </c>
      <c r="FA3" s="4">
        <f t="shared" ref="FA3:FA30" si="80">IF($AX3="A", 1, 0)</f>
        <v>1</v>
      </c>
      <c r="FB3" s="4">
        <f t="shared" ref="FB3:FB30" si="81">IF($AY3="", "", IF($AY3="C", 1, 0))</f>
        <v>1</v>
      </c>
      <c r="FC3" s="4" t="str">
        <f t="shared" ref="FC3:FC30" si="82">IF($AZ3="", "", IF($AZ3="C", 1, 0))</f>
        <v/>
      </c>
      <c r="FD3" s="4">
        <f t="shared" ref="FD3:FD30" si="83">IF($BA3="C", 1, 0)</f>
        <v>1</v>
      </c>
      <c r="FE3" s="4">
        <f t="shared" ref="FE3:FE30" si="84">IF($BB3="", "", IF($BB3="A", 1, 0))</f>
        <v>1</v>
      </c>
      <c r="FF3" s="4" t="str">
        <f t="shared" ref="FF3:FF30" si="85">IF($BC3="", "", IF($BC3="A", 1, 0))</f>
        <v/>
      </c>
      <c r="FG3" s="4">
        <f t="shared" ref="FG3:FG30" si="86">IF($BD3="B", 1, 0)</f>
        <v>0</v>
      </c>
      <c r="FH3" s="4">
        <f t="shared" ref="FH3:FH30" si="87">IF($BE3="B", 1, 0)</f>
        <v>0</v>
      </c>
      <c r="FI3" s="4" t="str">
        <f t="shared" ref="FI3:FI30" si="88">IF($BF3="", "", IF($BF3="C", 1, 0))</f>
        <v/>
      </c>
      <c r="FJ3" s="4">
        <f t="shared" ref="FJ3:FJ30" si="89">IF($BG3="", "", IF($BG3="A", 1, 0))</f>
        <v>0</v>
      </c>
      <c r="FK3" s="4">
        <f t="shared" ref="FK3:FK30" si="90">IF($BH3="A", 1, 0)</f>
        <v>0</v>
      </c>
      <c r="FL3" s="4" t="str">
        <f t="shared" ref="FL3:FL30" si="91">IF($BI3="", "", IF($BI3="B", 1, 0))</f>
        <v/>
      </c>
      <c r="FM3" s="4">
        <f t="shared" ref="FM3:FM30" si="92">IF($BJ3="", "", IF($BJ3="C", 1, 0))</f>
        <v>1</v>
      </c>
      <c r="FN3" s="4">
        <f t="shared" ref="FN3:FN30" si="93">IF($BK3="C", 1, 0)</f>
        <v>1</v>
      </c>
      <c r="FO3" s="4">
        <f t="shared" ref="FO3:FO30" si="94">IF($BL3="", "", IF($BL3="B", 1, 0))</f>
        <v>0</v>
      </c>
      <c r="FP3" s="4" t="str">
        <f t="shared" ref="FP3:FP30" si="95">IF($BM3="", "", IF($BM3="A", 1, 0))</f>
        <v/>
      </c>
      <c r="FQ3" s="4">
        <f t="shared" ref="FQ3:FQ30" si="96">IF($BN3="B", 1, 0)</f>
        <v>1</v>
      </c>
      <c r="FR3" s="4">
        <f t="shared" ref="FR3:FR30" si="97">IF($BO3="", "", IF($BO3="C", 1, 0))</f>
        <v>1</v>
      </c>
      <c r="FS3" s="4" t="str">
        <f t="shared" ref="FS3:FS30" si="98">IF($BP3="", "", IF($BP3="B", 1, 0))</f>
        <v/>
      </c>
      <c r="FT3" s="4">
        <f t="shared" ref="FT3:FT30" si="99">IF($BQ3="B", 1, 0)</f>
        <v>1</v>
      </c>
      <c r="FU3" s="4">
        <f t="shared" ref="FU3:FU30" si="100">IF($BR3="", "", IF($BR3="B", 1, 0))</f>
        <v>1</v>
      </c>
      <c r="FV3" s="4" t="str">
        <f t="shared" ref="FV3:FV30" si="101">IF($BS3="", "", IF($BS3="A", 1, 0))</f>
        <v/>
      </c>
      <c r="FW3" s="4">
        <f t="shared" ref="FW3:FW30" si="102">IF($BT3="A", 1, 0)</f>
        <v>0</v>
      </c>
      <c r="FX3" s="4" t="str">
        <f t="shared" ref="FX3:FX30" si="103">IF($BU3="", "", IF($BU3="A", 1, 0))</f>
        <v/>
      </c>
      <c r="FY3" s="4">
        <f t="shared" ref="FY3:FY30" si="104">IF($BV3="", "", IF($BV3="C", 1, 0))</f>
        <v>1</v>
      </c>
      <c r="FZ3" s="4">
        <f t="shared" ref="FZ3:FZ30" si="105">IF($BW3="D", 1, 0)</f>
        <v>0</v>
      </c>
    </row>
    <row r="4" spans="1:182" x14ac:dyDescent="0.35">
      <c r="A4" s="2" t="s">
        <v>273</v>
      </c>
      <c r="B4" t="s">
        <v>87</v>
      </c>
      <c r="D4" t="s">
        <v>87</v>
      </c>
      <c r="E4" t="s">
        <v>87</v>
      </c>
      <c r="F4" t="s">
        <v>88</v>
      </c>
      <c r="H4" t="s">
        <v>86</v>
      </c>
      <c r="J4" t="s">
        <v>86</v>
      </c>
      <c r="K4" t="s">
        <v>87</v>
      </c>
      <c r="M4" t="s">
        <v>88</v>
      </c>
      <c r="N4" t="s">
        <v>88</v>
      </c>
      <c r="O4" t="s">
        <v>88</v>
      </c>
      <c r="P4" t="s">
        <v>87</v>
      </c>
      <c r="R4" t="s">
        <v>86</v>
      </c>
      <c r="T4" t="s">
        <v>87</v>
      </c>
      <c r="U4" t="s">
        <v>87</v>
      </c>
      <c r="V4" t="s">
        <v>88</v>
      </c>
      <c r="X4" t="s">
        <v>88</v>
      </c>
      <c r="Z4" t="s">
        <v>87</v>
      </c>
      <c r="AA4" t="s">
        <v>87</v>
      </c>
      <c r="AB4" t="s">
        <v>87</v>
      </c>
      <c r="AC4" t="s">
        <v>86</v>
      </c>
      <c r="AE4" t="s">
        <v>87</v>
      </c>
      <c r="AF4" t="s">
        <v>88</v>
      </c>
      <c r="AH4" t="s">
        <v>87</v>
      </c>
      <c r="AI4" t="s">
        <v>87</v>
      </c>
      <c r="AK4" t="s">
        <v>87</v>
      </c>
      <c r="AM4" t="s">
        <v>86</v>
      </c>
      <c r="AN4" t="s">
        <v>87</v>
      </c>
      <c r="AO4" t="s">
        <v>86</v>
      </c>
      <c r="AQ4" t="s">
        <v>86</v>
      </c>
      <c r="AR4" t="s">
        <v>88</v>
      </c>
      <c r="AS4" t="s">
        <v>88</v>
      </c>
      <c r="AU4" t="s">
        <v>87</v>
      </c>
      <c r="AW4" t="s">
        <v>88</v>
      </c>
      <c r="AX4" t="s">
        <v>87</v>
      </c>
      <c r="AY4" t="s">
        <v>88</v>
      </c>
      <c r="BA4" t="s">
        <v>88</v>
      </c>
      <c r="BB4" t="s">
        <v>87</v>
      </c>
      <c r="BD4" t="s">
        <v>86</v>
      </c>
      <c r="BE4" t="s">
        <v>87</v>
      </c>
      <c r="BG4" t="s">
        <v>87</v>
      </c>
      <c r="BH4" t="s">
        <v>86</v>
      </c>
      <c r="BJ4" t="s">
        <v>88</v>
      </c>
      <c r="BK4" t="s">
        <v>89</v>
      </c>
      <c r="BM4" t="s">
        <v>87</v>
      </c>
      <c r="BN4" t="s">
        <v>86</v>
      </c>
      <c r="BO4" t="s">
        <v>88</v>
      </c>
      <c r="BQ4" t="s">
        <v>86</v>
      </c>
      <c r="BR4" t="s">
        <v>86</v>
      </c>
      <c r="BT4" t="s">
        <v>87</v>
      </c>
      <c r="BU4" t="s">
        <v>86</v>
      </c>
      <c r="BW4" t="s">
        <v>87</v>
      </c>
      <c r="BX4" s="3">
        <f t="shared" si="0"/>
        <v>2</v>
      </c>
      <c r="BY4" s="3">
        <f t="shared" si="1"/>
        <v>2</v>
      </c>
      <c r="BZ4" s="3">
        <f t="shared" si="2"/>
        <v>1</v>
      </c>
      <c r="CA4" s="3">
        <f t="shared" si="3"/>
        <v>1</v>
      </c>
      <c r="CB4" s="3">
        <f t="shared" si="4"/>
        <v>6</v>
      </c>
      <c r="CC4" s="3">
        <f t="shared" si="5"/>
        <v>5</v>
      </c>
      <c r="CD4" s="3">
        <f t="shared" si="6"/>
        <v>5</v>
      </c>
      <c r="CE4" s="3">
        <f t="shared" si="7"/>
        <v>1</v>
      </c>
      <c r="CF4" s="3">
        <f t="shared" si="8"/>
        <v>1</v>
      </c>
      <c r="CG4" s="3">
        <f t="shared" si="9"/>
        <v>6</v>
      </c>
      <c r="CH4" s="3">
        <f t="shared" si="10"/>
        <v>4</v>
      </c>
      <c r="CI4" s="3">
        <f t="shared" si="11"/>
        <v>4</v>
      </c>
      <c r="CJ4" s="3">
        <f t="shared" si="12"/>
        <v>3</v>
      </c>
      <c r="CK4" s="3">
        <f t="shared" si="13"/>
        <v>1</v>
      </c>
      <c r="CL4" s="3">
        <f t="shared" si="14"/>
        <v>2</v>
      </c>
      <c r="CM4" s="3">
        <f t="shared" si="15"/>
        <v>5</v>
      </c>
      <c r="CN4" s="3">
        <f t="shared" si="16"/>
        <v>5</v>
      </c>
      <c r="CO4" s="3">
        <f t="shared" si="17"/>
        <v>8</v>
      </c>
      <c r="CP4" s="3">
        <f t="shared" si="18"/>
        <v>2</v>
      </c>
      <c r="CQ4" s="3">
        <f t="shared" si="19"/>
        <v>6</v>
      </c>
      <c r="CR4" s="3">
        <f t="shared" si="20"/>
        <v>3</v>
      </c>
      <c r="CS4" s="3">
        <f t="shared" si="21"/>
        <v>1</v>
      </c>
      <c r="CT4" s="3">
        <f t="shared" si="22"/>
        <v>7</v>
      </c>
      <c r="CU4" s="3">
        <f t="shared" si="23"/>
        <v>2</v>
      </c>
      <c r="CV4" s="3">
        <f t="shared" si="24"/>
        <v>3</v>
      </c>
      <c r="CW4" s="3">
        <f t="shared" si="25"/>
        <v>3</v>
      </c>
      <c r="CX4" s="3">
        <f t="shared" si="26"/>
        <v>0</v>
      </c>
      <c r="CY4" s="3">
        <f t="shared" si="27"/>
        <v>1</v>
      </c>
      <c r="CZ4" s="3">
        <f t="shared" si="28"/>
        <v>2</v>
      </c>
      <c r="DA4" s="3">
        <f t="shared" si="29"/>
        <v>3</v>
      </c>
      <c r="DB4" s="3">
        <f t="shared" si="30"/>
        <v>3</v>
      </c>
      <c r="DC4" s="3">
        <f t="shared" si="31"/>
        <v>5</v>
      </c>
      <c r="DD4" s="3">
        <f t="shared" si="32"/>
        <v>3</v>
      </c>
      <c r="DE4" s="3">
        <f t="shared" si="33"/>
        <v>0</v>
      </c>
      <c r="DF4" s="3" t="str">
        <f t="shared" ref="DF4:DF30" si="106">IF($C4="", "", IF($C4="C", 1, 0))</f>
        <v/>
      </c>
      <c r="DG4" s="3">
        <f t="shared" si="34"/>
        <v>1</v>
      </c>
      <c r="DH4" s="4">
        <f t="shared" si="35"/>
        <v>1</v>
      </c>
      <c r="DI4" s="4">
        <f t="shared" si="36"/>
        <v>1</v>
      </c>
      <c r="DJ4" s="4" t="str">
        <f t="shared" si="37"/>
        <v/>
      </c>
      <c r="DK4" s="3">
        <f t="shared" si="38"/>
        <v>0</v>
      </c>
      <c r="DL4" s="3" t="str">
        <f t="shared" si="39"/>
        <v/>
      </c>
      <c r="DM4" s="3">
        <f t="shared" si="40"/>
        <v>0</v>
      </c>
      <c r="DN4" s="3">
        <f t="shared" si="41"/>
        <v>0</v>
      </c>
      <c r="DO4" s="3" t="str">
        <f t="shared" si="42"/>
        <v/>
      </c>
      <c r="DP4" s="3">
        <f t="shared" si="43"/>
        <v>1</v>
      </c>
      <c r="DQ4" s="4">
        <f t="shared" si="44"/>
        <v>1</v>
      </c>
      <c r="DR4" s="3">
        <f t="shared" si="45"/>
        <v>1</v>
      </c>
      <c r="DS4" s="4">
        <f t="shared" si="46"/>
        <v>1</v>
      </c>
      <c r="DT4" s="4" t="str">
        <f t="shared" si="47"/>
        <v/>
      </c>
      <c r="DU4" s="3">
        <f t="shared" si="48"/>
        <v>0</v>
      </c>
      <c r="DV4" s="3" t="str">
        <f t="shared" si="49"/>
        <v/>
      </c>
      <c r="DW4" s="3">
        <f t="shared" si="50"/>
        <v>1</v>
      </c>
      <c r="DX4" s="4">
        <f t="shared" si="51"/>
        <v>1</v>
      </c>
      <c r="DY4" s="4">
        <f t="shared" si="52"/>
        <v>1</v>
      </c>
      <c r="DZ4" s="4" t="str">
        <f t="shared" si="53"/>
        <v/>
      </c>
      <c r="EA4" s="4">
        <f t="shared" si="54"/>
        <v>0</v>
      </c>
      <c r="EB4" s="4" t="str">
        <f t="shared" si="55"/>
        <v/>
      </c>
      <c r="EC4" s="4">
        <f t="shared" si="56"/>
        <v>1</v>
      </c>
      <c r="ED4" s="4">
        <f t="shared" si="57"/>
        <v>1</v>
      </c>
      <c r="EE4" s="4">
        <f t="shared" si="58"/>
        <v>1</v>
      </c>
      <c r="EF4" s="4">
        <f t="shared" si="59"/>
        <v>0</v>
      </c>
      <c r="EG4" s="4" t="str">
        <f t="shared" si="60"/>
        <v/>
      </c>
      <c r="EH4" s="4">
        <f t="shared" si="61"/>
        <v>1</v>
      </c>
      <c r="EI4" s="4">
        <f t="shared" si="62"/>
        <v>1</v>
      </c>
      <c r="EJ4" s="4" t="str">
        <f t="shared" si="63"/>
        <v/>
      </c>
      <c r="EK4" s="4">
        <f t="shared" si="64"/>
        <v>1</v>
      </c>
      <c r="EL4" s="4">
        <f t="shared" si="65"/>
        <v>0</v>
      </c>
      <c r="EM4" s="4" t="str">
        <f t="shared" si="66"/>
        <v/>
      </c>
      <c r="EN4" s="4">
        <f t="shared" si="67"/>
        <v>0</v>
      </c>
      <c r="EO4" s="4" t="str">
        <f t="shared" si="68"/>
        <v/>
      </c>
      <c r="EP4" s="4">
        <f t="shared" si="69"/>
        <v>0</v>
      </c>
      <c r="EQ4" s="4">
        <f t="shared" si="70"/>
        <v>1</v>
      </c>
      <c r="ER4" s="4">
        <f t="shared" si="71"/>
        <v>0</v>
      </c>
      <c r="ES4" s="4" t="str">
        <f t="shared" si="72"/>
        <v/>
      </c>
      <c r="ET4" s="4">
        <f t="shared" si="73"/>
        <v>1</v>
      </c>
      <c r="EU4" s="4">
        <f t="shared" si="74"/>
        <v>1</v>
      </c>
      <c r="EV4" s="4">
        <f t="shared" si="75"/>
        <v>0</v>
      </c>
      <c r="EW4" s="4" t="str">
        <f t="shared" si="76"/>
        <v/>
      </c>
      <c r="EX4" s="4">
        <f t="shared" si="77"/>
        <v>0</v>
      </c>
      <c r="EY4" s="4" t="str">
        <f t="shared" si="78"/>
        <v/>
      </c>
      <c r="EZ4" s="4">
        <f t="shared" si="79"/>
        <v>0</v>
      </c>
      <c r="FA4" s="4">
        <f t="shared" si="80"/>
        <v>1</v>
      </c>
      <c r="FB4" s="4">
        <f t="shared" si="81"/>
        <v>1</v>
      </c>
      <c r="FC4" s="4" t="str">
        <f t="shared" si="82"/>
        <v/>
      </c>
      <c r="FD4" s="4">
        <f t="shared" si="83"/>
        <v>1</v>
      </c>
      <c r="FE4" s="4">
        <f t="shared" si="84"/>
        <v>1</v>
      </c>
      <c r="FF4" s="4" t="str">
        <f t="shared" si="85"/>
        <v/>
      </c>
      <c r="FG4" s="4">
        <f t="shared" si="86"/>
        <v>1</v>
      </c>
      <c r="FH4" s="4">
        <f t="shared" si="87"/>
        <v>0</v>
      </c>
      <c r="FI4" s="4" t="str">
        <f t="shared" si="88"/>
        <v/>
      </c>
      <c r="FJ4" s="4">
        <f t="shared" si="89"/>
        <v>1</v>
      </c>
      <c r="FK4" s="4">
        <f t="shared" si="90"/>
        <v>0</v>
      </c>
      <c r="FL4" s="4" t="str">
        <f t="shared" si="91"/>
        <v/>
      </c>
      <c r="FM4" s="4">
        <f t="shared" si="92"/>
        <v>1</v>
      </c>
      <c r="FN4" s="4">
        <f t="shared" si="93"/>
        <v>0</v>
      </c>
      <c r="FO4" s="4" t="str">
        <f t="shared" si="94"/>
        <v/>
      </c>
      <c r="FP4" s="4">
        <f t="shared" si="95"/>
        <v>1</v>
      </c>
      <c r="FQ4" s="4">
        <f t="shared" si="96"/>
        <v>1</v>
      </c>
      <c r="FR4" s="4">
        <f t="shared" si="97"/>
        <v>1</v>
      </c>
      <c r="FS4" s="4" t="str">
        <f t="shared" si="98"/>
        <v/>
      </c>
      <c r="FT4" s="4">
        <f t="shared" si="99"/>
        <v>1</v>
      </c>
      <c r="FU4" s="4">
        <f t="shared" si="100"/>
        <v>1</v>
      </c>
      <c r="FV4" s="4" t="str">
        <f t="shared" si="101"/>
        <v/>
      </c>
      <c r="FW4" s="4">
        <f t="shared" si="102"/>
        <v>1</v>
      </c>
      <c r="FX4" s="4">
        <f t="shared" si="103"/>
        <v>0</v>
      </c>
      <c r="FY4" s="4" t="str">
        <f t="shared" si="104"/>
        <v/>
      </c>
      <c r="FZ4" s="4">
        <f t="shared" si="105"/>
        <v>0</v>
      </c>
    </row>
    <row r="5" spans="1:182" x14ac:dyDescent="0.35">
      <c r="A5" s="2" t="s">
        <v>273</v>
      </c>
      <c r="B5" t="s">
        <v>87</v>
      </c>
      <c r="D5" t="s">
        <v>87</v>
      </c>
      <c r="E5" t="s">
        <v>87</v>
      </c>
      <c r="F5" t="s">
        <v>88</v>
      </c>
      <c r="H5" t="s">
        <v>88</v>
      </c>
      <c r="I5" t="s">
        <v>87</v>
      </c>
      <c r="K5" t="s">
        <v>86</v>
      </c>
      <c r="L5" t="s">
        <v>88</v>
      </c>
      <c r="N5" t="s">
        <v>88</v>
      </c>
      <c r="O5" t="s">
        <v>88</v>
      </c>
      <c r="P5" t="s">
        <v>87</v>
      </c>
      <c r="R5" t="s">
        <v>86</v>
      </c>
      <c r="T5" t="s">
        <v>87</v>
      </c>
      <c r="U5" t="s">
        <v>87</v>
      </c>
      <c r="V5" t="s">
        <v>87</v>
      </c>
      <c r="X5" t="s">
        <v>87</v>
      </c>
      <c r="Y5" t="s">
        <v>86</v>
      </c>
      <c r="AA5" t="s">
        <v>87</v>
      </c>
      <c r="AB5" t="s">
        <v>87</v>
      </c>
      <c r="AC5" t="s">
        <v>86</v>
      </c>
      <c r="AE5" t="s">
        <v>87</v>
      </c>
      <c r="AF5" t="s">
        <v>88</v>
      </c>
      <c r="AH5" t="s">
        <v>88</v>
      </c>
      <c r="AJ5" t="s">
        <v>87</v>
      </c>
      <c r="AK5" t="s">
        <v>88</v>
      </c>
      <c r="AM5" t="s">
        <v>87</v>
      </c>
      <c r="AN5" t="s">
        <v>87</v>
      </c>
      <c r="AO5" t="s">
        <v>86</v>
      </c>
      <c r="AQ5" t="s">
        <v>86</v>
      </c>
      <c r="AR5" t="s">
        <v>88</v>
      </c>
      <c r="AS5" t="s">
        <v>86</v>
      </c>
      <c r="AU5" t="s">
        <v>86</v>
      </c>
      <c r="AV5" t="s">
        <v>86</v>
      </c>
      <c r="AX5" t="s">
        <v>87</v>
      </c>
      <c r="AY5" t="s">
        <v>88</v>
      </c>
      <c r="BA5" t="s">
        <v>88</v>
      </c>
      <c r="BB5" t="s">
        <v>87</v>
      </c>
      <c r="BD5" t="s">
        <v>87</v>
      </c>
      <c r="BE5" t="s">
        <v>87</v>
      </c>
      <c r="BG5" t="s">
        <v>87</v>
      </c>
      <c r="BH5" t="s">
        <v>86</v>
      </c>
      <c r="BJ5" t="s">
        <v>88</v>
      </c>
      <c r="BK5" t="s">
        <v>87</v>
      </c>
      <c r="BM5" t="s">
        <v>87</v>
      </c>
      <c r="BN5" t="s">
        <v>86</v>
      </c>
      <c r="BO5" t="s">
        <v>88</v>
      </c>
      <c r="BQ5" t="s">
        <v>86</v>
      </c>
      <c r="BR5" t="s">
        <v>86</v>
      </c>
      <c r="BT5" t="s">
        <v>86</v>
      </c>
      <c r="BV5" t="s">
        <v>88</v>
      </c>
      <c r="BW5" t="s">
        <v>87</v>
      </c>
      <c r="BX5" s="3">
        <f t="shared" si="0"/>
        <v>2</v>
      </c>
      <c r="BY5" s="3">
        <f t="shared" si="1"/>
        <v>2</v>
      </c>
      <c r="BZ5" s="3">
        <f t="shared" si="2"/>
        <v>1</v>
      </c>
      <c r="CA5" s="3">
        <f t="shared" si="3"/>
        <v>1</v>
      </c>
      <c r="CB5" s="3">
        <f t="shared" si="4"/>
        <v>6</v>
      </c>
      <c r="CC5" s="3">
        <f t="shared" si="5"/>
        <v>5</v>
      </c>
      <c r="CD5" s="3">
        <f t="shared" si="6"/>
        <v>4</v>
      </c>
      <c r="CE5" s="3">
        <f t="shared" si="7"/>
        <v>1</v>
      </c>
      <c r="CF5" s="3">
        <f t="shared" si="8"/>
        <v>1</v>
      </c>
      <c r="CG5" s="3">
        <f t="shared" si="9"/>
        <v>6</v>
      </c>
      <c r="CH5" s="3">
        <f t="shared" si="10"/>
        <v>4</v>
      </c>
      <c r="CI5" s="3">
        <f t="shared" si="11"/>
        <v>5</v>
      </c>
      <c r="CJ5" s="3">
        <f t="shared" si="12"/>
        <v>4</v>
      </c>
      <c r="CK5" s="3">
        <f t="shared" si="13"/>
        <v>1</v>
      </c>
      <c r="CL5" s="3">
        <f t="shared" si="14"/>
        <v>2</v>
      </c>
      <c r="CM5" s="3">
        <f t="shared" si="15"/>
        <v>5</v>
      </c>
      <c r="CN5" s="3">
        <f t="shared" si="16"/>
        <v>5</v>
      </c>
      <c r="CO5" s="3">
        <f t="shared" si="17"/>
        <v>8</v>
      </c>
      <c r="CP5" s="3">
        <f t="shared" si="18"/>
        <v>2</v>
      </c>
      <c r="CQ5" s="3">
        <f t="shared" si="19"/>
        <v>7</v>
      </c>
      <c r="CR5" s="3">
        <f t="shared" si="20"/>
        <v>3</v>
      </c>
      <c r="CS5" s="3">
        <f t="shared" si="21"/>
        <v>1</v>
      </c>
      <c r="CT5" s="3">
        <f t="shared" si="22"/>
        <v>6</v>
      </c>
      <c r="CU5" s="3">
        <f t="shared" si="23"/>
        <v>3</v>
      </c>
      <c r="CV5" s="3">
        <f t="shared" si="24"/>
        <v>3</v>
      </c>
      <c r="CW5" s="3">
        <f t="shared" si="25"/>
        <v>3</v>
      </c>
      <c r="CX5" s="3">
        <f t="shared" si="26"/>
        <v>0</v>
      </c>
      <c r="CY5" s="3">
        <f t="shared" si="27"/>
        <v>1</v>
      </c>
      <c r="CZ5" s="3">
        <f t="shared" si="28"/>
        <v>2</v>
      </c>
      <c r="DA5" s="3">
        <f t="shared" si="29"/>
        <v>3</v>
      </c>
      <c r="DB5" s="3">
        <f t="shared" si="30"/>
        <v>3</v>
      </c>
      <c r="DC5" s="3">
        <f t="shared" si="31"/>
        <v>5</v>
      </c>
      <c r="DD5" s="3">
        <f t="shared" si="32"/>
        <v>3</v>
      </c>
      <c r="DE5" s="3">
        <f t="shared" si="33"/>
        <v>0</v>
      </c>
      <c r="DF5" s="3" t="str">
        <f t="shared" si="106"/>
        <v/>
      </c>
      <c r="DG5" s="3">
        <f t="shared" si="34"/>
        <v>1</v>
      </c>
      <c r="DH5" s="4">
        <f t="shared" si="35"/>
        <v>1</v>
      </c>
      <c r="DI5" s="4">
        <f t="shared" si="36"/>
        <v>1</v>
      </c>
      <c r="DJ5" s="4" t="str">
        <f t="shared" si="37"/>
        <v/>
      </c>
      <c r="DK5" s="3">
        <f t="shared" si="38"/>
        <v>1</v>
      </c>
      <c r="DL5" s="3">
        <f t="shared" si="39"/>
        <v>0</v>
      </c>
      <c r="DM5" s="3" t="str">
        <f t="shared" si="40"/>
        <v/>
      </c>
      <c r="DN5" s="3">
        <f t="shared" si="41"/>
        <v>1</v>
      </c>
      <c r="DO5" s="3">
        <f t="shared" si="42"/>
        <v>0</v>
      </c>
      <c r="DP5" s="3" t="str">
        <f t="shared" si="43"/>
        <v/>
      </c>
      <c r="DQ5" s="4">
        <f t="shared" si="44"/>
        <v>1</v>
      </c>
      <c r="DR5" s="3">
        <f t="shared" si="45"/>
        <v>1</v>
      </c>
      <c r="DS5" s="4">
        <f t="shared" si="46"/>
        <v>1</v>
      </c>
      <c r="DT5" s="4" t="str">
        <f t="shared" si="47"/>
        <v/>
      </c>
      <c r="DU5" s="3">
        <f t="shared" si="48"/>
        <v>0</v>
      </c>
      <c r="DV5" s="3" t="str">
        <f t="shared" si="49"/>
        <v/>
      </c>
      <c r="DW5" s="3">
        <f t="shared" si="50"/>
        <v>1</v>
      </c>
      <c r="DX5" s="4">
        <f t="shared" si="51"/>
        <v>1</v>
      </c>
      <c r="DY5" s="4">
        <f t="shared" si="52"/>
        <v>0</v>
      </c>
      <c r="DZ5" s="4" t="str">
        <f t="shared" si="53"/>
        <v/>
      </c>
      <c r="EA5" s="4">
        <f t="shared" si="54"/>
        <v>1</v>
      </c>
      <c r="EB5" s="4">
        <f t="shared" si="55"/>
        <v>0</v>
      </c>
      <c r="EC5" s="4" t="str">
        <f t="shared" si="56"/>
        <v/>
      </c>
      <c r="ED5" s="4">
        <f t="shared" si="57"/>
        <v>1</v>
      </c>
      <c r="EE5" s="4">
        <f t="shared" si="58"/>
        <v>1</v>
      </c>
      <c r="EF5" s="4">
        <f t="shared" si="59"/>
        <v>0</v>
      </c>
      <c r="EG5" s="4" t="str">
        <f t="shared" si="60"/>
        <v/>
      </c>
      <c r="EH5" s="4">
        <f t="shared" si="61"/>
        <v>1</v>
      </c>
      <c r="EI5" s="4">
        <f t="shared" si="62"/>
        <v>1</v>
      </c>
      <c r="EJ5" s="4" t="str">
        <f t="shared" si="63"/>
        <v/>
      </c>
      <c r="EK5" s="4">
        <f t="shared" si="64"/>
        <v>0</v>
      </c>
      <c r="EL5" s="4" t="str">
        <f t="shared" si="65"/>
        <v/>
      </c>
      <c r="EM5" s="4">
        <f t="shared" si="66"/>
        <v>1</v>
      </c>
      <c r="EN5" s="4">
        <f t="shared" si="67"/>
        <v>0</v>
      </c>
      <c r="EO5" s="4" t="str">
        <f t="shared" si="68"/>
        <v/>
      </c>
      <c r="EP5" s="4">
        <f t="shared" si="69"/>
        <v>1</v>
      </c>
      <c r="EQ5" s="4">
        <f t="shared" si="70"/>
        <v>1</v>
      </c>
      <c r="ER5" s="4">
        <f t="shared" si="71"/>
        <v>0</v>
      </c>
      <c r="ES5" s="4" t="str">
        <f t="shared" si="72"/>
        <v/>
      </c>
      <c r="ET5" s="4">
        <f t="shared" si="73"/>
        <v>1</v>
      </c>
      <c r="EU5" s="4">
        <f t="shared" si="74"/>
        <v>1</v>
      </c>
      <c r="EV5" s="4">
        <f t="shared" si="75"/>
        <v>1</v>
      </c>
      <c r="EW5" s="4" t="str">
        <f t="shared" si="76"/>
        <v/>
      </c>
      <c r="EX5" s="4">
        <f t="shared" si="77"/>
        <v>1</v>
      </c>
      <c r="EY5" s="4">
        <f t="shared" si="78"/>
        <v>0</v>
      </c>
      <c r="EZ5" s="4" t="str">
        <f t="shared" si="79"/>
        <v/>
      </c>
      <c r="FA5" s="4">
        <f t="shared" si="80"/>
        <v>1</v>
      </c>
      <c r="FB5" s="4">
        <f t="shared" si="81"/>
        <v>1</v>
      </c>
      <c r="FC5" s="4" t="str">
        <f t="shared" si="82"/>
        <v/>
      </c>
      <c r="FD5" s="4">
        <f t="shared" si="83"/>
        <v>1</v>
      </c>
      <c r="FE5" s="4">
        <f t="shared" si="84"/>
        <v>1</v>
      </c>
      <c r="FF5" s="4" t="str">
        <f t="shared" si="85"/>
        <v/>
      </c>
      <c r="FG5" s="4">
        <f t="shared" si="86"/>
        <v>0</v>
      </c>
      <c r="FH5" s="4">
        <f t="shared" si="87"/>
        <v>0</v>
      </c>
      <c r="FI5" s="4" t="str">
        <f t="shared" si="88"/>
        <v/>
      </c>
      <c r="FJ5" s="4">
        <f t="shared" si="89"/>
        <v>1</v>
      </c>
      <c r="FK5" s="4">
        <f t="shared" si="90"/>
        <v>0</v>
      </c>
      <c r="FL5" s="4" t="str">
        <f t="shared" si="91"/>
        <v/>
      </c>
      <c r="FM5" s="4">
        <f t="shared" si="92"/>
        <v>1</v>
      </c>
      <c r="FN5" s="4">
        <f t="shared" si="93"/>
        <v>0</v>
      </c>
      <c r="FO5" s="4" t="str">
        <f t="shared" si="94"/>
        <v/>
      </c>
      <c r="FP5" s="4">
        <f t="shared" si="95"/>
        <v>1</v>
      </c>
      <c r="FQ5" s="4">
        <f t="shared" si="96"/>
        <v>1</v>
      </c>
      <c r="FR5" s="4">
        <f t="shared" si="97"/>
        <v>1</v>
      </c>
      <c r="FS5" s="4" t="str">
        <f t="shared" si="98"/>
        <v/>
      </c>
      <c r="FT5" s="4">
        <f t="shared" si="99"/>
        <v>1</v>
      </c>
      <c r="FU5" s="4">
        <f t="shared" si="100"/>
        <v>1</v>
      </c>
      <c r="FV5" s="4" t="str">
        <f t="shared" si="101"/>
        <v/>
      </c>
      <c r="FW5" s="4">
        <f t="shared" si="102"/>
        <v>0</v>
      </c>
      <c r="FX5" s="4" t="str">
        <f t="shared" si="103"/>
        <v/>
      </c>
      <c r="FY5" s="4">
        <f t="shared" si="104"/>
        <v>1</v>
      </c>
      <c r="FZ5" s="4">
        <f t="shared" si="105"/>
        <v>0</v>
      </c>
    </row>
    <row r="6" spans="1:182" x14ac:dyDescent="0.35">
      <c r="A6" s="2" t="s">
        <v>273</v>
      </c>
      <c r="B6" t="s">
        <v>86</v>
      </c>
      <c r="C6" t="s">
        <v>87</v>
      </c>
      <c r="E6" t="s">
        <v>87</v>
      </c>
      <c r="F6" t="s">
        <v>88</v>
      </c>
      <c r="H6" t="s">
        <v>88</v>
      </c>
      <c r="I6" t="s">
        <v>86</v>
      </c>
      <c r="K6" t="s">
        <v>86</v>
      </c>
      <c r="L6" t="s">
        <v>87</v>
      </c>
      <c r="N6" t="s">
        <v>87</v>
      </c>
      <c r="O6" t="s">
        <v>88</v>
      </c>
      <c r="P6" t="s">
        <v>86</v>
      </c>
      <c r="R6" t="s">
        <v>89</v>
      </c>
      <c r="T6" t="s">
        <v>87</v>
      </c>
      <c r="U6" t="s">
        <v>87</v>
      </c>
      <c r="V6" t="s">
        <v>89</v>
      </c>
      <c r="X6" t="s">
        <v>87</v>
      </c>
      <c r="Y6" t="s">
        <v>89</v>
      </c>
      <c r="AA6" t="s">
        <v>87</v>
      </c>
      <c r="AB6" t="s">
        <v>87</v>
      </c>
      <c r="AC6" t="s">
        <v>86</v>
      </c>
      <c r="AE6" t="s">
        <v>87</v>
      </c>
      <c r="AF6" t="s">
        <v>88</v>
      </c>
      <c r="AH6" t="s">
        <v>87</v>
      </c>
      <c r="AI6" t="s">
        <v>86</v>
      </c>
      <c r="AK6" t="s">
        <v>86</v>
      </c>
      <c r="AL6" t="s">
        <v>89</v>
      </c>
      <c r="AN6" t="s">
        <v>87</v>
      </c>
      <c r="AO6" t="s">
        <v>86</v>
      </c>
      <c r="AQ6" t="s">
        <v>86</v>
      </c>
      <c r="AR6" t="s">
        <v>88</v>
      </c>
      <c r="AS6" t="s">
        <v>86</v>
      </c>
      <c r="AU6" t="s">
        <v>86</v>
      </c>
      <c r="AV6" t="s">
        <v>86</v>
      </c>
      <c r="AX6" t="s">
        <v>87</v>
      </c>
      <c r="AY6" t="s">
        <v>88</v>
      </c>
      <c r="BA6" t="s">
        <v>88</v>
      </c>
      <c r="BB6" t="s">
        <v>86</v>
      </c>
      <c r="BD6" t="s">
        <v>89</v>
      </c>
      <c r="BE6" t="s">
        <v>86</v>
      </c>
      <c r="BF6" t="s">
        <v>88</v>
      </c>
      <c r="BH6" t="s">
        <v>86</v>
      </c>
      <c r="BJ6" t="s">
        <v>89</v>
      </c>
      <c r="BK6" t="s">
        <v>88</v>
      </c>
      <c r="BL6" t="s">
        <v>89</v>
      </c>
      <c r="BN6" t="s">
        <v>86</v>
      </c>
      <c r="BO6" t="s">
        <v>87</v>
      </c>
      <c r="BQ6" t="s">
        <v>86</v>
      </c>
      <c r="BR6" t="s">
        <v>86</v>
      </c>
      <c r="BT6" t="s">
        <v>87</v>
      </c>
      <c r="BU6" t="s">
        <v>86</v>
      </c>
      <c r="BW6" t="s">
        <v>87</v>
      </c>
      <c r="BX6" s="3">
        <f t="shared" si="0"/>
        <v>2</v>
      </c>
      <c r="BY6" s="3">
        <f t="shared" si="1"/>
        <v>2</v>
      </c>
      <c r="BZ6" s="3">
        <f t="shared" si="2"/>
        <v>1</v>
      </c>
      <c r="CA6" s="3">
        <f t="shared" si="3"/>
        <v>1</v>
      </c>
      <c r="CB6" s="3">
        <f t="shared" si="4"/>
        <v>7</v>
      </c>
      <c r="CC6" s="3">
        <f t="shared" si="5"/>
        <v>5</v>
      </c>
      <c r="CD6" s="3">
        <f t="shared" si="6"/>
        <v>4</v>
      </c>
      <c r="CE6" s="3">
        <f t="shared" si="7"/>
        <v>1</v>
      </c>
      <c r="CF6" s="3">
        <f t="shared" si="8"/>
        <v>2</v>
      </c>
      <c r="CG6" s="3">
        <f t="shared" si="9"/>
        <v>7</v>
      </c>
      <c r="CH6" s="3">
        <f t="shared" si="10"/>
        <v>4</v>
      </c>
      <c r="CI6" s="3">
        <f t="shared" si="11"/>
        <v>5</v>
      </c>
      <c r="CJ6" s="3">
        <f t="shared" si="12"/>
        <v>3</v>
      </c>
      <c r="CK6" s="3">
        <f t="shared" si="13"/>
        <v>1</v>
      </c>
      <c r="CL6" s="3">
        <f t="shared" si="14"/>
        <v>2</v>
      </c>
      <c r="CM6" s="3">
        <f t="shared" si="15"/>
        <v>5</v>
      </c>
      <c r="CN6" s="3">
        <f t="shared" si="16"/>
        <v>5</v>
      </c>
      <c r="CO6" s="3">
        <f t="shared" si="17"/>
        <v>9</v>
      </c>
      <c r="CP6" s="3">
        <f t="shared" si="18"/>
        <v>1</v>
      </c>
      <c r="CQ6" s="3">
        <f t="shared" si="19"/>
        <v>7</v>
      </c>
      <c r="CR6" s="3">
        <f t="shared" si="20"/>
        <v>3</v>
      </c>
      <c r="CS6" s="3">
        <f t="shared" si="21"/>
        <v>1</v>
      </c>
      <c r="CT6" s="3">
        <f t="shared" si="22"/>
        <v>7</v>
      </c>
      <c r="CU6" s="3">
        <f t="shared" si="23"/>
        <v>3</v>
      </c>
      <c r="CV6" s="3">
        <f t="shared" si="24"/>
        <v>3</v>
      </c>
      <c r="CW6" s="3">
        <f t="shared" si="25"/>
        <v>3</v>
      </c>
      <c r="CX6" s="3">
        <f t="shared" si="26"/>
        <v>0</v>
      </c>
      <c r="CY6" s="3">
        <f t="shared" si="27"/>
        <v>1</v>
      </c>
      <c r="CZ6" s="3">
        <f t="shared" si="28"/>
        <v>2</v>
      </c>
      <c r="DA6" s="3">
        <f t="shared" si="29"/>
        <v>3</v>
      </c>
      <c r="DB6" s="3">
        <f t="shared" si="30"/>
        <v>3</v>
      </c>
      <c r="DC6" s="3">
        <f t="shared" si="31"/>
        <v>5</v>
      </c>
      <c r="DD6" s="3">
        <f t="shared" si="32"/>
        <v>3</v>
      </c>
      <c r="DE6" s="3">
        <f t="shared" si="33"/>
        <v>1</v>
      </c>
      <c r="DF6" s="3">
        <f t="shared" si="106"/>
        <v>0</v>
      </c>
      <c r="DG6" s="3" t="str">
        <f t="shared" si="34"/>
        <v/>
      </c>
      <c r="DH6" s="4">
        <f t="shared" si="35"/>
        <v>1</v>
      </c>
      <c r="DI6" s="4">
        <f t="shared" si="36"/>
        <v>1</v>
      </c>
      <c r="DJ6" s="4" t="str">
        <f t="shared" si="37"/>
        <v/>
      </c>
      <c r="DK6" s="3">
        <f t="shared" si="38"/>
        <v>1</v>
      </c>
      <c r="DL6" s="3">
        <f t="shared" si="39"/>
        <v>1</v>
      </c>
      <c r="DM6" s="3" t="str">
        <f t="shared" si="40"/>
        <v/>
      </c>
      <c r="DN6" s="3">
        <f t="shared" si="41"/>
        <v>1</v>
      </c>
      <c r="DO6" s="3">
        <f t="shared" si="42"/>
        <v>1</v>
      </c>
      <c r="DP6" s="3" t="str">
        <f t="shared" si="43"/>
        <v/>
      </c>
      <c r="DQ6" s="4">
        <f t="shared" si="44"/>
        <v>0</v>
      </c>
      <c r="DR6" s="3">
        <f t="shared" si="45"/>
        <v>1</v>
      </c>
      <c r="DS6" s="4">
        <f t="shared" si="46"/>
        <v>0</v>
      </c>
      <c r="DT6" s="4" t="str">
        <f t="shared" si="47"/>
        <v/>
      </c>
      <c r="DU6" s="3">
        <f t="shared" si="48"/>
        <v>0</v>
      </c>
      <c r="DV6" s="3" t="str">
        <f t="shared" si="49"/>
        <v/>
      </c>
      <c r="DW6" s="3">
        <f t="shared" si="50"/>
        <v>1</v>
      </c>
      <c r="DX6" s="4">
        <f t="shared" si="51"/>
        <v>1</v>
      </c>
      <c r="DY6" s="4">
        <f t="shared" si="52"/>
        <v>0</v>
      </c>
      <c r="DZ6" s="4" t="str">
        <f t="shared" si="53"/>
        <v/>
      </c>
      <c r="EA6" s="4">
        <f t="shared" si="54"/>
        <v>1</v>
      </c>
      <c r="EB6" s="4">
        <f t="shared" si="55"/>
        <v>0</v>
      </c>
      <c r="EC6" s="4" t="str">
        <f t="shared" si="56"/>
        <v/>
      </c>
      <c r="ED6" s="4">
        <f t="shared" si="57"/>
        <v>1</v>
      </c>
      <c r="EE6" s="4">
        <f t="shared" si="58"/>
        <v>1</v>
      </c>
      <c r="EF6" s="4">
        <f t="shared" si="59"/>
        <v>0</v>
      </c>
      <c r="EG6" s="4" t="str">
        <f t="shared" si="60"/>
        <v/>
      </c>
      <c r="EH6" s="4">
        <f t="shared" si="61"/>
        <v>1</v>
      </c>
      <c r="EI6" s="4">
        <f t="shared" si="62"/>
        <v>1</v>
      </c>
      <c r="EJ6" s="4" t="str">
        <f t="shared" si="63"/>
        <v/>
      </c>
      <c r="EK6" s="4">
        <f t="shared" si="64"/>
        <v>1</v>
      </c>
      <c r="EL6" s="4">
        <f t="shared" si="65"/>
        <v>1</v>
      </c>
      <c r="EM6" s="4" t="str">
        <f t="shared" si="66"/>
        <v/>
      </c>
      <c r="EN6" s="4">
        <f t="shared" si="67"/>
        <v>1</v>
      </c>
      <c r="EO6" s="4">
        <f t="shared" si="68"/>
        <v>0</v>
      </c>
      <c r="EP6" s="4" t="str">
        <f t="shared" si="69"/>
        <v/>
      </c>
      <c r="EQ6" s="4">
        <f t="shared" si="70"/>
        <v>1</v>
      </c>
      <c r="ER6" s="4">
        <f t="shared" si="71"/>
        <v>0</v>
      </c>
      <c r="ES6" s="4" t="str">
        <f t="shared" si="72"/>
        <v/>
      </c>
      <c r="ET6" s="4">
        <f t="shared" si="73"/>
        <v>1</v>
      </c>
      <c r="EU6" s="4">
        <f t="shared" si="74"/>
        <v>1</v>
      </c>
      <c r="EV6" s="4">
        <f t="shared" si="75"/>
        <v>1</v>
      </c>
      <c r="EW6" s="4" t="str">
        <f t="shared" si="76"/>
        <v/>
      </c>
      <c r="EX6" s="4">
        <f t="shared" si="77"/>
        <v>1</v>
      </c>
      <c r="EY6" s="4">
        <f t="shared" si="78"/>
        <v>0</v>
      </c>
      <c r="EZ6" s="4" t="str">
        <f t="shared" si="79"/>
        <v/>
      </c>
      <c r="FA6" s="4">
        <f t="shared" si="80"/>
        <v>1</v>
      </c>
      <c r="FB6" s="4">
        <f t="shared" si="81"/>
        <v>1</v>
      </c>
      <c r="FC6" s="4" t="str">
        <f t="shared" si="82"/>
        <v/>
      </c>
      <c r="FD6" s="4">
        <f t="shared" si="83"/>
        <v>1</v>
      </c>
      <c r="FE6" s="4">
        <f t="shared" si="84"/>
        <v>0</v>
      </c>
      <c r="FF6" s="4" t="str">
        <f t="shared" si="85"/>
        <v/>
      </c>
      <c r="FG6" s="4">
        <f t="shared" si="86"/>
        <v>0</v>
      </c>
      <c r="FH6" s="4">
        <f t="shared" si="87"/>
        <v>1</v>
      </c>
      <c r="FI6" s="4">
        <f t="shared" si="88"/>
        <v>1</v>
      </c>
      <c r="FJ6" s="4" t="str">
        <f t="shared" si="89"/>
        <v/>
      </c>
      <c r="FK6" s="4">
        <f t="shared" si="90"/>
        <v>0</v>
      </c>
      <c r="FL6" s="4" t="str">
        <f t="shared" si="91"/>
        <v/>
      </c>
      <c r="FM6" s="4">
        <f t="shared" si="92"/>
        <v>0</v>
      </c>
      <c r="FN6" s="4">
        <f t="shared" si="93"/>
        <v>1</v>
      </c>
      <c r="FO6" s="4">
        <f t="shared" si="94"/>
        <v>0</v>
      </c>
      <c r="FP6" s="4" t="str">
        <f t="shared" si="95"/>
        <v/>
      </c>
      <c r="FQ6" s="4">
        <f t="shared" si="96"/>
        <v>1</v>
      </c>
      <c r="FR6" s="4">
        <f t="shared" si="97"/>
        <v>0</v>
      </c>
      <c r="FS6" s="4" t="str">
        <f t="shared" si="98"/>
        <v/>
      </c>
      <c r="FT6" s="4">
        <f t="shared" si="99"/>
        <v>1</v>
      </c>
      <c r="FU6" s="4">
        <f t="shared" si="100"/>
        <v>1</v>
      </c>
      <c r="FV6" s="4" t="str">
        <f t="shared" si="101"/>
        <v/>
      </c>
      <c r="FW6" s="4">
        <f t="shared" si="102"/>
        <v>1</v>
      </c>
      <c r="FX6" s="4">
        <f t="shared" si="103"/>
        <v>0</v>
      </c>
      <c r="FY6" s="4" t="str">
        <f t="shared" si="104"/>
        <v/>
      </c>
      <c r="FZ6" s="4">
        <f t="shared" si="105"/>
        <v>0</v>
      </c>
    </row>
    <row r="7" spans="1:182" x14ac:dyDescent="0.35">
      <c r="A7" s="2" t="s">
        <v>273</v>
      </c>
      <c r="B7" t="s">
        <v>87</v>
      </c>
      <c r="D7" t="s">
        <v>88</v>
      </c>
      <c r="E7" t="s">
        <v>87</v>
      </c>
      <c r="F7" t="s">
        <v>88</v>
      </c>
      <c r="H7" t="s">
        <v>88</v>
      </c>
      <c r="I7" t="s">
        <v>86</v>
      </c>
      <c r="K7" t="s">
        <v>86</v>
      </c>
      <c r="L7" t="s">
        <v>88</v>
      </c>
      <c r="N7" t="s">
        <v>88</v>
      </c>
      <c r="O7" t="s">
        <v>86</v>
      </c>
      <c r="Q7" t="s">
        <v>88</v>
      </c>
      <c r="R7" t="s">
        <v>86</v>
      </c>
      <c r="T7" t="s">
        <v>87</v>
      </c>
      <c r="U7" t="s">
        <v>87</v>
      </c>
      <c r="V7" t="s">
        <v>86</v>
      </c>
      <c r="X7" t="s">
        <v>86</v>
      </c>
      <c r="Z7" t="s">
        <v>88</v>
      </c>
      <c r="AA7" t="s">
        <v>87</v>
      </c>
      <c r="AB7" t="s">
        <v>87</v>
      </c>
      <c r="AC7" t="s">
        <v>88</v>
      </c>
      <c r="AE7" t="s">
        <v>87</v>
      </c>
      <c r="AF7" t="s">
        <v>88</v>
      </c>
      <c r="AH7" t="s">
        <v>87</v>
      </c>
      <c r="AI7" t="s">
        <v>86</v>
      </c>
      <c r="AK7" t="s">
        <v>86</v>
      </c>
      <c r="AL7" t="s">
        <v>87</v>
      </c>
      <c r="AN7" t="s">
        <v>87</v>
      </c>
      <c r="AO7" t="s">
        <v>86</v>
      </c>
      <c r="AQ7" t="s">
        <v>86</v>
      </c>
      <c r="AR7" t="s">
        <v>88</v>
      </c>
      <c r="AS7" t="s">
        <v>88</v>
      </c>
      <c r="AU7" t="s">
        <v>86</v>
      </c>
      <c r="AV7" t="s">
        <v>87</v>
      </c>
      <c r="AX7" t="s">
        <v>87</v>
      </c>
      <c r="AY7" t="s">
        <v>88</v>
      </c>
      <c r="BA7" t="s">
        <v>88</v>
      </c>
      <c r="BB7" t="s">
        <v>88</v>
      </c>
      <c r="BD7" t="s">
        <v>89</v>
      </c>
      <c r="BE7" t="s">
        <v>86</v>
      </c>
      <c r="BF7" t="s">
        <v>88</v>
      </c>
      <c r="BH7" t="s">
        <v>86</v>
      </c>
      <c r="BJ7" t="s">
        <v>88</v>
      </c>
      <c r="BK7" t="s">
        <v>87</v>
      </c>
      <c r="BM7" t="s">
        <v>87</v>
      </c>
      <c r="BN7" t="s">
        <v>86</v>
      </c>
      <c r="BO7" t="s">
        <v>88</v>
      </c>
      <c r="BQ7" t="s">
        <v>86</v>
      </c>
      <c r="BR7" t="s">
        <v>86</v>
      </c>
      <c r="BT7" t="s">
        <v>87</v>
      </c>
      <c r="BU7" t="s">
        <v>87</v>
      </c>
      <c r="BW7" t="s">
        <v>88</v>
      </c>
      <c r="BX7" s="3">
        <f t="shared" si="0"/>
        <v>2</v>
      </c>
      <c r="BY7" s="3">
        <f t="shared" si="1"/>
        <v>2</v>
      </c>
      <c r="BZ7" s="3">
        <f t="shared" si="2"/>
        <v>1</v>
      </c>
      <c r="CA7" s="3">
        <f t="shared" si="3"/>
        <v>1</v>
      </c>
      <c r="CB7" s="3">
        <f t="shared" si="4"/>
        <v>7</v>
      </c>
      <c r="CC7" s="3">
        <f t="shared" si="5"/>
        <v>5</v>
      </c>
      <c r="CD7" s="3">
        <f t="shared" si="6"/>
        <v>4</v>
      </c>
      <c r="CE7" s="3">
        <f t="shared" si="7"/>
        <v>1</v>
      </c>
      <c r="CF7" s="3">
        <f t="shared" si="8"/>
        <v>2</v>
      </c>
      <c r="CG7" s="3">
        <f t="shared" si="9"/>
        <v>8</v>
      </c>
      <c r="CH7" s="3">
        <f t="shared" si="10"/>
        <v>5</v>
      </c>
      <c r="CI7" s="3">
        <f t="shared" si="11"/>
        <v>4</v>
      </c>
      <c r="CJ7" s="3">
        <f t="shared" si="12"/>
        <v>4</v>
      </c>
      <c r="CK7" s="3">
        <f t="shared" si="13"/>
        <v>1</v>
      </c>
      <c r="CL7" s="3">
        <f t="shared" si="14"/>
        <v>3</v>
      </c>
      <c r="CM7" s="3">
        <f t="shared" si="15"/>
        <v>5</v>
      </c>
      <c r="CN7" s="3">
        <f t="shared" si="16"/>
        <v>4</v>
      </c>
      <c r="CO7" s="3">
        <f t="shared" si="17"/>
        <v>9</v>
      </c>
      <c r="CP7" s="3">
        <f t="shared" si="18"/>
        <v>1</v>
      </c>
      <c r="CQ7" s="3">
        <f t="shared" si="19"/>
        <v>6</v>
      </c>
      <c r="CR7" s="3">
        <f t="shared" si="20"/>
        <v>3</v>
      </c>
      <c r="CS7" s="3">
        <f t="shared" si="21"/>
        <v>1</v>
      </c>
      <c r="CT7" s="3">
        <f t="shared" si="22"/>
        <v>7</v>
      </c>
      <c r="CU7" s="3">
        <f t="shared" si="23"/>
        <v>2</v>
      </c>
      <c r="CV7" s="3">
        <f t="shared" si="24"/>
        <v>3</v>
      </c>
      <c r="CW7" s="3">
        <f t="shared" si="25"/>
        <v>3</v>
      </c>
      <c r="CX7" s="3">
        <f t="shared" si="26"/>
        <v>0</v>
      </c>
      <c r="CY7" s="3">
        <f t="shared" si="27"/>
        <v>1</v>
      </c>
      <c r="CZ7" s="3">
        <f t="shared" si="28"/>
        <v>2</v>
      </c>
      <c r="DA7" s="3">
        <f t="shared" si="29"/>
        <v>3</v>
      </c>
      <c r="DB7" s="3">
        <f t="shared" si="30"/>
        <v>3</v>
      </c>
      <c r="DC7" s="3">
        <f t="shared" si="31"/>
        <v>5</v>
      </c>
      <c r="DD7" s="3">
        <f t="shared" si="32"/>
        <v>3</v>
      </c>
      <c r="DE7" s="3">
        <f t="shared" si="33"/>
        <v>0</v>
      </c>
      <c r="DF7" s="3" t="str">
        <f t="shared" si="106"/>
        <v/>
      </c>
      <c r="DG7" s="3">
        <f t="shared" si="34"/>
        <v>0</v>
      </c>
      <c r="DH7" s="4">
        <f t="shared" si="35"/>
        <v>1</v>
      </c>
      <c r="DI7" s="4">
        <f t="shared" si="36"/>
        <v>1</v>
      </c>
      <c r="DJ7" s="4" t="str">
        <f t="shared" si="37"/>
        <v/>
      </c>
      <c r="DK7" s="3">
        <f t="shared" si="38"/>
        <v>1</v>
      </c>
      <c r="DL7" s="3">
        <f t="shared" si="39"/>
        <v>1</v>
      </c>
      <c r="DM7" s="3" t="str">
        <f t="shared" si="40"/>
        <v/>
      </c>
      <c r="DN7" s="3">
        <f t="shared" si="41"/>
        <v>1</v>
      </c>
      <c r="DO7" s="3">
        <f t="shared" si="42"/>
        <v>0</v>
      </c>
      <c r="DP7" s="3" t="str">
        <f t="shared" si="43"/>
        <v/>
      </c>
      <c r="DQ7" s="4">
        <f t="shared" si="44"/>
        <v>1</v>
      </c>
      <c r="DR7" s="3">
        <f t="shared" si="45"/>
        <v>0</v>
      </c>
      <c r="DS7" s="4" t="str">
        <f t="shared" si="46"/>
        <v/>
      </c>
      <c r="DT7" s="4">
        <f t="shared" si="47"/>
        <v>0</v>
      </c>
      <c r="DU7" s="3">
        <f t="shared" si="48"/>
        <v>0</v>
      </c>
      <c r="DV7" s="3" t="str">
        <f t="shared" si="49"/>
        <v/>
      </c>
      <c r="DW7" s="3">
        <f t="shared" si="50"/>
        <v>1</v>
      </c>
      <c r="DX7" s="4">
        <f t="shared" si="51"/>
        <v>1</v>
      </c>
      <c r="DY7" s="4">
        <f t="shared" si="52"/>
        <v>0</v>
      </c>
      <c r="DZ7" s="4" t="str">
        <f t="shared" si="53"/>
        <v/>
      </c>
      <c r="EA7" s="4">
        <f t="shared" si="54"/>
        <v>0</v>
      </c>
      <c r="EB7" s="4" t="str">
        <f t="shared" si="55"/>
        <v/>
      </c>
      <c r="EC7" s="4">
        <f t="shared" si="56"/>
        <v>0</v>
      </c>
      <c r="ED7" s="4">
        <f t="shared" si="57"/>
        <v>1</v>
      </c>
      <c r="EE7" s="4">
        <f t="shared" si="58"/>
        <v>1</v>
      </c>
      <c r="EF7" s="4">
        <f t="shared" si="59"/>
        <v>1</v>
      </c>
      <c r="EG7" s="4" t="str">
        <f t="shared" si="60"/>
        <v/>
      </c>
      <c r="EH7" s="4">
        <f t="shared" si="61"/>
        <v>1</v>
      </c>
      <c r="EI7" s="4">
        <f t="shared" si="62"/>
        <v>1</v>
      </c>
      <c r="EJ7" s="4" t="str">
        <f t="shared" si="63"/>
        <v/>
      </c>
      <c r="EK7" s="4">
        <f t="shared" si="64"/>
        <v>1</v>
      </c>
      <c r="EL7" s="4">
        <f t="shared" si="65"/>
        <v>1</v>
      </c>
      <c r="EM7" s="4" t="str">
        <f t="shared" si="66"/>
        <v/>
      </c>
      <c r="EN7" s="4">
        <f t="shared" si="67"/>
        <v>1</v>
      </c>
      <c r="EO7" s="4">
        <f t="shared" si="68"/>
        <v>1</v>
      </c>
      <c r="EP7" s="4" t="str">
        <f t="shared" si="69"/>
        <v/>
      </c>
      <c r="EQ7" s="4">
        <f t="shared" si="70"/>
        <v>1</v>
      </c>
      <c r="ER7" s="4">
        <f t="shared" si="71"/>
        <v>0</v>
      </c>
      <c r="ES7" s="4" t="str">
        <f t="shared" si="72"/>
        <v/>
      </c>
      <c r="ET7" s="4">
        <f t="shared" si="73"/>
        <v>1</v>
      </c>
      <c r="EU7" s="4">
        <f t="shared" si="74"/>
        <v>1</v>
      </c>
      <c r="EV7" s="4">
        <f t="shared" si="75"/>
        <v>0</v>
      </c>
      <c r="EW7" s="4" t="str">
        <f t="shared" si="76"/>
        <v/>
      </c>
      <c r="EX7" s="4">
        <f t="shared" si="77"/>
        <v>1</v>
      </c>
      <c r="EY7" s="4">
        <f t="shared" si="78"/>
        <v>1</v>
      </c>
      <c r="EZ7" s="4" t="str">
        <f t="shared" si="79"/>
        <v/>
      </c>
      <c r="FA7" s="4">
        <f t="shared" si="80"/>
        <v>1</v>
      </c>
      <c r="FB7" s="4">
        <f t="shared" si="81"/>
        <v>1</v>
      </c>
      <c r="FC7" s="4" t="str">
        <f t="shared" si="82"/>
        <v/>
      </c>
      <c r="FD7" s="4">
        <f t="shared" si="83"/>
        <v>1</v>
      </c>
      <c r="FE7" s="4">
        <f t="shared" si="84"/>
        <v>0</v>
      </c>
      <c r="FF7" s="4" t="str">
        <f t="shared" si="85"/>
        <v/>
      </c>
      <c r="FG7" s="4">
        <f t="shared" si="86"/>
        <v>0</v>
      </c>
      <c r="FH7" s="4">
        <f t="shared" si="87"/>
        <v>1</v>
      </c>
      <c r="FI7" s="4">
        <f t="shared" si="88"/>
        <v>1</v>
      </c>
      <c r="FJ7" s="4" t="str">
        <f t="shared" si="89"/>
        <v/>
      </c>
      <c r="FK7" s="4">
        <f t="shared" si="90"/>
        <v>0</v>
      </c>
      <c r="FL7" s="4" t="str">
        <f t="shared" si="91"/>
        <v/>
      </c>
      <c r="FM7" s="4">
        <f t="shared" si="92"/>
        <v>1</v>
      </c>
      <c r="FN7" s="4">
        <f t="shared" si="93"/>
        <v>0</v>
      </c>
      <c r="FO7" s="4" t="str">
        <f t="shared" si="94"/>
        <v/>
      </c>
      <c r="FP7" s="4">
        <f t="shared" si="95"/>
        <v>1</v>
      </c>
      <c r="FQ7" s="4">
        <f t="shared" si="96"/>
        <v>1</v>
      </c>
      <c r="FR7" s="4">
        <f t="shared" si="97"/>
        <v>1</v>
      </c>
      <c r="FS7" s="4" t="str">
        <f t="shared" si="98"/>
        <v/>
      </c>
      <c r="FT7" s="4">
        <f t="shared" si="99"/>
        <v>1</v>
      </c>
      <c r="FU7" s="4">
        <f t="shared" si="100"/>
        <v>1</v>
      </c>
      <c r="FV7" s="4" t="str">
        <f t="shared" si="101"/>
        <v/>
      </c>
      <c r="FW7" s="4">
        <f t="shared" si="102"/>
        <v>1</v>
      </c>
      <c r="FX7" s="4">
        <f t="shared" si="103"/>
        <v>1</v>
      </c>
      <c r="FY7" s="4" t="str">
        <f t="shared" si="104"/>
        <v/>
      </c>
      <c r="FZ7" s="4">
        <f t="shared" si="105"/>
        <v>0</v>
      </c>
    </row>
    <row r="8" spans="1:182" x14ac:dyDescent="0.35">
      <c r="A8" s="2" t="s">
        <v>273</v>
      </c>
      <c r="B8" t="s">
        <v>86</v>
      </c>
      <c r="C8" t="s">
        <v>88</v>
      </c>
      <c r="E8" t="s">
        <v>87</v>
      </c>
      <c r="F8" t="s">
        <v>88</v>
      </c>
      <c r="H8" t="s">
        <v>88</v>
      </c>
      <c r="I8" t="s">
        <v>86</v>
      </c>
      <c r="K8" t="s">
        <v>86</v>
      </c>
      <c r="L8" t="s">
        <v>88</v>
      </c>
      <c r="N8" t="s">
        <v>88</v>
      </c>
      <c r="O8" t="s">
        <v>88</v>
      </c>
      <c r="P8" t="s">
        <v>87</v>
      </c>
      <c r="R8" t="s">
        <v>87</v>
      </c>
      <c r="S8" t="s">
        <v>87</v>
      </c>
      <c r="U8" t="s">
        <v>87</v>
      </c>
      <c r="V8" t="s">
        <v>88</v>
      </c>
      <c r="X8" t="s">
        <v>87</v>
      </c>
      <c r="Y8" t="s">
        <v>87</v>
      </c>
      <c r="AA8" t="s">
        <v>89</v>
      </c>
      <c r="AB8" t="s">
        <v>87</v>
      </c>
      <c r="AC8" t="s">
        <v>86</v>
      </c>
      <c r="AE8" t="s">
        <v>87</v>
      </c>
      <c r="AF8" t="s">
        <v>88</v>
      </c>
      <c r="AH8" t="s">
        <v>87</v>
      </c>
      <c r="AI8" t="s">
        <v>86</v>
      </c>
      <c r="AK8" t="s">
        <v>86</v>
      </c>
      <c r="AL8" t="s">
        <v>87</v>
      </c>
      <c r="AN8" t="s">
        <v>87</v>
      </c>
      <c r="AO8" t="s">
        <v>87</v>
      </c>
      <c r="AQ8" t="s">
        <v>86</v>
      </c>
      <c r="AR8" t="s">
        <v>88</v>
      </c>
      <c r="AS8" t="s">
        <v>86</v>
      </c>
      <c r="AU8" t="s">
        <v>87</v>
      </c>
      <c r="AW8" t="s">
        <v>87</v>
      </c>
      <c r="AX8" t="s">
        <v>87</v>
      </c>
      <c r="AY8" t="s">
        <v>88</v>
      </c>
      <c r="BA8" t="s">
        <v>88</v>
      </c>
      <c r="BB8" t="s">
        <v>87</v>
      </c>
      <c r="BD8" t="s">
        <v>86</v>
      </c>
      <c r="BE8" t="s">
        <v>86</v>
      </c>
      <c r="BF8" t="s">
        <v>88</v>
      </c>
      <c r="BH8" t="s">
        <v>88</v>
      </c>
      <c r="BJ8" t="s">
        <v>88</v>
      </c>
      <c r="BK8" t="s">
        <v>88</v>
      </c>
      <c r="BL8" t="s">
        <v>86</v>
      </c>
      <c r="BN8" t="s">
        <v>86</v>
      </c>
      <c r="BO8" t="s">
        <v>88</v>
      </c>
      <c r="BQ8" t="s">
        <v>86</v>
      </c>
      <c r="BR8" t="s">
        <v>86</v>
      </c>
      <c r="BT8" t="s">
        <v>87</v>
      </c>
      <c r="BU8" t="s">
        <v>87</v>
      </c>
      <c r="BW8" t="s">
        <v>89</v>
      </c>
      <c r="BX8" s="3">
        <f t="shared" si="0"/>
        <v>2</v>
      </c>
      <c r="BY8" s="3">
        <f t="shared" si="1"/>
        <v>2</v>
      </c>
      <c r="BZ8" s="3">
        <f t="shared" si="2"/>
        <v>1</v>
      </c>
      <c r="CA8" s="3">
        <f t="shared" si="3"/>
        <v>1</v>
      </c>
      <c r="CB8" s="3">
        <f t="shared" si="4"/>
        <v>7</v>
      </c>
      <c r="CC8" s="3">
        <f t="shared" si="5"/>
        <v>5</v>
      </c>
      <c r="CD8" s="3">
        <f t="shared" si="6"/>
        <v>4</v>
      </c>
      <c r="CE8" s="3">
        <f t="shared" si="7"/>
        <v>1</v>
      </c>
      <c r="CF8" s="3">
        <f t="shared" si="8"/>
        <v>2</v>
      </c>
      <c r="CG8" s="3">
        <f t="shared" si="9"/>
        <v>7</v>
      </c>
      <c r="CH8" s="3">
        <f t="shared" si="10"/>
        <v>4</v>
      </c>
      <c r="CI8" s="3">
        <f t="shared" si="11"/>
        <v>5</v>
      </c>
      <c r="CJ8" s="3">
        <f t="shared" si="12"/>
        <v>3</v>
      </c>
      <c r="CK8" s="3">
        <f t="shared" si="13"/>
        <v>1</v>
      </c>
      <c r="CL8" s="3">
        <f t="shared" si="14"/>
        <v>2</v>
      </c>
      <c r="CM8" s="3">
        <f t="shared" si="15"/>
        <v>5</v>
      </c>
      <c r="CN8" s="3">
        <f t="shared" si="16"/>
        <v>5</v>
      </c>
      <c r="CO8" s="3">
        <f t="shared" si="17"/>
        <v>9</v>
      </c>
      <c r="CP8" s="3">
        <f t="shared" si="18"/>
        <v>2</v>
      </c>
      <c r="CQ8" s="3">
        <f t="shared" si="19"/>
        <v>6</v>
      </c>
      <c r="CR8" s="3">
        <f t="shared" si="20"/>
        <v>3</v>
      </c>
      <c r="CS8" s="3">
        <f t="shared" si="21"/>
        <v>1</v>
      </c>
      <c r="CT8" s="3">
        <f t="shared" si="22"/>
        <v>6</v>
      </c>
      <c r="CU8" s="3">
        <f t="shared" si="23"/>
        <v>3</v>
      </c>
      <c r="CV8" s="3">
        <f t="shared" si="24"/>
        <v>3</v>
      </c>
      <c r="CW8" s="3">
        <f t="shared" si="25"/>
        <v>3</v>
      </c>
      <c r="CX8" s="3">
        <f t="shared" si="26"/>
        <v>0</v>
      </c>
      <c r="CY8" s="3">
        <f t="shared" si="27"/>
        <v>1</v>
      </c>
      <c r="CZ8" s="3">
        <f t="shared" si="28"/>
        <v>2</v>
      </c>
      <c r="DA8" s="3">
        <f t="shared" si="29"/>
        <v>3</v>
      </c>
      <c r="DB8" s="3">
        <f t="shared" si="30"/>
        <v>3</v>
      </c>
      <c r="DC8" s="3">
        <f t="shared" si="31"/>
        <v>5</v>
      </c>
      <c r="DD8" s="3">
        <f t="shared" si="32"/>
        <v>3</v>
      </c>
      <c r="DE8" s="3">
        <f t="shared" si="33"/>
        <v>1</v>
      </c>
      <c r="DF8" s="3">
        <f t="shared" si="106"/>
        <v>1</v>
      </c>
      <c r="DG8" s="3" t="str">
        <f t="shared" si="34"/>
        <v/>
      </c>
      <c r="DH8" s="4">
        <f t="shared" si="35"/>
        <v>1</v>
      </c>
      <c r="DI8" s="4">
        <f t="shared" si="36"/>
        <v>1</v>
      </c>
      <c r="DJ8" s="4" t="str">
        <f t="shared" si="37"/>
        <v/>
      </c>
      <c r="DK8" s="3">
        <f t="shared" si="38"/>
        <v>1</v>
      </c>
      <c r="DL8" s="3">
        <f t="shared" si="39"/>
        <v>1</v>
      </c>
      <c r="DM8" s="3" t="str">
        <f t="shared" si="40"/>
        <v/>
      </c>
      <c r="DN8" s="3">
        <f t="shared" si="41"/>
        <v>1</v>
      </c>
      <c r="DO8" s="3">
        <f t="shared" si="42"/>
        <v>0</v>
      </c>
      <c r="DP8" s="3" t="str">
        <f t="shared" si="43"/>
        <v/>
      </c>
      <c r="DQ8" s="4">
        <f t="shared" si="44"/>
        <v>1</v>
      </c>
      <c r="DR8" s="3">
        <f t="shared" si="45"/>
        <v>1</v>
      </c>
      <c r="DS8" s="4">
        <f t="shared" si="46"/>
        <v>1</v>
      </c>
      <c r="DT8" s="4" t="str">
        <f t="shared" si="47"/>
        <v/>
      </c>
      <c r="DU8" s="3">
        <f t="shared" si="48"/>
        <v>1</v>
      </c>
      <c r="DV8" s="3">
        <f t="shared" si="49"/>
        <v>1</v>
      </c>
      <c r="DW8" s="3" t="str">
        <f t="shared" si="50"/>
        <v/>
      </c>
      <c r="DX8" s="4">
        <f t="shared" si="51"/>
        <v>1</v>
      </c>
      <c r="DY8" s="4">
        <f t="shared" si="52"/>
        <v>1</v>
      </c>
      <c r="DZ8" s="4" t="str">
        <f t="shared" si="53"/>
        <v/>
      </c>
      <c r="EA8" s="4">
        <f t="shared" si="54"/>
        <v>1</v>
      </c>
      <c r="EB8" s="4">
        <f t="shared" si="55"/>
        <v>0</v>
      </c>
      <c r="EC8" s="4" t="str">
        <f t="shared" si="56"/>
        <v/>
      </c>
      <c r="ED8" s="4">
        <f t="shared" si="57"/>
        <v>0</v>
      </c>
      <c r="EE8" s="4">
        <f t="shared" si="58"/>
        <v>1</v>
      </c>
      <c r="EF8" s="4">
        <f t="shared" si="59"/>
        <v>0</v>
      </c>
      <c r="EG8" s="4" t="str">
        <f t="shared" si="60"/>
        <v/>
      </c>
      <c r="EH8" s="4">
        <f t="shared" si="61"/>
        <v>1</v>
      </c>
      <c r="EI8" s="4">
        <f t="shared" si="62"/>
        <v>1</v>
      </c>
      <c r="EJ8" s="4" t="str">
        <f t="shared" si="63"/>
        <v/>
      </c>
      <c r="EK8" s="4">
        <f t="shared" si="64"/>
        <v>1</v>
      </c>
      <c r="EL8" s="4">
        <f t="shared" si="65"/>
        <v>1</v>
      </c>
      <c r="EM8" s="4" t="str">
        <f t="shared" si="66"/>
        <v/>
      </c>
      <c r="EN8" s="4">
        <f t="shared" si="67"/>
        <v>1</v>
      </c>
      <c r="EO8" s="4">
        <f t="shared" si="68"/>
        <v>1</v>
      </c>
      <c r="EP8" s="4" t="str">
        <f t="shared" si="69"/>
        <v/>
      </c>
      <c r="EQ8" s="4">
        <f t="shared" si="70"/>
        <v>1</v>
      </c>
      <c r="ER8" s="4">
        <f t="shared" si="71"/>
        <v>1</v>
      </c>
      <c r="ES8" s="4" t="str">
        <f t="shared" si="72"/>
        <v/>
      </c>
      <c r="ET8" s="4">
        <f t="shared" si="73"/>
        <v>1</v>
      </c>
      <c r="EU8" s="4">
        <f t="shared" si="74"/>
        <v>1</v>
      </c>
      <c r="EV8" s="4">
        <f t="shared" si="75"/>
        <v>1</v>
      </c>
      <c r="EW8" s="4" t="str">
        <f t="shared" si="76"/>
        <v/>
      </c>
      <c r="EX8" s="4">
        <f t="shared" si="77"/>
        <v>0</v>
      </c>
      <c r="EY8" s="4" t="str">
        <f t="shared" si="78"/>
        <v/>
      </c>
      <c r="EZ8" s="4">
        <f t="shared" si="79"/>
        <v>1</v>
      </c>
      <c r="FA8" s="4">
        <f t="shared" si="80"/>
        <v>1</v>
      </c>
      <c r="FB8" s="4">
        <f t="shared" si="81"/>
        <v>1</v>
      </c>
      <c r="FC8" s="4" t="str">
        <f t="shared" si="82"/>
        <v/>
      </c>
      <c r="FD8" s="4">
        <f t="shared" si="83"/>
        <v>1</v>
      </c>
      <c r="FE8" s="4">
        <f t="shared" si="84"/>
        <v>1</v>
      </c>
      <c r="FF8" s="4" t="str">
        <f t="shared" si="85"/>
        <v/>
      </c>
      <c r="FG8" s="4">
        <f t="shared" si="86"/>
        <v>1</v>
      </c>
      <c r="FH8" s="4">
        <f t="shared" si="87"/>
        <v>1</v>
      </c>
      <c r="FI8" s="4">
        <f t="shared" si="88"/>
        <v>1</v>
      </c>
      <c r="FJ8" s="4" t="str">
        <f t="shared" si="89"/>
        <v/>
      </c>
      <c r="FK8" s="4">
        <f t="shared" si="90"/>
        <v>0</v>
      </c>
      <c r="FL8" s="4" t="str">
        <f t="shared" si="91"/>
        <v/>
      </c>
      <c r="FM8" s="4">
        <f t="shared" si="92"/>
        <v>1</v>
      </c>
      <c r="FN8" s="4">
        <f t="shared" si="93"/>
        <v>1</v>
      </c>
      <c r="FO8" s="4">
        <f t="shared" si="94"/>
        <v>1</v>
      </c>
      <c r="FP8" s="4" t="str">
        <f t="shared" si="95"/>
        <v/>
      </c>
      <c r="FQ8" s="4">
        <f t="shared" si="96"/>
        <v>1</v>
      </c>
      <c r="FR8" s="4">
        <f t="shared" si="97"/>
        <v>1</v>
      </c>
      <c r="FS8" s="4" t="str">
        <f t="shared" si="98"/>
        <v/>
      </c>
      <c r="FT8" s="4">
        <f t="shared" si="99"/>
        <v>1</v>
      </c>
      <c r="FU8" s="4">
        <f t="shared" si="100"/>
        <v>1</v>
      </c>
      <c r="FV8" s="4" t="str">
        <f t="shared" si="101"/>
        <v/>
      </c>
      <c r="FW8" s="4">
        <f t="shared" si="102"/>
        <v>1</v>
      </c>
      <c r="FX8" s="4">
        <f t="shared" si="103"/>
        <v>1</v>
      </c>
      <c r="FY8" s="4" t="str">
        <f t="shared" si="104"/>
        <v/>
      </c>
      <c r="FZ8" s="4">
        <f t="shared" si="105"/>
        <v>1</v>
      </c>
    </row>
    <row r="9" spans="1:182" x14ac:dyDescent="0.35">
      <c r="A9" s="2" t="s">
        <v>273</v>
      </c>
      <c r="B9" t="s">
        <v>87</v>
      </c>
      <c r="D9" t="s">
        <v>87</v>
      </c>
      <c r="E9" t="s">
        <v>87</v>
      </c>
      <c r="F9" t="s">
        <v>87</v>
      </c>
      <c r="H9" t="s">
        <v>88</v>
      </c>
      <c r="I9" t="s">
        <v>86</v>
      </c>
      <c r="K9" t="s">
        <v>86</v>
      </c>
      <c r="L9" t="s">
        <v>88</v>
      </c>
      <c r="N9" t="s">
        <v>86</v>
      </c>
      <c r="O9" t="s">
        <v>88</v>
      </c>
      <c r="P9" t="s">
        <v>87</v>
      </c>
      <c r="R9" t="s">
        <v>87</v>
      </c>
      <c r="S9" t="s">
        <v>87</v>
      </c>
      <c r="U9" t="s">
        <v>87</v>
      </c>
      <c r="V9" t="s">
        <v>86</v>
      </c>
      <c r="X9" t="s">
        <v>87</v>
      </c>
      <c r="Y9" t="s">
        <v>88</v>
      </c>
      <c r="AA9" t="s">
        <v>87</v>
      </c>
      <c r="AB9" t="s">
        <v>87</v>
      </c>
      <c r="AC9" t="s">
        <v>86</v>
      </c>
      <c r="AE9" t="s">
        <v>87</v>
      </c>
      <c r="AF9" t="s">
        <v>88</v>
      </c>
      <c r="AH9" t="s">
        <v>87</v>
      </c>
      <c r="AI9" t="s">
        <v>86</v>
      </c>
      <c r="AK9" t="s">
        <v>87</v>
      </c>
      <c r="AM9" t="s">
        <v>87</v>
      </c>
      <c r="AN9" t="s">
        <v>87</v>
      </c>
      <c r="AO9" t="s">
        <v>86</v>
      </c>
      <c r="AQ9" t="s">
        <v>86</v>
      </c>
      <c r="AR9" t="s">
        <v>88</v>
      </c>
      <c r="AS9" t="s">
        <v>86</v>
      </c>
      <c r="AU9" t="s">
        <v>86</v>
      </c>
      <c r="AV9" t="s">
        <v>86</v>
      </c>
      <c r="AX9" t="s">
        <v>86</v>
      </c>
      <c r="AZ9" t="s">
        <v>88</v>
      </c>
      <c r="BA9" t="s">
        <v>88</v>
      </c>
      <c r="BB9" t="s">
        <v>87</v>
      </c>
      <c r="BD9" t="s">
        <v>89</v>
      </c>
      <c r="BE9" t="s">
        <v>86</v>
      </c>
      <c r="BF9" t="s">
        <v>88</v>
      </c>
      <c r="BH9" t="s">
        <v>86</v>
      </c>
      <c r="BJ9" t="s">
        <v>89</v>
      </c>
      <c r="BK9" t="s">
        <v>87</v>
      </c>
      <c r="BM9" t="s">
        <v>86</v>
      </c>
      <c r="BN9" t="s">
        <v>86</v>
      </c>
      <c r="BO9" t="s">
        <v>89</v>
      </c>
      <c r="BQ9" t="s">
        <v>86</v>
      </c>
      <c r="BR9" t="s">
        <v>86</v>
      </c>
      <c r="BT9" t="s">
        <v>88</v>
      </c>
      <c r="BV9" t="s">
        <v>88</v>
      </c>
      <c r="BW9" t="s">
        <v>87</v>
      </c>
      <c r="BX9" s="3">
        <f t="shared" si="0"/>
        <v>2</v>
      </c>
      <c r="BY9" s="3">
        <f t="shared" si="1"/>
        <v>2</v>
      </c>
      <c r="BZ9" s="3">
        <f t="shared" si="2"/>
        <v>1</v>
      </c>
      <c r="CA9" s="3">
        <f t="shared" si="3"/>
        <v>1</v>
      </c>
      <c r="CB9" s="3">
        <f t="shared" si="4"/>
        <v>6</v>
      </c>
      <c r="CC9" s="3">
        <f t="shared" si="5"/>
        <v>5</v>
      </c>
      <c r="CD9" s="3">
        <f t="shared" si="6"/>
        <v>4</v>
      </c>
      <c r="CE9" s="3">
        <f t="shared" si="7"/>
        <v>1</v>
      </c>
      <c r="CF9" s="3">
        <f t="shared" si="8"/>
        <v>1</v>
      </c>
      <c r="CG9" s="3">
        <f t="shared" si="9"/>
        <v>6</v>
      </c>
      <c r="CH9" s="3">
        <f t="shared" si="10"/>
        <v>4</v>
      </c>
      <c r="CI9" s="3">
        <f t="shared" si="11"/>
        <v>5</v>
      </c>
      <c r="CJ9" s="3">
        <f t="shared" si="12"/>
        <v>4</v>
      </c>
      <c r="CK9" s="3">
        <f t="shared" si="13"/>
        <v>1</v>
      </c>
      <c r="CL9" s="3">
        <f t="shared" si="14"/>
        <v>2</v>
      </c>
      <c r="CM9" s="3">
        <f t="shared" si="15"/>
        <v>5</v>
      </c>
      <c r="CN9" s="3">
        <f t="shared" si="16"/>
        <v>5</v>
      </c>
      <c r="CO9" s="3">
        <f t="shared" si="17"/>
        <v>8</v>
      </c>
      <c r="CP9" s="3">
        <f t="shared" si="18"/>
        <v>3</v>
      </c>
      <c r="CQ9" s="3">
        <f t="shared" si="19"/>
        <v>6</v>
      </c>
      <c r="CR9" s="3">
        <f t="shared" si="20"/>
        <v>3</v>
      </c>
      <c r="CS9" s="3">
        <f t="shared" si="21"/>
        <v>1</v>
      </c>
      <c r="CT9" s="3">
        <f t="shared" si="22"/>
        <v>6</v>
      </c>
      <c r="CU9" s="3">
        <f t="shared" si="23"/>
        <v>3</v>
      </c>
      <c r="CV9" s="3">
        <f t="shared" si="24"/>
        <v>3</v>
      </c>
      <c r="CW9" s="3">
        <f t="shared" si="25"/>
        <v>3</v>
      </c>
      <c r="CX9" s="3">
        <f t="shared" si="26"/>
        <v>0</v>
      </c>
      <c r="CY9" s="3">
        <f t="shared" si="27"/>
        <v>1</v>
      </c>
      <c r="CZ9" s="3">
        <f t="shared" si="28"/>
        <v>2</v>
      </c>
      <c r="DA9" s="3">
        <f t="shared" si="29"/>
        <v>3</v>
      </c>
      <c r="DB9" s="3">
        <f t="shared" si="30"/>
        <v>3</v>
      </c>
      <c r="DC9" s="3">
        <f t="shared" si="31"/>
        <v>5</v>
      </c>
      <c r="DD9" s="3">
        <f t="shared" si="32"/>
        <v>3</v>
      </c>
      <c r="DE9" s="3">
        <f t="shared" si="33"/>
        <v>0</v>
      </c>
      <c r="DF9" s="3" t="str">
        <f t="shared" si="106"/>
        <v/>
      </c>
      <c r="DG9" s="3">
        <f t="shared" si="34"/>
        <v>1</v>
      </c>
      <c r="DH9" s="4">
        <f t="shared" si="35"/>
        <v>1</v>
      </c>
      <c r="DI9" s="4">
        <f t="shared" si="36"/>
        <v>0</v>
      </c>
      <c r="DJ9" s="4" t="str">
        <f t="shared" si="37"/>
        <v/>
      </c>
      <c r="DK9" s="3">
        <f t="shared" si="38"/>
        <v>1</v>
      </c>
      <c r="DL9" s="3">
        <f t="shared" si="39"/>
        <v>1</v>
      </c>
      <c r="DM9" s="3" t="str">
        <f t="shared" si="40"/>
        <v/>
      </c>
      <c r="DN9" s="3">
        <f t="shared" si="41"/>
        <v>1</v>
      </c>
      <c r="DO9" s="3">
        <f t="shared" si="42"/>
        <v>0</v>
      </c>
      <c r="DP9" s="3" t="str">
        <f t="shared" si="43"/>
        <v/>
      </c>
      <c r="DQ9" s="4">
        <f t="shared" si="44"/>
        <v>0</v>
      </c>
      <c r="DR9" s="3">
        <f t="shared" si="45"/>
        <v>1</v>
      </c>
      <c r="DS9" s="4">
        <f t="shared" si="46"/>
        <v>1</v>
      </c>
      <c r="DT9" s="4" t="str">
        <f t="shared" si="47"/>
        <v/>
      </c>
      <c r="DU9" s="3">
        <f t="shared" si="48"/>
        <v>1</v>
      </c>
      <c r="DV9" s="3">
        <f t="shared" si="49"/>
        <v>1</v>
      </c>
      <c r="DW9" s="3" t="str">
        <f t="shared" si="50"/>
        <v/>
      </c>
      <c r="DX9" s="4">
        <f t="shared" si="51"/>
        <v>1</v>
      </c>
      <c r="DY9" s="4">
        <f t="shared" si="52"/>
        <v>0</v>
      </c>
      <c r="DZ9" s="4" t="str">
        <f t="shared" si="53"/>
        <v/>
      </c>
      <c r="EA9" s="4">
        <f t="shared" si="54"/>
        <v>1</v>
      </c>
      <c r="EB9" s="4">
        <f t="shared" si="55"/>
        <v>1</v>
      </c>
      <c r="EC9" s="4" t="str">
        <f t="shared" si="56"/>
        <v/>
      </c>
      <c r="ED9" s="4">
        <f t="shared" si="57"/>
        <v>1</v>
      </c>
      <c r="EE9" s="4">
        <f t="shared" si="58"/>
        <v>1</v>
      </c>
      <c r="EF9" s="4">
        <f t="shared" si="59"/>
        <v>0</v>
      </c>
      <c r="EG9" s="4" t="str">
        <f t="shared" si="60"/>
        <v/>
      </c>
      <c r="EH9" s="4">
        <f t="shared" si="61"/>
        <v>1</v>
      </c>
      <c r="EI9" s="4">
        <f t="shared" si="62"/>
        <v>1</v>
      </c>
      <c r="EJ9" s="4" t="str">
        <f t="shared" si="63"/>
        <v/>
      </c>
      <c r="EK9" s="4">
        <f t="shared" si="64"/>
        <v>1</v>
      </c>
      <c r="EL9" s="4">
        <f t="shared" si="65"/>
        <v>1</v>
      </c>
      <c r="EM9" s="4" t="str">
        <f t="shared" si="66"/>
        <v/>
      </c>
      <c r="EN9" s="4">
        <f t="shared" si="67"/>
        <v>0</v>
      </c>
      <c r="EO9" s="4" t="str">
        <f t="shared" si="68"/>
        <v/>
      </c>
      <c r="EP9" s="4">
        <f t="shared" si="69"/>
        <v>1</v>
      </c>
      <c r="EQ9" s="4">
        <f t="shared" si="70"/>
        <v>1</v>
      </c>
      <c r="ER9" s="4">
        <f t="shared" si="71"/>
        <v>0</v>
      </c>
      <c r="ES9" s="4" t="str">
        <f t="shared" si="72"/>
        <v/>
      </c>
      <c r="ET9" s="4">
        <f t="shared" si="73"/>
        <v>1</v>
      </c>
      <c r="EU9" s="4">
        <f t="shared" si="74"/>
        <v>1</v>
      </c>
      <c r="EV9" s="4">
        <f t="shared" si="75"/>
        <v>1</v>
      </c>
      <c r="EW9" s="4" t="str">
        <f t="shared" si="76"/>
        <v/>
      </c>
      <c r="EX9" s="4">
        <f t="shared" si="77"/>
        <v>1</v>
      </c>
      <c r="EY9" s="4">
        <f t="shared" si="78"/>
        <v>0</v>
      </c>
      <c r="EZ9" s="4" t="str">
        <f t="shared" si="79"/>
        <v/>
      </c>
      <c r="FA9" s="4">
        <f t="shared" si="80"/>
        <v>0</v>
      </c>
      <c r="FB9" s="4" t="str">
        <f t="shared" si="81"/>
        <v/>
      </c>
      <c r="FC9" s="4">
        <f t="shared" si="82"/>
        <v>1</v>
      </c>
      <c r="FD9" s="4">
        <f t="shared" si="83"/>
        <v>1</v>
      </c>
      <c r="FE9" s="4">
        <f t="shared" si="84"/>
        <v>1</v>
      </c>
      <c r="FF9" s="4" t="str">
        <f t="shared" si="85"/>
        <v/>
      </c>
      <c r="FG9" s="4">
        <f t="shared" si="86"/>
        <v>0</v>
      </c>
      <c r="FH9" s="4">
        <f t="shared" si="87"/>
        <v>1</v>
      </c>
      <c r="FI9" s="4">
        <f t="shared" si="88"/>
        <v>1</v>
      </c>
      <c r="FJ9" s="4" t="str">
        <f t="shared" si="89"/>
        <v/>
      </c>
      <c r="FK9" s="4">
        <f t="shared" si="90"/>
        <v>0</v>
      </c>
      <c r="FL9" s="4" t="str">
        <f t="shared" si="91"/>
        <v/>
      </c>
      <c r="FM9" s="4">
        <f t="shared" si="92"/>
        <v>0</v>
      </c>
      <c r="FN9" s="4">
        <f t="shared" si="93"/>
        <v>0</v>
      </c>
      <c r="FO9" s="4" t="str">
        <f t="shared" si="94"/>
        <v/>
      </c>
      <c r="FP9" s="4">
        <f t="shared" si="95"/>
        <v>0</v>
      </c>
      <c r="FQ9" s="4">
        <f t="shared" si="96"/>
        <v>1</v>
      </c>
      <c r="FR9" s="4">
        <f t="shared" si="97"/>
        <v>0</v>
      </c>
      <c r="FS9" s="4" t="str">
        <f t="shared" si="98"/>
        <v/>
      </c>
      <c r="FT9" s="4">
        <f t="shared" si="99"/>
        <v>1</v>
      </c>
      <c r="FU9" s="4">
        <f t="shared" si="100"/>
        <v>1</v>
      </c>
      <c r="FV9" s="4" t="str">
        <f t="shared" si="101"/>
        <v/>
      </c>
      <c r="FW9" s="4">
        <f t="shared" si="102"/>
        <v>0</v>
      </c>
      <c r="FX9" s="4" t="str">
        <f t="shared" si="103"/>
        <v/>
      </c>
      <c r="FY9" s="4">
        <f t="shared" si="104"/>
        <v>1</v>
      </c>
      <c r="FZ9" s="4">
        <f t="shared" si="105"/>
        <v>0</v>
      </c>
    </row>
    <row r="10" spans="1:182" x14ac:dyDescent="0.35">
      <c r="A10" s="2" t="s">
        <v>273</v>
      </c>
      <c r="B10" t="s">
        <v>88</v>
      </c>
      <c r="D10" t="s">
        <v>86</v>
      </c>
      <c r="E10" t="s">
        <v>87</v>
      </c>
      <c r="F10" t="s">
        <v>88</v>
      </c>
      <c r="H10" t="s">
        <v>88</v>
      </c>
      <c r="I10" t="s">
        <v>87</v>
      </c>
      <c r="K10" t="s">
        <v>86</v>
      </c>
      <c r="L10" t="s">
        <v>88</v>
      </c>
      <c r="N10" t="s">
        <v>88</v>
      </c>
      <c r="O10" t="s">
        <v>88</v>
      </c>
      <c r="P10" t="s">
        <v>86</v>
      </c>
      <c r="R10" t="s">
        <v>87</v>
      </c>
      <c r="S10" t="s">
        <v>87</v>
      </c>
      <c r="U10" t="s">
        <v>87</v>
      </c>
      <c r="V10" t="s">
        <v>88</v>
      </c>
      <c r="X10" t="s">
        <v>87</v>
      </c>
      <c r="Y10" t="s">
        <v>86</v>
      </c>
      <c r="AA10" t="s">
        <v>86</v>
      </c>
      <c r="AB10" t="s">
        <v>87</v>
      </c>
      <c r="AC10" t="s">
        <v>86</v>
      </c>
      <c r="AE10" t="s">
        <v>87</v>
      </c>
      <c r="AF10" t="s">
        <v>88</v>
      </c>
      <c r="AH10" t="s">
        <v>87</v>
      </c>
      <c r="AI10" t="s">
        <v>88</v>
      </c>
      <c r="AK10" t="s">
        <v>86</v>
      </c>
      <c r="AL10" t="s">
        <v>87</v>
      </c>
      <c r="AN10" t="s">
        <v>87</v>
      </c>
      <c r="AO10" t="s">
        <v>87</v>
      </c>
      <c r="AQ10" t="s">
        <v>86</v>
      </c>
      <c r="AR10" t="s">
        <v>88</v>
      </c>
      <c r="AS10" t="s">
        <v>86</v>
      </c>
      <c r="AU10" t="s">
        <v>86</v>
      </c>
      <c r="AV10" t="s">
        <v>86</v>
      </c>
      <c r="AX10" t="s">
        <v>87</v>
      </c>
      <c r="AY10" t="s">
        <v>86</v>
      </c>
      <c r="BA10" t="s">
        <v>88</v>
      </c>
      <c r="BB10" t="s">
        <v>87</v>
      </c>
      <c r="BD10" t="s">
        <v>87</v>
      </c>
      <c r="BE10" t="s">
        <v>86</v>
      </c>
      <c r="BF10" t="s">
        <v>89</v>
      </c>
      <c r="BH10" t="s">
        <v>86</v>
      </c>
      <c r="BJ10" t="s">
        <v>89</v>
      </c>
      <c r="BK10" t="s">
        <v>87</v>
      </c>
      <c r="BM10" t="s">
        <v>89</v>
      </c>
      <c r="BN10" t="s">
        <v>86</v>
      </c>
      <c r="BO10" t="s">
        <v>89</v>
      </c>
      <c r="BQ10" t="s">
        <v>86</v>
      </c>
      <c r="BR10" t="s">
        <v>86</v>
      </c>
      <c r="BT10" t="s">
        <v>88</v>
      </c>
      <c r="BV10" t="s">
        <v>88</v>
      </c>
      <c r="BW10" t="s">
        <v>87</v>
      </c>
      <c r="BX10" s="3">
        <f t="shared" si="0"/>
        <v>2</v>
      </c>
      <c r="BY10" s="3">
        <f t="shared" si="1"/>
        <v>2</v>
      </c>
      <c r="BZ10" s="3">
        <f t="shared" si="2"/>
        <v>1</v>
      </c>
      <c r="CA10" s="3">
        <f t="shared" si="3"/>
        <v>1</v>
      </c>
      <c r="CB10" s="3">
        <f t="shared" si="4"/>
        <v>7</v>
      </c>
      <c r="CC10" s="3">
        <f t="shared" si="5"/>
        <v>5</v>
      </c>
      <c r="CD10" s="3">
        <f t="shared" si="6"/>
        <v>4</v>
      </c>
      <c r="CE10" s="3">
        <f t="shared" si="7"/>
        <v>1</v>
      </c>
      <c r="CF10" s="3">
        <f t="shared" si="8"/>
        <v>2</v>
      </c>
      <c r="CG10" s="3">
        <f t="shared" si="9"/>
        <v>7</v>
      </c>
      <c r="CH10" s="3">
        <f t="shared" si="10"/>
        <v>4</v>
      </c>
      <c r="CI10" s="3">
        <f t="shared" si="11"/>
        <v>5</v>
      </c>
      <c r="CJ10" s="3">
        <f t="shared" si="12"/>
        <v>3</v>
      </c>
      <c r="CK10" s="3">
        <f t="shared" si="13"/>
        <v>1</v>
      </c>
      <c r="CL10" s="3">
        <f t="shared" si="14"/>
        <v>2</v>
      </c>
      <c r="CM10" s="3">
        <f t="shared" si="15"/>
        <v>5</v>
      </c>
      <c r="CN10" s="3">
        <f t="shared" si="16"/>
        <v>5</v>
      </c>
      <c r="CO10" s="3">
        <f t="shared" si="17"/>
        <v>9</v>
      </c>
      <c r="CP10" s="3">
        <f t="shared" si="18"/>
        <v>2</v>
      </c>
      <c r="CQ10" s="3">
        <f t="shared" si="19"/>
        <v>6</v>
      </c>
      <c r="CR10" s="3">
        <f t="shared" si="20"/>
        <v>3</v>
      </c>
      <c r="CS10" s="3">
        <f t="shared" si="21"/>
        <v>1</v>
      </c>
      <c r="CT10" s="3">
        <f t="shared" si="22"/>
        <v>6</v>
      </c>
      <c r="CU10" s="3">
        <f t="shared" si="23"/>
        <v>3</v>
      </c>
      <c r="CV10" s="3">
        <f t="shared" si="24"/>
        <v>3</v>
      </c>
      <c r="CW10" s="3">
        <f t="shared" si="25"/>
        <v>3</v>
      </c>
      <c r="CX10" s="3">
        <f t="shared" si="26"/>
        <v>0</v>
      </c>
      <c r="CY10" s="3">
        <f t="shared" si="27"/>
        <v>1</v>
      </c>
      <c r="CZ10" s="3">
        <f t="shared" si="28"/>
        <v>2</v>
      </c>
      <c r="DA10" s="3">
        <f t="shared" si="29"/>
        <v>3</v>
      </c>
      <c r="DB10" s="3">
        <f t="shared" si="30"/>
        <v>3</v>
      </c>
      <c r="DC10" s="3">
        <f t="shared" si="31"/>
        <v>5</v>
      </c>
      <c r="DD10" s="3">
        <f t="shared" si="32"/>
        <v>3</v>
      </c>
      <c r="DE10" s="3">
        <f t="shared" si="33"/>
        <v>0</v>
      </c>
      <c r="DF10" s="3" t="str">
        <f t="shared" si="106"/>
        <v/>
      </c>
      <c r="DG10" s="3">
        <f t="shared" si="34"/>
        <v>0</v>
      </c>
      <c r="DH10" s="4">
        <f t="shared" si="35"/>
        <v>1</v>
      </c>
      <c r="DI10" s="4">
        <f t="shared" si="36"/>
        <v>1</v>
      </c>
      <c r="DJ10" s="4" t="str">
        <f t="shared" si="37"/>
        <v/>
      </c>
      <c r="DK10" s="3">
        <f t="shared" si="38"/>
        <v>1</v>
      </c>
      <c r="DL10" s="3">
        <f t="shared" si="39"/>
        <v>0</v>
      </c>
      <c r="DM10" s="3" t="str">
        <f t="shared" si="40"/>
        <v/>
      </c>
      <c r="DN10" s="3">
        <f t="shared" si="41"/>
        <v>1</v>
      </c>
      <c r="DO10" s="3">
        <f t="shared" si="42"/>
        <v>0</v>
      </c>
      <c r="DP10" s="3" t="str">
        <f t="shared" si="43"/>
        <v/>
      </c>
      <c r="DQ10" s="4">
        <f t="shared" si="44"/>
        <v>1</v>
      </c>
      <c r="DR10" s="3">
        <f t="shared" si="45"/>
        <v>1</v>
      </c>
      <c r="DS10" s="4">
        <f t="shared" si="46"/>
        <v>0</v>
      </c>
      <c r="DT10" s="4" t="str">
        <f t="shared" si="47"/>
        <v/>
      </c>
      <c r="DU10" s="3">
        <f t="shared" si="48"/>
        <v>1</v>
      </c>
      <c r="DV10" s="3">
        <f t="shared" si="49"/>
        <v>1</v>
      </c>
      <c r="DW10" s="3" t="str">
        <f t="shared" si="50"/>
        <v/>
      </c>
      <c r="DX10" s="4">
        <f t="shared" si="51"/>
        <v>1</v>
      </c>
      <c r="DY10" s="4">
        <f t="shared" si="52"/>
        <v>1</v>
      </c>
      <c r="DZ10" s="4" t="str">
        <f t="shared" si="53"/>
        <v/>
      </c>
      <c r="EA10" s="4">
        <f t="shared" si="54"/>
        <v>1</v>
      </c>
      <c r="EB10" s="4">
        <f t="shared" si="55"/>
        <v>0</v>
      </c>
      <c r="EC10" s="4" t="str">
        <f t="shared" si="56"/>
        <v/>
      </c>
      <c r="ED10" s="4">
        <f t="shared" si="57"/>
        <v>0</v>
      </c>
      <c r="EE10" s="4">
        <f t="shared" si="58"/>
        <v>1</v>
      </c>
      <c r="EF10" s="4">
        <f t="shared" si="59"/>
        <v>0</v>
      </c>
      <c r="EG10" s="4" t="str">
        <f t="shared" si="60"/>
        <v/>
      </c>
      <c r="EH10" s="4">
        <f t="shared" si="61"/>
        <v>1</v>
      </c>
      <c r="EI10" s="4">
        <f t="shared" si="62"/>
        <v>1</v>
      </c>
      <c r="EJ10" s="4" t="str">
        <f t="shared" si="63"/>
        <v/>
      </c>
      <c r="EK10" s="4">
        <f t="shared" si="64"/>
        <v>1</v>
      </c>
      <c r="EL10" s="4">
        <f t="shared" si="65"/>
        <v>0</v>
      </c>
      <c r="EM10" s="4" t="str">
        <f t="shared" si="66"/>
        <v/>
      </c>
      <c r="EN10" s="4">
        <f t="shared" si="67"/>
        <v>1</v>
      </c>
      <c r="EO10" s="4">
        <f t="shared" si="68"/>
        <v>1</v>
      </c>
      <c r="EP10" s="4" t="str">
        <f t="shared" si="69"/>
        <v/>
      </c>
      <c r="EQ10" s="4">
        <f t="shared" si="70"/>
        <v>1</v>
      </c>
      <c r="ER10" s="4">
        <f t="shared" si="71"/>
        <v>1</v>
      </c>
      <c r="ES10" s="4" t="str">
        <f t="shared" si="72"/>
        <v/>
      </c>
      <c r="ET10" s="4">
        <f t="shared" si="73"/>
        <v>1</v>
      </c>
      <c r="EU10" s="4">
        <f t="shared" si="74"/>
        <v>1</v>
      </c>
      <c r="EV10" s="4">
        <f t="shared" si="75"/>
        <v>1</v>
      </c>
      <c r="EW10" s="4" t="str">
        <f t="shared" si="76"/>
        <v/>
      </c>
      <c r="EX10" s="4">
        <f t="shared" si="77"/>
        <v>1</v>
      </c>
      <c r="EY10" s="4">
        <f t="shared" si="78"/>
        <v>0</v>
      </c>
      <c r="EZ10" s="4" t="str">
        <f t="shared" si="79"/>
        <v/>
      </c>
      <c r="FA10" s="4">
        <f t="shared" si="80"/>
        <v>1</v>
      </c>
      <c r="FB10" s="4">
        <f t="shared" si="81"/>
        <v>0</v>
      </c>
      <c r="FC10" s="4" t="str">
        <f t="shared" si="82"/>
        <v/>
      </c>
      <c r="FD10" s="4">
        <f t="shared" si="83"/>
        <v>1</v>
      </c>
      <c r="FE10" s="4">
        <f t="shared" si="84"/>
        <v>1</v>
      </c>
      <c r="FF10" s="4" t="str">
        <f t="shared" si="85"/>
        <v/>
      </c>
      <c r="FG10" s="4">
        <f t="shared" si="86"/>
        <v>0</v>
      </c>
      <c r="FH10" s="4">
        <f t="shared" si="87"/>
        <v>1</v>
      </c>
      <c r="FI10" s="4">
        <f t="shared" si="88"/>
        <v>0</v>
      </c>
      <c r="FJ10" s="4" t="str">
        <f t="shared" si="89"/>
        <v/>
      </c>
      <c r="FK10" s="4">
        <f t="shared" si="90"/>
        <v>0</v>
      </c>
      <c r="FL10" s="4" t="str">
        <f t="shared" si="91"/>
        <v/>
      </c>
      <c r="FM10" s="4">
        <f t="shared" si="92"/>
        <v>0</v>
      </c>
      <c r="FN10" s="4">
        <f t="shared" si="93"/>
        <v>0</v>
      </c>
      <c r="FO10" s="4" t="str">
        <f t="shared" si="94"/>
        <v/>
      </c>
      <c r="FP10" s="4">
        <f t="shared" si="95"/>
        <v>0</v>
      </c>
      <c r="FQ10" s="4">
        <f t="shared" si="96"/>
        <v>1</v>
      </c>
      <c r="FR10" s="4">
        <f t="shared" si="97"/>
        <v>0</v>
      </c>
      <c r="FS10" s="4" t="str">
        <f t="shared" si="98"/>
        <v/>
      </c>
      <c r="FT10" s="4">
        <f t="shared" si="99"/>
        <v>1</v>
      </c>
      <c r="FU10" s="4">
        <f t="shared" si="100"/>
        <v>1</v>
      </c>
      <c r="FV10" s="4" t="str">
        <f t="shared" si="101"/>
        <v/>
      </c>
      <c r="FW10" s="4">
        <f t="shared" si="102"/>
        <v>0</v>
      </c>
      <c r="FX10" s="4" t="str">
        <f t="shared" si="103"/>
        <v/>
      </c>
      <c r="FY10" s="4">
        <f t="shared" si="104"/>
        <v>1</v>
      </c>
      <c r="FZ10" s="4">
        <f t="shared" si="105"/>
        <v>0</v>
      </c>
    </row>
    <row r="11" spans="1:182" x14ac:dyDescent="0.35">
      <c r="A11" s="2" t="s">
        <v>273</v>
      </c>
      <c r="B11" t="s">
        <v>87</v>
      </c>
      <c r="D11" t="s">
        <v>87</v>
      </c>
      <c r="E11" t="s">
        <v>87</v>
      </c>
      <c r="F11" t="s">
        <v>88</v>
      </c>
      <c r="H11" t="s">
        <v>88</v>
      </c>
      <c r="I11" t="s">
        <v>86</v>
      </c>
      <c r="K11" t="s">
        <v>86</v>
      </c>
      <c r="L11" t="s">
        <v>87</v>
      </c>
      <c r="N11" t="s">
        <v>88</v>
      </c>
      <c r="O11" t="s">
        <v>87</v>
      </c>
      <c r="Q11" t="s">
        <v>87</v>
      </c>
      <c r="R11" t="s">
        <v>86</v>
      </c>
      <c r="T11" t="s">
        <v>87</v>
      </c>
      <c r="U11" t="s">
        <v>88</v>
      </c>
      <c r="W11" t="s">
        <v>86</v>
      </c>
      <c r="X11" t="s">
        <v>87</v>
      </c>
      <c r="Y11" t="s">
        <v>87</v>
      </c>
      <c r="AA11" t="s">
        <v>87</v>
      </c>
      <c r="AB11" t="s">
        <v>87</v>
      </c>
      <c r="AC11" t="s">
        <v>86</v>
      </c>
      <c r="AE11" t="s">
        <v>87</v>
      </c>
      <c r="AF11" t="s">
        <v>88</v>
      </c>
      <c r="AH11" t="s">
        <v>88</v>
      </c>
      <c r="AJ11" t="s">
        <v>86</v>
      </c>
      <c r="AK11" t="s">
        <v>86</v>
      </c>
      <c r="AL11" t="s">
        <v>86</v>
      </c>
      <c r="AN11" t="s">
        <v>87</v>
      </c>
      <c r="AO11" t="s">
        <v>86</v>
      </c>
      <c r="AQ11" t="s">
        <v>86</v>
      </c>
      <c r="AR11" t="s">
        <v>87</v>
      </c>
      <c r="AT11" t="s">
        <v>88</v>
      </c>
      <c r="AU11" t="s">
        <v>86</v>
      </c>
      <c r="AV11" t="s">
        <v>86</v>
      </c>
      <c r="AX11" t="s">
        <v>86</v>
      </c>
      <c r="AZ11" t="s">
        <v>88</v>
      </c>
      <c r="BA11" t="s">
        <v>88</v>
      </c>
      <c r="BB11" t="s">
        <v>87</v>
      </c>
      <c r="BD11" t="s">
        <v>89</v>
      </c>
      <c r="BE11" t="s">
        <v>86</v>
      </c>
      <c r="BF11" t="s">
        <v>88</v>
      </c>
      <c r="BH11" t="s">
        <v>87</v>
      </c>
      <c r="BI11" t="s">
        <v>86</v>
      </c>
      <c r="BK11" t="s">
        <v>87</v>
      </c>
      <c r="BM11" t="s">
        <v>87</v>
      </c>
      <c r="BN11" t="s">
        <v>86</v>
      </c>
      <c r="BO11" t="s">
        <v>86</v>
      </c>
      <c r="BQ11" t="s">
        <v>88</v>
      </c>
      <c r="BS11" t="s">
        <v>87</v>
      </c>
      <c r="BT11" t="s">
        <v>87</v>
      </c>
      <c r="BU11" t="s">
        <v>86</v>
      </c>
      <c r="BW11" t="s">
        <v>87</v>
      </c>
      <c r="BX11" s="3">
        <f t="shared" si="0"/>
        <v>2</v>
      </c>
      <c r="BY11" s="3">
        <f t="shared" si="1"/>
        <v>2</v>
      </c>
      <c r="BZ11" s="3">
        <f t="shared" si="2"/>
        <v>1</v>
      </c>
      <c r="CA11" s="3">
        <f t="shared" si="3"/>
        <v>1</v>
      </c>
      <c r="CB11" s="3">
        <f t="shared" si="4"/>
        <v>7</v>
      </c>
      <c r="CC11" s="3">
        <f t="shared" si="5"/>
        <v>4</v>
      </c>
      <c r="CD11" s="3">
        <f t="shared" si="6"/>
        <v>3</v>
      </c>
      <c r="CE11" s="3">
        <f t="shared" si="7"/>
        <v>1</v>
      </c>
      <c r="CF11" s="3">
        <f t="shared" si="8"/>
        <v>2</v>
      </c>
      <c r="CG11" s="3">
        <f t="shared" si="9"/>
        <v>8</v>
      </c>
      <c r="CH11" s="3">
        <f t="shared" si="10"/>
        <v>5</v>
      </c>
      <c r="CI11" s="3">
        <f t="shared" si="11"/>
        <v>4</v>
      </c>
      <c r="CJ11" s="3">
        <f t="shared" si="12"/>
        <v>4</v>
      </c>
      <c r="CK11" s="3">
        <f t="shared" si="13"/>
        <v>1</v>
      </c>
      <c r="CL11" s="3">
        <f t="shared" si="14"/>
        <v>3</v>
      </c>
      <c r="CM11" s="3">
        <f t="shared" si="15"/>
        <v>5</v>
      </c>
      <c r="CN11" s="3">
        <f t="shared" si="16"/>
        <v>5</v>
      </c>
      <c r="CO11" s="3">
        <f t="shared" si="17"/>
        <v>9</v>
      </c>
      <c r="CP11" s="3">
        <f t="shared" si="18"/>
        <v>2</v>
      </c>
      <c r="CQ11" s="3">
        <f t="shared" si="19"/>
        <v>7</v>
      </c>
      <c r="CR11" s="3">
        <f t="shared" si="20"/>
        <v>3</v>
      </c>
      <c r="CS11" s="3">
        <f t="shared" si="21"/>
        <v>1</v>
      </c>
      <c r="CT11" s="3">
        <f t="shared" si="22"/>
        <v>6</v>
      </c>
      <c r="CU11" s="3">
        <f t="shared" si="23"/>
        <v>4</v>
      </c>
      <c r="CV11" s="3">
        <f t="shared" si="24"/>
        <v>3</v>
      </c>
      <c r="CW11" s="3">
        <f t="shared" si="25"/>
        <v>3</v>
      </c>
      <c r="CX11" s="3">
        <f t="shared" si="26"/>
        <v>0</v>
      </c>
      <c r="CY11" s="3">
        <f t="shared" si="27"/>
        <v>1</v>
      </c>
      <c r="CZ11" s="3">
        <f t="shared" si="28"/>
        <v>2</v>
      </c>
      <c r="DA11" s="3">
        <f t="shared" si="29"/>
        <v>3</v>
      </c>
      <c r="DB11" s="3">
        <f t="shared" si="30"/>
        <v>3</v>
      </c>
      <c r="DC11" s="3">
        <f t="shared" si="31"/>
        <v>5</v>
      </c>
      <c r="DD11" s="3">
        <f t="shared" si="32"/>
        <v>3</v>
      </c>
      <c r="DE11" s="3">
        <f t="shared" si="33"/>
        <v>0</v>
      </c>
      <c r="DF11" s="3" t="str">
        <f t="shared" si="106"/>
        <v/>
      </c>
      <c r="DG11" s="3">
        <f t="shared" si="34"/>
        <v>1</v>
      </c>
      <c r="DH11" s="4">
        <f t="shared" si="35"/>
        <v>1</v>
      </c>
      <c r="DI11" s="4">
        <f t="shared" si="36"/>
        <v>1</v>
      </c>
      <c r="DJ11" s="4" t="str">
        <f t="shared" si="37"/>
        <v/>
      </c>
      <c r="DK11" s="3">
        <f t="shared" si="38"/>
        <v>1</v>
      </c>
      <c r="DL11" s="3">
        <f t="shared" si="39"/>
        <v>1</v>
      </c>
      <c r="DM11" s="3" t="str">
        <f t="shared" si="40"/>
        <v/>
      </c>
      <c r="DN11" s="3">
        <f t="shared" si="41"/>
        <v>1</v>
      </c>
      <c r="DO11" s="3">
        <f t="shared" si="42"/>
        <v>1</v>
      </c>
      <c r="DP11" s="3" t="str">
        <f t="shared" si="43"/>
        <v/>
      </c>
      <c r="DQ11" s="4">
        <f t="shared" si="44"/>
        <v>1</v>
      </c>
      <c r="DR11" s="3">
        <f t="shared" si="45"/>
        <v>0</v>
      </c>
      <c r="DS11" s="4" t="str">
        <f t="shared" si="46"/>
        <v/>
      </c>
      <c r="DT11" s="4">
        <f t="shared" si="47"/>
        <v>0</v>
      </c>
      <c r="DU11" s="3">
        <f t="shared" si="48"/>
        <v>0</v>
      </c>
      <c r="DV11" s="3" t="str">
        <f t="shared" si="49"/>
        <v/>
      </c>
      <c r="DW11" s="3">
        <f t="shared" si="50"/>
        <v>1</v>
      </c>
      <c r="DX11" s="4">
        <f t="shared" si="51"/>
        <v>0</v>
      </c>
      <c r="DY11" s="4" t="str">
        <f t="shared" si="52"/>
        <v/>
      </c>
      <c r="DZ11" s="4">
        <f t="shared" si="53"/>
        <v>1</v>
      </c>
      <c r="EA11" s="4">
        <f t="shared" si="54"/>
        <v>1</v>
      </c>
      <c r="EB11" s="4">
        <f t="shared" si="55"/>
        <v>0</v>
      </c>
      <c r="EC11" s="4" t="str">
        <f t="shared" si="56"/>
        <v/>
      </c>
      <c r="ED11" s="4">
        <f t="shared" si="57"/>
        <v>1</v>
      </c>
      <c r="EE11" s="4">
        <f t="shared" si="58"/>
        <v>1</v>
      </c>
      <c r="EF11" s="4">
        <f t="shared" si="59"/>
        <v>0</v>
      </c>
      <c r="EG11" s="4" t="str">
        <f t="shared" si="60"/>
        <v/>
      </c>
      <c r="EH11" s="4">
        <f t="shared" si="61"/>
        <v>1</v>
      </c>
      <c r="EI11" s="4">
        <f t="shared" si="62"/>
        <v>1</v>
      </c>
      <c r="EJ11" s="4" t="str">
        <f t="shared" si="63"/>
        <v/>
      </c>
      <c r="EK11" s="4">
        <f t="shared" si="64"/>
        <v>0</v>
      </c>
      <c r="EL11" s="4" t="str">
        <f t="shared" si="65"/>
        <v/>
      </c>
      <c r="EM11" s="4">
        <f t="shared" si="66"/>
        <v>0</v>
      </c>
      <c r="EN11" s="4">
        <f t="shared" si="67"/>
        <v>1</v>
      </c>
      <c r="EO11" s="4">
        <f t="shared" si="68"/>
        <v>0</v>
      </c>
      <c r="EP11" s="4" t="str">
        <f t="shared" si="69"/>
        <v/>
      </c>
      <c r="EQ11" s="4">
        <f t="shared" si="70"/>
        <v>1</v>
      </c>
      <c r="ER11" s="4">
        <f t="shared" si="71"/>
        <v>0</v>
      </c>
      <c r="ES11" s="4" t="str">
        <f t="shared" si="72"/>
        <v/>
      </c>
      <c r="ET11" s="4">
        <f t="shared" si="73"/>
        <v>1</v>
      </c>
      <c r="EU11" s="4">
        <f t="shared" si="74"/>
        <v>0</v>
      </c>
      <c r="EV11" s="4" t="str">
        <f t="shared" si="75"/>
        <v/>
      </c>
      <c r="EW11" s="4">
        <f t="shared" si="76"/>
        <v>0</v>
      </c>
      <c r="EX11" s="4">
        <f t="shared" si="77"/>
        <v>1</v>
      </c>
      <c r="EY11" s="4">
        <f t="shared" si="78"/>
        <v>0</v>
      </c>
      <c r="EZ11" s="4" t="str">
        <f t="shared" si="79"/>
        <v/>
      </c>
      <c r="FA11" s="4">
        <f t="shared" si="80"/>
        <v>0</v>
      </c>
      <c r="FB11" s="4" t="str">
        <f t="shared" si="81"/>
        <v/>
      </c>
      <c r="FC11" s="4">
        <f t="shared" si="82"/>
        <v>1</v>
      </c>
      <c r="FD11" s="4">
        <f t="shared" si="83"/>
        <v>1</v>
      </c>
      <c r="FE11" s="4">
        <f t="shared" si="84"/>
        <v>1</v>
      </c>
      <c r="FF11" s="4" t="str">
        <f t="shared" si="85"/>
        <v/>
      </c>
      <c r="FG11" s="4">
        <f t="shared" si="86"/>
        <v>0</v>
      </c>
      <c r="FH11" s="4">
        <f t="shared" si="87"/>
        <v>1</v>
      </c>
      <c r="FI11" s="4">
        <f t="shared" si="88"/>
        <v>1</v>
      </c>
      <c r="FJ11" s="4" t="str">
        <f t="shared" si="89"/>
        <v/>
      </c>
      <c r="FK11" s="4">
        <f t="shared" si="90"/>
        <v>1</v>
      </c>
      <c r="FL11" s="4">
        <f t="shared" si="91"/>
        <v>1</v>
      </c>
      <c r="FM11" s="4" t="str">
        <f t="shared" si="92"/>
        <v/>
      </c>
      <c r="FN11" s="4">
        <f t="shared" si="93"/>
        <v>0</v>
      </c>
      <c r="FO11" s="4" t="str">
        <f t="shared" si="94"/>
        <v/>
      </c>
      <c r="FP11" s="4">
        <f t="shared" si="95"/>
        <v>1</v>
      </c>
      <c r="FQ11" s="4">
        <f t="shared" si="96"/>
        <v>1</v>
      </c>
      <c r="FR11" s="4">
        <f t="shared" si="97"/>
        <v>0</v>
      </c>
      <c r="FS11" s="4" t="str">
        <f t="shared" si="98"/>
        <v/>
      </c>
      <c r="FT11" s="4">
        <f t="shared" si="99"/>
        <v>0</v>
      </c>
      <c r="FU11" s="4" t="str">
        <f t="shared" si="100"/>
        <v/>
      </c>
      <c r="FV11" s="4">
        <f t="shared" si="101"/>
        <v>1</v>
      </c>
      <c r="FW11" s="4">
        <f t="shared" si="102"/>
        <v>1</v>
      </c>
      <c r="FX11" s="4">
        <f t="shared" si="103"/>
        <v>0</v>
      </c>
      <c r="FY11" s="4" t="str">
        <f t="shared" si="104"/>
        <v/>
      </c>
      <c r="FZ11" s="4">
        <f t="shared" si="105"/>
        <v>0</v>
      </c>
    </row>
    <row r="12" spans="1:182" x14ac:dyDescent="0.35">
      <c r="A12" s="2" t="s">
        <v>273</v>
      </c>
      <c r="B12" t="s">
        <v>86</v>
      </c>
      <c r="C12" t="s">
        <v>88</v>
      </c>
      <c r="E12" t="s">
        <v>87</v>
      </c>
      <c r="F12" t="s">
        <v>88</v>
      </c>
      <c r="H12" t="s">
        <v>88</v>
      </c>
      <c r="I12" t="s">
        <v>86</v>
      </c>
      <c r="K12" t="s">
        <v>86</v>
      </c>
      <c r="L12" t="s">
        <v>87</v>
      </c>
      <c r="N12" t="s">
        <v>88</v>
      </c>
      <c r="O12" t="s">
        <v>88</v>
      </c>
      <c r="P12" t="s">
        <v>87</v>
      </c>
      <c r="R12" t="s">
        <v>86</v>
      </c>
      <c r="T12" t="s">
        <v>87</v>
      </c>
      <c r="U12" t="s">
        <v>87</v>
      </c>
      <c r="V12" t="s">
        <v>88</v>
      </c>
      <c r="X12" t="s">
        <v>87</v>
      </c>
      <c r="Y12" t="s">
        <v>88</v>
      </c>
      <c r="AA12" t="s">
        <v>86</v>
      </c>
      <c r="AB12" t="s">
        <v>87</v>
      </c>
      <c r="AC12" t="s">
        <v>86</v>
      </c>
      <c r="AE12" t="s">
        <v>87</v>
      </c>
      <c r="AF12" t="s">
        <v>88</v>
      </c>
      <c r="AH12" t="s">
        <v>87</v>
      </c>
      <c r="AI12" t="s">
        <v>86</v>
      </c>
      <c r="AK12" t="s">
        <v>86</v>
      </c>
      <c r="AL12" t="s">
        <v>87</v>
      </c>
      <c r="AN12" t="s">
        <v>87</v>
      </c>
      <c r="AO12" t="s">
        <v>86</v>
      </c>
      <c r="AQ12" t="s">
        <v>86</v>
      </c>
      <c r="AR12" t="s">
        <v>88</v>
      </c>
      <c r="AS12" t="s">
        <v>88</v>
      </c>
      <c r="AU12" t="s">
        <v>86</v>
      </c>
      <c r="AV12" t="s">
        <v>87</v>
      </c>
      <c r="AX12" t="s">
        <v>87</v>
      </c>
      <c r="AY12" t="s">
        <v>88</v>
      </c>
      <c r="BA12" t="s">
        <v>88</v>
      </c>
      <c r="BB12" t="s">
        <v>87</v>
      </c>
      <c r="BD12" t="s">
        <v>87</v>
      </c>
      <c r="BE12" t="s">
        <v>86</v>
      </c>
      <c r="BF12" t="s">
        <v>88</v>
      </c>
      <c r="BH12" t="s">
        <v>87</v>
      </c>
      <c r="BI12" t="s">
        <v>86</v>
      </c>
      <c r="BK12" t="s">
        <v>86</v>
      </c>
      <c r="BM12" t="s">
        <v>87</v>
      </c>
      <c r="BN12" t="s">
        <v>86</v>
      </c>
      <c r="BO12" t="s">
        <v>86</v>
      </c>
      <c r="BQ12" t="s">
        <v>86</v>
      </c>
      <c r="BR12" t="s">
        <v>86</v>
      </c>
      <c r="BT12" t="s">
        <v>88</v>
      </c>
      <c r="BV12" t="s">
        <v>88</v>
      </c>
      <c r="BW12" t="s">
        <v>87</v>
      </c>
      <c r="BX12" s="3">
        <f t="shared" si="0"/>
        <v>2</v>
      </c>
      <c r="BY12" s="3">
        <f t="shared" si="1"/>
        <v>2</v>
      </c>
      <c r="BZ12" s="3">
        <f t="shared" si="2"/>
        <v>1</v>
      </c>
      <c r="CA12" s="3">
        <f t="shared" si="3"/>
        <v>1</v>
      </c>
      <c r="CB12" s="3">
        <f t="shared" si="4"/>
        <v>7</v>
      </c>
      <c r="CC12" s="3">
        <f t="shared" si="5"/>
        <v>4</v>
      </c>
      <c r="CD12" s="3">
        <f t="shared" si="6"/>
        <v>3</v>
      </c>
      <c r="CE12" s="3">
        <f t="shared" si="7"/>
        <v>1</v>
      </c>
      <c r="CF12" s="3">
        <f t="shared" si="8"/>
        <v>2</v>
      </c>
      <c r="CG12" s="3">
        <f t="shared" si="9"/>
        <v>7</v>
      </c>
      <c r="CH12" s="3">
        <f t="shared" si="10"/>
        <v>4</v>
      </c>
      <c r="CI12" s="3">
        <f t="shared" si="11"/>
        <v>5</v>
      </c>
      <c r="CJ12" s="3">
        <f t="shared" si="12"/>
        <v>3</v>
      </c>
      <c r="CK12" s="3">
        <f t="shared" si="13"/>
        <v>1</v>
      </c>
      <c r="CL12" s="3">
        <f t="shared" si="14"/>
        <v>2</v>
      </c>
      <c r="CM12" s="3">
        <f t="shared" si="15"/>
        <v>5</v>
      </c>
      <c r="CN12" s="3">
        <f t="shared" si="16"/>
        <v>5</v>
      </c>
      <c r="CO12" s="3">
        <f t="shared" si="17"/>
        <v>9</v>
      </c>
      <c r="CP12" s="3">
        <f t="shared" si="18"/>
        <v>1</v>
      </c>
      <c r="CQ12" s="3">
        <f t="shared" si="19"/>
        <v>7</v>
      </c>
      <c r="CR12" s="3">
        <f t="shared" si="20"/>
        <v>3</v>
      </c>
      <c r="CS12" s="3">
        <f t="shared" si="21"/>
        <v>1</v>
      </c>
      <c r="CT12" s="3">
        <f t="shared" si="22"/>
        <v>7</v>
      </c>
      <c r="CU12" s="3">
        <f t="shared" si="23"/>
        <v>4</v>
      </c>
      <c r="CV12" s="3">
        <f t="shared" si="24"/>
        <v>3</v>
      </c>
      <c r="CW12" s="3">
        <f t="shared" si="25"/>
        <v>3</v>
      </c>
      <c r="CX12" s="3">
        <f t="shared" si="26"/>
        <v>0</v>
      </c>
      <c r="CY12" s="3">
        <f t="shared" si="27"/>
        <v>1</v>
      </c>
      <c r="CZ12" s="3">
        <f t="shared" si="28"/>
        <v>2</v>
      </c>
      <c r="DA12" s="3">
        <f t="shared" si="29"/>
        <v>3</v>
      </c>
      <c r="DB12" s="3">
        <f t="shared" si="30"/>
        <v>3</v>
      </c>
      <c r="DC12" s="3">
        <f t="shared" si="31"/>
        <v>5</v>
      </c>
      <c r="DD12" s="3">
        <f t="shared" si="32"/>
        <v>3</v>
      </c>
      <c r="DE12" s="3">
        <f t="shared" si="33"/>
        <v>1</v>
      </c>
      <c r="DF12" s="3">
        <f t="shared" si="106"/>
        <v>1</v>
      </c>
      <c r="DG12" s="3" t="str">
        <f t="shared" si="34"/>
        <v/>
      </c>
      <c r="DH12" s="4">
        <f t="shared" si="35"/>
        <v>1</v>
      </c>
      <c r="DI12" s="4">
        <f t="shared" si="36"/>
        <v>1</v>
      </c>
      <c r="DJ12" s="4" t="str">
        <f t="shared" si="37"/>
        <v/>
      </c>
      <c r="DK12" s="3">
        <f t="shared" si="38"/>
        <v>1</v>
      </c>
      <c r="DL12" s="3">
        <f t="shared" si="39"/>
        <v>1</v>
      </c>
      <c r="DM12" s="3" t="str">
        <f t="shared" si="40"/>
        <v/>
      </c>
      <c r="DN12" s="3">
        <f t="shared" si="41"/>
        <v>1</v>
      </c>
      <c r="DO12" s="3">
        <f t="shared" si="42"/>
        <v>1</v>
      </c>
      <c r="DP12" s="3" t="str">
        <f t="shared" si="43"/>
        <v/>
      </c>
      <c r="DQ12" s="4">
        <f t="shared" si="44"/>
        <v>1</v>
      </c>
      <c r="DR12" s="3">
        <f t="shared" si="45"/>
        <v>1</v>
      </c>
      <c r="DS12" s="4">
        <f t="shared" si="46"/>
        <v>1</v>
      </c>
      <c r="DT12" s="4" t="str">
        <f t="shared" si="47"/>
        <v/>
      </c>
      <c r="DU12" s="3">
        <f t="shared" si="48"/>
        <v>0</v>
      </c>
      <c r="DV12" s="3" t="str">
        <f t="shared" si="49"/>
        <v/>
      </c>
      <c r="DW12" s="3">
        <f t="shared" si="50"/>
        <v>1</v>
      </c>
      <c r="DX12" s="4">
        <f t="shared" si="51"/>
        <v>1</v>
      </c>
      <c r="DY12" s="4">
        <f t="shared" si="52"/>
        <v>1</v>
      </c>
      <c r="DZ12" s="4" t="str">
        <f t="shared" si="53"/>
        <v/>
      </c>
      <c r="EA12" s="4">
        <f t="shared" si="54"/>
        <v>1</v>
      </c>
      <c r="EB12" s="4">
        <f t="shared" si="55"/>
        <v>1</v>
      </c>
      <c r="EC12" s="4" t="str">
        <f t="shared" si="56"/>
        <v/>
      </c>
      <c r="ED12" s="4">
        <f t="shared" si="57"/>
        <v>0</v>
      </c>
      <c r="EE12" s="4">
        <f t="shared" si="58"/>
        <v>1</v>
      </c>
      <c r="EF12" s="4">
        <f t="shared" si="59"/>
        <v>0</v>
      </c>
      <c r="EG12" s="4" t="str">
        <f t="shared" si="60"/>
        <v/>
      </c>
      <c r="EH12" s="4">
        <f t="shared" si="61"/>
        <v>1</v>
      </c>
      <c r="EI12" s="4">
        <f t="shared" si="62"/>
        <v>1</v>
      </c>
      <c r="EJ12" s="4" t="str">
        <f t="shared" si="63"/>
        <v/>
      </c>
      <c r="EK12" s="4">
        <f t="shared" si="64"/>
        <v>1</v>
      </c>
      <c r="EL12" s="4">
        <f t="shared" si="65"/>
        <v>1</v>
      </c>
      <c r="EM12" s="4" t="str">
        <f t="shared" si="66"/>
        <v/>
      </c>
      <c r="EN12" s="4">
        <f t="shared" si="67"/>
        <v>1</v>
      </c>
      <c r="EO12" s="4">
        <f t="shared" si="68"/>
        <v>1</v>
      </c>
      <c r="EP12" s="4" t="str">
        <f t="shared" si="69"/>
        <v/>
      </c>
      <c r="EQ12" s="4">
        <f t="shared" si="70"/>
        <v>1</v>
      </c>
      <c r="ER12" s="4">
        <f t="shared" si="71"/>
        <v>0</v>
      </c>
      <c r="ES12" s="4" t="str">
        <f t="shared" si="72"/>
        <v/>
      </c>
      <c r="ET12" s="4">
        <f t="shared" si="73"/>
        <v>1</v>
      </c>
      <c r="EU12" s="4">
        <f t="shared" si="74"/>
        <v>1</v>
      </c>
      <c r="EV12" s="4">
        <f t="shared" si="75"/>
        <v>0</v>
      </c>
      <c r="EW12" s="4" t="str">
        <f t="shared" si="76"/>
        <v/>
      </c>
      <c r="EX12" s="4">
        <f t="shared" si="77"/>
        <v>1</v>
      </c>
      <c r="EY12" s="4">
        <f t="shared" si="78"/>
        <v>1</v>
      </c>
      <c r="EZ12" s="4" t="str">
        <f t="shared" si="79"/>
        <v/>
      </c>
      <c r="FA12" s="4">
        <f t="shared" si="80"/>
        <v>1</v>
      </c>
      <c r="FB12" s="4">
        <f t="shared" si="81"/>
        <v>1</v>
      </c>
      <c r="FC12" s="4" t="str">
        <f t="shared" si="82"/>
        <v/>
      </c>
      <c r="FD12" s="4">
        <f t="shared" si="83"/>
        <v>1</v>
      </c>
      <c r="FE12" s="4">
        <f t="shared" si="84"/>
        <v>1</v>
      </c>
      <c r="FF12" s="4" t="str">
        <f t="shared" si="85"/>
        <v/>
      </c>
      <c r="FG12" s="4">
        <f t="shared" si="86"/>
        <v>0</v>
      </c>
      <c r="FH12" s="4">
        <f t="shared" si="87"/>
        <v>1</v>
      </c>
      <c r="FI12" s="4">
        <f t="shared" si="88"/>
        <v>1</v>
      </c>
      <c r="FJ12" s="4" t="str">
        <f t="shared" si="89"/>
        <v/>
      </c>
      <c r="FK12" s="4">
        <f t="shared" si="90"/>
        <v>1</v>
      </c>
      <c r="FL12" s="4">
        <f t="shared" si="91"/>
        <v>1</v>
      </c>
      <c r="FM12" s="4" t="str">
        <f t="shared" si="92"/>
        <v/>
      </c>
      <c r="FN12" s="4">
        <f t="shared" si="93"/>
        <v>0</v>
      </c>
      <c r="FO12" s="4" t="str">
        <f t="shared" si="94"/>
        <v/>
      </c>
      <c r="FP12" s="4">
        <f t="shared" si="95"/>
        <v>1</v>
      </c>
      <c r="FQ12" s="4">
        <f t="shared" si="96"/>
        <v>1</v>
      </c>
      <c r="FR12" s="4">
        <f t="shared" si="97"/>
        <v>0</v>
      </c>
      <c r="FS12" s="4" t="str">
        <f t="shared" si="98"/>
        <v/>
      </c>
      <c r="FT12" s="4">
        <f t="shared" si="99"/>
        <v>1</v>
      </c>
      <c r="FU12" s="4">
        <f t="shared" si="100"/>
        <v>1</v>
      </c>
      <c r="FV12" s="4" t="str">
        <f t="shared" si="101"/>
        <v/>
      </c>
      <c r="FW12" s="4">
        <f t="shared" si="102"/>
        <v>0</v>
      </c>
      <c r="FX12" s="4" t="str">
        <f t="shared" si="103"/>
        <v/>
      </c>
      <c r="FY12" s="4">
        <f t="shared" si="104"/>
        <v>1</v>
      </c>
      <c r="FZ12" s="4">
        <f t="shared" si="105"/>
        <v>0</v>
      </c>
    </row>
    <row r="13" spans="1:182" x14ac:dyDescent="0.35">
      <c r="A13" s="2" t="s">
        <v>273</v>
      </c>
      <c r="B13" t="s">
        <v>86</v>
      </c>
      <c r="C13" t="s">
        <v>87</v>
      </c>
      <c r="E13" t="s">
        <v>87</v>
      </c>
      <c r="F13" t="s">
        <v>86</v>
      </c>
      <c r="H13" t="s">
        <v>88</v>
      </c>
      <c r="I13" t="s">
        <v>86</v>
      </c>
      <c r="K13" t="s">
        <v>86</v>
      </c>
      <c r="L13" t="s">
        <v>88</v>
      </c>
      <c r="N13" t="s">
        <v>88</v>
      </c>
      <c r="O13" t="s">
        <v>88</v>
      </c>
      <c r="P13" t="s">
        <v>86</v>
      </c>
      <c r="R13" t="s">
        <v>87</v>
      </c>
      <c r="S13" t="s">
        <v>87</v>
      </c>
      <c r="U13" t="s">
        <v>87</v>
      </c>
      <c r="V13" t="s">
        <v>87</v>
      </c>
      <c r="X13" t="s">
        <v>86</v>
      </c>
      <c r="Z13" t="s">
        <v>88</v>
      </c>
      <c r="AA13" t="s">
        <v>87</v>
      </c>
      <c r="AB13" t="s">
        <v>87</v>
      </c>
      <c r="AC13" t="s">
        <v>86</v>
      </c>
      <c r="AE13" t="s">
        <v>87</v>
      </c>
      <c r="AF13" t="s">
        <v>88</v>
      </c>
      <c r="AH13" t="s">
        <v>87</v>
      </c>
      <c r="AI13" t="s">
        <v>86</v>
      </c>
      <c r="AK13" t="s">
        <v>86</v>
      </c>
      <c r="AL13" t="s">
        <v>86</v>
      </c>
      <c r="AN13" t="s">
        <v>87</v>
      </c>
      <c r="AO13" t="s">
        <v>86</v>
      </c>
      <c r="AQ13" t="s">
        <v>86</v>
      </c>
      <c r="AR13" t="s">
        <v>88</v>
      </c>
      <c r="AS13" t="s">
        <v>86</v>
      </c>
      <c r="AU13" t="s">
        <v>86</v>
      </c>
      <c r="AV13" t="s">
        <v>88</v>
      </c>
      <c r="AX13" t="s">
        <v>87</v>
      </c>
      <c r="AY13" t="s">
        <v>88</v>
      </c>
      <c r="BA13" t="s">
        <v>86</v>
      </c>
      <c r="BC13" t="s">
        <v>87</v>
      </c>
      <c r="BD13" t="s">
        <v>87</v>
      </c>
      <c r="BE13" t="s">
        <v>87</v>
      </c>
      <c r="BG13" t="s">
        <v>87</v>
      </c>
      <c r="BH13" t="s">
        <v>86</v>
      </c>
      <c r="BJ13" t="s">
        <v>86</v>
      </c>
      <c r="BK13" t="s">
        <v>87</v>
      </c>
      <c r="BM13" t="s">
        <v>86</v>
      </c>
      <c r="BN13" t="s">
        <v>86</v>
      </c>
      <c r="BO13" t="s">
        <v>88</v>
      </c>
      <c r="BQ13" t="s">
        <v>86</v>
      </c>
      <c r="BR13" t="s">
        <v>86</v>
      </c>
      <c r="BT13" t="s">
        <v>88</v>
      </c>
      <c r="BV13" t="s">
        <v>88</v>
      </c>
      <c r="BW13" t="s">
        <v>87</v>
      </c>
      <c r="BX13" s="3">
        <f t="shared" si="0"/>
        <v>2</v>
      </c>
      <c r="BY13" s="3">
        <f t="shared" si="1"/>
        <v>2</v>
      </c>
      <c r="BZ13" s="3">
        <f t="shared" si="2"/>
        <v>1</v>
      </c>
      <c r="CA13" s="3">
        <f t="shared" si="3"/>
        <v>1</v>
      </c>
      <c r="CB13" s="3">
        <f t="shared" si="4"/>
        <v>7</v>
      </c>
      <c r="CC13" s="3">
        <f t="shared" si="5"/>
        <v>5</v>
      </c>
      <c r="CD13" s="3">
        <f t="shared" si="6"/>
        <v>4</v>
      </c>
      <c r="CE13" s="3">
        <f t="shared" si="7"/>
        <v>1</v>
      </c>
      <c r="CF13" s="3">
        <f t="shared" si="8"/>
        <v>1</v>
      </c>
      <c r="CG13" s="3">
        <f t="shared" si="9"/>
        <v>7</v>
      </c>
      <c r="CH13" s="3">
        <f t="shared" si="10"/>
        <v>4</v>
      </c>
      <c r="CI13" s="3">
        <f t="shared" si="11"/>
        <v>5</v>
      </c>
      <c r="CJ13" s="3">
        <f t="shared" si="12"/>
        <v>3</v>
      </c>
      <c r="CK13" s="3">
        <f t="shared" si="13"/>
        <v>1</v>
      </c>
      <c r="CL13" s="3">
        <f t="shared" si="14"/>
        <v>3</v>
      </c>
      <c r="CM13" s="3">
        <f t="shared" si="15"/>
        <v>5</v>
      </c>
      <c r="CN13" s="3">
        <f t="shared" si="16"/>
        <v>5</v>
      </c>
      <c r="CO13" s="3">
        <f t="shared" si="17"/>
        <v>8</v>
      </c>
      <c r="CP13" s="3">
        <f t="shared" si="18"/>
        <v>2</v>
      </c>
      <c r="CQ13" s="3">
        <f t="shared" si="19"/>
        <v>5</v>
      </c>
      <c r="CR13" s="3">
        <f t="shared" si="20"/>
        <v>3</v>
      </c>
      <c r="CS13" s="3">
        <f t="shared" si="21"/>
        <v>1</v>
      </c>
      <c r="CT13" s="3">
        <f t="shared" si="22"/>
        <v>6</v>
      </c>
      <c r="CU13" s="3">
        <f t="shared" si="23"/>
        <v>2</v>
      </c>
      <c r="CV13" s="3">
        <f t="shared" si="24"/>
        <v>4</v>
      </c>
      <c r="CW13" s="3">
        <f t="shared" si="25"/>
        <v>3</v>
      </c>
      <c r="CX13" s="3">
        <f t="shared" si="26"/>
        <v>0</v>
      </c>
      <c r="CY13" s="3">
        <f t="shared" si="27"/>
        <v>1</v>
      </c>
      <c r="CZ13" s="3">
        <f t="shared" si="28"/>
        <v>2</v>
      </c>
      <c r="DA13" s="3">
        <f t="shared" si="29"/>
        <v>3</v>
      </c>
      <c r="DB13" s="3">
        <f t="shared" si="30"/>
        <v>3</v>
      </c>
      <c r="DC13" s="3">
        <f t="shared" si="31"/>
        <v>5</v>
      </c>
      <c r="DD13" s="3">
        <f t="shared" si="32"/>
        <v>3</v>
      </c>
      <c r="DE13" s="3">
        <f t="shared" si="33"/>
        <v>1</v>
      </c>
      <c r="DF13" s="3">
        <f t="shared" si="106"/>
        <v>0</v>
      </c>
      <c r="DG13" s="3" t="str">
        <f t="shared" si="34"/>
        <v/>
      </c>
      <c r="DH13" s="4">
        <f t="shared" si="35"/>
        <v>1</v>
      </c>
      <c r="DI13" s="4">
        <f t="shared" si="36"/>
        <v>0</v>
      </c>
      <c r="DJ13" s="4" t="str">
        <f t="shared" si="37"/>
        <v/>
      </c>
      <c r="DK13" s="3">
        <f t="shared" si="38"/>
        <v>1</v>
      </c>
      <c r="DL13" s="3">
        <f t="shared" si="39"/>
        <v>1</v>
      </c>
      <c r="DM13" s="3" t="str">
        <f t="shared" si="40"/>
        <v/>
      </c>
      <c r="DN13" s="3">
        <f t="shared" si="41"/>
        <v>1</v>
      </c>
      <c r="DO13" s="3">
        <f t="shared" si="42"/>
        <v>0</v>
      </c>
      <c r="DP13" s="3" t="str">
        <f t="shared" si="43"/>
        <v/>
      </c>
      <c r="DQ13" s="4">
        <f t="shared" si="44"/>
        <v>1</v>
      </c>
      <c r="DR13" s="3">
        <f t="shared" si="45"/>
        <v>1</v>
      </c>
      <c r="DS13" s="4">
        <f t="shared" si="46"/>
        <v>0</v>
      </c>
      <c r="DT13" s="4" t="str">
        <f t="shared" si="47"/>
        <v/>
      </c>
      <c r="DU13" s="3">
        <f t="shared" si="48"/>
        <v>1</v>
      </c>
      <c r="DV13" s="3">
        <f t="shared" si="49"/>
        <v>1</v>
      </c>
      <c r="DW13" s="3" t="str">
        <f t="shared" si="50"/>
        <v/>
      </c>
      <c r="DX13" s="4">
        <f t="shared" si="51"/>
        <v>1</v>
      </c>
      <c r="DY13" s="4">
        <f t="shared" si="52"/>
        <v>0</v>
      </c>
      <c r="DZ13" s="4" t="str">
        <f t="shared" si="53"/>
        <v/>
      </c>
      <c r="EA13" s="4">
        <f t="shared" si="54"/>
        <v>0</v>
      </c>
      <c r="EB13" s="4" t="str">
        <f t="shared" si="55"/>
        <v/>
      </c>
      <c r="EC13" s="4">
        <f t="shared" si="56"/>
        <v>0</v>
      </c>
      <c r="ED13" s="4">
        <f t="shared" si="57"/>
        <v>1</v>
      </c>
      <c r="EE13" s="4">
        <f t="shared" si="58"/>
        <v>1</v>
      </c>
      <c r="EF13" s="4">
        <f t="shared" si="59"/>
        <v>0</v>
      </c>
      <c r="EG13" s="4" t="str">
        <f t="shared" si="60"/>
        <v/>
      </c>
      <c r="EH13" s="4">
        <f t="shared" si="61"/>
        <v>1</v>
      </c>
      <c r="EI13" s="4">
        <f t="shared" si="62"/>
        <v>1</v>
      </c>
      <c r="EJ13" s="4" t="str">
        <f t="shared" si="63"/>
        <v/>
      </c>
      <c r="EK13" s="4">
        <f t="shared" si="64"/>
        <v>1</v>
      </c>
      <c r="EL13" s="4">
        <f t="shared" si="65"/>
        <v>1</v>
      </c>
      <c r="EM13" s="4" t="str">
        <f t="shared" si="66"/>
        <v/>
      </c>
      <c r="EN13" s="4">
        <f t="shared" si="67"/>
        <v>1</v>
      </c>
      <c r="EO13" s="4">
        <f t="shared" si="68"/>
        <v>0</v>
      </c>
      <c r="EP13" s="4" t="str">
        <f t="shared" si="69"/>
        <v/>
      </c>
      <c r="EQ13" s="4">
        <f t="shared" si="70"/>
        <v>1</v>
      </c>
      <c r="ER13" s="4">
        <f t="shared" si="71"/>
        <v>0</v>
      </c>
      <c r="ES13" s="4" t="str">
        <f t="shared" si="72"/>
        <v/>
      </c>
      <c r="ET13" s="4">
        <f t="shared" si="73"/>
        <v>1</v>
      </c>
      <c r="EU13" s="4">
        <f t="shared" si="74"/>
        <v>1</v>
      </c>
      <c r="EV13" s="4">
        <f t="shared" si="75"/>
        <v>1</v>
      </c>
      <c r="EW13" s="4" t="str">
        <f t="shared" si="76"/>
        <v/>
      </c>
      <c r="EX13" s="4">
        <f t="shared" si="77"/>
        <v>1</v>
      </c>
      <c r="EY13" s="4">
        <f t="shared" si="78"/>
        <v>0</v>
      </c>
      <c r="EZ13" s="4" t="str">
        <f t="shared" si="79"/>
        <v/>
      </c>
      <c r="FA13" s="4">
        <f t="shared" si="80"/>
        <v>1</v>
      </c>
      <c r="FB13" s="4">
        <f t="shared" si="81"/>
        <v>1</v>
      </c>
      <c r="FC13" s="4" t="str">
        <f t="shared" si="82"/>
        <v/>
      </c>
      <c r="FD13" s="4">
        <f t="shared" si="83"/>
        <v>0</v>
      </c>
      <c r="FE13" s="4" t="str">
        <f t="shared" si="84"/>
        <v/>
      </c>
      <c r="FF13" s="4">
        <f t="shared" si="85"/>
        <v>1</v>
      </c>
      <c r="FG13" s="4">
        <f t="shared" si="86"/>
        <v>0</v>
      </c>
      <c r="FH13" s="4">
        <f t="shared" si="87"/>
        <v>0</v>
      </c>
      <c r="FI13" s="4" t="str">
        <f t="shared" si="88"/>
        <v/>
      </c>
      <c r="FJ13" s="4">
        <f t="shared" si="89"/>
        <v>1</v>
      </c>
      <c r="FK13" s="4">
        <f t="shared" si="90"/>
        <v>0</v>
      </c>
      <c r="FL13" s="4" t="str">
        <f t="shared" si="91"/>
        <v/>
      </c>
      <c r="FM13" s="4">
        <f t="shared" si="92"/>
        <v>0</v>
      </c>
      <c r="FN13" s="4">
        <f t="shared" si="93"/>
        <v>0</v>
      </c>
      <c r="FO13" s="4" t="str">
        <f t="shared" si="94"/>
        <v/>
      </c>
      <c r="FP13" s="4">
        <f t="shared" si="95"/>
        <v>0</v>
      </c>
      <c r="FQ13" s="4">
        <f t="shared" si="96"/>
        <v>1</v>
      </c>
      <c r="FR13" s="4">
        <f t="shared" si="97"/>
        <v>1</v>
      </c>
      <c r="FS13" s="4" t="str">
        <f t="shared" si="98"/>
        <v/>
      </c>
      <c r="FT13" s="4">
        <f t="shared" si="99"/>
        <v>1</v>
      </c>
      <c r="FU13" s="4">
        <f t="shared" si="100"/>
        <v>1</v>
      </c>
      <c r="FV13" s="4" t="str">
        <f t="shared" si="101"/>
        <v/>
      </c>
      <c r="FW13" s="4">
        <f t="shared" si="102"/>
        <v>0</v>
      </c>
      <c r="FX13" s="4" t="str">
        <f t="shared" si="103"/>
        <v/>
      </c>
      <c r="FY13" s="4">
        <f t="shared" si="104"/>
        <v>1</v>
      </c>
      <c r="FZ13" s="4">
        <f t="shared" si="105"/>
        <v>0</v>
      </c>
    </row>
    <row r="14" spans="1:182" x14ac:dyDescent="0.35">
      <c r="A14" s="2" t="s">
        <v>273</v>
      </c>
      <c r="B14" t="s">
        <v>87</v>
      </c>
      <c r="D14" t="s">
        <v>87</v>
      </c>
      <c r="E14" t="s">
        <v>87</v>
      </c>
      <c r="F14" t="s">
        <v>88</v>
      </c>
      <c r="H14" t="s">
        <v>88</v>
      </c>
      <c r="I14" t="s">
        <v>86</v>
      </c>
      <c r="K14" t="s">
        <v>86</v>
      </c>
      <c r="L14" t="s">
        <v>87</v>
      </c>
      <c r="N14" t="s">
        <v>90</v>
      </c>
      <c r="O14" t="s">
        <v>88</v>
      </c>
      <c r="P14" t="s">
        <v>87</v>
      </c>
      <c r="R14" t="s">
        <v>87</v>
      </c>
      <c r="S14" t="s">
        <v>87</v>
      </c>
      <c r="U14" t="s">
        <v>87</v>
      </c>
      <c r="V14" t="s">
        <v>86</v>
      </c>
      <c r="X14" t="s">
        <v>87</v>
      </c>
      <c r="Y14" t="s">
        <v>89</v>
      </c>
      <c r="AA14" t="s">
        <v>87</v>
      </c>
      <c r="AB14" t="s">
        <v>87</v>
      </c>
      <c r="AC14" t="s">
        <v>88</v>
      </c>
      <c r="AE14" t="s">
        <v>88</v>
      </c>
      <c r="AG14" t="s">
        <v>88</v>
      </c>
      <c r="AH14" t="s">
        <v>87</v>
      </c>
      <c r="AI14" t="s">
        <v>86</v>
      </c>
      <c r="AK14" t="s">
        <v>86</v>
      </c>
      <c r="AL14" t="s">
        <v>87</v>
      </c>
      <c r="AN14" t="s">
        <v>87</v>
      </c>
      <c r="AO14" t="s">
        <v>87</v>
      </c>
      <c r="AQ14" t="s">
        <v>86</v>
      </c>
      <c r="AR14" t="s">
        <v>88</v>
      </c>
      <c r="AS14" t="s">
        <v>88</v>
      </c>
      <c r="AU14" t="s">
        <v>86</v>
      </c>
      <c r="AV14" t="s">
        <v>87</v>
      </c>
      <c r="AX14" t="s">
        <v>87</v>
      </c>
      <c r="AY14" t="s">
        <v>88</v>
      </c>
      <c r="BA14" t="s">
        <v>88</v>
      </c>
      <c r="BB14" t="s">
        <v>87</v>
      </c>
      <c r="BD14" t="s">
        <v>87</v>
      </c>
      <c r="BE14" t="s">
        <v>86</v>
      </c>
      <c r="BF14" t="s">
        <v>89</v>
      </c>
      <c r="BH14" t="s">
        <v>86</v>
      </c>
      <c r="BJ14" t="s">
        <v>86</v>
      </c>
      <c r="BK14" t="s">
        <v>88</v>
      </c>
      <c r="BL14" t="s">
        <v>89</v>
      </c>
      <c r="BN14" t="s">
        <v>86</v>
      </c>
      <c r="BO14" t="s">
        <v>88</v>
      </c>
      <c r="BQ14" t="s">
        <v>88</v>
      </c>
      <c r="BS14" t="s">
        <v>87</v>
      </c>
      <c r="BT14" t="s">
        <v>87</v>
      </c>
      <c r="BU14" t="s">
        <v>86</v>
      </c>
      <c r="BW14" t="s">
        <v>89</v>
      </c>
      <c r="BX14" s="3">
        <f t="shared" si="0"/>
        <v>2</v>
      </c>
      <c r="BY14" s="3">
        <f t="shared" si="1"/>
        <v>2</v>
      </c>
      <c r="BZ14" s="3">
        <f t="shared" si="2"/>
        <v>1</v>
      </c>
      <c r="CA14" s="3">
        <f t="shared" si="3"/>
        <v>1</v>
      </c>
      <c r="CB14" s="3">
        <f t="shared" si="4"/>
        <v>7</v>
      </c>
      <c r="CC14" s="3">
        <f t="shared" si="5"/>
        <v>5</v>
      </c>
      <c r="CD14" s="3">
        <f t="shared" si="6"/>
        <v>4</v>
      </c>
      <c r="CE14" s="3">
        <f t="shared" si="7"/>
        <v>1</v>
      </c>
      <c r="CF14" s="3">
        <f t="shared" si="8"/>
        <v>2</v>
      </c>
      <c r="CG14" s="3">
        <f t="shared" si="9"/>
        <v>7</v>
      </c>
      <c r="CH14" s="3">
        <f t="shared" si="10"/>
        <v>4</v>
      </c>
      <c r="CI14" s="3">
        <f t="shared" si="11"/>
        <v>5</v>
      </c>
      <c r="CJ14" s="3">
        <f t="shared" si="12"/>
        <v>3</v>
      </c>
      <c r="CK14" s="3">
        <f t="shared" si="13"/>
        <v>1</v>
      </c>
      <c r="CL14" s="3">
        <f t="shared" si="14"/>
        <v>2</v>
      </c>
      <c r="CM14" s="3">
        <f t="shared" si="15"/>
        <v>5</v>
      </c>
      <c r="CN14" s="3">
        <f t="shared" si="16"/>
        <v>6</v>
      </c>
      <c r="CO14" s="3">
        <f t="shared" si="17"/>
        <v>9</v>
      </c>
      <c r="CP14" s="3">
        <f t="shared" si="18"/>
        <v>3</v>
      </c>
      <c r="CQ14" s="3">
        <f t="shared" si="19"/>
        <v>6</v>
      </c>
      <c r="CR14" s="3">
        <f t="shared" si="20"/>
        <v>2</v>
      </c>
      <c r="CS14" s="3">
        <f t="shared" si="21"/>
        <v>1</v>
      </c>
      <c r="CT14" s="3">
        <f t="shared" si="22"/>
        <v>7</v>
      </c>
      <c r="CU14" s="3">
        <f t="shared" si="23"/>
        <v>2</v>
      </c>
      <c r="CV14" s="3">
        <f t="shared" si="24"/>
        <v>3</v>
      </c>
      <c r="CW14" s="3">
        <f t="shared" si="25"/>
        <v>3</v>
      </c>
      <c r="CX14" s="3">
        <f t="shared" si="26"/>
        <v>0</v>
      </c>
      <c r="CY14" s="3">
        <f t="shared" si="27"/>
        <v>1</v>
      </c>
      <c r="CZ14" s="3">
        <f t="shared" si="28"/>
        <v>2</v>
      </c>
      <c r="DA14" s="3">
        <f t="shared" si="29"/>
        <v>3</v>
      </c>
      <c r="DB14" s="3">
        <f t="shared" si="30"/>
        <v>3</v>
      </c>
      <c r="DC14" s="3">
        <f t="shared" si="31"/>
        <v>5</v>
      </c>
      <c r="DD14" s="3">
        <f t="shared" si="32"/>
        <v>3</v>
      </c>
      <c r="DE14" s="3">
        <f t="shared" si="33"/>
        <v>0</v>
      </c>
      <c r="DF14" s="3" t="str">
        <f t="shared" si="106"/>
        <v/>
      </c>
      <c r="DG14" s="3">
        <f t="shared" si="34"/>
        <v>1</v>
      </c>
      <c r="DH14" s="4">
        <f t="shared" si="35"/>
        <v>1</v>
      </c>
      <c r="DI14" s="4">
        <f t="shared" si="36"/>
        <v>1</v>
      </c>
      <c r="DJ14" s="4" t="str">
        <f t="shared" si="37"/>
        <v/>
      </c>
      <c r="DK14" s="3">
        <f t="shared" si="38"/>
        <v>1</v>
      </c>
      <c r="DL14" s="3">
        <f t="shared" si="39"/>
        <v>1</v>
      </c>
      <c r="DM14" s="3" t="str">
        <f t="shared" si="40"/>
        <v/>
      </c>
      <c r="DN14" s="3">
        <f t="shared" si="41"/>
        <v>1</v>
      </c>
      <c r="DO14" s="3">
        <f t="shared" si="42"/>
        <v>1</v>
      </c>
      <c r="DP14" s="3" t="str">
        <f t="shared" si="43"/>
        <v/>
      </c>
      <c r="DQ14" s="4">
        <f t="shared" si="44"/>
        <v>0</v>
      </c>
      <c r="DR14" s="3">
        <f t="shared" si="45"/>
        <v>1</v>
      </c>
      <c r="DS14" s="4">
        <f t="shared" si="46"/>
        <v>1</v>
      </c>
      <c r="DT14" s="4" t="str">
        <f t="shared" si="47"/>
        <v/>
      </c>
      <c r="DU14" s="3">
        <f t="shared" si="48"/>
        <v>1</v>
      </c>
      <c r="DV14" s="3">
        <f t="shared" si="49"/>
        <v>1</v>
      </c>
      <c r="DW14" s="3" t="str">
        <f t="shared" si="50"/>
        <v/>
      </c>
      <c r="DX14" s="4">
        <f t="shared" si="51"/>
        <v>1</v>
      </c>
      <c r="DY14" s="4">
        <f t="shared" si="52"/>
        <v>0</v>
      </c>
      <c r="DZ14" s="4" t="str">
        <f t="shared" si="53"/>
        <v/>
      </c>
      <c r="EA14" s="4">
        <f t="shared" si="54"/>
        <v>1</v>
      </c>
      <c r="EB14" s="4">
        <f t="shared" si="55"/>
        <v>0</v>
      </c>
      <c r="EC14" s="4" t="str">
        <f t="shared" si="56"/>
        <v/>
      </c>
      <c r="ED14" s="4">
        <f t="shared" si="57"/>
        <v>1</v>
      </c>
      <c r="EE14" s="4">
        <f t="shared" si="58"/>
        <v>1</v>
      </c>
      <c r="EF14" s="4">
        <f t="shared" si="59"/>
        <v>1</v>
      </c>
      <c r="EG14" s="4" t="str">
        <f t="shared" si="60"/>
        <v/>
      </c>
      <c r="EH14" s="4">
        <f t="shared" si="61"/>
        <v>0</v>
      </c>
      <c r="EI14" s="4" t="str">
        <f t="shared" si="62"/>
        <v/>
      </c>
      <c r="EJ14" s="4">
        <f t="shared" si="63"/>
        <v>0</v>
      </c>
      <c r="EK14" s="4">
        <f t="shared" si="64"/>
        <v>1</v>
      </c>
      <c r="EL14" s="4">
        <f t="shared" si="65"/>
        <v>1</v>
      </c>
      <c r="EM14" s="4" t="str">
        <f t="shared" si="66"/>
        <v/>
      </c>
      <c r="EN14" s="4">
        <f t="shared" si="67"/>
        <v>1</v>
      </c>
      <c r="EO14" s="4">
        <f t="shared" si="68"/>
        <v>1</v>
      </c>
      <c r="EP14" s="4" t="str">
        <f t="shared" si="69"/>
        <v/>
      </c>
      <c r="EQ14" s="4">
        <f t="shared" si="70"/>
        <v>1</v>
      </c>
      <c r="ER14" s="4">
        <f t="shared" si="71"/>
        <v>1</v>
      </c>
      <c r="ES14" s="4" t="str">
        <f t="shared" si="72"/>
        <v/>
      </c>
      <c r="ET14" s="4">
        <f t="shared" si="73"/>
        <v>1</v>
      </c>
      <c r="EU14" s="4">
        <f t="shared" si="74"/>
        <v>1</v>
      </c>
      <c r="EV14" s="4">
        <f t="shared" si="75"/>
        <v>0</v>
      </c>
      <c r="EW14" s="4" t="str">
        <f t="shared" si="76"/>
        <v/>
      </c>
      <c r="EX14" s="4">
        <f t="shared" si="77"/>
        <v>1</v>
      </c>
      <c r="EY14" s="4">
        <f t="shared" si="78"/>
        <v>1</v>
      </c>
      <c r="EZ14" s="4" t="str">
        <f t="shared" si="79"/>
        <v/>
      </c>
      <c r="FA14" s="4">
        <f t="shared" si="80"/>
        <v>1</v>
      </c>
      <c r="FB14" s="4">
        <f t="shared" si="81"/>
        <v>1</v>
      </c>
      <c r="FC14" s="4" t="str">
        <f t="shared" si="82"/>
        <v/>
      </c>
      <c r="FD14" s="4">
        <f t="shared" si="83"/>
        <v>1</v>
      </c>
      <c r="FE14" s="4">
        <f t="shared" si="84"/>
        <v>1</v>
      </c>
      <c r="FF14" s="4" t="str">
        <f t="shared" si="85"/>
        <v/>
      </c>
      <c r="FG14" s="4">
        <f t="shared" si="86"/>
        <v>0</v>
      </c>
      <c r="FH14" s="4">
        <f t="shared" si="87"/>
        <v>1</v>
      </c>
      <c r="FI14" s="4">
        <f t="shared" si="88"/>
        <v>0</v>
      </c>
      <c r="FJ14" s="4" t="str">
        <f t="shared" si="89"/>
        <v/>
      </c>
      <c r="FK14" s="4">
        <f t="shared" si="90"/>
        <v>0</v>
      </c>
      <c r="FL14" s="4" t="str">
        <f t="shared" si="91"/>
        <v/>
      </c>
      <c r="FM14" s="4">
        <f t="shared" si="92"/>
        <v>0</v>
      </c>
      <c r="FN14" s="4">
        <f t="shared" si="93"/>
        <v>1</v>
      </c>
      <c r="FO14" s="4">
        <f t="shared" si="94"/>
        <v>0</v>
      </c>
      <c r="FP14" s="4" t="str">
        <f t="shared" si="95"/>
        <v/>
      </c>
      <c r="FQ14" s="4">
        <f t="shared" si="96"/>
        <v>1</v>
      </c>
      <c r="FR14" s="4">
        <f t="shared" si="97"/>
        <v>1</v>
      </c>
      <c r="FS14" s="4" t="str">
        <f t="shared" si="98"/>
        <v/>
      </c>
      <c r="FT14" s="4">
        <f t="shared" si="99"/>
        <v>0</v>
      </c>
      <c r="FU14" s="4" t="str">
        <f t="shared" si="100"/>
        <v/>
      </c>
      <c r="FV14" s="4">
        <f t="shared" si="101"/>
        <v>1</v>
      </c>
      <c r="FW14" s="4">
        <f t="shared" si="102"/>
        <v>1</v>
      </c>
      <c r="FX14" s="4">
        <f t="shared" si="103"/>
        <v>0</v>
      </c>
      <c r="FY14" s="4" t="str">
        <f t="shared" si="104"/>
        <v/>
      </c>
      <c r="FZ14" s="4">
        <f t="shared" si="105"/>
        <v>1</v>
      </c>
    </row>
    <row r="15" spans="1:182" x14ac:dyDescent="0.35">
      <c r="A15" s="2" t="s">
        <v>273</v>
      </c>
      <c r="B15" t="s">
        <v>88</v>
      </c>
      <c r="D15" t="s">
        <v>87</v>
      </c>
      <c r="E15" t="s">
        <v>87</v>
      </c>
      <c r="F15" t="s">
        <v>88</v>
      </c>
      <c r="H15" t="s">
        <v>88</v>
      </c>
      <c r="I15" t="s">
        <v>86</v>
      </c>
      <c r="K15" t="s">
        <v>86</v>
      </c>
      <c r="L15" t="s">
        <v>88</v>
      </c>
      <c r="N15" t="s">
        <v>86</v>
      </c>
      <c r="O15" t="s">
        <v>88</v>
      </c>
      <c r="P15" t="s">
        <v>87</v>
      </c>
      <c r="R15" t="s">
        <v>86</v>
      </c>
      <c r="T15" t="s">
        <v>87</v>
      </c>
      <c r="U15" t="s">
        <v>87</v>
      </c>
      <c r="V15" t="s">
        <v>88</v>
      </c>
      <c r="X15" t="s">
        <v>86</v>
      </c>
      <c r="Z15" t="s">
        <v>87</v>
      </c>
      <c r="AA15" t="s">
        <v>86</v>
      </c>
      <c r="AB15" t="s">
        <v>87</v>
      </c>
      <c r="AC15" t="s">
        <v>86</v>
      </c>
      <c r="AE15" t="s">
        <v>87</v>
      </c>
      <c r="AF15" t="s">
        <v>88</v>
      </c>
      <c r="AH15" t="s">
        <v>87</v>
      </c>
      <c r="AI15" t="s">
        <v>86</v>
      </c>
      <c r="AK15" t="s">
        <v>86</v>
      </c>
      <c r="AL15" t="s">
        <v>87</v>
      </c>
      <c r="AN15" t="s">
        <v>87</v>
      </c>
      <c r="AO15" t="s">
        <v>86</v>
      </c>
      <c r="AQ15" t="s">
        <v>86</v>
      </c>
      <c r="AR15" t="s">
        <v>88</v>
      </c>
      <c r="AS15" t="s">
        <v>87</v>
      </c>
      <c r="AU15" t="s">
        <v>86</v>
      </c>
      <c r="AV15" t="s">
        <v>86</v>
      </c>
      <c r="AX15" t="s">
        <v>86</v>
      </c>
      <c r="AZ15" t="s">
        <v>86</v>
      </c>
      <c r="BA15" t="s">
        <v>88</v>
      </c>
      <c r="BB15" t="s">
        <v>86</v>
      </c>
      <c r="BD15" t="s">
        <v>89</v>
      </c>
      <c r="BE15" t="s">
        <v>87</v>
      </c>
      <c r="BG15" t="s">
        <v>87</v>
      </c>
      <c r="BH15" t="s">
        <v>86</v>
      </c>
      <c r="BJ15" t="s">
        <v>89</v>
      </c>
      <c r="BK15" t="s">
        <v>86</v>
      </c>
      <c r="BM15" t="s">
        <v>89</v>
      </c>
      <c r="BN15" t="s">
        <v>86</v>
      </c>
      <c r="BO15" t="s">
        <v>88</v>
      </c>
      <c r="BQ15" t="s">
        <v>86</v>
      </c>
      <c r="BR15" t="s">
        <v>86</v>
      </c>
      <c r="BT15" t="s">
        <v>87</v>
      </c>
      <c r="BU15" t="s">
        <v>87</v>
      </c>
      <c r="BW15" t="s">
        <v>89</v>
      </c>
      <c r="BX15" s="3">
        <f t="shared" si="0"/>
        <v>2</v>
      </c>
      <c r="BY15" s="3">
        <f t="shared" si="1"/>
        <v>2</v>
      </c>
      <c r="BZ15" s="3">
        <f t="shared" si="2"/>
        <v>1</v>
      </c>
      <c r="CA15" s="3">
        <f t="shared" si="3"/>
        <v>1</v>
      </c>
      <c r="CB15" s="3">
        <f t="shared" si="4"/>
        <v>7</v>
      </c>
      <c r="CC15" s="3">
        <f t="shared" si="5"/>
        <v>5</v>
      </c>
      <c r="CD15" s="3">
        <f t="shared" si="6"/>
        <v>4</v>
      </c>
      <c r="CE15" s="3">
        <f t="shared" si="7"/>
        <v>1</v>
      </c>
      <c r="CF15" s="3">
        <f t="shared" si="8"/>
        <v>2</v>
      </c>
      <c r="CG15" s="3">
        <f t="shared" si="9"/>
        <v>7</v>
      </c>
      <c r="CH15" s="3">
        <f t="shared" si="10"/>
        <v>4</v>
      </c>
      <c r="CI15" s="3">
        <f t="shared" si="11"/>
        <v>5</v>
      </c>
      <c r="CJ15" s="3">
        <f t="shared" si="12"/>
        <v>3</v>
      </c>
      <c r="CK15" s="3">
        <f t="shared" si="13"/>
        <v>1</v>
      </c>
      <c r="CL15" s="3">
        <f t="shared" si="14"/>
        <v>2</v>
      </c>
      <c r="CM15" s="3">
        <f t="shared" si="15"/>
        <v>5</v>
      </c>
      <c r="CN15" s="3">
        <f t="shared" si="16"/>
        <v>5</v>
      </c>
      <c r="CO15" s="3">
        <f t="shared" si="17"/>
        <v>9</v>
      </c>
      <c r="CP15" s="3">
        <f t="shared" si="18"/>
        <v>1</v>
      </c>
      <c r="CQ15" s="3">
        <f t="shared" si="19"/>
        <v>6</v>
      </c>
      <c r="CR15" s="3">
        <f t="shared" si="20"/>
        <v>3</v>
      </c>
      <c r="CS15" s="3">
        <f t="shared" si="21"/>
        <v>1</v>
      </c>
      <c r="CT15" s="3">
        <f t="shared" si="22"/>
        <v>7</v>
      </c>
      <c r="CU15" s="3">
        <f t="shared" si="23"/>
        <v>2</v>
      </c>
      <c r="CV15" s="3">
        <f t="shared" si="24"/>
        <v>3</v>
      </c>
      <c r="CW15" s="3">
        <f t="shared" si="25"/>
        <v>3</v>
      </c>
      <c r="CX15" s="3">
        <f t="shared" si="26"/>
        <v>0</v>
      </c>
      <c r="CY15" s="3">
        <f t="shared" si="27"/>
        <v>1</v>
      </c>
      <c r="CZ15" s="3">
        <f t="shared" si="28"/>
        <v>2</v>
      </c>
      <c r="DA15" s="3">
        <f t="shared" si="29"/>
        <v>3</v>
      </c>
      <c r="DB15" s="3">
        <f t="shared" si="30"/>
        <v>3</v>
      </c>
      <c r="DC15" s="3">
        <f t="shared" si="31"/>
        <v>5</v>
      </c>
      <c r="DD15" s="3">
        <f t="shared" si="32"/>
        <v>3</v>
      </c>
      <c r="DE15" s="3">
        <f t="shared" si="33"/>
        <v>0</v>
      </c>
      <c r="DF15" s="3" t="str">
        <f t="shared" si="106"/>
        <v/>
      </c>
      <c r="DG15" s="3">
        <f t="shared" si="34"/>
        <v>1</v>
      </c>
      <c r="DH15" s="4">
        <f t="shared" si="35"/>
        <v>1</v>
      </c>
      <c r="DI15" s="4">
        <f t="shared" si="36"/>
        <v>1</v>
      </c>
      <c r="DJ15" s="4" t="str">
        <f t="shared" si="37"/>
        <v/>
      </c>
      <c r="DK15" s="3">
        <f t="shared" si="38"/>
        <v>1</v>
      </c>
      <c r="DL15" s="3">
        <f t="shared" si="39"/>
        <v>1</v>
      </c>
      <c r="DM15" s="3" t="str">
        <f t="shared" si="40"/>
        <v/>
      </c>
      <c r="DN15" s="3">
        <f t="shared" si="41"/>
        <v>1</v>
      </c>
      <c r="DO15" s="3">
        <f t="shared" si="42"/>
        <v>0</v>
      </c>
      <c r="DP15" s="3" t="str">
        <f t="shared" si="43"/>
        <v/>
      </c>
      <c r="DQ15" s="4">
        <f t="shared" si="44"/>
        <v>0</v>
      </c>
      <c r="DR15" s="3">
        <f t="shared" si="45"/>
        <v>1</v>
      </c>
      <c r="DS15" s="4">
        <f t="shared" si="46"/>
        <v>1</v>
      </c>
      <c r="DT15" s="4" t="str">
        <f t="shared" si="47"/>
        <v/>
      </c>
      <c r="DU15" s="3">
        <f t="shared" si="48"/>
        <v>0</v>
      </c>
      <c r="DV15" s="3" t="str">
        <f t="shared" si="49"/>
        <v/>
      </c>
      <c r="DW15" s="3">
        <f t="shared" si="50"/>
        <v>1</v>
      </c>
      <c r="DX15" s="4">
        <f t="shared" si="51"/>
        <v>1</v>
      </c>
      <c r="DY15" s="4">
        <f t="shared" si="52"/>
        <v>1</v>
      </c>
      <c r="DZ15" s="4" t="str">
        <f t="shared" si="53"/>
        <v/>
      </c>
      <c r="EA15" s="4">
        <f t="shared" si="54"/>
        <v>0</v>
      </c>
      <c r="EB15" s="4" t="str">
        <f t="shared" si="55"/>
        <v/>
      </c>
      <c r="EC15" s="4">
        <f t="shared" si="56"/>
        <v>1</v>
      </c>
      <c r="ED15" s="4">
        <f t="shared" si="57"/>
        <v>0</v>
      </c>
      <c r="EE15" s="4">
        <f t="shared" si="58"/>
        <v>1</v>
      </c>
      <c r="EF15" s="4">
        <f t="shared" si="59"/>
        <v>0</v>
      </c>
      <c r="EG15" s="4" t="str">
        <f t="shared" si="60"/>
        <v/>
      </c>
      <c r="EH15" s="4">
        <f t="shared" si="61"/>
        <v>1</v>
      </c>
      <c r="EI15" s="4">
        <f t="shared" si="62"/>
        <v>1</v>
      </c>
      <c r="EJ15" s="4" t="str">
        <f t="shared" si="63"/>
        <v/>
      </c>
      <c r="EK15" s="4">
        <f t="shared" si="64"/>
        <v>1</v>
      </c>
      <c r="EL15" s="4">
        <f t="shared" si="65"/>
        <v>1</v>
      </c>
      <c r="EM15" s="4" t="str">
        <f t="shared" si="66"/>
        <v/>
      </c>
      <c r="EN15" s="4">
        <f t="shared" si="67"/>
        <v>1</v>
      </c>
      <c r="EO15" s="4">
        <f t="shared" si="68"/>
        <v>1</v>
      </c>
      <c r="EP15" s="4" t="str">
        <f t="shared" si="69"/>
        <v/>
      </c>
      <c r="EQ15" s="4">
        <f t="shared" si="70"/>
        <v>1</v>
      </c>
      <c r="ER15" s="4">
        <f t="shared" si="71"/>
        <v>0</v>
      </c>
      <c r="ES15" s="4" t="str">
        <f t="shared" si="72"/>
        <v/>
      </c>
      <c r="ET15" s="4">
        <f t="shared" si="73"/>
        <v>1</v>
      </c>
      <c r="EU15" s="4">
        <f t="shared" si="74"/>
        <v>1</v>
      </c>
      <c r="EV15" s="4">
        <f t="shared" si="75"/>
        <v>0</v>
      </c>
      <c r="EW15" s="4" t="str">
        <f t="shared" si="76"/>
        <v/>
      </c>
      <c r="EX15" s="4">
        <f t="shared" si="77"/>
        <v>1</v>
      </c>
      <c r="EY15" s="4">
        <f t="shared" si="78"/>
        <v>0</v>
      </c>
      <c r="EZ15" s="4" t="str">
        <f t="shared" si="79"/>
        <v/>
      </c>
      <c r="FA15" s="4">
        <f t="shared" si="80"/>
        <v>0</v>
      </c>
      <c r="FB15" s="4" t="str">
        <f t="shared" si="81"/>
        <v/>
      </c>
      <c r="FC15" s="4">
        <f t="shared" si="82"/>
        <v>0</v>
      </c>
      <c r="FD15" s="4">
        <f t="shared" si="83"/>
        <v>1</v>
      </c>
      <c r="FE15" s="4">
        <f t="shared" si="84"/>
        <v>0</v>
      </c>
      <c r="FF15" s="4" t="str">
        <f t="shared" si="85"/>
        <v/>
      </c>
      <c r="FG15" s="4">
        <f t="shared" si="86"/>
        <v>0</v>
      </c>
      <c r="FH15" s="4">
        <f t="shared" si="87"/>
        <v>0</v>
      </c>
      <c r="FI15" s="4" t="str">
        <f t="shared" si="88"/>
        <v/>
      </c>
      <c r="FJ15" s="4">
        <f t="shared" si="89"/>
        <v>1</v>
      </c>
      <c r="FK15" s="4">
        <f t="shared" si="90"/>
        <v>0</v>
      </c>
      <c r="FL15" s="4" t="str">
        <f t="shared" si="91"/>
        <v/>
      </c>
      <c r="FM15" s="4">
        <f t="shared" si="92"/>
        <v>0</v>
      </c>
      <c r="FN15" s="4">
        <f t="shared" si="93"/>
        <v>0</v>
      </c>
      <c r="FO15" s="4" t="str">
        <f t="shared" si="94"/>
        <v/>
      </c>
      <c r="FP15" s="4">
        <f t="shared" si="95"/>
        <v>0</v>
      </c>
      <c r="FQ15" s="4">
        <f t="shared" si="96"/>
        <v>1</v>
      </c>
      <c r="FR15" s="4">
        <f t="shared" si="97"/>
        <v>1</v>
      </c>
      <c r="FS15" s="4" t="str">
        <f t="shared" si="98"/>
        <v/>
      </c>
      <c r="FT15" s="4">
        <f t="shared" si="99"/>
        <v>1</v>
      </c>
      <c r="FU15" s="4">
        <f t="shared" si="100"/>
        <v>1</v>
      </c>
      <c r="FV15" s="4" t="str">
        <f t="shared" si="101"/>
        <v/>
      </c>
      <c r="FW15" s="4">
        <f t="shared" si="102"/>
        <v>1</v>
      </c>
      <c r="FX15" s="4">
        <f t="shared" si="103"/>
        <v>1</v>
      </c>
      <c r="FY15" s="4" t="str">
        <f t="shared" si="104"/>
        <v/>
      </c>
      <c r="FZ15" s="4">
        <f t="shared" si="105"/>
        <v>1</v>
      </c>
    </row>
    <row r="16" spans="1:182" x14ac:dyDescent="0.35">
      <c r="A16" s="2" t="s">
        <v>273</v>
      </c>
      <c r="B16" t="s">
        <v>86</v>
      </c>
      <c r="C16" t="s">
        <v>86</v>
      </c>
      <c r="E16" t="s">
        <v>87</v>
      </c>
      <c r="F16" t="s">
        <v>88</v>
      </c>
      <c r="H16" t="s">
        <v>88</v>
      </c>
      <c r="I16" t="s">
        <v>86</v>
      </c>
      <c r="K16" t="s">
        <v>86</v>
      </c>
      <c r="L16" t="s">
        <v>88</v>
      </c>
      <c r="N16" t="s">
        <v>86</v>
      </c>
      <c r="O16" t="s">
        <v>88</v>
      </c>
      <c r="P16" t="s">
        <v>86</v>
      </c>
      <c r="R16" t="s">
        <v>87</v>
      </c>
      <c r="S16" t="s">
        <v>88</v>
      </c>
      <c r="U16" t="s">
        <v>87</v>
      </c>
      <c r="V16" t="s">
        <v>88</v>
      </c>
      <c r="X16" t="s">
        <v>87</v>
      </c>
      <c r="Y16" t="s">
        <v>88</v>
      </c>
      <c r="AA16" t="s">
        <v>87</v>
      </c>
      <c r="AB16" t="s">
        <v>87</v>
      </c>
      <c r="AC16" t="s">
        <v>86</v>
      </c>
      <c r="AE16" t="s">
        <v>87</v>
      </c>
      <c r="AF16" t="s">
        <v>86</v>
      </c>
      <c r="AH16" t="s">
        <v>87</v>
      </c>
      <c r="AI16" t="s">
        <v>87</v>
      </c>
      <c r="AK16" t="s">
        <v>86</v>
      </c>
      <c r="AL16" t="s">
        <v>87</v>
      </c>
      <c r="AN16" t="s">
        <v>87</v>
      </c>
      <c r="AO16" t="s">
        <v>86</v>
      </c>
      <c r="AQ16" t="s">
        <v>86</v>
      </c>
      <c r="AR16" t="s">
        <v>88</v>
      </c>
      <c r="AS16" t="s">
        <v>86</v>
      </c>
      <c r="AU16" t="s">
        <v>86</v>
      </c>
      <c r="AV16" t="s">
        <v>87</v>
      </c>
      <c r="AX16" t="s">
        <v>87</v>
      </c>
      <c r="AY16" t="s">
        <v>88</v>
      </c>
      <c r="BA16" t="s">
        <v>88</v>
      </c>
      <c r="BB16" t="s">
        <v>88</v>
      </c>
      <c r="BD16" t="s">
        <v>87</v>
      </c>
      <c r="BE16" t="s">
        <v>86</v>
      </c>
      <c r="BF16" t="s">
        <v>88</v>
      </c>
      <c r="BH16" t="s">
        <v>86</v>
      </c>
      <c r="BJ16" t="s">
        <v>88</v>
      </c>
      <c r="BK16" t="s">
        <v>87</v>
      </c>
      <c r="BM16" t="s">
        <v>86</v>
      </c>
      <c r="BN16" t="s">
        <v>86</v>
      </c>
      <c r="BO16" t="s">
        <v>88</v>
      </c>
      <c r="BQ16" t="s">
        <v>86</v>
      </c>
      <c r="BR16" t="s">
        <v>86</v>
      </c>
      <c r="BT16" t="s">
        <v>88</v>
      </c>
      <c r="BV16" t="s">
        <v>88</v>
      </c>
      <c r="BW16" t="s">
        <v>87</v>
      </c>
      <c r="BX16" s="3">
        <f t="shared" si="0"/>
        <v>2</v>
      </c>
      <c r="BY16" s="3">
        <f t="shared" si="1"/>
        <v>2</v>
      </c>
      <c r="BZ16" s="3">
        <f t="shared" si="2"/>
        <v>1</v>
      </c>
      <c r="CA16" s="3">
        <f t="shared" si="3"/>
        <v>1</v>
      </c>
      <c r="CB16" s="3">
        <f t="shared" si="4"/>
        <v>7</v>
      </c>
      <c r="CC16" s="3">
        <f t="shared" si="5"/>
        <v>5</v>
      </c>
      <c r="CD16" s="3">
        <f t="shared" si="6"/>
        <v>4</v>
      </c>
      <c r="CE16" s="3">
        <f t="shared" si="7"/>
        <v>1</v>
      </c>
      <c r="CF16" s="3">
        <f t="shared" si="8"/>
        <v>2</v>
      </c>
      <c r="CG16" s="3">
        <f t="shared" si="9"/>
        <v>7</v>
      </c>
      <c r="CH16" s="3">
        <f t="shared" si="10"/>
        <v>4</v>
      </c>
      <c r="CI16" s="3">
        <f t="shared" si="11"/>
        <v>5</v>
      </c>
      <c r="CJ16" s="3">
        <f t="shared" si="12"/>
        <v>3</v>
      </c>
      <c r="CK16" s="3">
        <f t="shared" si="13"/>
        <v>1</v>
      </c>
      <c r="CL16" s="3">
        <f t="shared" si="14"/>
        <v>2</v>
      </c>
      <c r="CM16" s="3">
        <f t="shared" si="15"/>
        <v>5</v>
      </c>
      <c r="CN16" s="3">
        <f t="shared" si="16"/>
        <v>5</v>
      </c>
      <c r="CO16" s="3">
        <f t="shared" si="17"/>
        <v>9</v>
      </c>
      <c r="CP16" s="3">
        <f t="shared" si="18"/>
        <v>2</v>
      </c>
      <c r="CQ16" s="3">
        <f t="shared" si="19"/>
        <v>6</v>
      </c>
      <c r="CR16" s="3">
        <f t="shared" si="20"/>
        <v>3</v>
      </c>
      <c r="CS16" s="3">
        <f t="shared" si="21"/>
        <v>1</v>
      </c>
      <c r="CT16" s="3">
        <f t="shared" si="22"/>
        <v>6</v>
      </c>
      <c r="CU16" s="3">
        <f t="shared" si="23"/>
        <v>3</v>
      </c>
      <c r="CV16" s="3">
        <f t="shared" si="24"/>
        <v>3</v>
      </c>
      <c r="CW16" s="3">
        <f t="shared" si="25"/>
        <v>3</v>
      </c>
      <c r="CX16" s="3">
        <f t="shared" si="26"/>
        <v>0</v>
      </c>
      <c r="CY16" s="3">
        <f t="shared" si="27"/>
        <v>1</v>
      </c>
      <c r="CZ16" s="3">
        <f t="shared" si="28"/>
        <v>2</v>
      </c>
      <c r="DA16" s="3">
        <f t="shared" si="29"/>
        <v>3</v>
      </c>
      <c r="DB16" s="3">
        <f t="shared" si="30"/>
        <v>3</v>
      </c>
      <c r="DC16" s="3">
        <f t="shared" si="31"/>
        <v>5</v>
      </c>
      <c r="DD16" s="3">
        <f t="shared" si="32"/>
        <v>3</v>
      </c>
      <c r="DE16" s="3">
        <f t="shared" si="33"/>
        <v>1</v>
      </c>
      <c r="DF16" s="3">
        <f t="shared" si="106"/>
        <v>0</v>
      </c>
      <c r="DG16" s="3" t="str">
        <f t="shared" si="34"/>
        <v/>
      </c>
      <c r="DH16" s="4">
        <f t="shared" si="35"/>
        <v>1</v>
      </c>
      <c r="DI16" s="4">
        <f t="shared" si="36"/>
        <v>1</v>
      </c>
      <c r="DJ16" s="4" t="str">
        <f t="shared" si="37"/>
        <v/>
      </c>
      <c r="DK16" s="3">
        <f t="shared" si="38"/>
        <v>1</v>
      </c>
      <c r="DL16" s="3">
        <f t="shared" si="39"/>
        <v>1</v>
      </c>
      <c r="DM16" s="3" t="str">
        <f t="shared" si="40"/>
        <v/>
      </c>
      <c r="DN16" s="3">
        <f t="shared" si="41"/>
        <v>1</v>
      </c>
      <c r="DO16" s="3">
        <f t="shared" si="42"/>
        <v>0</v>
      </c>
      <c r="DP16" s="3" t="str">
        <f t="shared" si="43"/>
        <v/>
      </c>
      <c r="DQ16" s="4">
        <f t="shared" si="44"/>
        <v>0</v>
      </c>
      <c r="DR16" s="3">
        <f t="shared" si="45"/>
        <v>1</v>
      </c>
      <c r="DS16" s="4">
        <f t="shared" si="46"/>
        <v>0</v>
      </c>
      <c r="DT16" s="4" t="str">
        <f t="shared" si="47"/>
        <v/>
      </c>
      <c r="DU16" s="3">
        <f t="shared" si="48"/>
        <v>1</v>
      </c>
      <c r="DV16" s="3">
        <f t="shared" si="49"/>
        <v>0</v>
      </c>
      <c r="DW16" s="3" t="str">
        <f t="shared" si="50"/>
        <v/>
      </c>
      <c r="DX16" s="4">
        <f t="shared" si="51"/>
        <v>1</v>
      </c>
      <c r="DY16" s="4">
        <f t="shared" si="52"/>
        <v>1</v>
      </c>
      <c r="DZ16" s="4" t="str">
        <f t="shared" si="53"/>
        <v/>
      </c>
      <c r="EA16" s="4">
        <f t="shared" si="54"/>
        <v>1</v>
      </c>
      <c r="EB16" s="4">
        <f t="shared" si="55"/>
        <v>1</v>
      </c>
      <c r="EC16" s="4" t="str">
        <f t="shared" si="56"/>
        <v/>
      </c>
      <c r="ED16" s="4">
        <f t="shared" si="57"/>
        <v>1</v>
      </c>
      <c r="EE16" s="4">
        <f t="shared" si="58"/>
        <v>1</v>
      </c>
      <c r="EF16" s="4">
        <f t="shared" si="59"/>
        <v>0</v>
      </c>
      <c r="EG16" s="4" t="str">
        <f t="shared" si="60"/>
        <v/>
      </c>
      <c r="EH16" s="4">
        <f t="shared" si="61"/>
        <v>1</v>
      </c>
      <c r="EI16" s="4">
        <f t="shared" si="62"/>
        <v>0</v>
      </c>
      <c r="EJ16" s="4" t="str">
        <f t="shared" si="63"/>
        <v/>
      </c>
      <c r="EK16" s="4">
        <f t="shared" si="64"/>
        <v>1</v>
      </c>
      <c r="EL16" s="4">
        <f t="shared" si="65"/>
        <v>0</v>
      </c>
      <c r="EM16" s="4" t="str">
        <f t="shared" si="66"/>
        <v/>
      </c>
      <c r="EN16" s="4">
        <f t="shared" si="67"/>
        <v>1</v>
      </c>
      <c r="EO16" s="4">
        <f t="shared" si="68"/>
        <v>1</v>
      </c>
      <c r="EP16" s="4" t="str">
        <f t="shared" si="69"/>
        <v/>
      </c>
      <c r="EQ16" s="4">
        <f t="shared" si="70"/>
        <v>1</v>
      </c>
      <c r="ER16" s="4">
        <f t="shared" si="71"/>
        <v>0</v>
      </c>
      <c r="ES16" s="4" t="str">
        <f t="shared" si="72"/>
        <v/>
      </c>
      <c r="ET16" s="4">
        <f t="shared" si="73"/>
        <v>1</v>
      </c>
      <c r="EU16" s="4">
        <f t="shared" si="74"/>
        <v>1</v>
      </c>
      <c r="EV16" s="4">
        <f t="shared" si="75"/>
        <v>1</v>
      </c>
      <c r="EW16" s="4" t="str">
        <f t="shared" si="76"/>
        <v/>
      </c>
      <c r="EX16" s="4">
        <f t="shared" si="77"/>
        <v>1</v>
      </c>
      <c r="EY16" s="4">
        <f t="shared" si="78"/>
        <v>1</v>
      </c>
      <c r="EZ16" s="4" t="str">
        <f t="shared" si="79"/>
        <v/>
      </c>
      <c r="FA16" s="4">
        <f t="shared" si="80"/>
        <v>1</v>
      </c>
      <c r="FB16" s="4">
        <f t="shared" si="81"/>
        <v>1</v>
      </c>
      <c r="FC16" s="4" t="str">
        <f t="shared" si="82"/>
        <v/>
      </c>
      <c r="FD16" s="4">
        <f t="shared" si="83"/>
        <v>1</v>
      </c>
      <c r="FE16" s="4">
        <f t="shared" si="84"/>
        <v>0</v>
      </c>
      <c r="FF16" s="4" t="str">
        <f t="shared" si="85"/>
        <v/>
      </c>
      <c r="FG16" s="4">
        <f t="shared" si="86"/>
        <v>0</v>
      </c>
      <c r="FH16" s="4">
        <f t="shared" si="87"/>
        <v>1</v>
      </c>
      <c r="FI16" s="4">
        <f t="shared" si="88"/>
        <v>1</v>
      </c>
      <c r="FJ16" s="4" t="str">
        <f t="shared" si="89"/>
        <v/>
      </c>
      <c r="FK16" s="4">
        <f t="shared" si="90"/>
        <v>0</v>
      </c>
      <c r="FL16" s="4" t="str">
        <f t="shared" si="91"/>
        <v/>
      </c>
      <c r="FM16" s="4">
        <f t="shared" si="92"/>
        <v>1</v>
      </c>
      <c r="FN16" s="4">
        <f t="shared" si="93"/>
        <v>0</v>
      </c>
      <c r="FO16" s="4" t="str">
        <f t="shared" si="94"/>
        <v/>
      </c>
      <c r="FP16" s="4">
        <f t="shared" si="95"/>
        <v>0</v>
      </c>
      <c r="FQ16" s="4">
        <f t="shared" si="96"/>
        <v>1</v>
      </c>
      <c r="FR16" s="4">
        <f t="shared" si="97"/>
        <v>1</v>
      </c>
      <c r="FS16" s="4" t="str">
        <f t="shared" si="98"/>
        <v/>
      </c>
      <c r="FT16" s="4">
        <f t="shared" si="99"/>
        <v>1</v>
      </c>
      <c r="FU16" s="4">
        <f t="shared" si="100"/>
        <v>1</v>
      </c>
      <c r="FV16" s="4" t="str">
        <f t="shared" si="101"/>
        <v/>
      </c>
      <c r="FW16" s="4">
        <f t="shared" si="102"/>
        <v>0</v>
      </c>
      <c r="FX16" s="4" t="str">
        <f t="shared" si="103"/>
        <v/>
      </c>
      <c r="FY16" s="4">
        <f t="shared" si="104"/>
        <v>1</v>
      </c>
      <c r="FZ16" s="4">
        <f t="shared" si="105"/>
        <v>0</v>
      </c>
    </row>
    <row r="17" spans="1:182" x14ac:dyDescent="0.35">
      <c r="A17" s="2" t="s">
        <v>273</v>
      </c>
      <c r="B17" t="s">
        <v>86</v>
      </c>
      <c r="C17" t="s">
        <v>87</v>
      </c>
      <c r="E17" t="s">
        <v>87</v>
      </c>
      <c r="F17" t="s">
        <v>88</v>
      </c>
      <c r="H17" t="s">
        <v>88</v>
      </c>
      <c r="I17" t="s">
        <v>86</v>
      </c>
      <c r="K17" t="s">
        <v>86</v>
      </c>
      <c r="L17" t="s">
        <v>88</v>
      </c>
      <c r="N17" t="s">
        <v>90</v>
      </c>
      <c r="O17" t="s">
        <v>86</v>
      </c>
      <c r="Q17" t="s">
        <v>87</v>
      </c>
      <c r="R17" t="s">
        <v>87</v>
      </c>
      <c r="S17" t="s">
        <v>87</v>
      </c>
      <c r="U17" t="s">
        <v>87</v>
      </c>
      <c r="V17" t="s">
        <v>86</v>
      </c>
      <c r="X17" t="s">
        <v>88</v>
      </c>
      <c r="Z17" t="s">
        <v>89</v>
      </c>
      <c r="AA17" t="s">
        <v>87</v>
      </c>
      <c r="AB17" t="s">
        <v>87</v>
      </c>
      <c r="AC17" t="s">
        <v>86</v>
      </c>
      <c r="AE17" t="s">
        <v>87</v>
      </c>
      <c r="AF17" t="s">
        <v>88</v>
      </c>
      <c r="AH17" t="s">
        <v>88</v>
      </c>
      <c r="AJ17" t="s">
        <v>87</v>
      </c>
      <c r="AK17" t="s">
        <v>86</v>
      </c>
      <c r="AL17" t="s">
        <v>87</v>
      </c>
      <c r="AN17" t="s">
        <v>87</v>
      </c>
      <c r="AO17" t="s">
        <v>88</v>
      </c>
      <c r="AQ17" t="s">
        <v>86</v>
      </c>
      <c r="AR17" t="s">
        <v>88</v>
      </c>
      <c r="AS17" t="s">
        <v>86</v>
      </c>
      <c r="AU17" t="s">
        <v>86</v>
      </c>
      <c r="AV17" t="s">
        <v>86</v>
      </c>
      <c r="AX17" t="s">
        <v>87</v>
      </c>
      <c r="AY17" t="s">
        <v>87</v>
      </c>
      <c r="BA17" t="s">
        <v>86</v>
      </c>
      <c r="BC17" t="s">
        <v>87</v>
      </c>
      <c r="BD17" t="s">
        <v>87</v>
      </c>
      <c r="BE17" t="s">
        <v>86</v>
      </c>
      <c r="BF17" t="s">
        <v>89</v>
      </c>
      <c r="BH17" t="s">
        <v>86</v>
      </c>
      <c r="BJ17" t="s">
        <v>89</v>
      </c>
      <c r="BK17" t="s">
        <v>89</v>
      </c>
      <c r="BM17" t="s">
        <v>89</v>
      </c>
      <c r="BN17" t="s">
        <v>86</v>
      </c>
      <c r="BO17" t="s">
        <v>89</v>
      </c>
      <c r="BQ17" t="s">
        <v>89</v>
      </c>
      <c r="BS17" t="s">
        <v>87</v>
      </c>
      <c r="BT17" t="s">
        <v>89</v>
      </c>
      <c r="BV17" t="s">
        <v>89</v>
      </c>
      <c r="BW17" t="s">
        <v>87</v>
      </c>
      <c r="BX17" s="3">
        <f t="shared" si="0"/>
        <v>2</v>
      </c>
      <c r="BY17" s="3">
        <f t="shared" si="1"/>
        <v>2</v>
      </c>
      <c r="BZ17" s="3">
        <f t="shared" si="2"/>
        <v>1</v>
      </c>
      <c r="CA17" s="3">
        <f t="shared" si="3"/>
        <v>1</v>
      </c>
      <c r="CB17" s="3">
        <f t="shared" si="4"/>
        <v>7</v>
      </c>
      <c r="CC17" s="3">
        <f t="shared" si="5"/>
        <v>5</v>
      </c>
      <c r="CD17" s="3">
        <f t="shared" si="6"/>
        <v>4</v>
      </c>
      <c r="CE17" s="3">
        <f t="shared" si="7"/>
        <v>1</v>
      </c>
      <c r="CF17" s="3">
        <f t="shared" si="8"/>
        <v>1</v>
      </c>
      <c r="CG17" s="3">
        <f t="shared" si="9"/>
        <v>8</v>
      </c>
      <c r="CH17" s="3">
        <f t="shared" si="10"/>
        <v>5</v>
      </c>
      <c r="CI17" s="3">
        <f t="shared" si="11"/>
        <v>4</v>
      </c>
      <c r="CJ17" s="3">
        <f t="shared" si="12"/>
        <v>4</v>
      </c>
      <c r="CK17" s="3">
        <f t="shared" si="13"/>
        <v>1</v>
      </c>
      <c r="CL17" s="3">
        <f t="shared" si="14"/>
        <v>4</v>
      </c>
      <c r="CM17" s="3">
        <f t="shared" si="15"/>
        <v>5</v>
      </c>
      <c r="CN17" s="3">
        <f t="shared" si="16"/>
        <v>4</v>
      </c>
      <c r="CO17" s="3">
        <f t="shared" si="17"/>
        <v>8</v>
      </c>
      <c r="CP17" s="3">
        <f t="shared" si="18"/>
        <v>2</v>
      </c>
      <c r="CQ17" s="3">
        <f t="shared" si="19"/>
        <v>5</v>
      </c>
      <c r="CR17" s="3">
        <f t="shared" si="20"/>
        <v>3</v>
      </c>
      <c r="CS17" s="3">
        <f t="shared" si="21"/>
        <v>1</v>
      </c>
      <c r="CT17" s="3">
        <f t="shared" si="22"/>
        <v>5</v>
      </c>
      <c r="CU17" s="3">
        <f t="shared" si="23"/>
        <v>2</v>
      </c>
      <c r="CV17" s="3">
        <f t="shared" si="24"/>
        <v>4</v>
      </c>
      <c r="CW17" s="3">
        <f t="shared" si="25"/>
        <v>3</v>
      </c>
      <c r="CX17" s="3">
        <f t="shared" si="26"/>
        <v>0</v>
      </c>
      <c r="CY17" s="3">
        <f t="shared" si="27"/>
        <v>1</v>
      </c>
      <c r="CZ17" s="3">
        <f t="shared" si="28"/>
        <v>2</v>
      </c>
      <c r="DA17" s="3">
        <f t="shared" si="29"/>
        <v>3</v>
      </c>
      <c r="DB17" s="3">
        <f t="shared" si="30"/>
        <v>3</v>
      </c>
      <c r="DC17" s="3">
        <f t="shared" si="31"/>
        <v>5</v>
      </c>
      <c r="DD17" s="3">
        <f t="shared" si="32"/>
        <v>3</v>
      </c>
      <c r="DE17" s="3">
        <f t="shared" si="33"/>
        <v>1</v>
      </c>
      <c r="DF17" s="3">
        <f t="shared" si="106"/>
        <v>0</v>
      </c>
      <c r="DG17" s="3" t="str">
        <f t="shared" si="34"/>
        <v/>
      </c>
      <c r="DH17" s="4">
        <f t="shared" si="35"/>
        <v>1</v>
      </c>
      <c r="DI17" s="4">
        <f t="shared" si="36"/>
        <v>1</v>
      </c>
      <c r="DJ17" s="4" t="str">
        <f t="shared" si="37"/>
        <v/>
      </c>
      <c r="DK17" s="3">
        <f t="shared" si="38"/>
        <v>1</v>
      </c>
      <c r="DL17" s="3">
        <f t="shared" si="39"/>
        <v>1</v>
      </c>
      <c r="DM17" s="3" t="str">
        <f t="shared" si="40"/>
        <v/>
      </c>
      <c r="DN17" s="3">
        <f t="shared" si="41"/>
        <v>1</v>
      </c>
      <c r="DO17" s="3">
        <f t="shared" si="42"/>
        <v>0</v>
      </c>
      <c r="DP17" s="3" t="str">
        <f t="shared" si="43"/>
        <v/>
      </c>
      <c r="DQ17" s="4">
        <f t="shared" si="44"/>
        <v>0</v>
      </c>
      <c r="DR17" s="3">
        <f t="shared" si="45"/>
        <v>0</v>
      </c>
      <c r="DS17" s="4" t="str">
        <f t="shared" si="46"/>
        <v/>
      </c>
      <c r="DT17" s="4">
        <f t="shared" si="47"/>
        <v>0</v>
      </c>
      <c r="DU17" s="3">
        <f t="shared" si="48"/>
        <v>1</v>
      </c>
      <c r="DV17" s="3">
        <f t="shared" si="49"/>
        <v>1</v>
      </c>
      <c r="DW17" s="3" t="str">
        <f t="shared" si="50"/>
        <v/>
      </c>
      <c r="DX17" s="4">
        <f t="shared" si="51"/>
        <v>1</v>
      </c>
      <c r="DY17" s="4">
        <f t="shared" si="52"/>
        <v>0</v>
      </c>
      <c r="DZ17" s="4" t="str">
        <f t="shared" si="53"/>
        <v/>
      </c>
      <c r="EA17" s="4">
        <f t="shared" si="54"/>
        <v>0</v>
      </c>
      <c r="EB17" s="4" t="str">
        <f t="shared" si="55"/>
        <v/>
      </c>
      <c r="EC17" s="4">
        <f t="shared" si="56"/>
        <v>0</v>
      </c>
      <c r="ED17" s="4">
        <f t="shared" si="57"/>
        <v>1</v>
      </c>
      <c r="EE17" s="4">
        <f t="shared" si="58"/>
        <v>1</v>
      </c>
      <c r="EF17" s="4">
        <f t="shared" si="59"/>
        <v>0</v>
      </c>
      <c r="EG17" s="4" t="str">
        <f t="shared" si="60"/>
        <v/>
      </c>
      <c r="EH17" s="4">
        <f t="shared" si="61"/>
        <v>1</v>
      </c>
      <c r="EI17" s="4">
        <f t="shared" si="62"/>
        <v>1</v>
      </c>
      <c r="EJ17" s="4" t="str">
        <f t="shared" si="63"/>
        <v/>
      </c>
      <c r="EK17" s="4">
        <f t="shared" si="64"/>
        <v>0</v>
      </c>
      <c r="EL17" s="4" t="str">
        <f t="shared" si="65"/>
        <v/>
      </c>
      <c r="EM17" s="4">
        <f t="shared" si="66"/>
        <v>1</v>
      </c>
      <c r="EN17" s="4">
        <f t="shared" si="67"/>
        <v>1</v>
      </c>
      <c r="EO17" s="4">
        <f t="shared" si="68"/>
        <v>1</v>
      </c>
      <c r="EP17" s="4" t="str">
        <f t="shared" si="69"/>
        <v/>
      </c>
      <c r="EQ17" s="4">
        <f t="shared" si="70"/>
        <v>1</v>
      </c>
      <c r="ER17" s="4">
        <f t="shared" si="71"/>
        <v>0</v>
      </c>
      <c r="ES17" s="4" t="str">
        <f t="shared" si="72"/>
        <v/>
      </c>
      <c r="ET17" s="4">
        <f t="shared" si="73"/>
        <v>1</v>
      </c>
      <c r="EU17" s="4">
        <f t="shared" si="74"/>
        <v>1</v>
      </c>
      <c r="EV17" s="4">
        <f t="shared" si="75"/>
        <v>1</v>
      </c>
      <c r="EW17" s="4" t="str">
        <f t="shared" si="76"/>
        <v/>
      </c>
      <c r="EX17" s="4">
        <f t="shared" si="77"/>
        <v>1</v>
      </c>
      <c r="EY17" s="4">
        <f t="shared" si="78"/>
        <v>0</v>
      </c>
      <c r="EZ17" s="4" t="str">
        <f t="shared" si="79"/>
        <v/>
      </c>
      <c r="FA17" s="4">
        <f t="shared" si="80"/>
        <v>1</v>
      </c>
      <c r="FB17" s="4">
        <f t="shared" si="81"/>
        <v>0</v>
      </c>
      <c r="FC17" s="4" t="str">
        <f t="shared" si="82"/>
        <v/>
      </c>
      <c r="FD17" s="4">
        <f t="shared" si="83"/>
        <v>0</v>
      </c>
      <c r="FE17" s="4" t="str">
        <f t="shared" si="84"/>
        <v/>
      </c>
      <c r="FF17" s="4">
        <f t="shared" si="85"/>
        <v>1</v>
      </c>
      <c r="FG17" s="4">
        <f t="shared" si="86"/>
        <v>0</v>
      </c>
      <c r="FH17" s="4">
        <f t="shared" si="87"/>
        <v>1</v>
      </c>
      <c r="FI17" s="4">
        <f t="shared" si="88"/>
        <v>0</v>
      </c>
      <c r="FJ17" s="4" t="str">
        <f t="shared" si="89"/>
        <v/>
      </c>
      <c r="FK17" s="4">
        <f t="shared" si="90"/>
        <v>0</v>
      </c>
      <c r="FL17" s="4" t="str">
        <f t="shared" si="91"/>
        <v/>
      </c>
      <c r="FM17" s="4">
        <f t="shared" si="92"/>
        <v>0</v>
      </c>
      <c r="FN17" s="4">
        <f t="shared" si="93"/>
        <v>0</v>
      </c>
      <c r="FO17" s="4" t="str">
        <f t="shared" si="94"/>
        <v/>
      </c>
      <c r="FP17" s="4">
        <f t="shared" si="95"/>
        <v>0</v>
      </c>
      <c r="FQ17" s="4">
        <f t="shared" si="96"/>
        <v>1</v>
      </c>
      <c r="FR17" s="4">
        <f t="shared" si="97"/>
        <v>0</v>
      </c>
      <c r="FS17" s="4" t="str">
        <f t="shared" si="98"/>
        <v/>
      </c>
      <c r="FT17" s="4">
        <f t="shared" si="99"/>
        <v>0</v>
      </c>
      <c r="FU17" s="4" t="str">
        <f t="shared" si="100"/>
        <v/>
      </c>
      <c r="FV17" s="4">
        <f t="shared" si="101"/>
        <v>1</v>
      </c>
      <c r="FW17" s="4">
        <f t="shared" si="102"/>
        <v>0</v>
      </c>
      <c r="FX17" s="4" t="str">
        <f t="shared" si="103"/>
        <v/>
      </c>
      <c r="FY17" s="4">
        <f t="shared" si="104"/>
        <v>0</v>
      </c>
      <c r="FZ17" s="4">
        <f t="shared" si="105"/>
        <v>0</v>
      </c>
    </row>
    <row r="18" spans="1:182" x14ac:dyDescent="0.35">
      <c r="A18" s="2" t="s">
        <v>273</v>
      </c>
      <c r="B18" t="s">
        <v>87</v>
      </c>
      <c r="D18" t="s">
        <v>87</v>
      </c>
      <c r="E18" t="s">
        <v>87</v>
      </c>
      <c r="F18" t="s">
        <v>86</v>
      </c>
      <c r="H18" t="s">
        <v>88</v>
      </c>
      <c r="I18" t="s">
        <v>86</v>
      </c>
      <c r="K18" t="s">
        <v>86</v>
      </c>
      <c r="L18" t="s">
        <v>88</v>
      </c>
      <c r="N18" t="s">
        <v>89</v>
      </c>
      <c r="O18" t="s">
        <v>88</v>
      </c>
      <c r="P18" t="s">
        <v>87</v>
      </c>
      <c r="R18" t="s">
        <v>87</v>
      </c>
      <c r="S18" t="s">
        <v>87</v>
      </c>
      <c r="U18" t="s">
        <v>87</v>
      </c>
      <c r="V18" t="s">
        <v>88</v>
      </c>
      <c r="X18" t="s">
        <v>87</v>
      </c>
      <c r="Y18" t="s">
        <v>87</v>
      </c>
      <c r="AA18" t="s">
        <v>87</v>
      </c>
      <c r="AB18" t="s">
        <v>87</v>
      </c>
      <c r="AC18" t="s">
        <v>86</v>
      </c>
      <c r="AE18" t="s">
        <v>87</v>
      </c>
      <c r="AF18" t="s">
        <v>88</v>
      </c>
      <c r="AH18" t="s">
        <v>87</v>
      </c>
      <c r="AI18" t="s">
        <v>86</v>
      </c>
      <c r="AK18" t="s">
        <v>87</v>
      </c>
      <c r="AM18" t="s">
        <v>87</v>
      </c>
      <c r="AN18" t="s">
        <v>87</v>
      </c>
      <c r="AO18" t="s">
        <v>86</v>
      </c>
      <c r="AQ18" t="s">
        <v>86</v>
      </c>
      <c r="AR18" t="s">
        <v>88</v>
      </c>
      <c r="AS18" t="s">
        <v>87</v>
      </c>
      <c r="AU18" t="s">
        <v>87</v>
      </c>
      <c r="AW18" t="s">
        <v>86</v>
      </c>
      <c r="AX18" t="s">
        <v>87</v>
      </c>
      <c r="AY18" t="s">
        <v>88</v>
      </c>
      <c r="BA18" t="s">
        <v>88</v>
      </c>
      <c r="BB18" t="s">
        <v>87</v>
      </c>
      <c r="BD18" t="s">
        <v>89</v>
      </c>
      <c r="BE18" t="s">
        <v>86</v>
      </c>
      <c r="BF18" t="s">
        <v>88</v>
      </c>
      <c r="BH18" t="s">
        <v>86</v>
      </c>
      <c r="BJ18" t="s">
        <v>88</v>
      </c>
      <c r="BK18" t="s">
        <v>89</v>
      </c>
      <c r="BM18" t="s">
        <v>89</v>
      </c>
      <c r="BN18" t="s">
        <v>86</v>
      </c>
      <c r="BO18" t="s">
        <v>89</v>
      </c>
      <c r="BQ18" t="s">
        <v>86</v>
      </c>
      <c r="BR18" t="s">
        <v>86</v>
      </c>
      <c r="BT18" t="s">
        <v>88</v>
      </c>
      <c r="BV18" t="s">
        <v>88</v>
      </c>
      <c r="BW18" t="s">
        <v>87</v>
      </c>
      <c r="BX18" s="3">
        <f t="shared" si="0"/>
        <v>2</v>
      </c>
      <c r="BY18" s="3">
        <f t="shared" si="1"/>
        <v>2</v>
      </c>
      <c r="BZ18" s="3">
        <f t="shared" si="2"/>
        <v>1</v>
      </c>
      <c r="CA18" s="3">
        <f t="shared" si="3"/>
        <v>1</v>
      </c>
      <c r="CB18" s="3">
        <f t="shared" si="4"/>
        <v>6</v>
      </c>
      <c r="CC18" s="3">
        <f t="shared" si="5"/>
        <v>5</v>
      </c>
      <c r="CD18" s="3">
        <f t="shared" si="6"/>
        <v>4</v>
      </c>
      <c r="CE18" s="3">
        <f t="shared" si="7"/>
        <v>1</v>
      </c>
      <c r="CF18" s="3">
        <f t="shared" si="8"/>
        <v>1</v>
      </c>
      <c r="CG18" s="3">
        <f t="shared" si="9"/>
        <v>6</v>
      </c>
      <c r="CH18" s="3">
        <f t="shared" si="10"/>
        <v>4</v>
      </c>
      <c r="CI18" s="3">
        <f t="shared" si="11"/>
        <v>5</v>
      </c>
      <c r="CJ18" s="3">
        <f t="shared" si="12"/>
        <v>4</v>
      </c>
      <c r="CK18" s="3">
        <f t="shared" si="13"/>
        <v>1</v>
      </c>
      <c r="CL18" s="3">
        <f t="shared" si="14"/>
        <v>2</v>
      </c>
      <c r="CM18" s="3">
        <f t="shared" si="15"/>
        <v>5</v>
      </c>
      <c r="CN18" s="3">
        <f t="shared" si="16"/>
        <v>5</v>
      </c>
      <c r="CO18" s="3">
        <f t="shared" si="17"/>
        <v>8</v>
      </c>
      <c r="CP18" s="3">
        <f t="shared" si="18"/>
        <v>3</v>
      </c>
      <c r="CQ18" s="3">
        <f t="shared" si="19"/>
        <v>6</v>
      </c>
      <c r="CR18" s="3">
        <f t="shared" si="20"/>
        <v>3</v>
      </c>
      <c r="CS18" s="3">
        <f t="shared" si="21"/>
        <v>1</v>
      </c>
      <c r="CT18" s="3">
        <f t="shared" si="22"/>
        <v>6</v>
      </c>
      <c r="CU18" s="3">
        <f t="shared" si="23"/>
        <v>3</v>
      </c>
      <c r="CV18" s="3">
        <f t="shared" si="24"/>
        <v>3</v>
      </c>
      <c r="CW18" s="3">
        <f t="shared" si="25"/>
        <v>3</v>
      </c>
      <c r="CX18" s="3">
        <f t="shared" si="26"/>
        <v>0</v>
      </c>
      <c r="CY18" s="3">
        <f t="shared" si="27"/>
        <v>1</v>
      </c>
      <c r="CZ18" s="3">
        <f t="shared" si="28"/>
        <v>2</v>
      </c>
      <c r="DA18" s="3">
        <f t="shared" si="29"/>
        <v>3</v>
      </c>
      <c r="DB18" s="3">
        <f t="shared" si="30"/>
        <v>3</v>
      </c>
      <c r="DC18" s="3">
        <f t="shared" si="31"/>
        <v>5</v>
      </c>
      <c r="DD18" s="3">
        <f t="shared" si="32"/>
        <v>3</v>
      </c>
      <c r="DE18" s="3">
        <f t="shared" si="33"/>
        <v>0</v>
      </c>
      <c r="DF18" s="3" t="str">
        <f t="shared" si="106"/>
        <v/>
      </c>
      <c r="DG18" s="3">
        <f t="shared" si="34"/>
        <v>1</v>
      </c>
      <c r="DH18" s="4">
        <f t="shared" si="35"/>
        <v>1</v>
      </c>
      <c r="DI18" s="4">
        <f t="shared" si="36"/>
        <v>0</v>
      </c>
      <c r="DJ18" s="4" t="str">
        <f t="shared" si="37"/>
        <v/>
      </c>
      <c r="DK18" s="3">
        <f t="shared" si="38"/>
        <v>1</v>
      </c>
      <c r="DL18" s="3">
        <f t="shared" si="39"/>
        <v>1</v>
      </c>
      <c r="DM18" s="3" t="str">
        <f t="shared" si="40"/>
        <v/>
      </c>
      <c r="DN18" s="3">
        <f t="shared" si="41"/>
        <v>1</v>
      </c>
      <c r="DO18" s="3">
        <f t="shared" si="42"/>
        <v>0</v>
      </c>
      <c r="DP18" s="3" t="str">
        <f t="shared" si="43"/>
        <v/>
      </c>
      <c r="DQ18" s="4">
        <f t="shared" si="44"/>
        <v>0</v>
      </c>
      <c r="DR18" s="3">
        <f t="shared" si="45"/>
        <v>1</v>
      </c>
      <c r="DS18" s="4">
        <f t="shared" si="46"/>
        <v>1</v>
      </c>
      <c r="DT18" s="4" t="str">
        <f t="shared" si="47"/>
        <v/>
      </c>
      <c r="DU18" s="3">
        <f t="shared" si="48"/>
        <v>1</v>
      </c>
      <c r="DV18" s="3">
        <f t="shared" si="49"/>
        <v>1</v>
      </c>
      <c r="DW18" s="3" t="str">
        <f t="shared" si="50"/>
        <v/>
      </c>
      <c r="DX18" s="4">
        <f t="shared" si="51"/>
        <v>1</v>
      </c>
      <c r="DY18" s="4">
        <f t="shared" si="52"/>
        <v>1</v>
      </c>
      <c r="DZ18" s="4" t="str">
        <f t="shared" si="53"/>
        <v/>
      </c>
      <c r="EA18" s="4">
        <f t="shared" si="54"/>
        <v>1</v>
      </c>
      <c r="EB18" s="4">
        <f t="shared" si="55"/>
        <v>0</v>
      </c>
      <c r="EC18" s="4" t="str">
        <f t="shared" si="56"/>
        <v/>
      </c>
      <c r="ED18" s="4">
        <f t="shared" si="57"/>
        <v>1</v>
      </c>
      <c r="EE18" s="4">
        <f t="shared" si="58"/>
        <v>1</v>
      </c>
      <c r="EF18" s="4">
        <f t="shared" si="59"/>
        <v>0</v>
      </c>
      <c r="EG18" s="4" t="str">
        <f t="shared" si="60"/>
        <v/>
      </c>
      <c r="EH18" s="4">
        <f t="shared" si="61"/>
        <v>1</v>
      </c>
      <c r="EI18" s="4">
        <f t="shared" si="62"/>
        <v>1</v>
      </c>
      <c r="EJ18" s="4" t="str">
        <f t="shared" si="63"/>
        <v/>
      </c>
      <c r="EK18" s="4">
        <f t="shared" si="64"/>
        <v>1</v>
      </c>
      <c r="EL18" s="4">
        <f t="shared" si="65"/>
        <v>1</v>
      </c>
      <c r="EM18" s="4" t="str">
        <f t="shared" si="66"/>
        <v/>
      </c>
      <c r="EN18" s="4">
        <f t="shared" si="67"/>
        <v>0</v>
      </c>
      <c r="EO18" s="4" t="str">
        <f t="shared" si="68"/>
        <v/>
      </c>
      <c r="EP18" s="4">
        <f t="shared" si="69"/>
        <v>1</v>
      </c>
      <c r="EQ18" s="4">
        <f t="shared" si="70"/>
        <v>1</v>
      </c>
      <c r="ER18" s="4">
        <f t="shared" si="71"/>
        <v>0</v>
      </c>
      <c r="ES18" s="4" t="str">
        <f t="shared" si="72"/>
        <v/>
      </c>
      <c r="ET18" s="4">
        <f t="shared" si="73"/>
        <v>1</v>
      </c>
      <c r="EU18" s="4">
        <f t="shared" si="74"/>
        <v>1</v>
      </c>
      <c r="EV18" s="4">
        <f t="shared" si="75"/>
        <v>0</v>
      </c>
      <c r="EW18" s="4" t="str">
        <f t="shared" si="76"/>
        <v/>
      </c>
      <c r="EX18" s="4">
        <f t="shared" si="77"/>
        <v>0</v>
      </c>
      <c r="EY18" s="4" t="str">
        <f t="shared" si="78"/>
        <v/>
      </c>
      <c r="EZ18" s="4">
        <f t="shared" si="79"/>
        <v>0</v>
      </c>
      <c r="FA18" s="4">
        <f t="shared" si="80"/>
        <v>1</v>
      </c>
      <c r="FB18" s="4">
        <f t="shared" si="81"/>
        <v>1</v>
      </c>
      <c r="FC18" s="4" t="str">
        <f t="shared" si="82"/>
        <v/>
      </c>
      <c r="FD18" s="4">
        <f t="shared" si="83"/>
        <v>1</v>
      </c>
      <c r="FE18" s="4">
        <f t="shared" si="84"/>
        <v>1</v>
      </c>
      <c r="FF18" s="4" t="str">
        <f t="shared" si="85"/>
        <v/>
      </c>
      <c r="FG18" s="4">
        <f t="shared" si="86"/>
        <v>0</v>
      </c>
      <c r="FH18" s="4">
        <f t="shared" si="87"/>
        <v>1</v>
      </c>
      <c r="FI18" s="4">
        <f t="shared" si="88"/>
        <v>1</v>
      </c>
      <c r="FJ18" s="4" t="str">
        <f t="shared" si="89"/>
        <v/>
      </c>
      <c r="FK18" s="4">
        <f t="shared" si="90"/>
        <v>0</v>
      </c>
      <c r="FL18" s="4" t="str">
        <f t="shared" si="91"/>
        <v/>
      </c>
      <c r="FM18" s="4">
        <f t="shared" si="92"/>
        <v>1</v>
      </c>
      <c r="FN18" s="4">
        <f t="shared" si="93"/>
        <v>0</v>
      </c>
      <c r="FO18" s="4" t="str">
        <f t="shared" si="94"/>
        <v/>
      </c>
      <c r="FP18" s="4">
        <f t="shared" si="95"/>
        <v>0</v>
      </c>
      <c r="FQ18" s="4">
        <f t="shared" si="96"/>
        <v>1</v>
      </c>
      <c r="FR18" s="4">
        <f t="shared" si="97"/>
        <v>0</v>
      </c>
      <c r="FS18" s="4" t="str">
        <f t="shared" si="98"/>
        <v/>
      </c>
      <c r="FT18" s="4">
        <f t="shared" si="99"/>
        <v>1</v>
      </c>
      <c r="FU18" s="4">
        <f t="shared" si="100"/>
        <v>1</v>
      </c>
      <c r="FV18" s="4" t="str">
        <f t="shared" si="101"/>
        <v/>
      </c>
      <c r="FW18" s="4">
        <f t="shared" si="102"/>
        <v>0</v>
      </c>
      <c r="FX18" s="4" t="str">
        <f t="shared" si="103"/>
        <v/>
      </c>
      <c r="FY18" s="4">
        <f t="shared" si="104"/>
        <v>1</v>
      </c>
      <c r="FZ18" s="4">
        <f t="shared" si="105"/>
        <v>0</v>
      </c>
    </row>
    <row r="19" spans="1:182" x14ac:dyDescent="0.35">
      <c r="A19" s="2" t="s">
        <v>273</v>
      </c>
      <c r="B19" t="s">
        <v>87</v>
      </c>
      <c r="D19" t="s">
        <v>87</v>
      </c>
      <c r="E19" t="s">
        <v>87</v>
      </c>
      <c r="F19" t="s">
        <v>88</v>
      </c>
      <c r="H19" t="s">
        <v>88</v>
      </c>
      <c r="I19" t="s">
        <v>86</v>
      </c>
      <c r="K19" t="s">
        <v>86</v>
      </c>
      <c r="L19" t="s">
        <v>88</v>
      </c>
      <c r="N19" t="s">
        <v>86</v>
      </c>
      <c r="O19" t="s">
        <v>88</v>
      </c>
      <c r="P19" t="s">
        <v>86</v>
      </c>
      <c r="R19" t="s">
        <v>87</v>
      </c>
      <c r="S19" t="s">
        <v>87</v>
      </c>
      <c r="U19" t="s">
        <v>87</v>
      </c>
      <c r="V19" t="s">
        <v>86</v>
      </c>
      <c r="X19" t="s">
        <v>88</v>
      </c>
      <c r="Z19" t="s">
        <v>86</v>
      </c>
      <c r="AA19" t="s">
        <v>87</v>
      </c>
      <c r="AB19" t="s">
        <v>87</v>
      </c>
      <c r="AC19" t="s">
        <v>86</v>
      </c>
      <c r="AE19" t="s">
        <v>86</v>
      </c>
      <c r="AG19" t="s">
        <v>88</v>
      </c>
      <c r="AH19" t="s">
        <v>87</v>
      </c>
      <c r="AI19" t="s">
        <v>87</v>
      </c>
      <c r="AK19" t="s">
        <v>88</v>
      </c>
      <c r="AM19" t="s">
        <v>88</v>
      </c>
      <c r="AN19" t="s">
        <v>87</v>
      </c>
      <c r="AO19" t="s">
        <v>86</v>
      </c>
      <c r="AQ19" t="s">
        <v>87</v>
      </c>
      <c r="AR19" t="s">
        <v>88</v>
      </c>
      <c r="AS19" t="s">
        <v>86</v>
      </c>
      <c r="AU19" t="s">
        <v>86</v>
      </c>
      <c r="AV19" t="s">
        <v>88</v>
      </c>
      <c r="AX19" t="s">
        <v>89</v>
      </c>
      <c r="AZ19" t="s">
        <v>86</v>
      </c>
      <c r="BA19" t="s">
        <v>86</v>
      </c>
      <c r="BC19" t="s">
        <v>87</v>
      </c>
      <c r="BD19" t="s">
        <v>89</v>
      </c>
      <c r="BE19" t="s">
        <v>88</v>
      </c>
      <c r="BG19" t="s">
        <v>89</v>
      </c>
      <c r="BH19" t="s">
        <v>87</v>
      </c>
      <c r="BI19" t="s">
        <v>89</v>
      </c>
      <c r="BK19" t="s">
        <v>86</v>
      </c>
      <c r="BM19" t="s">
        <v>89</v>
      </c>
      <c r="BN19" t="s">
        <v>89</v>
      </c>
      <c r="BP19" t="s">
        <v>87</v>
      </c>
      <c r="BQ19" t="s">
        <v>86</v>
      </c>
      <c r="BR19" t="s">
        <v>86</v>
      </c>
      <c r="BT19" t="s">
        <v>88</v>
      </c>
      <c r="BV19" t="s">
        <v>88</v>
      </c>
      <c r="BW19" t="s">
        <v>87</v>
      </c>
      <c r="BX19" s="3">
        <f t="shared" si="0"/>
        <v>2</v>
      </c>
      <c r="BY19" s="3">
        <f t="shared" si="1"/>
        <v>2</v>
      </c>
      <c r="BZ19" s="3">
        <f t="shared" si="2"/>
        <v>1</v>
      </c>
      <c r="CA19" s="3">
        <f t="shared" si="3"/>
        <v>1</v>
      </c>
      <c r="CB19" s="3">
        <f t="shared" si="4"/>
        <v>6</v>
      </c>
      <c r="CC19" s="3">
        <f t="shared" si="5"/>
        <v>4</v>
      </c>
      <c r="CD19" s="3">
        <f t="shared" si="6"/>
        <v>3</v>
      </c>
      <c r="CE19" s="3">
        <f t="shared" si="7"/>
        <v>1</v>
      </c>
      <c r="CF19" s="3">
        <f t="shared" si="8"/>
        <v>0</v>
      </c>
      <c r="CG19" s="3">
        <f t="shared" si="9"/>
        <v>6</v>
      </c>
      <c r="CH19" s="3">
        <f t="shared" si="10"/>
        <v>4</v>
      </c>
      <c r="CI19" s="3">
        <f t="shared" si="11"/>
        <v>5</v>
      </c>
      <c r="CJ19" s="3">
        <f t="shared" si="12"/>
        <v>4</v>
      </c>
      <c r="CK19" s="3">
        <f t="shared" si="13"/>
        <v>1</v>
      </c>
      <c r="CL19" s="3">
        <f t="shared" si="14"/>
        <v>3</v>
      </c>
      <c r="CM19" s="3">
        <f t="shared" si="15"/>
        <v>5</v>
      </c>
      <c r="CN19" s="3">
        <f t="shared" si="16"/>
        <v>6</v>
      </c>
      <c r="CO19" s="3">
        <f t="shared" si="17"/>
        <v>7</v>
      </c>
      <c r="CP19" s="3">
        <f t="shared" si="18"/>
        <v>4</v>
      </c>
      <c r="CQ19" s="3">
        <f t="shared" si="19"/>
        <v>5</v>
      </c>
      <c r="CR19" s="3">
        <f t="shared" si="20"/>
        <v>2</v>
      </c>
      <c r="CS19" s="3">
        <f t="shared" si="21"/>
        <v>1</v>
      </c>
      <c r="CT19" s="3">
        <f t="shared" si="22"/>
        <v>7</v>
      </c>
      <c r="CU19" s="3">
        <f t="shared" si="23"/>
        <v>2</v>
      </c>
      <c r="CV19" s="3">
        <f t="shared" si="24"/>
        <v>4</v>
      </c>
      <c r="CW19" s="3">
        <f t="shared" si="25"/>
        <v>3</v>
      </c>
      <c r="CX19" s="3">
        <f t="shared" si="26"/>
        <v>0</v>
      </c>
      <c r="CY19" s="3">
        <f t="shared" si="27"/>
        <v>1</v>
      </c>
      <c r="CZ19" s="3">
        <f t="shared" si="28"/>
        <v>2</v>
      </c>
      <c r="DA19" s="3">
        <f t="shared" si="29"/>
        <v>3</v>
      </c>
      <c r="DB19" s="3">
        <f t="shared" si="30"/>
        <v>3</v>
      </c>
      <c r="DC19" s="3">
        <f t="shared" si="31"/>
        <v>5</v>
      </c>
      <c r="DD19" s="3">
        <f t="shared" si="32"/>
        <v>3</v>
      </c>
      <c r="DE19" s="3">
        <f t="shared" si="33"/>
        <v>0</v>
      </c>
      <c r="DF19" s="3" t="str">
        <f t="shared" si="106"/>
        <v/>
      </c>
      <c r="DG19" s="3">
        <f t="shared" si="34"/>
        <v>1</v>
      </c>
      <c r="DH19" s="4">
        <f t="shared" si="35"/>
        <v>1</v>
      </c>
      <c r="DI19" s="4">
        <f t="shared" si="36"/>
        <v>1</v>
      </c>
      <c r="DJ19" s="4" t="str">
        <f t="shared" si="37"/>
        <v/>
      </c>
      <c r="DK19" s="3">
        <f t="shared" si="38"/>
        <v>1</v>
      </c>
      <c r="DL19" s="3">
        <f t="shared" si="39"/>
        <v>1</v>
      </c>
      <c r="DM19" s="3" t="str">
        <f t="shared" si="40"/>
        <v/>
      </c>
      <c r="DN19" s="3">
        <f t="shared" si="41"/>
        <v>1</v>
      </c>
      <c r="DO19" s="3">
        <f t="shared" si="42"/>
        <v>0</v>
      </c>
      <c r="DP19" s="3" t="str">
        <f t="shared" si="43"/>
        <v/>
      </c>
      <c r="DQ19" s="4">
        <f t="shared" si="44"/>
        <v>0</v>
      </c>
      <c r="DR19" s="3">
        <f t="shared" si="45"/>
        <v>1</v>
      </c>
      <c r="DS19" s="4">
        <f t="shared" si="46"/>
        <v>0</v>
      </c>
      <c r="DT19" s="4" t="str">
        <f t="shared" si="47"/>
        <v/>
      </c>
      <c r="DU19" s="3">
        <f t="shared" si="48"/>
        <v>1</v>
      </c>
      <c r="DV19" s="3">
        <f t="shared" si="49"/>
        <v>1</v>
      </c>
      <c r="DW19" s="3" t="str">
        <f t="shared" si="50"/>
        <v/>
      </c>
      <c r="DX19" s="4">
        <f t="shared" si="51"/>
        <v>1</v>
      </c>
      <c r="DY19" s="4">
        <f t="shared" si="52"/>
        <v>0</v>
      </c>
      <c r="DZ19" s="4" t="str">
        <f t="shared" si="53"/>
        <v/>
      </c>
      <c r="EA19" s="4">
        <f t="shared" si="54"/>
        <v>0</v>
      </c>
      <c r="EB19" s="4" t="str">
        <f t="shared" si="55"/>
        <v/>
      </c>
      <c r="EC19" s="4">
        <f t="shared" si="56"/>
        <v>0</v>
      </c>
      <c r="ED19" s="4">
        <f t="shared" si="57"/>
        <v>1</v>
      </c>
      <c r="EE19" s="4">
        <f t="shared" si="58"/>
        <v>1</v>
      </c>
      <c r="EF19" s="4">
        <f t="shared" si="59"/>
        <v>0</v>
      </c>
      <c r="EG19" s="4" t="str">
        <f t="shared" si="60"/>
        <v/>
      </c>
      <c r="EH19" s="4">
        <f t="shared" si="61"/>
        <v>0</v>
      </c>
      <c r="EI19" s="4" t="str">
        <f t="shared" si="62"/>
        <v/>
      </c>
      <c r="EJ19" s="4">
        <f t="shared" si="63"/>
        <v>0</v>
      </c>
      <c r="EK19" s="4">
        <f t="shared" si="64"/>
        <v>1</v>
      </c>
      <c r="EL19" s="4">
        <f t="shared" si="65"/>
        <v>0</v>
      </c>
      <c r="EM19" s="4" t="str">
        <f t="shared" si="66"/>
        <v/>
      </c>
      <c r="EN19" s="4">
        <f t="shared" si="67"/>
        <v>0</v>
      </c>
      <c r="EO19" s="4" t="str">
        <f t="shared" si="68"/>
        <v/>
      </c>
      <c r="EP19" s="4">
        <f t="shared" si="69"/>
        <v>0</v>
      </c>
      <c r="EQ19" s="4">
        <f t="shared" si="70"/>
        <v>1</v>
      </c>
      <c r="ER19" s="4">
        <f t="shared" si="71"/>
        <v>0</v>
      </c>
      <c r="ES19" s="4" t="str">
        <f t="shared" si="72"/>
        <v/>
      </c>
      <c r="ET19" s="4">
        <f t="shared" si="73"/>
        <v>0</v>
      </c>
      <c r="EU19" s="4">
        <f t="shared" si="74"/>
        <v>1</v>
      </c>
      <c r="EV19" s="4">
        <f t="shared" si="75"/>
        <v>1</v>
      </c>
      <c r="EW19" s="4" t="str">
        <f t="shared" si="76"/>
        <v/>
      </c>
      <c r="EX19" s="4">
        <f t="shared" si="77"/>
        <v>1</v>
      </c>
      <c r="EY19" s="4">
        <f t="shared" si="78"/>
        <v>0</v>
      </c>
      <c r="EZ19" s="4" t="str">
        <f t="shared" si="79"/>
        <v/>
      </c>
      <c r="FA19" s="4">
        <f t="shared" si="80"/>
        <v>0</v>
      </c>
      <c r="FB19" s="4" t="str">
        <f t="shared" si="81"/>
        <v/>
      </c>
      <c r="FC19" s="4">
        <f t="shared" si="82"/>
        <v>0</v>
      </c>
      <c r="FD19" s="4">
        <f t="shared" si="83"/>
        <v>0</v>
      </c>
      <c r="FE19" s="4" t="str">
        <f t="shared" si="84"/>
        <v/>
      </c>
      <c r="FF19" s="4">
        <f t="shared" si="85"/>
        <v>1</v>
      </c>
      <c r="FG19" s="4">
        <f t="shared" si="86"/>
        <v>0</v>
      </c>
      <c r="FH19" s="4">
        <f t="shared" si="87"/>
        <v>0</v>
      </c>
      <c r="FI19" s="4" t="str">
        <f t="shared" si="88"/>
        <v/>
      </c>
      <c r="FJ19" s="4">
        <f t="shared" si="89"/>
        <v>0</v>
      </c>
      <c r="FK19" s="4">
        <f t="shared" si="90"/>
        <v>1</v>
      </c>
      <c r="FL19" s="4">
        <f t="shared" si="91"/>
        <v>0</v>
      </c>
      <c r="FM19" s="4" t="str">
        <f t="shared" si="92"/>
        <v/>
      </c>
      <c r="FN19" s="4">
        <f t="shared" si="93"/>
        <v>0</v>
      </c>
      <c r="FO19" s="4" t="str">
        <f t="shared" si="94"/>
        <v/>
      </c>
      <c r="FP19" s="4">
        <f t="shared" si="95"/>
        <v>0</v>
      </c>
      <c r="FQ19" s="4">
        <f t="shared" si="96"/>
        <v>0</v>
      </c>
      <c r="FR19" s="4" t="str">
        <f t="shared" si="97"/>
        <v/>
      </c>
      <c r="FS19" s="4">
        <f t="shared" si="98"/>
        <v>0</v>
      </c>
      <c r="FT19" s="4">
        <f t="shared" si="99"/>
        <v>1</v>
      </c>
      <c r="FU19" s="4">
        <f t="shared" si="100"/>
        <v>1</v>
      </c>
      <c r="FV19" s="4" t="str">
        <f t="shared" si="101"/>
        <v/>
      </c>
      <c r="FW19" s="4">
        <f t="shared" si="102"/>
        <v>0</v>
      </c>
      <c r="FX19" s="4" t="str">
        <f t="shared" si="103"/>
        <v/>
      </c>
      <c r="FY19" s="4">
        <f t="shared" si="104"/>
        <v>1</v>
      </c>
      <c r="FZ19" s="4">
        <f t="shared" si="105"/>
        <v>0</v>
      </c>
    </row>
    <row r="20" spans="1:182" x14ac:dyDescent="0.35">
      <c r="A20" s="2" t="s">
        <v>273</v>
      </c>
      <c r="B20" t="s">
        <v>87</v>
      </c>
      <c r="D20" t="s">
        <v>86</v>
      </c>
      <c r="E20" t="s">
        <v>87</v>
      </c>
      <c r="F20" t="s">
        <v>86</v>
      </c>
      <c r="H20" t="s">
        <v>86</v>
      </c>
      <c r="J20" t="s">
        <v>88</v>
      </c>
      <c r="K20" t="s">
        <v>86</v>
      </c>
      <c r="L20" t="s">
        <v>88</v>
      </c>
      <c r="N20" t="s">
        <v>89</v>
      </c>
      <c r="O20" t="s">
        <v>86</v>
      </c>
      <c r="Q20" t="s">
        <v>87</v>
      </c>
      <c r="R20" t="s">
        <v>87</v>
      </c>
      <c r="S20" t="s">
        <v>87</v>
      </c>
      <c r="U20" t="s">
        <v>87</v>
      </c>
      <c r="V20" t="s">
        <v>86</v>
      </c>
      <c r="X20" t="s">
        <v>87</v>
      </c>
      <c r="Y20" t="s">
        <v>86</v>
      </c>
      <c r="AA20" t="s">
        <v>87</v>
      </c>
      <c r="AB20" t="s">
        <v>87</v>
      </c>
      <c r="AC20" t="s">
        <v>86</v>
      </c>
      <c r="AE20" t="s">
        <v>87</v>
      </c>
      <c r="AF20" t="s">
        <v>87</v>
      </c>
      <c r="AH20" t="s">
        <v>87</v>
      </c>
      <c r="AI20" t="s">
        <v>86</v>
      </c>
      <c r="AK20" t="s">
        <v>86</v>
      </c>
      <c r="AL20" t="s">
        <v>88</v>
      </c>
      <c r="AN20" t="s">
        <v>87</v>
      </c>
      <c r="AO20" t="s">
        <v>87</v>
      </c>
      <c r="AQ20" t="s">
        <v>88</v>
      </c>
      <c r="AR20" t="s">
        <v>87</v>
      </c>
      <c r="AT20" t="s">
        <v>86</v>
      </c>
      <c r="AU20" t="s">
        <v>86</v>
      </c>
      <c r="AV20" t="s">
        <v>87</v>
      </c>
      <c r="AX20" t="s">
        <v>88</v>
      </c>
      <c r="AZ20" t="s">
        <v>88</v>
      </c>
      <c r="BA20" t="s">
        <v>88</v>
      </c>
      <c r="BB20" t="s">
        <v>87</v>
      </c>
      <c r="BD20" t="s">
        <v>89</v>
      </c>
      <c r="BE20" t="s">
        <v>86</v>
      </c>
      <c r="BF20" t="s">
        <v>88</v>
      </c>
      <c r="BH20" t="s">
        <v>86</v>
      </c>
      <c r="BJ20" t="s">
        <v>88</v>
      </c>
      <c r="BK20" t="s">
        <v>87</v>
      </c>
      <c r="BM20" t="s">
        <v>89</v>
      </c>
      <c r="BN20" t="s">
        <v>86</v>
      </c>
      <c r="BO20" t="s">
        <v>88</v>
      </c>
      <c r="BQ20" t="s">
        <v>86</v>
      </c>
      <c r="BR20" t="s">
        <v>87</v>
      </c>
      <c r="BT20" t="s">
        <v>88</v>
      </c>
      <c r="BV20" t="s">
        <v>88</v>
      </c>
      <c r="BW20" t="s">
        <v>89</v>
      </c>
      <c r="BX20" s="3">
        <f t="shared" si="0"/>
        <v>2</v>
      </c>
      <c r="BY20" s="3">
        <f t="shared" si="1"/>
        <v>2</v>
      </c>
      <c r="BZ20" s="3">
        <f t="shared" si="2"/>
        <v>1</v>
      </c>
      <c r="CA20" s="3">
        <f t="shared" si="3"/>
        <v>1</v>
      </c>
      <c r="CB20" s="3">
        <f t="shared" si="4"/>
        <v>7</v>
      </c>
      <c r="CC20" s="3">
        <f t="shared" si="5"/>
        <v>5</v>
      </c>
      <c r="CD20" s="3">
        <f t="shared" si="6"/>
        <v>4</v>
      </c>
      <c r="CE20" s="3">
        <f t="shared" si="7"/>
        <v>1</v>
      </c>
      <c r="CF20" s="3">
        <f t="shared" si="8"/>
        <v>2</v>
      </c>
      <c r="CG20" s="3">
        <f t="shared" si="9"/>
        <v>8</v>
      </c>
      <c r="CH20" s="3">
        <f t="shared" si="10"/>
        <v>5</v>
      </c>
      <c r="CI20" s="3">
        <f t="shared" si="11"/>
        <v>4</v>
      </c>
      <c r="CJ20" s="3">
        <f t="shared" si="12"/>
        <v>4</v>
      </c>
      <c r="CK20" s="3">
        <f t="shared" si="13"/>
        <v>1</v>
      </c>
      <c r="CL20" s="3">
        <f t="shared" si="14"/>
        <v>3</v>
      </c>
      <c r="CM20" s="3">
        <f t="shared" si="15"/>
        <v>5</v>
      </c>
      <c r="CN20" s="3">
        <f t="shared" si="16"/>
        <v>4</v>
      </c>
      <c r="CO20" s="3">
        <f t="shared" si="17"/>
        <v>9</v>
      </c>
      <c r="CP20" s="3">
        <f t="shared" si="18"/>
        <v>2</v>
      </c>
      <c r="CQ20" s="3">
        <f t="shared" si="19"/>
        <v>6</v>
      </c>
      <c r="CR20" s="3">
        <f t="shared" si="20"/>
        <v>3</v>
      </c>
      <c r="CS20" s="3">
        <f t="shared" si="21"/>
        <v>1</v>
      </c>
      <c r="CT20" s="3">
        <f t="shared" si="22"/>
        <v>6</v>
      </c>
      <c r="CU20" s="3">
        <f t="shared" si="23"/>
        <v>3</v>
      </c>
      <c r="CV20" s="3">
        <f t="shared" si="24"/>
        <v>3</v>
      </c>
      <c r="CW20" s="3">
        <f t="shared" si="25"/>
        <v>3</v>
      </c>
      <c r="CX20" s="3">
        <f t="shared" si="26"/>
        <v>0</v>
      </c>
      <c r="CY20" s="3">
        <f t="shared" si="27"/>
        <v>1</v>
      </c>
      <c r="CZ20" s="3">
        <f t="shared" si="28"/>
        <v>2</v>
      </c>
      <c r="DA20" s="3">
        <f t="shared" si="29"/>
        <v>3</v>
      </c>
      <c r="DB20" s="3">
        <f t="shared" si="30"/>
        <v>3</v>
      </c>
      <c r="DC20" s="3">
        <f t="shared" si="31"/>
        <v>5</v>
      </c>
      <c r="DD20" s="3">
        <f t="shared" si="32"/>
        <v>3</v>
      </c>
      <c r="DE20" s="3">
        <f t="shared" si="33"/>
        <v>0</v>
      </c>
      <c r="DF20" s="3" t="str">
        <f t="shared" si="106"/>
        <v/>
      </c>
      <c r="DG20" s="3">
        <f t="shared" si="34"/>
        <v>0</v>
      </c>
      <c r="DH20" s="4">
        <f t="shared" si="35"/>
        <v>1</v>
      </c>
      <c r="DI20" s="4">
        <f t="shared" si="36"/>
        <v>0</v>
      </c>
      <c r="DJ20" s="4" t="str">
        <f t="shared" si="37"/>
        <v/>
      </c>
      <c r="DK20" s="3">
        <f t="shared" si="38"/>
        <v>0</v>
      </c>
      <c r="DL20" s="3" t="str">
        <f t="shared" si="39"/>
        <v/>
      </c>
      <c r="DM20" s="3">
        <f t="shared" si="40"/>
        <v>0</v>
      </c>
      <c r="DN20" s="3">
        <f t="shared" si="41"/>
        <v>1</v>
      </c>
      <c r="DO20" s="3">
        <f t="shared" si="42"/>
        <v>0</v>
      </c>
      <c r="DP20" s="3" t="str">
        <f t="shared" si="43"/>
        <v/>
      </c>
      <c r="DQ20" s="4">
        <f t="shared" si="44"/>
        <v>0</v>
      </c>
      <c r="DR20" s="3">
        <f t="shared" si="45"/>
        <v>0</v>
      </c>
      <c r="DS20" s="4" t="str">
        <f t="shared" si="46"/>
        <v/>
      </c>
      <c r="DT20" s="4">
        <f t="shared" si="47"/>
        <v>0</v>
      </c>
      <c r="DU20" s="3">
        <f t="shared" si="48"/>
        <v>1</v>
      </c>
      <c r="DV20" s="3">
        <f t="shared" si="49"/>
        <v>1</v>
      </c>
      <c r="DW20" s="3" t="str">
        <f t="shared" si="50"/>
        <v/>
      </c>
      <c r="DX20" s="4">
        <f t="shared" si="51"/>
        <v>1</v>
      </c>
      <c r="DY20" s="4">
        <f t="shared" si="52"/>
        <v>0</v>
      </c>
      <c r="DZ20" s="4" t="str">
        <f t="shared" si="53"/>
        <v/>
      </c>
      <c r="EA20" s="4">
        <f t="shared" si="54"/>
        <v>1</v>
      </c>
      <c r="EB20" s="4">
        <f t="shared" si="55"/>
        <v>0</v>
      </c>
      <c r="EC20" s="4" t="str">
        <f t="shared" si="56"/>
        <v/>
      </c>
      <c r="ED20" s="4">
        <f t="shared" si="57"/>
        <v>1</v>
      </c>
      <c r="EE20" s="4">
        <f t="shared" si="58"/>
        <v>1</v>
      </c>
      <c r="EF20" s="4">
        <f t="shared" si="59"/>
        <v>0</v>
      </c>
      <c r="EG20" s="4" t="str">
        <f t="shared" si="60"/>
        <v/>
      </c>
      <c r="EH20" s="4">
        <f t="shared" si="61"/>
        <v>1</v>
      </c>
      <c r="EI20" s="4">
        <f t="shared" si="62"/>
        <v>0</v>
      </c>
      <c r="EJ20" s="4" t="str">
        <f t="shared" si="63"/>
        <v/>
      </c>
      <c r="EK20" s="4">
        <f t="shared" si="64"/>
        <v>1</v>
      </c>
      <c r="EL20" s="4">
        <f t="shared" si="65"/>
        <v>1</v>
      </c>
      <c r="EM20" s="4" t="str">
        <f t="shared" si="66"/>
        <v/>
      </c>
      <c r="EN20" s="4">
        <f t="shared" si="67"/>
        <v>1</v>
      </c>
      <c r="EO20" s="4">
        <f t="shared" si="68"/>
        <v>0</v>
      </c>
      <c r="EP20" s="4" t="str">
        <f t="shared" si="69"/>
        <v/>
      </c>
      <c r="EQ20" s="4">
        <f t="shared" si="70"/>
        <v>1</v>
      </c>
      <c r="ER20" s="4">
        <f t="shared" si="71"/>
        <v>1</v>
      </c>
      <c r="ES20" s="4" t="str">
        <f t="shared" si="72"/>
        <v/>
      </c>
      <c r="ET20" s="4">
        <f t="shared" si="73"/>
        <v>0</v>
      </c>
      <c r="EU20" s="4">
        <f t="shared" si="74"/>
        <v>0</v>
      </c>
      <c r="EV20" s="4" t="str">
        <f t="shared" si="75"/>
        <v/>
      </c>
      <c r="EW20" s="4">
        <f t="shared" si="76"/>
        <v>1</v>
      </c>
      <c r="EX20" s="4">
        <f t="shared" si="77"/>
        <v>1</v>
      </c>
      <c r="EY20" s="4">
        <f t="shared" si="78"/>
        <v>1</v>
      </c>
      <c r="EZ20" s="4" t="str">
        <f t="shared" si="79"/>
        <v/>
      </c>
      <c r="FA20" s="4">
        <f t="shared" si="80"/>
        <v>0</v>
      </c>
      <c r="FB20" s="4" t="str">
        <f t="shared" si="81"/>
        <v/>
      </c>
      <c r="FC20" s="4">
        <f t="shared" si="82"/>
        <v>1</v>
      </c>
      <c r="FD20" s="4">
        <f t="shared" si="83"/>
        <v>1</v>
      </c>
      <c r="FE20" s="4">
        <f t="shared" si="84"/>
        <v>1</v>
      </c>
      <c r="FF20" s="4" t="str">
        <f t="shared" si="85"/>
        <v/>
      </c>
      <c r="FG20" s="4">
        <f t="shared" si="86"/>
        <v>0</v>
      </c>
      <c r="FH20" s="4">
        <f t="shared" si="87"/>
        <v>1</v>
      </c>
      <c r="FI20" s="4">
        <f t="shared" si="88"/>
        <v>1</v>
      </c>
      <c r="FJ20" s="4" t="str">
        <f t="shared" si="89"/>
        <v/>
      </c>
      <c r="FK20" s="4">
        <f t="shared" si="90"/>
        <v>0</v>
      </c>
      <c r="FL20" s="4" t="str">
        <f t="shared" si="91"/>
        <v/>
      </c>
      <c r="FM20" s="4">
        <f t="shared" si="92"/>
        <v>1</v>
      </c>
      <c r="FN20" s="4">
        <f t="shared" si="93"/>
        <v>0</v>
      </c>
      <c r="FO20" s="4" t="str">
        <f t="shared" si="94"/>
        <v/>
      </c>
      <c r="FP20" s="4">
        <f t="shared" si="95"/>
        <v>0</v>
      </c>
      <c r="FQ20" s="4">
        <f t="shared" si="96"/>
        <v>1</v>
      </c>
      <c r="FR20" s="4">
        <f t="shared" si="97"/>
        <v>1</v>
      </c>
      <c r="FS20" s="4" t="str">
        <f t="shared" si="98"/>
        <v/>
      </c>
      <c r="FT20" s="4">
        <f t="shared" si="99"/>
        <v>1</v>
      </c>
      <c r="FU20" s="4">
        <f t="shared" si="100"/>
        <v>0</v>
      </c>
      <c r="FV20" s="4" t="str">
        <f t="shared" si="101"/>
        <v/>
      </c>
      <c r="FW20" s="4">
        <f t="shared" si="102"/>
        <v>0</v>
      </c>
      <c r="FX20" s="4" t="str">
        <f t="shared" si="103"/>
        <v/>
      </c>
      <c r="FY20" s="4">
        <f t="shared" si="104"/>
        <v>1</v>
      </c>
      <c r="FZ20" s="4">
        <f t="shared" si="105"/>
        <v>1</v>
      </c>
    </row>
    <row r="21" spans="1:182" x14ac:dyDescent="0.35">
      <c r="A21" s="2" t="s">
        <v>273</v>
      </c>
      <c r="B21" t="s">
        <v>87</v>
      </c>
      <c r="D21" t="s">
        <v>87</v>
      </c>
      <c r="E21" t="s">
        <v>87</v>
      </c>
      <c r="F21" t="s">
        <v>86</v>
      </c>
      <c r="H21" t="s">
        <v>88</v>
      </c>
      <c r="I21" t="s">
        <v>87</v>
      </c>
      <c r="K21" t="s">
        <v>86</v>
      </c>
      <c r="L21" t="s">
        <v>88</v>
      </c>
      <c r="N21" t="s">
        <v>87</v>
      </c>
      <c r="O21" t="s">
        <v>88</v>
      </c>
      <c r="P21" t="s">
        <v>87</v>
      </c>
      <c r="R21" t="s">
        <v>86</v>
      </c>
      <c r="T21" t="s">
        <v>87</v>
      </c>
      <c r="U21" t="s">
        <v>87</v>
      </c>
      <c r="V21" t="s">
        <v>86</v>
      </c>
      <c r="X21" t="s">
        <v>87</v>
      </c>
      <c r="Y21" t="s">
        <v>88</v>
      </c>
      <c r="AA21" t="s">
        <v>86</v>
      </c>
      <c r="AB21" t="s">
        <v>87</v>
      </c>
      <c r="AC21" t="s">
        <v>86</v>
      </c>
      <c r="AE21" t="s">
        <v>87</v>
      </c>
      <c r="AF21" t="s">
        <v>88</v>
      </c>
      <c r="AH21" t="s">
        <v>88</v>
      </c>
      <c r="AJ21" t="s">
        <v>87</v>
      </c>
      <c r="AK21" t="s">
        <v>86</v>
      </c>
      <c r="AL21" t="s">
        <v>87</v>
      </c>
      <c r="AN21" t="s">
        <v>87</v>
      </c>
      <c r="AO21" t="s">
        <v>86</v>
      </c>
      <c r="AQ21" t="s">
        <v>86</v>
      </c>
      <c r="AR21" t="s">
        <v>88</v>
      </c>
      <c r="AS21" t="s">
        <v>88</v>
      </c>
      <c r="AU21" t="s">
        <v>86</v>
      </c>
      <c r="AV21" t="s">
        <v>88</v>
      </c>
      <c r="AX21" t="s">
        <v>87</v>
      </c>
      <c r="AY21" t="s">
        <v>88</v>
      </c>
      <c r="BA21" t="s">
        <v>88</v>
      </c>
      <c r="BB21" t="s">
        <v>87</v>
      </c>
      <c r="BD21" t="s">
        <v>86</v>
      </c>
      <c r="BE21" t="s">
        <v>87</v>
      </c>
      <c r="BG21" t="s">
        <v>86</v>
      </c>
      <c r="BH21" t="s">
        <v>86</v>
      </c>
      <c r="BJ21" t="s">
        <v>88</v>
      </c>
      <c r="BK21" t="s">
        <v>87</v>
      </c>
      <c r="BM21" t="s">
        <v>88</v>
      </c>
      <c r="BN21" t="s">
        <v>88</v>
      </c>
      <c r="BP21" t="s">
        <v>86</v>
      </c>
      <c r="BQ21" t="s">
        <v>86</v>
      </c>
      <c r="BR21" t="s">
        <v>86</v>
      </c>
      <c r="BT21" t="s">
        <v>88</v>
      </c>
      <c r="BV21" t="s">
        <v>88</v>
      </c>
      <c r="BW21" t="s">
        <v>87</v>
      </c>
      <c r="BX21" s="3">
        <f t="shared" si="0"/>
        <v>2</v>
      </c>
      <c r="BY21" s="3">
        <f t="shared" si="1"/>
        <v>2</v>
      </c>
      <c r="BZ21" s="3">
        <f t="shared" si="2"/>
        <v>1</v>
      </c>
      <c r="CA21" s="3">
        <f t="shared" si="3"/>
        <v>1</v>
      </c>
      <c r="CB21" s="3">
        <f t="shared" si="4"/>
        <v>7</v>
      </c>
      <c r="CC21" s="3">
        <f t="shared" si="5"/>
        <v>5</v>
      </c>
      <c r="CD21" s="3">
        <f t="shared" si="6"/>
        <v>4</v>
      </c>
      <c r="CE21" s="3">
        <f t="shared" si="7"/>
        <v>1</v>
      </c>
      <c r="CF21" s="3">
        <f t="shared" si="8"/>
        <v>2</v>
      </c>
      <c r="CG21" s="3">
        <f t="shared" si="9"/>
        <v>7</v>
      </c>
      <c r="CH21" s="3">
        <f t="shared" si="10"/>
        <v>4</v>
      </c>
      <c r="CI21" s="3">
        <f t="shared" si="11"/>
        <v>5</v>
      </c>
      <c r="CJ21" s="3">
        <f t="shared" si="12"/>
        <v>3</v>
      </c>
      <c r="CK21" s="3">
        <f t="shared" si="13"/>
        <v>1</v>
      </c>
      <c r="CL21" s="3">
        <f t="shared" si="14"/>
        <v>2</v>
      </c>
      <c r="CM21" s="3">
        <f t="shared" si="15"/>
        <v>5</v>
      </c>
      <c r="CN21" s="3">
        <f t="shared" si="16"/>
        <v>5</v>
      </c>
      <c r="CO21" s="3">
        <f t="shared" si="17"/>
        <v>9</v>
      </c>
      <c r="CP21" s="3">
        <f t="shared" si="18"/>
        <v>1</v>
      </c>
      <c r="CQ21" s="3">
        <f t="shared" si="19"/>
        <v>7</v>
      </c>
      <c r="CR21" s="3">
        <f t="shared" si="20"/>
        <v>3</v>
      </c>
      <c r="CS21" s="3">
        <f t="shared" si="21"/>
        <v>1</v>
      </c>
      <c r="CT21" s="3">
        <f t="shared" si="22"/>
        <v>6</v>
      </c>
      <c r="CU21" s="3">
        <f t="shared" si="23"/>
        <v>3</v>
      </c>
      <c r="CV21" s="3">
        <f t="shared" si="24"/>
        <v>3</v>
      </c>
      <c r="CW21" s="3">
        <f t="shared" si="25"/>
        <v>3</v>
      </c>
      <c r="CX21" s="3">
        <f t="shared" si="26"/>
        <v>0</v>
      </c>
      <c r="CY21" s="3">
        <f t="shared" si="27"/>
        <v>1</v>
      </c>
      <c r="CZ21" s="3">
        <f t="shared" si="28"/>
        <v>2</v>
      </c>
      <c r="DA21" s="3">
        <f t="shared" si="29"/>
        <v>3</v>
      </c>
      <c r="DB21" s="3">
        <f t="shared" si="30"/>
        <v>3</v>
      </c>
      <c r="DC21" s="3">
        <f t="shared" si="31"/>
        <v>5</v>
      </c>
      <c r="DD21" s="3">
        <f t="shared" si="32"/>
        <v>3</v>
      </c>
      <c r="DE21" s="3">
        <f t="shared" si="33"/>
        <v>0</v>
      </c>
      <c r="DF21" s="3" t="str">
        <f t="shared" si="106"/>
        <v/>
      </c>
      <c r="DG21" s="3">
        <f t="shared" si="34"/>
        <v>1</v>
      </c>
      <c r="DH21" s="4">
        <f t="shared" si="35"/>
        <v>1</v>
      </c>
      <c r="DI21" s="4">
        <f t="shared" si="36"/>
        <v>0</v>
      </c>
      <c r="DJ21" s="4" t="str">
        <f t="shared" si="37"/>
        <v/>
      </c>
      <c r="DK21" s="3">
        <f t="shared" si="38"/>
        <v>1</v>
      </c>
      <c r="DL21" s="3">
        <f t="shared" si="39"/>
        <v>0</v>
      </c>
      <c r="DM21" s="3" t="str">
        <f t="shared" si="40"/>
        <v/>
      </c>
      <c r="DN21" s="3">
        <f t="shared" si="41"/>
        <v>1</v>
      </c>
      <c r="DO21" s="3">
        <f t="shared" si="42"/>
        <v>0</v>
      </c>
      <c r="DP21" s="3" t="str">
        <f t="shared" si="43"/>
        <v/>
      </c>
      <c r="DQ21" s="4">
        <f t="shared" si="44"/>
        <v>0</v>
      </c>
      <c r="DR21" s="3">
        <f t="shared" si="45"/>
        <v>1</v>
      </c>
      <c r="DS21" s="4">
        <f t="shared" si="46"/>
        <v>1</v>
      </c>
      <c r="DT21" s="4" t="str">
        <f t="shared" si="47"/>
        <v/>
      </c>
      <c r="DU21" s="3">
        <f t="shared" si="48"/>
        <v>0</v>
      </c>
      <c r="DV21" s="3" t="str">
        <f t="shared" si="49"/>
        <v/>
      </c>
      <c r="DW21" s="3">
        <f t="shared" si="50"/>
        <v>1</v>
      </c>
      <c r="DX21" s="4">
        <f t="shared" si="51"/>
        <v>1</v>
      </c>
      <c r="DY21" s="4">
        <f t="shared" si="52"/>
        <v>0</v>
      </c>
      <c r="DZ21" s="4" t="str">
        <f t="shared" si="53"/>
        <v/>
      </c>
      <c r="EA21" s="4">
        <f t="shared" si="54"/>
        <v>1</v>
      </c>
      <c r="EB21" s="4">
        <f t="shared" si="55"/>
        <v>1</v>
      </c>
      <c r="EC21" s="4" t="str">
        <f t="shared" si="56"/>
        <v/>
      </c>
      <c r="ED21" s="4">
        <f t="shared" si="57"/>
        <v>0</v>
      </c>
      <c r="EE21" s="4">
        <f t="shared" si="58"/>
        <v>1</v>
      </c>
      <c r="EF21" s="4">
        <f t="shared" si="59"/>
        <v>0</v>
      </c>
      <c r="EG21" s="4" t="str">
        <f t="shared" si="60"/>
        <v/>
      </c>
      <c r="EH21" s="4">
        <f t="shared" si="61"/>
        <v>1</v>
      </c>
      <c r="EI21" s="4">
        <f t="shared" si="62"/>
        <v>1</v>
      </c>
      <c r="EJ21" s="4" t="str">
        <f t="shared" si="63"/>
        <v/>
      </c>
      <c r="EK21" s="4">
        <f t="shared" si="64"/>
        <v>0</v>
      </c>
      <c r="EL21" s="4" t="str">
        <f t="shared" si="65"/>
        <v/>
      </c>
      <c r="EM21" s="4">
        <f t="shared" si="66"/>
        <v>1</v>
      </c>
      <c r="EN21" s="4">
        <f t="shared" si="67"/>
        <v>1</v>
      </c>
      <c r="EO21" s="4">
        <f t="shared" si="68"/>
        <v>1</v>
      </c>
      <c r="EP21" s="4" t="str">
        <f t="shared" si="69"/>
        <v/>
      </c>
      <c r="EQ21" s="4">
        <f t="shared" si="70"/>
        <v>1</v>
      </c>
      <c r="ER21" s="4">
        <f t="shared" si="71"/>
        <v>0</v>
      </c>
      <c r="ES21" s="4" t="str">
        <f t="shared" si="72"/>
        <v/>
      </c>
      <c r="ET21" s="4">
        <f t="shared" si="73"/>
        <v>1</v>
      </c>
      <c r="EU21" s="4">
        <f t="shared" si="74"/>
        <v>1</v>
      </c>
      <c r="EV21" s="4">
        <f t="shared" si="75"/>
        <v>0</v>
      </c>
      <c r="EW21" s="4" t="str">
        <f t="shared" si="76"/>
        <v/>
      </c>
      <c r="EX21" s="4">
        <f t="shared" si="77"/>
        <v>1</v>
      </c>
      <c r="EY21" s="4">
        <f t="shared" si="78"/>
        <v>0</v>
      </c>
      <c r="EZ21" s="4" t="str">
        <f t="shared" si="79"/>
        <v/>
      </c>
      <c r="FA21" s="4">
        <f t="shared" si="80"/>
        <v>1</v>
      </c>
      <c r="FB21" s="4">
        <f t="shared" si="81"/>
        <v>1</v>
      </c>
      <c r="FC21" s="4" t="str">
        <f t="shared" si="82"/>
        <v/>
      </c>
      <c r="FD21" s="4">
        <f t="shared" si="83"/>
        <v>1</v>
      </c>
      <c r="FE21" s="4">
        <f t="shared" si="84"/>
        <v>1</v>
      </c>
      <c r="FF21" s="4" t="str">
        <f t="shared" si="85"/>
        <v/>
      </c>
      <c r="FG21" s="4">
        <f t="shared" si="86"/>
        <v>1</v>
      </c>
      <c r="FH21" s="4">
        <f t="shared" si="87"/>
        <v>0</v>
      </c>
      <c r="FI21" s="4" t="str">
        <f t="shared" si="88"/>
        <v/>
      </c>
      <c r="FJ21" s="4">
        <f t="shared" si="89"/>
        <v>0</v>
      </c>
      <c r="FK21" s="4">
        <f t="shared" si="90"/>
        <v>0</v>
      </c>
      <c r="FL21" s="4" t="str">
        <f t="shared" si="91"/>
        <v/>
      </c>
      <c r="FM21" s="4">
        <f t="shared" si="92"/>
        <v>1</v>
      </c>
      <c r="FN21" s="4">
        <f t="shared" si="93"/>
        <v>0</v>
      </c>
      <c r="FO21" s="4" t="str">
        <f t="shared" si="94"/>
        <v/>
      </c>
      <c r="FP21" s="4">
        <f t="shared" si="95"/>
        <v>0</v>
      </c>
      <c r="FQ21" s="4">
        <f t="shared" si="96"/>
        <v>0</v>
      </c>
      <c r="FR21" s="4" t="str">
        <f t="shared" si="97"/>
        <v/>
      </c>
      <c r="FS21" s="4">
        <f t="shared" si="98"/>
        <v>1</v>
      </c>
      <c r="FT21" s="4">
        <f t="shared" si="99"/>
        <v>1</v>
      </c>
      <c r="FU21" s="4">
        <f t="shared" si="100"/>
        <v>1</v>
      </c>
      <c r="FV21" s="4" t="str">
        <f t="shared" si="101"/>
        <v/>
      </c>
      <c r="FW21" s="4">
        <f t="shared" si="102"/>
        <v>0</v>
      </c>
      <c r="FX21" s="4" t="str">
        <f t="shared" si="103"/>
        <v/>
      </c>
      <c r="FY21" s="4">
        <f t="shared" si="104"/>
        <v>1</v>
      </c>
      <c r="FZ21" s="4">
        <f t="shared" si="105"/>
        <v>0</v>
      </c>
    </row>
    <row r="22" spans="1:182" x14ac:dyDescent="0.35">
      <c r="A22" s="2" t="s">
        <v>273</v>
      </c>
      <c r="B22" t="s">
        <v>87</v>
      </c>
      <c r="D22" t="s">
        <v>87</v>
      </c>
      <c r="E22" t="s">
        <v>87</v>
      </c>
      <c r="F22" t="s">
        <v>88</v>
      </c>
      <c r="H22" t="s">
        <v>88</v>
      </c>
      <c r="I22" t="s">
        <v>86</v>
      </c>
      <c r="K22" t="s">
        <v>86</v>
      </c>
      <c r="L22" t="s">
        <v>88</v>
      </c>
      <c r="N22" t="s">
        <v>88</v>
      </c>
      <c r="O22" t="s">
        <v>88</v>
      </c>
      <c r="P22" t="s">
        <v>87</v>
      </c>
      <c r="R22" t="s">
        <v>87</v>
      </c>
      <c r="S22" t="s">
        <v>88</v>
      </c>
      <c r="U22" t="s">
        <v>87</v>
      </c>
      <c r="V22" t="s">
        <v>87</v>
      </c>
      <c r="X22" t="s">
        <v>87</v>
      </c>
      <c r="Y22" t="s">
        <v>88</v>
      </c>
      <c r="AA22" t="s">
        <v>87</v>
      </c>
      <c r="AB22" t="s">
        <v>87</v>
      </c>
      <c r="AC22" t="s">
        <v>86</v>
      </c>
      <c r="AE22" t="s">
        <v>87</v>
      </c>
      <c r="AF22" t="s">
        <v>88</v>
      </c>
      <c r="AH22" t="s">
        <v>87</v>
      </c>
      <c r="AI22" t="s">
        <v>87</v>
      </c>
      <c r="AK22" t="s">
        <v>86</v>
      </c>
      <c r="AL22" t="s">
        <v>87</v>
      </c>
      <c r="AN22" t="s">
        <v>87</v>
      </c>
      <c r="AO22" t="s">
        <v>86</v>
      </c>
      <c r="AQ22" t="s">
        <v>86</v>
      </c>
      <c r="AR22" t="s">
        <v>88</v>
      </c>
      <c r="AS22" t="s">
        <v>86</v>
      </c>
      <c r="AU22" t="s">
        <v>86</v>
      </c>
      <c r="AV22" t="s">
        <v>86</v>
      </c>
      <c r="AX22" t="s">
        <v>87</v>
      </c>
      <c r="AY22" t="s">
        <v>88</v>
      </c>
      <c r="BA22" t="s">
        <v>88</v>
      </c>
      <c r="BB22" t="s">
        <v>87</v>
      </c>
      <c r="BD22" t="s">
        <v>89</v>
      </c>
      <c r="BE22" t="s">
        <v>86</v>
      </c>
      <c r="BF22" t="s">
        <v>89</v>
      </c>
      <c r="BH22" t="s">
        <v>86</v>
      </c>
      <c r="BJ22" t="s">
        <v>88</v>
      </c>
      <c r="BK22" t="s">
        <v>89</v>
      </c>
      <c r="BM22" t="s">
        <v>89</v>
      </c>
      <c r="BN22" t="s">
        <v>86</v>
      </c>
      <c r="BO22" t="s">
        <v>86</v>
      </c>
      <c r="BQ22" t="s">
        <v>86</v>
      </c>
      <c r="BR22" t="s">
        <v>86</v>
      </c>
      <c r="BT22" t="s">
        <v>88</v>
      </c>
      <c r="BV22" t="s">
        <v>88</v>
      </c>
      <c r="BW22" t="s">
        <v>89</v>
      </c>
      <c r="BX22" s="3">
        <f t="shared" si="0"/>
        <v>2</v>
      </c>
      <c r="BY22" s="3">
        <f t="shared" si="1"/>
        <v>2</v>
      </c>
      <c r="BZ22" s="3">
        <f t="shared" si="2"/>
        <v>1</v>
      </c>
      <c r="CA22" s="3">
        <f t="shared" si="3"/>
        <v>1</v>
      </c>
      <c r="CB22" s="3">
        <f t="shared" si="4"/>
        <v>7</v>
      </c>
      <c r="CC22" s="3">
        <f t="shared" si="5"/>
        <v>5</v>
      </c>
      <c r="CD22" s="3">
        <f t="shared" si="6"/>
        <v>4</v>
      </c>
      <c r="CE22" s="3">
        <f t="shared" si="7"/>
        <v>1</v>
      </c>
      <c r="CF22" s="3">
        <f t="shared" si="8"/>
        <v>2</v>
      </c>
      <c r="CG22" s="3">
        <f t="shared" si="9"/>
        <v>7</v>
      </c>
      <c r="CH22" s="3">
        <f t="shared" si="10"/>
        <v>4</v>
      </c>
      <c r="CI22" s="3">
        <f t="shared" si="11"/>
        <v>5</v>
      </c>
      <c r="CJ22" s="3">
        <f t="shared" si="12"/>
        <v>3</v>
      </c>
      <c r="CK22" s="3">
        <f t="shared" si="13"/>
        <v>1</v>
      </c>
      <c r="CL22" s="3">
        <f t="shared" si="14"/>
        <v>2</v>
      </c>
      <c r="CM22" s="3">
        <f t="shared" si="15"/>
        <v>5</v>
      </c>
      <c r="CN22" s="3">
        <f t="shared" si="16"/>
        <v>5</v>
      </c>
      <c r="CO22" s="3">
        <f t="shared" si="17"/>
        <v>9</v>
      </c>
      <c r="CP22" s="3">
        <f t="shared" si="18"/>
        <v>2</v>
      </c>
      <c r="CQ22" s="3">
        <f t="shared" si="19"/>
        <v>6</v>
      </c>
      <c r="CR22" s="3">
        <f t="shared" si="20"/>
        <v>3</v>
      </c>
      <c r="CS22" s="3">
        <f t="shared" si="21"/>
        <v>1</v>
      </c>
      <c r="CT22" s="3">
        <f t="shared" si="22"/>
        <v>6</v>
      </c>
      <c r="CU22" s="3">
        <f t="shared" si="23"/>
        <v>3</v>
      </c>
      <c r="CV22" s="3">
        <f t="shared" si="24"/>
        <v>3</v>
      </c>
      <c r="CW22" s="3">
        <f t="shared" si="25"/>
        <v>3</v>
      </c>
      <c r="CX22" s="3">
        <f t="shared" si="26"/>
        <v>0</v>
      </c>
      <c r="CY22" s="3">
        <f t="shared" si="27"/>
        <v>1</v>
      </c>
      <c r="CZ22" s="3">
        <f t="shared" si="28"/>
        <v>2</v>
      </c>
      <c r="DA22" s="3">
        <f t="shared" si="29"/>
        <v>3</v>
      </c>
      <c r="DB22" s="3">
        <f t="shared" si="30"/>
        <v>3</v>
      </c>
      <c r="DC22" s="3">
        <f t="shared" si="31"/>
        <v>5</v>
      </c>
      <c r="DD22" s="3">
        <f t="shared" si="32"/>
        <v>3</v>
      </c>
      <c r="DE22" s="3">
        <f t="shared" si="33"/>
        <v>0</v>
      </c>
      <c r="DF22" s="3" t="str">
        <f t="shared" si="106"/>
        <v/>
      </c>
      <c r="DG22" s="3">
        <f t="shared" si="34"/>
        <v>1</v>
      </c>
      <c r="DH22" s="4">
        <f t="shared" si="35"/>
        <v>1</v>
      </c>
      <c r="DI22" s="4">
        <f t="shared" si="36"/>
        <v>1</v>
      </c>
      <c r="DJ22" s="4" t="str">
        <f t="shared" si="37"/>
        <v/>
      </c>
      <c r="DK22" s="3">
        <f t="shared" si="38"/>
        <v>1</v>
      </c>
      <c r="DL22" s="3">
        <f t="shared" si="39"/>
        <v>1</v>
      </c>
      <c r="DM22" s="3" t="str">
        <f t="shared" si="40"/>
        <v/>
      </c>
      <c r="DN22" s="3">
        <f t="shared" si="41"/>
        <v>1</v>
      </c>
      <c r="DO22" s="3">
        <f t="shared" si="42"/>
        <v>0</v>
      </c>
      <c r="DP22" s="3" t="str">
        <f t="shared" si="43"/>
        <v/>
      </c>
      <c r="DQ22" s="4">
        <f t="shared" si="44"/>
        <v>1</v>
      </c>
      <c r="DR22" s="3">
        <f t="shared" si="45"/>
        <v>1</v>
      </c>
      <c r="DS22" s="4">
        <f t="shared" si="46"/>
        <v>1</v>
      </c>
      <c r="DT22" s="4" t="str">
        <f t="shared" si="47"/>
        <v/>
      </c>
      <c r="DU22" s="3">
        <f t="shared" si="48"/>
        <v>1</v>
      </c>
      <c r="DV22" s="3">
        <f t="shared" si="49"/>
        <v>0</v>
      </c>
      <c r="DW22" s="3" t="str">
        <f t="shared" si="50"/>
        <v/>
      </c>
      <c r="DX22" s="4">
        <f t="shared" si="51"/>
        <v>1</v>
      </c>
      <c r="DY22" s="4">
        <f t="shared" si="52"/>
        <v>0</v>
      </c>
      <c r="DZ22" s="4" t="str">
        <f t="shared" si="53"/>
        <v/>
      </c>
      <c r="EA22" s="4">
        <f t="shared" si="54"/>
        <v>1</v>
      </c>
      <c r="EB22" s="4">
        <f t="shared" si="55"/>
        <v>1</v>
      </c>
      <c r="EC22" s="4" t="str">
        <f t="shared" si="56"/>
        <v/>
      </c>
      <c r="ED22" s="4">
        <f t="shared" si="57"/>
        <v>1</v>
      </c>
      <c r="EE22" s="4">
        <f t="shared" si="58"/>
        <v>1</v>
      </c>
      <c r="EF22" s="4">
        <f t="shared" si="59"/>
        <v>0</v>
      </c>
      <c r="EG22" s="4" t="str">
        <f t="shared" si="60"/>
        <v/>
      </c>
      <c r="EH22" s="4">
        <f t="shared" si="61"/>
        <v>1</v>
      </c>
      <c r="EI22" s="4">
        <f t="shared" si="62"/>
        <v>1</v>
      </c>
      <c r="EJ22" s="4" t="str">
        <f t="shared" si="63"/>
        <v/>
      </c>
      <c r="EK22" s="4">
        <f t="shared" si="64"/>
        <v>1</v>
      </c>
      <c r="EL22" s="4">
        <f t="shared" si="65"/>
        <v>0</v>
      </c>
      <c r="EM22" s="4" t="str">
        <f t="shared" si="66"/>
        <v/>
      </c>
      <c r="EN22" s="4">
        <f t="shared" si="67"/>
        <v>1</v>
      </c>
      <c r="EO22" s="4">
        <f t="shared" si="68"/>
        <v>1</v>
      </c>
      <c r="EP22" s="4" t="str">
        <f t="shared" si="69"/>
        <v/>
      </c>
      <c r="EQ22" s="4">
        <f t="shared" si="70"/>
        <v>1</v>
      </c>
      <c r="ER22" s="4">
        <f t="shared" si="71"/>
        <v>0</v>
      </c>
      <c r="ES22" s="4" t="str">
        <f t="shared" si="72"/>
        <v/>
      </c>
      <c r="ET22" s="4">
        <f t="shared" si="73"/>
        <v>1</v>
      </c>
      <c r="EU22" s="4">
        <f t="shared" si="74"/>
        <v>1</v>
      </c>
      <c r="EV22" s="4">
        <f t="shared" si="75"/>
        <v>1</v>
      </c>
      <c r="EW22" s="4" t="str">
        <f t="shared" si="76"/>
        <v/>
      </c>
      <c r="EX22" s="4">
        <f t="shared" si="77"/>
        <v>1</v>
      </c>
      <c r="EY22" s="4">
        <f t="shared" si="78"/>
        <v>0</v>
      </c>
      <c r="EZ22" s="4" t="str">
        <f t="shared" si="79"/>
        <v/>
      </c>
      <c r="FA22" s="4">
        <f t="shared" si="80"/>
        <v>1</v>
      </c>
      <c r="FB22" s="4">
        <f t="shared" si="81"/>
        <v>1</v>
      </c>
      <c r="FC22" s="4" t="str">
        <f t="shared" si="82"/>
        <v/>
      </c>
      <c r="FD22" s="4">
        <f t="shared" si="83"/>
        <v>1</v>
      </c>
      <c r="FE22" s="4">
        <f t="shared" si="84"/>
        <v>1</v>
      </c>
      <c r="FF22" s="4" t="str">
        <f t="shared" si="85"/>
        <v/>
      </c>
      <c r="FG22" s="4">
        <f t="shared" si="86"/>
        <v>0</v>
      </c>
      <c r="FH22" s="4">
        <f t="shared" si="87"/>
        <v>1</v>
      </c>
      <c r="FI22" s="4">
        <f t="shared" si="88"/>
        <v>0</v>
      </c>
      <c r="FJ22" s="4" t="str">
        <f t="shared" si="89"/>
        <v/>
      </c>
      <c r="FK22" s="4">
        <f t="shared" si="90"/>
        <v>0</v>
      </c>
      <c r="FL22" s="4" t="str">
        <f t="shared" si="91"/>
        <v/>
      </c>
      <c r="FM22" s="4">
        <f t="shared" si="92"/>
        <v>1</v>
      </c>
      <c r="FN22" s="4">
        <f t="shared" si="93"/>
        <v>0</v>
      </c>
      <c r="FO22" s="4" t="str">
        <f t="shared" si="94"/>
        <v/>
      </c>
      <c r="FP22" s="4">
        <f t="shared" si="95"/>
        <v>0</v>
      </c>
      <c r="FQ22" s="4">
        <f t="shared" si="96"/>
        <v>1</v>
      </c>
      <c r="FR22" s="4">
        <f t="shared" si="97"/>
        <v>0</v>
      </c>
      <c r="FS22" s="4" t="str">
        <f t="shared" si="98"/>
        <v/>
      </c>
      <c r="FT22" s="4">
        <f t="shared" si="99"/>
        <v>1</v>
      </c>
      <c r="FU22" s="4">
        <f t="shared" si="100"/>
        <v>1</v>
      </c>
      <c r="FV22" s="4" t="str">
        <f t="shared" si="101"/>
        <v/>
      </c>
      <c r="FW22" s="4">
        <f t="shared" si="102"/>
        <v>0</v>
      </c>
      <c r="FX22" s="4" t="str">
        <f t="shared" si="103"/>
        <v/>
      </c>
      <c r="FY22" s="4">
        <f t="shared" si="104"/>
        <v>1</v>
      </c>
      <c r="FZ22" s="4">
        <f t="shared" si="105"/>
        <v>1</v>
      </c>
    </row>
    <row r="23" spans="1:182" x14ac:dyDescent="0.35">
      <c r="A23" s="2" t="s">
        <v>273</v>
      </c>
      <c r="B23" t="s">
        <v>87</v>
      </c>
      <c r="D23" t="s">
        <v>87</v>
      </c>
      <c r="E23" t="s">
        <v>87</v>
      </c>
      <c r="F23" t="s">
        <v>86</v>
      </c>
      <c r="H23" t="s">
        <v>88</v>
      </c>
      <c r="I23" t="s">
        <v>87</v>
      </c>
      <c r="K23" t="s">
        <v>86</v>
      </c>
      <c r="L23" t="s">
        <v>88</v>
      </c>
      <c r="N23" t="s">
        <v>88</v>
      </c>
      <c r="O23" t="s">
        <v>87</v>
      </c>
      <c r="Q23" t="s">
        <v>86</v>
      </c>
      <c r="R23" t="s">
        <v>86</v>
      </c>
      <c r="T23" t="s">
        <v>87</v>
      </c>
      <c r="U23" t="s">
        <v>88</v>
      </c>
      <c r="W23" t="s">
        <v>86</v>
      </c>
      <c r="X23" t="s">
        <v>87</v>
      </c>
      <c r="Y23" t="s">
        <v>86</v>
      </c>
      <c r="AA23" t="s">
        <v>87</v>
      </c>
      <c r="AB23" t="s">
        <v>87</v>
      </c>
      <c r="AC23" t="s">
        <v>86</v>
      </c>
      <c r="AE23" t="s">
        <v>87</v>
      </c>
      <c r="AF23" t="s">
        <v>88</v>
      </c>
      <c r="AH23" t="s">
        <v>87</v>
      </c>
      <c r="AI23" t="s">
        <v>87</v>
      </c>
      <c r="AK23" t="s">
        <v>87</v>
      </c>
      <c r="AM23" t="s">
        <v>87</v>
      </c>
      <c r="AN23" t="s">
        <v>87</v>
      </c>
      <c r="AO23" t="s">
        <v>88</v>
      </c>
      <c r="AQ23" t="s">
        <v>86</v>
      </c>
      <c r="AR23" t="s">
        <v>88</v>
      </c>
      <c r="AS23" t="s">
        <v>86</v>
      </c>
      <c r="AU23" t="s">
        <v>86</v>
      </c>
      <c r="AV23" t="s">
        <v>87</v>
      </c>
      <c r="AX23" t="s">
        <v>87</v>
      </c>
      <c r="AY23" t="s">
        <v>87</v>
      </c>
      <c r="BA23" t="s">
        <v>88</v>
      </c>
      <c r="BB23" t="s">
        <v>87</v>
      </c>
      <c r="BD23" t="s">
        <v>86</v>
      </c>
      <c r="BE23" t="s">
        <v>87</v>
      </c>
      <c r="BG23" t="s">
        <v>87</v>
      </c>
      <c r="BH23" t="s">
        <v>87</v>
      </c>
      <c r="BI23" t="s">
        <v>89</v>
      </c>
      <c r="BK23" t="s">
        <v>87</v>
      </c>
      <c r="BM23" t="s">
        <v>86</v>
      </c>
      <c r="BN23" t="s">
        <v>87</v>
      </c>
      <c r="BP23" t="s">
        <v>86</v>
      </c>
      <c r="BQ23" t="s">
        <v>86</v>
      </c>
      <c r="BR23" t="s">
        <v>86</v>
      </c>
      <c r="BT23" t="s">
        <v>87</v>
      </c>
      <c r="BU23" t="s">
        <v>86</v>
      </c>
      <c r="BW23" t="s">
        <v>87</v>
      </c>
      <c r="BX23" s="3">
        <f t="shared" si="0"/>
        <v>2</v>
      </c>
      <c r="BY23" s="3">
        <f t="shared" si="1"/>
        <v>2</v>
      </c>
      <c r="BZ23" s="3">
        <f t="shared" si="2"/>
        <v>1</v>
      </c>
      <c r="CA23" s="3">
        <f t="shared" si="3"/>
        <v>1</v>
      </c>
      <c r="CB23" s="3">
        <f t="shared" si="4"/>
        <v>6</v>
      </c>
      <c r="CC23" s="3">
        <f t="shared" si="5"/>
        <v>4</v>
      </c>
      <c r="CD23" s="3">
        <f t="shared" si="6"/>
        <v>3</v>
      </c>
      <c r="CE23" s="3">
        <f t="shared" si="7"/>
        <v>1</v>
      </c>
      <c r="CF23" s="3">
        <f t="shared" si="8"/>
        <v>1</v>
      </c>
      <c r="CG23" s="3">
        <f t="shared" si="9"/>
        <v>7</v>
      </c>
      <c r="CH23" s="3">
        <f t="shared" si="10"/>
        <v>5</v>
      </c>
      <c r="CI23" s="3">
        <f t="shared" si="11"/>
        <v>4</v>
      </c>
      <c r="CJ23" s="3">
        <f t="shared" si="12"/>
        <v>5</v>
      </c>
      <c r="CK23" s="3">
        <f t="shared" si="13"/>
        <v>1</v>
      </c>
      <c r="CL23" s="3">
        <f t="shared" si="14"/>
        <v>3</v>
      </c>
      <c r="CM23" s="3">
        <f t="shared" si="15"/>
        <v>5</v>
      </c>
      <c r="CN23" s="3">
        <f t="shared" si="16"/>
        <v>5</v>
      </c>
      <c r="CO23" s="3">
        <f t="shared" si="17"/>
        <v>8</v>
      </c>
      <c r="CP23" s="3">
        <f t="shared" si="18"/>
        <v>3</v>
      </c>
      <c r="CQ23" s="3">
        <f t="shared" si="19"/>
        <v>7</v>
      </c>
      <c r="CR23" s="3">
        <f t="shared" si="20"/>
        <v>3</v>
      </c>
      <c r="CS23" s="3">
        <f t="shared" si="21"/>
        <v>1</v>
      </c>
      <c r="CT23" s="3">
        <f t="shared" si="22"/>
        <v>7</v>
      </c>
      <c r="CU23" s="3">
        <f t="shared" si="23"/>
        <v>4</v>
      </c>
      <c r="CV23" s="3">
        <f t="shared" si="24"/>
        <v>3</v>
      </c>
      <c r="CW23" s="3">
        <f t="shared" si="25"/>
        <v>3</v>
      </c>
      <c r="CX23" s="3">
        <f t="shared" si="26"/>
        <v>0</v>
      </c>
      <c r="CY23" s="3">
        <f t="shared" si="27"/>
        <v>1</v>
      </c>
      <c r="CZ23" s="3">
        <f t="shared" si="28"/>
        <v>2</v>
      </c>
      <c r="DA23" s="3">
        <f t="shared" si="29"/>
        <v>3</v>
      </c>
      <c r="DB23" s="3">
        <f t="shared" si="30"/>
        <v>3</v>
      </c>
      <c r="DC23" s="3">
        <f t="shared" si="31"/>
        <v>5</v>
      </c>
      <c r="DD23" s="3">
        <f t="shared" si="32"/>
        <v>3</v>
      </c>
      <c r="DE23" s="3">
        <f t="shared" si="33"/>
        <v>0</v>
      </c>
      <c r="DF23" s="3" t="str">
        <f t="shared" si="106"/>
        <v/>
      </c>
      <c r="DG23" s="3">
        <f t="shared" si="34"/>
        <v>1</v>
      </c>
      <c r="DH23" s="4">
        <f t="shared" si="35"/>
        <v>1</v>
      </c>
      <c r="DI23" s="4">
        <f t="shared" si="36"/>
        <v>0</v>
      </c>
      <c r="DJ23" s="4" t="str">
        <f t="shared" si="37"/>
        <v/>
      </c>
      <c r="DK23" s="3">
        <f t="shared" si="38"/>
        <v>1</v>
      </c>
      <c r="DL23" s="3">
        <f t="shared" si="39"/>
        <v>0</v>
      </c>
      <c r="DM23" s="3" t="str">
        <f t="shared" si="40"/>
        <v/>
      </c>
      <c r="DN23" s="3">
        <f t="shared" si="41"/>
        <v>1</v>
      </c>
      <c r="DO23" s="3">
        <f t="shared" si="42"/>
        <v>0</v>
      </c>
      <c r="DP23" s="3" t="str">
        <f t="shared" si="43"/>
        <v/>
      </c>
      <c r="DQ23" s="4">
        <f t="shared" si="44"/>
        <v>1</v>
      </c>
      <c r="DR23" s="3">
        <f t="shared" si="45"/>
        <v>0</v>
      </c>
      <c r="DS23" s="4" t="str">
        <f t="shared" si="46"/>
        <v/>
      </c>
      <c r="DT23" s="4">
        <f t="shared" si="47"/>
        <v>1</v>
      </c>
      <c r="DU23" s="3">
        <f t="shared" si="48"/>
        <v>0</v>
      </c>
      <c r="DV23" s="3" t="str">
        <f t="shared" si="49"/>
        <v/>
      </c>
      <c r="DW23" s="3">
        <f t="shared" si="50"/>
        <v>1</v>
      </c>
      <c r="DX23" s="4">
        <f t="shared" si="51"/>
        <v>0</v>
      </c>
      <c r="DY23" s="4" t="str">
        <f t="shared" si="52"/>
        <v/>
      </c>
      <c r="DZ23" s="4">
        <f t="shared" si="53"/>
        <v>1</v>
      </c>
      <c r="EA23" s="4">
        <f t="shared" si="54"/>
        <v>1</v>
      </c>
      <c r="EB23" s="4">
        <f t="shared" si="55"/>
        <v>0</v>
      </c>
      <c r="EC23" s="4" t="str">
        <f t="shared" si="56"/>
        <v/>
      </c>
      <c r="ED23" s="4">
        <f t="shared" si="57"/>
        <v>1</v>
      </c>
      <c r="EE23" s="4">
        <f t="shared" si="58"/>
        <v>1</v>
      </c>
      <c r="EF23" s="4">
        <f t="shared" si="59"/>
        <v>0</v>
      </c>
      <c r="EG23" s="4" t="str">
        <f t="shared" si="60"/>
        <v/>
      </c>
      <c r="EH23" s="4">
        <f t="shared" si="61"/>
        <v>1</v>
      </c>
      <c r="EI23" s="4">
        <f t="shared" si="62"/>
        <v>1</v>
      </c>
      <c r="EJ23" s="4" t="str">
        <f t="shared" si="63"/>
        <v/>
      </c>
      <c r="EK23" s="4">
        <f t="shared" si="64"/>
        <v>1</v>
      </c>
      <c r="EL23" s="4">
        <f t="shared" si="65"/>
        <v>0</v>
      </c>
      <c r="EM23" s="4" t="str">
        <f t="shared" si="66"/>
        <v/>
      </c>
      <c r="EN23" s="4">
        <f t="shared" si="67"/>
        <v>0</v>
      </c>
      <c r="EO23" s="4" t="str">
        <f t="shared" si="68"/>
        <v/>
      </c>
      <c r="EP23" s="4">
        <f t="shared" si="69"/>
        <v>1</v>
      </c>
      <c r="EQ23" s="4">
        <f t="shared" si="70"/>
        <v>1</v>
      </c>
      <c r="ER23" s="4">
        <f t="shared" si="71"/>
        <v>0</v>
      </c>
      <c r="ES23" s="4" t="str">
        <f t="shared" si="72"/>
        <v/>
      </c>
      <c r="ET23" s="4">
        <f t="shared" si="73"/>
        <v>1</v>
      </c>
      <c r="EU23" s="4">
        <f t="shared" si="74"/>
        <v>1</v>
      </c>
      <c r="EV23" s="4">
        <f t="shared" si="75"/>
        <v>1</v>
      </c>
      <c r="EW23" s="4" t="str">
        <f t="shared" si="76"/>
        <v/>
      </c>
      <c r="EX23" s="4">
        <f t="shared" si="77"/>
        <v>1</v>
      </c>
      <c r="EY23" s="4">
        <f t="shared" si="78"/>
        <v>1</v>
      </c>
      <c r="EZ23" s="4" t="str">
        <f t="shared" si="79"/>
        <v/>
      </c>
      <c r="FA23" s="4">
        <f t="shared" si="80"/>
        <v>1</v>
      </c>
      <c r="FB23" s="4">
        <f t="shared" si="81"/>
        <v>0</v>
      </c>
      <c r="FC23" s="4" t="str">
        <f t="shared" si="82"/>
        <v/>
      </c>
      <c r="FD23" s="4">
        <f t="shared" si="83"/>
        <v>1</v>
      </c>
      <c r="FE23" s="4">
        <f t="shared" si="84"/>
        <v>1</v>
      </c>
      <c r="FF23" s="4" t="str">
        <f t="shared" si="85"/>
        <v/>
      </c>
      <c r="FG23" s="4">
        <f t="shared" si="86"/>
        <v>1</v>
      </c>
      <c r="FH23" s="4">
        <f t="shared" si="87"/>
        <v>0</v>
      </c>
      <c r="FI23" s="4" t="str">
        <f t="shared" si="88"/>
        <v/>
      </c>
      <c r="FJ23" s="4">
        <f t="shared" si="89"/>
        <v>1</v>
      </c>
      <c r="FK23" s="4">
        <f t="shared" si="90"/>
        <v>1</v>
      </c>
      <c r="FL23" s="4">
        <f t="shared" si="91"/>
        <v>0</v>
      </c>
      <c r="FM23" s="4" t="str">
        <f t="shared" si="92"/>
        <v/>
      </c>
      <c r="FN23" s="4">
        <f t="shared" si="93"/>
        <v>0</v>
      </c>
      <c r="FO23" s="4" t="str">
        <f t="shared" si="94"/>
        <v/>
      </c>
      <c r="FP23" s="4">
        <f t="shared" si="95"/>
        <v>0</v>
      </c>
      <c r="FQ23" s="4">
        <f t="shared" si="96"/>
        <v>0</v>
      </c>
      <c r="FR23" s="4" t="str">
        <f t="shared" si="97"/>
        <v/>
      </c>
      <c r="FS23" s="4">
        <f t="shared" si="98"/>
        <v>1</v>
      </c>
      <c r="FT23" s="4">
        <f t="shared" si="99"/>
        <v>1</v>
      </c>
      <c r="FU23" s="4">
        <f t="shared" si="100"/>
        <v>1</v>
      </c>
      <c r="FV23" s="4" t="str">
        <f t="shared" si="101"/>
        <v/>
      </c>
      <c r="FW23" s="4">
        <f t="shared" si="102"/>
        <v>1</v>
      </c>
      <c r="FX23" s="4">
        <f t="shared" si="103"/>
        <v>0</v>
      </c>
      <c r="FY23" s="4" t="str">
        <f t="shared" si="104"/>
        <v/>
      </c>
      <c r="FZ23" s="4">
        <f t="shared" si="105"/>
        <v>0</v>
      </c>
    </row>
    <row r="24" spans="1:182" x14ac:dyDescent="0.35">
      <c r="A24" s="2" t="s">
        <v>273</v>
      </c>
      <c r="B24" t="s">
        <v>87</v>
      </c>
      <c r="D24" t="s">
        <v>87</v>
      </c>
      <c r="E24" t="s">
        <v>87</v>
      </c>
      <c r="F24" t="s">
        <v>88</v>
      </c>
      <c r="H24" t="s">
        <v>88</v>
      </c>
      <c r="I24" t="s">
        <v>86</v>
      </c>
      <c r="K24" t="s">
        <v>86</v>
      </c>
      <c r="L24" t="s">
        <v>88</v>
      </c>
      <c r="N24" t="s">
        <v>86</v>
      </c>
      <c r="O24" t="s">
        <v>87</v>
      </c>
      <c r="Q24" t="s">
        <v>87</v>
      </c>
      <c r="R24" t="s">
        <v>87</v>
      </c>
      <c r="S24" t="s">
        <v>87</v>
      </c>
      <c r="U24" t="s">
        <v>87</v>
      </c>
      <c r="V24" t="s">
        <v>87</v>
      </c>
      <c r="X24" t="s">
        <v>87</v>
      </c>
      <c r="Y24" t="s">
        <v>88</v>
      </c>
      <c r="AA24" t="s">
        <v>87</v>
      </c>
      <c r="AB24" t="s">
        <v>86</v>
      </c>
      <c r="AD24" t="s">
        <v>86</v>
      </c>
      <c r="AE24" t="s">
        <v>87</v>
      </c>
      <c r="AF24" t="s">
        <v>88</v>
      </c>
      <c r="AH24" t="s">
        <v>87</v>
      </c>
      <c r="AI24" t="s">
        <v>86</v>
      </c>
      <c r="AK24" t="s">
        <v>86</v>
      </c>
      <c r="AL24" t="s">
        <v>86</v>
      </c>
      <c r="AN24" t="s">
        <v>87</v>
      </c>
      <c r="AO24" t="s">
        <v>86</v>
      </c>
      <c r="AQ24" t="s">
        <v>86</v>
      </c>
      <c r="AR24" t="s">
        <v>88</v>
      </c>
      <c r="AS24" t="s">
        <v>86</v>
      </c>
      <c r="AU24" t="s">
        <v>87</v>
      </c>
      <c r="AW24" t="s">
        <v>87</v>
      </c>
      <c r="AX24" t="s">
        <v>89</v>
      </c>
      <c r="AZ24" t="s">
        <v>86</v>
      </c>
      <c r="BA24" t="s">
        <v>88</v>
      </c>
      <c r="BB24" t="s">
        <v>87</v>
      </c>
      <c r="BD24" t="s">
        <v>86</v>
      </c>
      <c r="BE24" t="s">
        <v>87</v>
      </c>
      <c r="BG24" t="s">
        <v>87</v>
      </c>
      <c r="BH24" t="s">
        <v>88</v>
      </c>
      <c r="BJ24" t="s">
        <v>88</v>
      </c>
      <c r="BK24" t="s">
        <v>89</v>
      </c>
      <c r="BM24" t="s">
        <v>89</v>
      </c>
      <c r="BN24" t="s">
        <v>89</v>
      </c>
      <c r="BP24" t="s">
        <v>86</v>
      </c>
      <c r="BQ24" t="s">
        <v>86</v>
      </c>
      <c r="BR24" t="s">
        <v>86</v>
      </c>
      <c r="BT24" t="s">
        <v>86</v>
      </c>
      <c r="BV24" t="s">
        <v>88</v>
      </c>
      <c r="BW24" t="s">
        <v>89</v>
      </c>
      <c r="BX24" s="3">
        <f t="shared" si="0"/>
        <v>2</v>
      </c>
      <c r="BY24" s="3">
        <f t="shared" si="1"/>
        <v>2</v>
      </c>
      <c r="BZ24" s="3">
        <f t="shared" si="2"/>
        <v>1</v>
      </c>
      <c r="CA24" s="3">
        <f t="shared" si="3"/>
        <v>1</v>
      </c>
      <c r="CB24" s="3">
        <f t="shared" si="4"/>
        <v>7</v>
      </c>
      <c r="CC24" s="3">
        <f t="shared" si="5"/>
        <v>5</v>
      </c>
      <c r="CD24" s="3">
        <f t="shared" si="6"/>
        <v>4</v>
      </c>
      <c r="CE24" s="3">
        <f t="shared" si="7"/>
        <v>1</v>
      </c>
      <c r="CF24" s="3">
        <f t="shared" si="8"/>
        <v>2</v>
      </c>
      <c r="CG24" s="3">
        <f t="shared" si="9"/>
        <v>7</v>
      </c>
      <c r="CH24" s="3">
        <f t="shared" si="10"/>
        <v>5</v>
      </c>
      <c r="CI24" s="3">
        <f t="shared" si="11"/>
        <v>3</v>
      </c>
      <c r="CJ24" s="3">
        <f t="shared" si="12"/>
        <v>4</v>
      </c>
      <c r="CK24" s="3">
        <f t="shared" si="13"/>
        <v>1</v>
      </c>
      <c r="CL24" s="3">
        <f t="shared" si="14"/>
        <v>3</v>
      </c>
      <c r="CM24" s="3">
        <f t="shared" si="15"/>
        <v>6</v>
      </c>
      <c r="CN24" s="3">
        <f t="shared" si="16"/>
        <v>5</v>
      </c>
      <c r="CO24" s="3">
        <f t="shared" si="17"/>
        <v>9</v>
      </c>
      <c r="CP24" s="3">
        <f t="shared" si="18"/>
        <v>2</v>
      </c>
      <c r="CQ24" s="3">
        <f t="shared" si="19"/>
        <v>6</v>
      </c>
      <c r="CR24" s="3">
        <f t="shared" si="20"/>
        <v>3</v>
      </c>
      <c r="CS24" s="3">
        <f t="shared" si="21"/>
        <v>1</v>
      </c>
      <c r="CT24" s="3">
        <f t="shared" si="22"/>
        <v>7</v>
      </c>
      <c r="CU24" s="3">
        <f t="shared" si="23"/>
        <v>3</v>
      </c>
      <c r="CV24" s="3">
        <f t="shared" si="24"/>
        <v>3</v>
      </c>
      <c r="CW24" s="3">
        <f t="shared" si="25"/>
        <v>3</v>
      </c>
      <c r="CX24" s="3">
        <f t="shared" si="26"/>
        <v>0</v>
      </c>
      <c r="CY24" s="3">
        <f t="shared" si="27"/>
        <v>1</v>
      </c>
      <c r="CZ24" s="3">
        <f t="shared" si="28"/>
        <v>2</v>
      </c>
      <c r="DA24" s="3">
        <f t="shared" si="29"/>
        <v>3</v>
      </c>
      <c r="DB24" s="3">
        <f t="shared" si="30"/>
        <v>3</v>
      </c>
      <c r="DC24" s="3">
        <f t="shared" si="31"/>
        <v>5</v>
      </c>
      <c r="DD24" s="3">
        <f t="shared" si="32"/>
        <v>3</v>
      </c>
      <c r="DE24" s="3">
        <f t="shared" si="33"/>
        <v>0</v>
      </c>
      <c r="DF24" s="3" t="str">
        <f t="shared" si="106"/>
        <v/>
      </c>
      <c r="DG24" s="3">
        <f t="shared" si="34"/>
        <v>1</v>
      </c>
      <c r="DH24" s="4">
        <f t="shared" si="35"/>
        <v>1</v>
      </c>
      <c r="DI24" s="4">
        <f t="shared" si="36"/>
        <v>1</v>
      </c>
      <c r="DJ24" s="4" t="str">
        <f t="shared" si="37"/>
        <v/>
      </c>
      <c r="DK24" s="3">
        <f t="shared" si="38"/>
        <v>1</v>
      </c>
      <c r="DL24" s="3">
        <f t="shared" si="39"/>
        <v>1</v>
      </c>
      <c r="DM24" s="3" t="str">
        <f t="shared" si="40"/>
        <v/>
      </c>
      <c r="DN24" s="3">
        <f t="shared" si="41"/>
        <v>1</v>
      </c>
      <c r="DO24" s="3">
        <f t="shared" si="42"/>
        <v>0</v>
      </c>
      <c r="DP24" s="3" t="str">
        <f t="shared" si="43"/>
        <v/>
      </c>
      <c r="DQ24" s="4">
        <f t="shared" si="44"/>
        <v>0</v>
      </c>
      <c r="DR24" s="3">
        <f t="shared" si="45"/>
        <v>0</v>
      </c>
      <c r="DS24" s="4" t="str">
        <f t="shared" si="46"/>
        <v/>
      </c>
      <c r="DT24" s="4">
        <f t="shared" si="47"/>
        <v>0</v>
      </c>
      <c r="DU24" s="3">
        <f t="shared" si="48"/>
        <v>1</v>
      </c>
      <c r="DV24" s="3">
        <f t="shared" si="49"/>
        <v>1</v>
      </c>
      <c r="DW24" s="3" t="str">
        <f t="shared" si="50"/>
        <v/>
      </c>
      <c r="DX24" s="4">
        <f t="shared" si="51"/>
        <v>1</v>
      </c>
      <c r="DY24" s="4">
        <f t="shared" si="52"/>
        <v>0</v>
      </c>
      <c r="DZ24" s="4" t="str">
        <f t="shared" si="53"/>
        <v/>
      </c>
      <c r="EA24" s="4">
        <f t="shared" si="54"/>
        <v>1</v>
      </c>
      <c r="EB24" s="4">
        <f t="shared" si="55"/>
        <v>1</v>
      </c>
      <c r="EC24" s="4" t="str">
        <f t="shared" si="56"/>
        <v/>
      </c>
      <c r="ED24" s="4">
        <f t="shared" si="57"/>
        <v>1</v>
      </c>
      <c r="EE24" s="4">
        <f t="shared" si="58"/>
        <v>0</v>
      </c>
      <c r="EF24" s="4" t="str">
        <f t="shared" si="59"/>
        <v/>
      </c>
      <c r="EG24" s="4">
        <f t="shared" si="60"/>
        <v>1</v>
      </c>
      <c r="EH24" s="4">
        <f t="shared" si="61"/>
        <v>1</v>
      </c>
      <c r="EI24" s="4">
        <f t="shared" si="62"/>
        <v>1</v>
      </c>
      <c r="EJ24" s="4" t="str">
        <f t="shared" si="63"/>
        <v/>
      </c>
      <c r="EK24" s="4">
        <f t="shared" si="64"/>
        <v>1</v>
      </c>
      <c r="EL24" s="4">
        <f t="shared" si="65"/>
        <v>1</v>
      </c>
      <c r="EM24" s="4" t="str">
        <f t="shared" si="66"/>
        <v/>
      </c>
      <c r="EN24" s="4">
        <f t="shared" si="67"/>
        <v>1</v>
      </c>
      <c r="EO24" s="4">
        <f t="shared" si="68"/>
        <v>0</v>
      </c>
      <c r="EP24" s="4" t="str">
        <f t="shared" si="69"/>
        <v/>
      </c>
      <c r="EQ24" s="4">
        <f t="shared" si="70"/>
        <v>1</v>
      </c>
      <c r="ER24" s="4">
        <f t="shared" si="71"/>
        <v>0</v>
      </c>
      <c r="ES24" s="4" t="str">
        <f t="shared" si="72"/>
        <v/>
      </c>
      <c r="ET24" s="4">
        <f t="shared" si="73"/>
        <v>1</v>
      </c>
      <c r="EU24" s="4">
        <f t="shared" si="74"/>
        <v>1</v>
      </c>
      <c r="EV24" s="4">
        <f t="shared" si="75"/>
        <v>1</v>
      </c>
      <c r="EW24" s="4" t="str">
        <f t="shared" si="76"/>
        <v/>
      </c>
      <c r="EX24" s="4">
        <f t="shared" si="77"/>
        <v>0</v>
      </c>
      <c r="EY24" s="4" t="str">
        <f t="shared" si="78"/>
        <v/>
      </c>
      <c r="EZ24" s="4">
        <f t="shared" si="79"/>
        <v>1</v>
      </c>
      <c r="FA24" s="4">
        <f t="shared" si="80"/>
        <v>0</v>
      </c>
      <c r="FB24" s="4" t="str">
        <f t="shared" si="81"/>
        <v/>
      </c>
      <c r="FC24" s="4">
        <f t="shared" si="82"/>
        <v>0</v>
      </c>
      <c r="FD24" s="4">
        <f t="shared" si="83"/>
        <v>1</v>
      </c>
      <c r="FE24" s="4">
        <f t="shared" si="84"/>
        <v>1</v>
      </c>
      <c r="FF24" s="4" t="str">
        <f t="shared" si="85"/>
        <v/>
      </c>
      <c r="FG24" s="4">
        <f t="shared" si="86"/>
        <v>1</v>
      </c>
      <c r="FH24" s="4">
        <f t="shared" si="87"/>
        <v>0</v>
      </c>
      <c r="FI24" s="4" t="str">
        <f t="shared" si="88"/>
        <v/>
      </c>
      <c r="FJ24" s="4">
        <f t="shared" si="89"/>
        <v>1</v>
      </c>
      <c r="FK24" s="4">
        <f t="shared" si="90"/>
        <v>0</v>
      </c>
      <c r="FL24" s="4" t="str">
        <f t="shared" si="91"/>
        <v/>
      </c>
      <c r="FM24" s="4">
        <f t="shared" si="92"/>
        <v>1</v>
      </c>
      <c r="FN24" s="4">
        <f t="shared" si="93"/>
        <v>0</v>
      </c>
      <c r="FO24" s="4" t="str">
        <f t="shared" si="94"/>
        <v/>
      </c>
      <c r="FP24" s="4">
        <f t="shared" si="95"/>
        <v>0</v>
      </c>
      <c r="FQ24" s="4">
        <f t="shared" si="96"/>
        <v>0</v>
      </c>
      <c r="FR24" s="4" t="str">
        <f t="shared" si="97"/>
        <v/>
      </c>
      <c r="FS24" s="4">
        <f t="shared" si="98"/>
        <v>1</v>
      </c>
      <c r="FT24" s="4">
        <f t="shared" si="99"/>
        <v>1</v>
      </c>
      <c r="FU24" s="4">
        <f t="shared" si="100"/>
        <v>1</v>
      </c>
      <c r="FV24" s="4" t="str">
        <f t="shared" si="101"/>
        <v/>
      </c>
      <c r="FW24" s="4">
        <f t="shared" si="102"/>
        <v>0</v>
      </c>
      <c r="FX24" s="4" t="str">
        <f t="shared" si="103"/>
        <v/>
      </c>
      <c r="FY24" s="4">
        <f t="shared" si="104"/>
        <v>1</v>
      </c>
      <c r="FZ24" s="4">
        <f t="shared" si="105"/>
        <v>1</v>
      </c>
    </row>
    <row r="25" spans="1:182" x14ac:dyDescent="0.35">
      <c r="A25" s="2" t="s">
        <v>273</v>
      </c>
      <c r="B25" t="s">
        <v>87</v>
      </c>
      <c r="D25" t="s">
        <v>88</v>
      </c>
      <c r="E25" t="s">
        <v>87</v>
      </c>
      <c r="F25" t="s">
        <v>88</v>
      </c>
      <c r="H25" t="s">
        <v>88</v>
      </c>
      <c r="I25" t="s">
        <v>86</v>
      </c>
      <c r="K25" t="s">
        <v>86</v>
      </c>
      <c r="L25" t="s">
        <v>88</v>
      </c>
      <c r="N25" t="s">
        <v>89</v>
      </c>
      <c r="O25" t="s">
        <v>88</v>
      </c>
      <c r="P25" t="s">
        <v>87</v>
      </c>
      <c r="R25" t="s">
        <v>86</v>
      </c>
      <c r="T25" t="s">
        <v>87</v>
      </c>
      <c r="U25" t="s">
        <v>87</v>
      </c>
      <c r="V25" t="s">
        <v>86</v>
      </c>
      <c r="X25" t="s">
        <v>86</v>
      </c>
      <c r="Z25" t="s">
        <v>88</v>
      </c>
      <c r="AA25" t="s">
        <v>89</v>
      </c>
      <c r="AB25" t="s">
        <v>86</v>
      </c>
      <c r="AD25" t="s">
        <v>86</v>
      </c>
      <c r="AE25" t="s">
        <v>87</v>
      </c>
      <c r="AF25" t="s">
        <v>88</v>
      </c>
      <c r="AH25" t="s">
        <v>88</v>
      </c>
      <c r="AJ25" t="s">
        <v>87</v>
      </c>
      <c r="AK25" t="s">
        <v>88</v>
      </c>
      <c r="AM25" t="s">
        <v>87</v>
      </c>
      <c r="AN25" t="s">
        <v>87</v>
      </c>
      <c r="AO25" t="s">
        <v>86</v>
      </c>
      <c r="AQ25" t="s">
        <v>86</v>
      </c>
      <c r="AR25" t="s">
        <v>88</v>
      </c>
      <c r="AS25" t="s">
        <v>86</v>
      </c>
      <c r="AU25" t="s">
        <v>86</v>
      </c>
      <c r="AV25" t="s">
        <v>87</v>
      </c>
      <c r="AX25" t="s">
        <v>87</v>
      </c>
      <c r="AY25" t="s">
        <v>88</v>
      </c>
      <c r="BA25" t="s">
        <v>88</v>
      </c>
      <c r="BB25" t="s">
        <v>88</v>
      </c>
      <c r="BD25" t="s">
        <v>86</v>
      </c>
      <c r="BE25" t="s">
        <v>86</v>
      </c>
      <c r="BF25" t="s">
        <v>89</v>
      </c>
      <c r="BH25" t="s">
        <v>86</v>
      </c>
      <c r="BJ25" t="s">
        <v>88</v>
      </c>
      <c r="BK25" t="s">
        <v>86</v>
      </c>
      <c r="BM25" t="s">
        <v>89</v>
      </c>
      <c r="BN25" t="s">
        <v>86</v>
      </c>
      <c r="BO25" t="s">
        <v>88</v>
      </c>
      <c r="BQ25" t="s">
        <v>86</v>
      </c>
      <c r="BR25" t="s">
        <v>86</v>
      </c>
      <c r="BT25" t="s">
        <v>88</v>
      </c>
      <c r="BV25" t="s">
        <v>88</v>
      </c>
      <c r="BW25" t="s">
        <v>89</v>
      </c>
      <c r="BX25" s="3">
        <f t="shared" si="0"/>
        <v>2</v>
      </c>
      <c r="BY25" s="3">
        <f t="shared" si="1"/>
        <v>2</v>
      </c>
      <c r="BZ25" s="3">
        <f t="shared" si="2"/>
        <v>1</v>
      </c>
      <c r="CA25" s="3">
        <f t="shared" si="3"/>
        <v>1</v>
      </c>
      <c r="CB25" s="3">
        <f t="shared" si="4"/>
        <v>6</v>
      </c>
      <c r="CC25" s="3">
        <f t="shared" si="5"/>
        <v>5</v>
      </c>
      <c r="CD25" s="3">
        <f t="shared" si="6"/>
        <v>4</v>
      </c>
      <c r="CE25" s="3">
        <f t="shared" si="7"/>
        <v>1</v>
      </c>
      <c r="CF25" s="3">
        <f t="shared" si="8"/>
        <v>1</v>
      </c>
      <c r="CG25" s="3">
        <f t="shared" si="9"/>
        <v>5</v>
      </c>
      <c r="CH25" s="3">
        <f t="shared" si="10"/>
        <v>4</v>
      </c>
      <c r="CI25" s="3">
        <f t="shared" si="11"/>
        <v>4</v>
      </c>
      <c r="CJ25" s="3">
        <f t="shared" si="12"/>
        <v>4</v>
      </c>
      <c r="CK25" s="3">
        <f t="shared" si="13"/>
        <v>1</v>
      </c>
      <c r="CL25" s="3">
        <f t="shared" si="14"/>
        <v>2</v>
      </c>
      <c r="CM25" s="3">
        <f t="shared" si="15"/>
        <v>6</v>
      </c>
      <c r="CN25" s="3">
        <f t="shared" si="16"/>
        <v>6</v>
      </c>
      <c r="CO25" s="3">
        <f t="shared" si="17"/>
        <v>8</v>
      </c>
      <c r="CP25" s="3">
        <f t="shared" si="18"/>
        <v>2</v>
      </c>
      <c r="CQ25" s="3">
        <f t="shared" si="19"/>
        <v>6</v>
      </c>
      <c r="CR25" s="3">
        <f t="shared" si="20"/>
        <v>3</v>
      </c>
      <c r="CS25" s="3">
        <f t="shared" si="21"/>
        <v>1</v>
      </c>
      <c r="CT25" s="3">
        <f t="shared" si="22"/>
        <v>7</v>
      </c>
      <c r="CU25" s="3">
        <f t="shared" si="23"/>
        <v>2</v>
      </c>
      <c r="CV25" s="3">
        <f t="shared" si="24"/>
        <v>3</v>
      </c>
      <c r="CW25" s="3">
        <f t="shared" si="25"/>
        <v>3</v>
      </c>
      <c r="CX25" s="3">
        <f t="shared" si="26"/>
        <v>0</v>
      </c>
      <c r="CY25" s="3">
        <f t="shared" si="27"/>
        <v>1</v>
      </c>
      <c r="CZ25" s="3">
        <f t="shared" si="28"/>
        <v>2</v>
      </c>
      <c r="DA25" s="3">
        <f t="shared" si="29"/>
        <v>3</v>
      </c>
      <c r="DB25" s="3">
        <f t="shared" si="30"/>
        <v>3</v>
      </c>
      <c r="DC25" s="3">
        <f t="shared" si="31"/>
        <v>5</v>
      </c>
      <c r="DD25" s="3">
        <f t="shared" si="32"/>
        <v>3</v>
      </c>
      <c r="DE25" s="3">
        <f t="shared" si="33"/>
        <v>0</v>
      </c>
      <c r="DF25" s="3" t="str">
        <f t="shared" si="106"/>
        <v/>
      </c>
      <c r="DG25" s="3">
        <f t="shared" si="34"/>
        <v>0</v>
      </c>
      <c r="DH25" s="4">
        <f t="shared" si="35"/>
        <v>1</v>
      </c>
      <c r="DI25" s="4">
        <f t="shared" si="36"/>
        <v>1</v>
      </c>
      <c r="DJ25" s="4" t="str">
        <f t="shared" si="37"/>
        <v/>
      </c>
      <c r="DK25" s="3">
        <f t="shared" si="38"/>
        <v>1</v>
      </c>
      <c r="DL25" s="3">
        <f t="shared" si="39"/>
        <v>1</v>
      </c>
      <c r="DM25" s="3" t="str">
        <f t="shared" si="40"/>
        <v/>
      </c>
      <c r="DN25" s="3">
        <f t="shared" si="41"/>
        <v>1</v>
      </c>
      <c r="DO25" s="3">
        <f t="shared" si="42"/>
        <v>0</v>
      </c>
      <c r="DP25" s="3" t="str">
        <f t="shared" si="43"/>
        <v/>
      </c>
      <c r="DQ25" s="4">
        <f t="shared" si="44"/>
        <v>0</v>
      </c>
      <c r="DR25" s="3">
        <f t="shared" si="45"/>
        <v>1</v>
      </c>
      <c r="DS25" s="4">
        <f t="shared" si="46"/>
        <v>1</v>
      </c>
      <c r="DT25" s="4" t="str">
        <f t="shared" si="47"/>
        <v/>
      </c>
      <c r="DU25" s="3">
        <f t="shared" si="48"/>
        <v>0</v>
      </c>
      <c r="DV25" s="3" t="str">
        <f t="shared" si="49"/>
        <v/>
      </c>
      <c r="DW25" s="3">
        <f t="shared" si="50"/>
        <v>1</v>
      </c>
      <c r="DX25" s="4">
        <f t="shared" si="51"/>
        <v>1</v>
      </c>
      <c r="DY25" s="4">
        <f t="shared" si="52"/>
        <v>0</v>
      </c>
      <c r="DZ25" s="4" t="str">
        <f t="shared" si="53"/>
        <v/>
      </c>
      <c r="EA25" s="4">
        <f t="shared" si="54"/>
        <v>0</v>
      </c>
      <c r="EB25" s="4" t="str">
        <f t="shared" si="55"/>
        <v/>
      </c>
      <c r="EC25" s="4">
        <f t="shared" si="56"/>
        <v>0</v>
      </c>
      <c r="ED25" s="4">
        <f t="shared" si="57"/>
        <v>0</v>
      </c>
      <c r="EE25" s="4">
        <f t="shared" si="58"/>
        <v>0</v>
      </c>
      <c r="EF25" s="4" t="str">
        <f t="shared" si="59"/>
        <v/>
      </c>
      <c r="EG25" s="4">
        <f t="shared" si="60"/>
        <v>1</v>
      </c>
      <c r="EH25" s="4">
        <f t="shared" si="61"/>
        <v>1</v>
      </c>
      <c r="EI25" s="4">
        <f t="shared" si="62"/>
        <v>1</v>
      </c>
      <c r="EJ25" s="4" t="str">
        <f t="shared" si="63"/>
        <v/>
      </c>
      <c r="EK25" s="4">
        <f t="shared" si="64"/>
        <v>0</v>
      </c>
      <c r="EL25" s="4" t="str">
        <f t="shared" si="65"/>
        <v/>
      </c>
      <c r="EM25" s="4">
        <f t="shared" si="66"/>
        <v>1</v>
      </c>
      <c r="EN25" s="4">
        <f t="shared" si="67"/>
        <v>0</v>
      </c>
      <c r="EO25" s="4" t="str">
        <f t="shared" si="68"/>
        <v/>
      </c>
      <c r="EP25" s="4">
        <f t="shared" si="69"/>
        <v>1</v>
      </c>
      <c r="EQ25" s="4">
        <f t="shared" si="70"/>
        <v>1</v>
      </c>
      <c r="ER25" s="4">
        <f t="shared" si="71"/>
        <v>0</v>
      </c>
      <c r="ES25" s="4" t="str">
        <f t="shared" si="72"/>
        <v/>
      </c>
      <c r="ET25" s="4">
        <f t="shared" si="73"/>
        <v>1</v>
      </c>
      <c r="EU25" s="4">
        <f t="shared" si="74"/>
        <v>1</v>
      </c>
      <c r="EV25" s="4">
        <f t="shared" si="75"/>
        <v>1</v>
      </c>
      <c r="EW25" s="4" t="str">
        <f t="shared" si="76"/>
        <v/>
      </c>
      <c r="EX25" s="4">
        <f t="shared" si="77"/>
        <v>1</v>
      </c>
      <c r="EY25" s="4">
        <f t="shared" si="78"/>
        <v>1</v>
      </c>
      <c r="EZ25" s="4" t="str">
        <f t="shared" si="79"/>
        <v/>
      </c>
      <c r="FA25" s="4">
        <f t="shared" si="80"/>
        <v>1</v>
      </c>
      <c r="FB25" s="4">
        <f t="shared" si="81"/>
        <v>1</v>
      </c>
      <c r="FC25" s="4" t="str">
        <f t="shared" si="82"/>
        <v/>
      </c>
      <c r="FD25" s="4">
        <f t="shared" si="83"/>
        <v>1</v>
      </c>
      <c r="FE25" s="4">
        <f t="shared" si="84"/>
        <v>0</v>
      </c>
      <c r="FF25" s="4" t="str">
        <f t="shared" si="85"/>
        <v/>
      </c>
      <c r="FG25" s="4">
        <f t="shared" si="86"/>
        <v>1</v>
      </c>
      <c r="FH25" s="4">
        <f t="shared" si="87"/>
        <v>1</v>
      </c>
      <c r="FI25" s="4">
        <f t="shared" si="88"/>
        <v>0</v>
      </c>
      <c r="FJ25" s="4" t="str">
        <f t="shared" si="89"/>
        <v/>
      </c>
      <c r="FK25" s="4">
        <f t="shared" si="90"/>
        <v>0</v>
      </c>
      <c r="FL25" s="4" t="str">
        <f t="shared" si="91"/>
        <v/>
      </c>
      <c r="FM25" s="4">
        <f t="shared" si="92"/>
        <v>1</v>
      </c>
      <c r="FN25" s="4">
        <f t="shared" si="93"/>
        <v>0</v>
      </c>
      <c r="FO25" s="4" t="str">
        <f t="shared" si="94"/>
        <v/>
      </c>
      <c r="FP25" s="4">
        <f t="shared" si="95"/>
        <v>0</v>
      </c>
      <c r="FQ25" s="4">
        <f t="shared" si="96"/>
        <v>1</v>
      </c>
      <c r="FR25" s="4">
        <f t="shared" si="97"/>
        <v>1</v>
      </c>
      <c r="FS25" s="4" t="str">
        <f t="shared" si="98"/>
        <v/>
      </c>
      <c r="FT25" s="4">
        <f t="shared" si="99"/>
        <v>1</v>
      </c>
      <c r="FU25" s="4">
        <f t="shared" si="100"/>
        <v>1</v>
      </c>
      <c r="FV25" s="4" t="str">
        <f t="shared" si="101"/>
        <v/>
      </c>
      <c r="FW25" s="4">
        <f t="shared" si="102"/>
        <v>0</v>
      </c>
      <c r="FX25" s="4" t="str">
        <f t="shared" si="103"/>
        <v/>
      </c>
      <c r="FY25" s="4">
        <f t="shared" si="104"/>
        <v>1</v>
      </c>
      <c r="FZ25" s="4">
        <f t="shared" si="105"/>
        <v>1</v>
      </c>
    </row>
    <row r="26" spans="1:182" x14ac:dyDescent="0.35">
      <c r="A26" s="2" t="s">
        <v>273</v>
      </c>
      <c r="B26" t="s">
        <v>87</v>
      </c>
      <c r="D26" t="s">
        <v>87</v>
      </c>
      <c r="E26" t="s">
        <v>87</v>
      </c>
      <c r="F26" t="s">
        <v>86</v>
      </c>
      <c r="H26" t="s">
        <v>88</v>
      </c>
      <c r="I26" t="s">
        <v>86</v>
      </c>
      <c r="K26" t="s">
        <v>86</v>
      </c>
      <c r="L26" t="s">
        <v>88</v>
      </c>
      <c r="N26" t="s">
        <v>88</v>
      </c>
      <c r="O26" t="s">
        <v>86</v>
      </c>
      <c r="Q26" t="s">
        <v>86</v>
      </c>
      <c r="R26" t="s">
        <v>86</v>
      </c>
      <c r="T26" t="s">
        <v>87</v>
      </c>
      <c r="U26" t="s">
        <v>87</v>
      </c>
      <c r="V26" t="s">
        <v>87</v>
      </c>
      <c r="X26" t="s">
        <v>86</v>
      </c>
      <c r="Z26" t="s">
        <v>87</v>
      </c>
      <c r="AA26" t="s">
        <v>87</v>
      </c>
      <c r="AB26" t="s">
        <v>87</v>
      </c>
      <c r="AC26" t="s">
        <v>86</v>
      </c>
      <c r="AE26" t="s">
        <v>87</v>
      </c>
      <c r="AF26" t="s">
        <v>88</v>
      </c>
      <c r="AH26" t="s">
        <v>87</v>
      </c>
      <c r="AI26" t="s">
        <v>87</v>
      </c>
      <c r="AK26" t="s">
        <v>86</v>
      </c>
      <c r="AL26" t="s">
        <v>87</v>
      </c>
      <c r="AN26" t="s">
        <v>87</v>
      </c>
      <c r="AO26" t="s">
        <v>88</v>
      </c>
      <c r="AQ26" t="s">
        <v>86</v>
      </c>
      <c r="AR26" t="s">
        <v>88</v>
      </c>
      <c r="AS26" t="s">
        <v>86</v>
      </c>
      <c r="AU26" t="s">
        <v>86</v>
      </c>
      <c r="AV26" t="s">
        <v>86</v>
      </c>
      <c r="AX26" t="s">
        <v>87</v>
      </c>
      <c r="AY26" t="s">
        <v>88</v>
      </c>
      <c r="BA26" t="s">
        <v>88</v>
      </c>
      <c r="BB26" t="s">
        <v>87</v>
      </c>
      <c r="BD26" t="s">
        <v>86</v>
      </c>
      <c r="BE26" t="s">
        <v>87</v>
      </c>
      <c r="BG26" t="s">
        <v>87</v>
      </c>
      <c r="BH26" t="s">
        <v>86</v>
      </c>
      <c r="BJ26" t="s">
        <v>88</v>
      </c>
      <c r="BK26" t="s">
        <v>87</v>
      </c>
      <c r="BM26" t="s">
        <v>88</v>
      </c>
      <c r="BN26" t="s">
        <v>87</v>
      </c>
      <c r="BP26" t="s">
        <v>86</v>
      </c>
      <c r="BQ26" t="s">
        <v>88</v>
      </c>
      <c r="BS26" t="s">
        <v>86</v>
      </c>
      <c r="BT26" t="s">
        <v>86</v>
      </c>
      <c r="BV26" t="s">
        <v>88</v>
      </c>
      <c r="BW26" t="s">
        <v>87</v>
      </c>
      <c r="BX26" s="3">
        <f t="shared" si="0"/>
        <v>2</v>
      </c>
      <c r="BY26" s="3">
        <f t="shared" si="1"/>
        <v>2</v>
      </c>
      <c r="BZ26" s="3">
        <f t="shared" si="2"/>
        <v>1</v>
      </c>
      <c r="CA26" s="3">
        <f t="shared" si="3"/>
        <v>1</v>
      </c>
      <c r="CB26" s="3">
        <f t="shared" si="4"/>
        <v>7</v>
      </c>
      <c r="CC26" s="3">
        <f t="shared" si="5"/>
        <v>5</v>
      </c>
      <c r="CD26" s="3">
        <f t="shared" si="6"/>
        <v>4</v>
      </c>
      <c r="CE26" s="3">
        <f t="shared" si="7"/>
        <v>1</v>
      </c>
      <c r="CF26" s="3">
        <f t="shared" si="8"/>
        <v>2</v>
      </c>
      <c r="CG26" s="3">
        <f t="shared" si="9"/>
        <v>8</v>
      </c>
      <c r="CH26" s="3">
        <f t="shared" si="10"/>
        <v>5</v>
      </c>
      <c r="CI26" s="3">
        <f t="shared" si="11"/>
        <v>4</v>
      </c>
      <c r="CJ26" s="3">
        <f t="shared" si="12"/>
        <v>4</v>
      </c>
      <c r="CK26" s="3">
        <f t="shared" si="13"/>
        <v>1</v>
      </c>
      <c r="CL26" s="3">
        <f t="shared" si="14"/>
        <v>3</v>
      </c>
      <c r="CM26" s="3">
        <f t="shared" si="15"/>
        <v>5</v>
      </c>
      <c r="CN26" s="3">
        <f t="shared" si="16"/>
        <v>4</v>
      </c>
      <c r="CO26" s="3">
        <f t="shared" si="17"/>
        <v>9</v>
      </c>
      <c r="CP26" s="3">
        <f t="shared" si="18"/>
        <v>1</v>
      </c>
      <c r="CQ26" s="3">
        <f t="shared" si="19"/>
        <v>6</v>
      </c>
      <c r="CR26" s="3">
        <f t="shared" si="20"/>
        <v>3</v>
      </c>
      <c r="CS26" s="3">
        <f t="shared" si="21"/>
        <v>1</v>
      </c>
      <c r="CT26" s="3">
        <f t="shared" si="22"/>
        <v>7</v>
      </c>
      <c r="CU26" s="3">
        <f t="shared" si="23"/>
        <v>2</v>
      </c>
      <c r="CV26" s="3">
        <f t="shared" si="24"/>
        <v>3</v>
      </c>
      <c r="CW26" s="3">
        <f t="shared" si="25"/>
        <v>3</v>
      </c>
      <c r="CX26" s="3">
        <f t="shared" si="26"/>
        <v>0</v>
      </c>
      <c r="CY26" s="3">
        <f t="shared" si="27"/>
        <v>1</v>
      </c>
      <c r="CZ26" s="3">
        <f t="shared" si="28"/>
        <v>2</v>
      </c>
      <c r="DA26" s="3">
        <f t="shared" si="29"/>
        <v>3</v>
      </c>
      <c r="DB26" s="3">
        <f t="shared" si="30"/>
        <v>3</v>
      </c>
      <c r="DC26" s="3">
        <f t="shared" si="31"/>
        <v>5</v>
      </c>
      <c r="DD26" s="3">
        <f t="shared" si="32"/>
        <v>3</v>
      </c>
      <c r="DE26" s="3">
        <f t="shared" si="33"/>
        <v>0</v>
      </c>
      <c r="DF26" s="3" t="str">
        <f t="shared" si="106"/>
        <v/>
      </c>
      <c r="DG26" s="3">
        <f t="shared" si="34"/>
        <v>1</v>
      </c>
      <c r="DH26" s="4">
        <f t="shared" si="35"/>
        <v>1</v>
      </c>
      <c r="DI26" s="4">
        <f t="shared" si="36"/>
        <v>0</v>
      </c>
      <c r="DJ26" s="4" t="str">
        <f t="shared" si="37"/>
        <v/>
      </c>
      <c r="DK26" s="3">
        <f t="shared" si="38"/>
        <v>1</v>
      </c>
      <c r="DL26" s="3">
        <f t="shared" si="39"/>
        <v>1</v>
      </c>
      <c r="DM26" s="3" t="str">
        <f t="shared" si="40"/>
        <v/>
      </c>
      <c r="DN26" s="3">
        <f t="shared" si="41"/>
        <v>1</v>
      </c>
      <c r="DO26" s="3">
        <f t="shared" si="42"/>
        <v>0</v>
      </c>
      <c r="DP26" s="3" t="str">
        <f t="shared" si="43"/>
        <v/>
      </c>
      <c r="DQ26" s="4">
        <f t="shared" si="44"/>
        <v>1</v>
      </c>
      <c r="DR26" s="3">
        <f t="shared" si="45"/>
        <v>0</v>
      </c>
      <c r="DS26" s="4" t="str">
        <f t="shared" si="46"/>
        <v/>
      </c>
      <c r="DT26" s="4">
        <f t="shared" si="47"/>
        <v>1</v>
      </c>
      <c r="DU26" s="3">
        <f t="shared" si="48"/>
        <v>0</v>
      </c>
      <c r="DV26" s="3" t="str">
        <f t="shared" si="49"/>
        <v/>
      </c>
      <c r="DW26" s="3">
        <f t="shared" si="50"/>
        <v>1</v>
      </c>
      <c r="DX26" s="4">
        <f t="shared" si="51"/>
        <v>1</v>
      </c>
      <c r="DY26" s="4">
        <f t="shared" si="52"/>
        <v>0</v>
      </c>
      <c r="DZ26" s="4" t="str">
        <f t="shared" si="53"/>
        <v/>
      </c>
      <c r="EA26" s="4">
        <f t="shared" si="54"/>
        <v>0</v>
      </c>
      <c r="EB26" s="4" t="str">
        <f t="shared" si="55"/>
        <v/>
      </c>
      <c r="EC26" s="4">
        <f t="shared" si="56"/>
        <v>1</v>
      </c>
      <c r="ED26" s="4">
        <f t="shared" si="57"/>
        <v>1</v>
      </c>
      <c r="EE26" s="4">
        <f t="shared" si="58"/>
        <v>1</v>
      </c>
      <c r="EF26" s="4">
        <f t="shared" si="59"/>
        <v>0</v>
      </c>
      <c r="EG26" s="4" t="str">
        <f t="shared" si="60"/>
        <v/>
      </c>
      <c r="EH26" s="4">
        <f t="shared" si="61"/>
        <v>1</v>
      </c>
      <c r="EI26" s="4">
        <f t="shared" si="62"/>
        <v>1</v>
      </c>
      <c r="EJ26" s="4" t="str">
        <f t="shared" si="63"/>
        <v/>
      </c>
      <c r="EK26" s="4">
        <f t="shared" si="64"/>
        <v>1</v>
      </c>
      <c r="EL26" s="4">
        <f t="shared" si="65"/>
        <v>0</v>
      </c>
      <c r="EM26" s="4" t="str">
        <f t="shared" si="66"/>
        <v/>
      </c>
      <c r="EN26" s="4">
        <f t="shared" si="67"/>
        <v>1</v>
      </c>
      <c r="EO26" s="4">
        <f t="shared" si="68"/>
        <v>1</v>
      </c>
      <c r="EP26" s="4" t="str">
        <f t="shared" si="69"/>
        <v/>
      </c>
      <c r="EQ26" s="4">
        <f t="shared" si="70"/>
        <v>1</v>
      </c>
      <c r="ER26" s="4">
        <f t="shared" si="71"/>
        <v>0</v>
      </c>
      <c r="ES26" s="4" t="str">
        <f t="shared" si="72"/>
        <v/>
      </c>
      <c r="ET26" s="4">
        <f t="shared" si="73"/>
        <v>1</v>
      </c>
      <c r="EU26" s="4">
        <f t="shared" si="74"/>
        <v>1</v>
      </c>
      <c r="EV26" s="4">
        <f t="shared" si="75"/>
        <v>1</v>
      </c>
      <c r="EW26" s="4" t="str">
        <f t="shared" si="76"/>
        <v/>
      </c>
      <c r="EX26" s="4">
        <f t="shared" si="77"/>
        <v>1</v>
      </c>
      <c r="EY26" s="4">
        <f t="shared" si="78"/>
        <v>0</v>
      </c>
      <c r="EZ26" s="4" t="str">
        <f t="shared" si="79"/>
        <v/>
      </c>
      <c r="FA26" s="4">
        <f t="shared" si="80"/>
        <v>1</v>
      </c>
      <c r="FB26" s="4">
        <f t="shared" si="81"/>
        <v>1</v>
      </c>
      <c r="FC26" s="4" t="str">
        <f t="shared" si="82"/>
        <v/>
      </c>
      <c r="FD26" s="4">
        <f t="shared" si="83"/>
        <v>1</v>
      </c>
      <c r="FE26" s="4">
        <f t="shared" si="84"/>
        <v>1</v>
      </c>
      <c r="FF26" s="4" t="str">
        <f t="shared" si="85"/>
        <v/>
      </c>
      <c r="FG26" s="4">
        <f t="shared" si="86"/>
        <v>1</v>
      </c>
      <c r="FH26" s="4">
        <f t="shared" si="87"/>
        <v>0</v>
      </c>
      <c r="FI26" s="4" t="str">
        <f t="shared" si="88"/>
        <v/>
      </c>
      <c r="FJ26" s="4">
        <f t="shared" si="89"/>
        <v>1</v>
      </c>
      <c r="FK26" s="4">
        <f t="shared" si="90"/>
        <v>0</v>
      </c>
      <c r="FL26" s="4" t="str">
        <f t="shared" si="91"/>
        <v/>
      </c>
      <c r="FM26" s="4">
        <f t="shared" si="92"/>
        <v>1</v>
      </c>
      <c r="FN26" s="4">
        <f t="shared" si="93"/>
        <v>0</v>
      </c>
      <c r="FO26" s="4" t="str">
        <f t="shared" si="94"/>
        <v/>
      </c>
      <c r="FP26" s="4">
        <f t="shared" si="95"/>
        <v>0</v>
      </c>
      <c r="FQ26" s="4">
        <f t="shared" si="96"/>
        <v>0</v>
      </c>
      <c r="FR26" s="4" t="str">
        <f t="shared" si="97"/>
        <v/>
      </c>
      <c r="FS26" s="4">
        <f t="shared" si="98"/>
        <v>1</v>
      </c>
      <c r="FT26" s="4">
        <f t="shared" si="99"/>
        <v>0</v>
      </c>
      <c r="FU26" s="4" t="str">
        <f t="shared" si="100"/>
        <v/>
      </c>
      <c r="FV26" s="4">
        <f t="shared" si="101"/>
        <v>0</v>
      </c>
      <c r="FW26" s="4">
        <f t="shared" si="102"/>
        <v>0</v>
      </c>
      <c r="FX26" s="4" t="str">
        <f t="shared" si="103"/>
        <v/>
      </c>
      <c r="FY26" s="4">
        <f t="shared" si="104"/>
        <v>1</v>
      </c>
      <c r="FZ26" s="4">
        <f t="shared" si="105"/>
        <v>0</v>
      </c>
    </row>
    <row r="27" spans="1:182" x14ac:dyDescent="0.35">
      <c r="A27" s="2" t="s">
        <v>273</v>
      </c>
      <c r="B27" t="s">
        <v>86</v>
      </c>
      <c r="C27" t="s">
        <v>87</v>
      </c>
      <c r="E27" t="s">
        <v>87</v>
      </c>
      <c r="F27" t="s">
        <v>88</v>
      </c>
      <c r="H27" t="s">
        <v>86</v>
      </c>
      <c r="J27" t="s">
        <v>87</v>
      </c>
      <c r="K27" t="s">
        <v>86</v>
      </c>
      <c r="L27" t="s">
        <v>87</v>
      </c>
      <c r="N27" t="s">
        <v>87</v>
      </c>
      <c r="O27" t="s">
        <v>88</v>
      </c>
      <c r="P27" t="s">
        <v>87</v>
      </c>
      <c r="R27" t="s">
        <v>87</v>
      </c>
      <c r="S27" t="s">
        <v>87</v>
      </c>
      <c r="U27" t="s">
        <v>87</v>
      </c>
      <c r="V27" t="s">
        <v>88</v>
      </c>
      <c r="X27" t="s">
        <v>87</v>
      </c>
      <c r="Y27" t="s">
        <v>86</v>
      </c>
      <c r="AA27" t="s">
        <v>87</v>
      </c>
      <c r="AB27" t="s">
        <v>87</v>
      </c>
      <c r="AC27" t="s">
        <v>86</v>
      </c>
      <c r="AE27" t="s">
        <v>87</v>
      </c>
      <c r="AF27" t="s">
        <v>88</v>
      </c>
      <c r="AH27" t="s">
        <v>87</v>
      </c>
      <c r="AI27" t="s">
        <v>87</v>
      </c>
      <c r="AK27" t="s">
        <v>86</v>
      </c>
      <c r="AL27" t="s">
        <v>87</v>
      </c>
      <c r="AN27" t="s">
        <v>88</v>
      </c>
      <c r="AP27" t="s">
        <v>88</v>
      </c>
      <c r="AQ27" t="s">
        <v>86</v>
      </c>
      <c r="AR27" t="s">
        <v>88</v>
      </c>
      <c r="AS27" t="s">
        <v>86</v>
      </c>
      <c r="AU27" t="s">
        <v>86</v>
      </c>
      <c r="AV27" t="s">
        <v>86</v>
      </c>
      <c r="AX27" t="s">
        <v>87</v>
      </c>
      <c r="AY27" t="s">
        <v>88</v>
      </c>
      <c r="BA27" t="s">
        <v>88</v>
      </c>
      <c r="BB27" t="s">
        <v>87</v>
      </c>
      <c r="BD27" t="s">
        <v>87</v>
      </c>
      <c r="BE27" t="s">
        <v>86</v>
      </c>
      <c r="BF27" t="s">
        <v>89</v>
      </c>
      <c r="BH27" t="s">
        <v>86</v>
      </c>
      <c r="BJ27" t="s">
        <v>88</v>
      </c>
      <c r="BK27" t="s">
        <v>89</v>
      </c>
      <c r="BM27" t="s">
        <v>89</v>
      </c>
      <c r="BN27" t="s">
        <v>86</v>
      </c>
      <c r="BO27" t="s">
        <v>88</v>
      </c>
      <c r="BQ27" t="s">
        <v>87</v>
      </c>
      <c r="BS27" t="s">
        <v>87</v>
      </c>
      <c r="BT27" t="s">
        <v>88</v>
      </c>
      <c r="BV27" t="s">
        <v>88</v>
      </c>
      <c r="BW27" t="s">
        <v>89</v>
      </c>
      <c r="BX27" s="3">
        <f t="shared" si="0"/>
        <v>2</v>
      </c>
      <c r="BY27" s="3">
        <f t="shared" si="1"/>
        <v>2</v>
      </c>
      <c r="BZ27" s="3">
        <f t="shared" si="2"/>
        <v>1</v>
      </c>
      <c r="CA27" s="3">
        <f t="shared" si="3"/>
        <v>1</v>
      </c>
      <c r="CB27" s="3">
        <f t="shared" si="4"/>
        <v>7</v>
      </c>
      <c r="CC27" s="3">
        <f t="shared" si="5"/>
        <v>5</v>
      </c>
      <c r="CD27" s="3">
        <f t="shared" si="6"/>
        <v>4</v>
      </c>
      <c r="CE27" s="3">
        <f t="shared" si="7"/>
        <v>1</v>
      </c>
      <c r="CF27" s="3">
        <f t="shared" si="8"/>
        <v>2</v>
      </c>
      <c r="CG27" s="3">
        <f t="shared" si="9"/>
        <v>7</v>
      </c>
      <c r="CH27" s="3">
        <f t="shared" si="10"/>
        <v>4</v>
      </c>
      <c r="CI27" s="3">
        <f t="shared" si="11"/>
        <v>5</v>
      </c>
      <c r="CJ27" s="3">
        <f t="shared" si="12"/>
        <v>2</v>
      </c>
      <c r="CK27" s="3">
        <f t="shared" si="13"/>
        <v>1</v>
      </c>
      <c r="CL27" s="3">
        <f t="shared" si="14"/>
        <v>2</v>
      </c>
      <c r="CM27" s="3">
        <f t="shared" si="15"/>
        <v>5</v>
      </c>
      <c r="CN27" s="3">
        <f t="shared" si="16"/>
        <v>5</v>
      </c>
      <c r="CO27" s="3">
        <f t="shared" si="17"/>
        <v>9</v>
      </c>
      <c r="CP27" s="3">
        <f t="shared" si="18"/>
        <v>2</v>
      </c>
      <c r="CQ27" s="3">
        <f t="shared" si="19"/>
        <v>6</v>
      </c>
      <c r="CR27" s="3">
        <f t="shared" si="20"/>
        <v>4</v>
      </c>
      <c r="CS27" s="3">
        <f t="shared" si="21"/>
        <v>1</v>
      </c>
      <c r="CT27" s="3">
        <f t="shared" si="22"/>
        <v>6</v>
      </c>
      <c r="CU27" s="3">
        <f t="shared" si="23"/>
        <v>3</v>
      </c>
      <c r="CV27" s="3">
        <f t="shared" si="24"/>
        <v>3</v>
      </c>
      <c r="CW27" s="3">
        <f t="shared" si="25"/>
        <v>3</v>
      </c>
      <c r="CX27" s="5">
        <f t="shared" si="26"/>
        <v>1</v>
      </c>
      <c r="CY27" s="3">
        <f t="shared" si="27"/>
        <v>1</v>
      </c>
      <c r="CZ27" s="3">
        <f t="shared" si="28"/>
        <v>2</v>
      </c>
      <c r="DA27" s="3">
        <f t="shared" si="29"/>
        <v>3</v>
      </c>
      <c r="DB27" s="3">
        <f t="shared" si="30"/>
        <v>3</v>
      </c>
      <c r="DC27" s="3">
        <f t="shared" si="31"/>
        <v>5</v>
      </c>
      <c r="DD27" s="3">
        <f t="shared" si="32"/>
        <v>3</v>
      </c>
      <c r="DE27" s="3">
        <f t="shared" si="33"/>
        <v>1</v>
      </c>
      <c r="DF27" s="3">
        <f t="shared" si="106"/>
        <v>0</v>
      </c>
      <c r="DG27" s="3" t="str">
        <f t="shared" si="34"/>
        <v/>
      </c>
      <c r="DH27" s="4">
        <f t="shared" si="35"/>
        <v>1</v>
      </c>
      <c r="DI27" s="4">
        <f t="shared" si="36"/>
        <v>1</v>
      </c>
      <c r="DJ27" s="4" t="str">
        <f t="shared" si="37"/>
        <v/>
      </c>
      <c r="DK27" s="3">
        <f t="shared" si="38"/>
        <v>0</v>
      </c>
      <c r="DL27" s="3" t="str">
        <f t="shared" si="39"/>
        <v/>
      </c>
      <c r="DM27" s="3">
        <f t="shared" si="40"/>
        <v>1</v>
      </c>
      <c r="DN27" s="3">
        <f t="shared" si="41"/>
        <v>1</v>
      </c>
      <c r="DO27" s="3">
        <f t="shared" si="42"/>
        <v>1</v>
      </c>
      <c r="DP27" s="3" t="str">
        <f t="shared" si="43"/>
        <v/>
      </c>
      <c r="DQ27" s="4">
        <f t="shared" si="44"/>
        <v>0</v>
      </c>
      <c r="DR27" s="3">
        <f t="shared" si="45"/>
        <v>1</v>
      </c>
      <c r="DS27" s="4">
        <f t="shared" si="46"/>
        <v>1</v>
      </c>
      <c r="DT27" s="4" t="str">
        <f t="shared" si="47"/>
        <v/>
      </c>
      <c r="DU27" s="3">
        <f t="shared" si="48"/>
        <v>1</v>
      </c>
      <c r="DV27" s="3">
        <f t="shared" si="49"/>
        <v>1</v>
      </c>
      <c r="DW27" s="3" t="str">
        <f t="shared" si="50"/>
        <v/>
      </c>
      <c r="DX27" s="4">
        <f t="shared" si="51"/>
        <v>1</v>
      </c>
      <c r="DY27" s="4">
        <f t="shared" si="52"/>
        <v>1</v>
      </c>
      <c r="DZ27" s="4" t="str">
        <f t="shared" si="53"/>
        <v/>
      </c>
      <c r="EA27" s="4">
        <f t="shared" si="54"/>
        <v>1</v>
      </c>
      <c r="EB27" s="4">
        <f t="shared" si="55"/>
        <v>0</v>
      </c>
      <c r="EC27" s="4" t="str">
        <f t="shared" si="56"/>
        <v/>
      </c>
      <c r="ED27" s="4">
        <f t="shared" si="57"/>
        <v>1</v>
      </c>
      <c r="EE27" s="4">
        <f t="shared" si="58"/>
        <v>1</v>
      </c>
      <c r="EF27" s="4">
        <f t="shared" si="59"/>
        <v>0</v>
      </c>
      <c r="EG27" s="4" t="str">
        <f t="shared" si="60"/>
        <v/>
      </c>
      <c r="EH27" s="4">
        <f t="shared" si="61"/>
        <v>1</v>
      </c>
      <c r="EI27" s="4">
        <f t="shared" si="62"/>
        <v>1</v>
      </c>
      <c r="EJ27" s="4" t="str">
        <f t="shared" si="63"/>
        <v/>
      </c>
      <c r="EK27" s="4">
        <f t="shared" si="64"/>
        <v>1</v>
      </c>
      <c r="EL27" s="4">
        <f t="shared" si="65"/>
        <v>0</v>
      </c>
      <c r="EM27" s="4" t="str">
        <f t="shared" si="66"/>
        <v/>
      </c>
      <c r="EN27" s="4">
        <f t="shared" si="67"/>
        <v>1</v>
      </c>
      <c r="EO27" s="4">
        <f t="shared" si="68"/>
        <v>1</v>
      </c>
      <c r="EP27" s="4" t="str">
        <f t="shared" si="69"/>
        <v/>
      </c>
      <c r="EQ27" s="4">
        <f t="shared" si="70"/>
        <v>0</v>
      </c>
      <c r="ER27" s="4" t="str">
        <f t="shared" si="71"/>
        <v/>
      </c>
      <c r="ES27" s="4">
        <f t="shared" si="72"/>
        <v>1</v>
      </c>
      <c r="ET27" s="4">
        <f t="shared" si="73"/>
        <v>1</v>
      </c>
      <c r="EU27" s="4">
        <f t="shared" si="74"/>
        <v>1</v>
      </c>
      <c r="EV27" s="4">
        <f t="shared" si="75"/>
        <v>1</v>
      </c>
      <c r="EW27" s="4" t="str">
        <f t="shared" si="76"/>
        <v/>
      </c>
      <c r="EX27" s="4">
        <f t="shared" si="77"/>
        <v>1</v>
      </c>
      <c r="EY27" s="4">
        <f t="shared" si="78"/>
        <v>0</v>
      </c>
      <c r="EZ27" s="4" t="str">
        <f t="shared" si="79"/>
        <v/>
      </c>
      <c r="FA27" s="4">
        <f t="shared" si="80"/>
        <v>1</v>
      </c>
      <c r="FB27" s="4">
        <f t="shared" si="81"/>
        <v>1</v>
      </c>
      <c r="FC27" s="4" t="str">
        <f t="shared" si="82"/>
        <v/>
      </c>
      <c r="FD27" s="4">
        <f t="shared" si="83"/>
        <v>1</v>
      </c>
      <c r="FE27" s="4">
        <f t="shared" si="84"/>
        <v>1</v>
      </c>
      <c r="FF27" s="4" t="str">
        <f t="shared" si="85"/>
        <v/>
      </c>
      <c r="FG27" s="4">
        <f t="shared" si="86"/>
        <v>0</v>
      </c>
      <c r="FH27" s="4">
        <f t="shared" si="87"/>
        <v>1</v>
      </c>
      <c r="FI27" s="4">
        <f t="shared" si="88"/>
        <v>0</v>
      </c>
      <c r="FJ27" s="4" t="str">
        <f t="shared" si="89"/>
        <v/>
      </c>
      <c r="FK27" s="4">
        <f t="shared" si="90"/>
        <v>0</v>
      </c>
      <c r="FL27" s="4" t="str">
        <f t="shared" si="91"/>
        <v/>
      </c>
      <c r="FM27" s="4">
        <f t="shared" si="92"/>
        <v>1</v>
      </c>
      <c r="FN27" s="4">
        <f t="shared" si="93"/>
        <v>0</v>
      </c>
      <c r="FO27" s="4" t="str">
        <f t="shared" si="94"/>
        <v/>
      </c>
      <c r="FP27" s="4">
        <f t="shared" si="95"/>
        <v>0</v>
      </c>
      <c r="FQ27" s="4">
        <f t="shared" si="96"/>
        <v>1</v>
      </c>
      <c r="FR27" s="4">
        <f t="shared" si="97"/>
        <v>1</v>
      </c>
      <c r="FS27" s="4" t="str">
        <f t="shared" si="98"/>
        <v/>
      </c>
      <c r="FT27" s="4">
        <f t="shared" si="99"/>
        <v>0</v>
      </c>
      <c r="FU27" s="4" t="str">
        <f t="shared" si="100"/>
        <v/>
      </c>
      <c r="FV27" s="4">
        <f t="shared" si="101"/>
        <v>1</v>
      </c>
      <c r="FW27" s="4">
        <f t="shared" si="102"/>
        <v>0</v>
      </c>
      <c r="FX27" s="4" t="str">
        <f t="shared" si="103"/>
        <v/>
      </c>
      <c r="FY27" s="4">
        <f t="shared" si="104"/>
        <v>1</v>
      </c>
      <c r="FZ27" s="4">
        <f t="shared" si="105"/>
        <v>1</v>
      </c>
    </row>
    <row r="28" spans="1:182" x14ac:dyDescent="0.35">
      <c r="A28" s="2" t="s">
        <v>273</v>
      </c>
      <c r="B28" t="s">
        <v>86</v>
      </c>
      <c r="C28" t="s">
        <v>87</v>
      </c>
      <c r="E28" t="s">
        <v>87</v>
      </c>
      <c r="F28" t="s">
        <v>88</v>
      </c>
      <c r="H28" t="s">
        <v>88</v>
      </c>
      <c r="I28" t="s">
        <v>86</v>
      </c>
      <c r="K28" t="s">
        <v>86</v>
      </c>
      <c r="L28" t="s">
        <v>88</v>
      </c>
      <c r="N28" t="s">
        <v>88</v>
      </c>
      <c r="O28" t="s">
        <v>88</v>
      </c>
      <c r="P28" t="s">
        <v>87</v>
      </c>
      <c r="R28" t="s">
        <v>86</v>
      </c>
      <c r="T28" t="s">
        <v>87</v>
      </c>
      <c r="U28" t="s">
        <v>87</v>
      </c>
      <c r="V28" t="s">
        <v>88</v>
      </c>
      <c r="X28" t="s">
        <v>87</v>
      </c>
      <c r="Y28" t="s">
        <v>87</v>
      </c>
      <c r="AA28" t="s">
        <v>87</v>
      </c>
      <c r="AB28" t="s">
        <v>87</v>
      </c>
      <c r="AC28" t="s">
        <v>86</v>
      </c>
      <c r="AE28" t="s">
        <v>87</v>
      </c>
      <c r="AF28" t="s">
        <v>88</v>
      </c>
      <c r="AH28" t="s">
        <v>88</v>
      </c>
      <c r="AJ28" t="s">
        <v>87</v>
      </c>
      <c r="AK28" t="s">
        <v>87</v>
      </c>
      <c r="AM28" t="s">
        <v>88</v>
      </c>
      <c r="AN28" t="s">
        <v>87</v>
      </c>
      <c r="AO28" t="s">
        <v>86</v>
      </c>
      <c r="AQ28" t="s">
        <v>86</v>
      </c>
      <c r="AR28" t="s">
        <v>88</v>
      </c>
      <c r="AS28" t="s">
        <v>86</v>
      </c>
      <c r="AU28" t="s">
        <v>86</v>
      </c>
      <c r="AV28" t="s">
        <v>88</v>
      </c>
      <c r="AX28" t="s">
        <v>87</v>
      </c>
      <c r="AY28" t="s">
        <v>88</v>
      </c>
      <c r="BA28" t="s">
        <v>86</v>
      </c>
      <c r="BC28" t="s">
        <v>88</v>
      </c>
      <c r="BD28" t="s">
        <v>87</v>
      </c>
      <c r="BE28" t="s">
        <v>87</v>
      </c>
      <c r="BG28" t="s">
        <v>89</v>
      </c>
      <c r="BH28" t="s">
        <v>89</v>
      </c>
      <c r="BJ28" t="s">
        <v>89</v>
      </c>
      <c r="BK28" t="s">
        <v>89</v>
      </c>
      <c r="BM28" t="s">
        <v>89</v>
      </c>
      <c r="BN28" t="s">
        <v>89</v>
      </c>
      <c r="BP28" t="s">
        <v>89</v>
      </c>
      <c r="BQ28" t="s">
        <v>86</v>
      </c>
      <c r="BR28" t="s">
        <v>86</v>
      </c>
      <c r="BT28" t="s">
        <v>89</v>
      </c>
      <c r="BV28" t="s">
        <v>89</v>
      </c>
      <c r="BW28" t="s">
        <v>90</v>
      </c>
      <c r="BX28" s="3">
        <f t="shared" si="0"/>
        <v>2</v>
      </c>
      <c r="BY28" s="3">
        <f t="shared" si="1"/>
        <v>2</v>
      </c>
      <c r="BZ28" s="3">
        <f t="shared" si="2"/>
        <v>1</v>
      </c>
      <c r="CA28" s="3">
        <f t="shared" si="3"/>
        <v>1</v>
      </c>
      <c r="CB28" s="3">
        <f t="shared" si="4"/>
        <v>6</v>
      </c>
      <c r="CC28" s="3">
        <f t="shared" si="5"/>
        <v>5</v>
      </c>
      <c r="CD28" s="3">
        <f t="shared" si="6"/>
        <v>4</v>
      </c>
      <c r="CE28" s="3">
        <f t="shared" si="7"/>
        <v>1</v>
      </c>
      <c r="CF28" s="3">
        <f t="shared" si="8"/>
        <v>0</v>
      </c>
      <c r="CG28" s="3">
        <f t="shared" si="9"/>
        <v>6</v>
      </c>
      <c r="CH28" s="3">
        <f t="shared" si="10"/>
        <v>4</v>
      </c>
      <c r="CI28" s="3">
        <f t="shared" si="11"/>
        <v>5</v>
      </c>
      <c r="CJ28" s="3">
        <f t="shared" si="12"/>
        <v>4</v>
      </c>
      <c r="CK28" s="3">
        <f t="shared" si="13"/>
        <v>1</v>
      </c>
      <c r="CL28" s="3">
        <f t="shared" si="14"/>
        <v>3</v>
      </c>
      <c r="CM28" s="3">
        <f t="shared" si="15"/>
        <v>5</v>
      </c>
      <c r="CN28" s="3">
        <f t="shared" si="16"/>
        <v>5</v>
      </c>
      <c r="CO28" s="3">
        <f t="shared" si="17"/>
        <v>7</v>
      </c>
      <c r="CP28" s="3">
        <f t="shared" si="18"/>
        <v>2</v>
      </c>
      <c r="CQ28" s="3">
        <f t="shared" si="19"/>
        <v>7</v>
      </c>
      <c r="CR28" s="3">
        <f t="shared" si="20"/>
        <v>3</v>
      </c>
      <c r="CS28" s="3">
        <f t="shared" si="21"/>
        <v>1</v>
      </c>
      <c r="CT28" s="3">
        <f t="shared" si="22"/>
        <v>6</v>
      </c>
      <c r="CU28" s="3">
        <f t="shared" si="23"/>
        <v>3</v>
      </c>
      <c r="CV28" s="3">
        <f t="shared" si="24"/>
        <v>4</v>
      </c>
      <c r="CW28" s="3">
        <f t="shared" si="25"/>
        <v>3</v>
      </c>
      <c r="CX28" s="3">
        <f t="shared" si="26"/>
        <v>0</v>
      </c>
      <c r="CY28" s="3">
        <f t="shared" si="27"/>
        <v>1</v>
      </c>
      <c r="CZ28" s="3">
        <f t="shared" si="28"/>
        <v>2</v>
      </c>
      <c r="DA28" s="3">
        <f t="shared" si="29"/>
        <v>3</v>
      </c>
      <c r="DB28" s="3">
        <f t="shared" si="30"/>
        <v>3</v>
      </c>
      <c r="DC28" s="3">
        <f t="shared" si="31"/>
        <v>5</v>
      </c>
      <c r="DD28" s="3">
        <f t="shared" si="32"/>
        <v>3</v>
      </c>
      <c r="DE28" s="3">
        <f t="shared" si="33"/>
        <v>1</v>
      </c>
      <c r="DF28" s="3">
        <f t="shared" si="106"/>
        <v>0</v>
      </c>
      <c r="DG28" s="3" t="str">
        <f t="shared" si="34"/>
        <v/>
      </c>
      <c r="DH28" s="4">
        <f t="shared" si="35"/>
        <v>1</v>
      </c>
      <c r="DI28" s="4">
        <f t="shared" si="36"/>
        <v>1</v>
      </c>
      <c r="DJ28" s="4" t="str">
        <f t="shared" si="37"/>
        <v/>
      </c>
      <c r="DK28" s="3">
        <f t="shared" si="38"/>
        <v>1</v>
      </c>
      <c r="DL28" s="3">
        <f t="shared" si="39"/>
        <v>1</v>
      </c>
      <c r="DM28" s="3" t="str">
        <f t="shared" si="40"/>
        <v/>
      </c>
      <c r="DN28" s="3">
        <f t="shared" si="41"/>
        <v>1</v>
      </c>
      <c r="DO28" s="3">
        <f t="shared" si="42"/>
        <v>0</v>
      </c>
      <c r="DP28" s="3" t="str">
        <f t="shared" si="43"/>
        <v/>
      </c>
      <c r="DQ28" s="4">
        <f t="shared" si="44"/>
        <v>1</v>
      </c>
      <c r="DR28" s="3">
        <f t="shared" si="45"/>
        <v>1</v>
      </c>
      <c r="DS28" s="4">
        <f t="shared" si="46"/>
        <v>1</v>
      </c>
      <c r="DT28" s="4" t="str">
        <f t="shared" si="47"/>
        <v/>
      </c>
      <c r="DU28" s="3">
        <f t="shared" si="48"/>
        <v>0</v>
      </c>
      <c r="DV28" s="3" t="str">
        <f t="shared" si="49"/>
        <v/>
      </c>
      <c r="DW28" s="3">
        <f t="shared" si="50"/>
        <v>1</v>
      </c>
      <c r="DX28" s="4">
        <f t="shared" si="51"/>
        <v>1</v>
      </c>
      <c r="DY28" s="4">
        <f t="shared" si="52"/>
        <v>1</v>
      </c>
      <c r="DZ28" s="4" t="str">
        <f t="shared" si="53"/>
        <v/>
      </c>
      <c r="EA28" s="4">
        <f t="shared" si="54"/>
        <v>1</v>
      </c>
      <c r="EB28" s="4">
        <f t="shared" si="55"/>
        <v>0</v>
      </c>
      <c r="EC28" s="4" t="str">
        <f t="shared" si="56"/>
        <v/>
      </c>
      <c r="ED28" s="4">
        <f t="shared" si="57"/>
        <v>1</v>
      </c>
      <c r="EE28" s="4">
        <f t="shared" si="58"/>
        <v>1</v>
      </c>
      <c r="EF28" s="4">
        <f t="shared" si="59"/>
        <v>0</v>
      </c>
      <c r="EG28" s="4" t="str">
        <f t="shared" si="60"/>
        <v/>
      </c>
      <c r="EH28" s="4">
        <f t="shared" si="61"/>
        <v>1</v>
      </c>
      <c r="EI28" s="4">
        <f t="shared" si="62"/>
        <v>1</v>
      </c>
      <c r="EJ28" s="4" t="str">
        <f t="shared" si="63"/>
        <v/>
      </c>
      <c r="EK28" s="4">
        <f t="shared" si="64"/>
        <v>0</v>
      </c>
      <c r="EL28" s="4" t="str">
        <f t="shared" si="65"/>
        <v/>
      </c>
      <c r="EM28" s="4">
        <f t="shared" si="66"/>
        <v>1</v>
      </c>
      <c r="EN28" s="4">
        <f t="shared" si="67"/>
        <v>0</v>
      </c>
      <c r="EO28" s="4" t="str">
        <f t="shared" si="68"/>
        <v/>
      </c>
      <c r="EP28" s="4">
        <f t="shared" si="69"/>
        <v>0</v>
      </c>
      <c r="EQ28" s="4">
        <f t="shared" si="70"/>
        <v>1</v>
      </c>
      <c r="ER28" s="4">
        <f t="shared" si="71"/>
        <v>0</v>
      </c>
      <c r="ES28" s="4" t="str">
        <f t="shared" si="72"/>
        <v/>
      </c>
      <c r="ET28" s="4">
        <f t="shared" si="73"/>
        <v>1</v>
      </c>
      <c r="EU28" s="4">
        <f t="shared" si="74"/>
        <v>1</v>
      </c>
      <c r="EV28" s="4">
        <f t="shared" si="75"/>
        <v>1</v>
      </c>
      <c r="EW28" s="4" t="str">
        <f t="shared" si="76"/>
        <v/>
      </c>
      <c r="EX28" s="4">
        <f t="shared" si="77"/>
        <v>1</v>
      </c>
      <c r="EY28" s="4">
        <f t="shared" si="78"/>
        <v>0</v>
      </c>
      <c r="EZ28" s="4" t="str">
        <f t="shared" si="79"/>
        <v/>
      </c>
      <c r="FA28" s="4">
        <f t="shared" si="80"/>
        <v>1</v>
      </c>
      <c r="FB28" s="4">
        <f t="shared" si="81"/>
        <v>1</v>
      </c>
      <c r="FC28" s="4" t="str">
        <f t="shared" si="82"/>
        <v/>
      </c>
      <c r="FD28" s="4">
        <f t="shared" si="83"/>
        <v>0</v>
      </c>
      <c r="FE28" s="4" t="str">
        <f t="shared" si="84"/>
        <v/>
      </c>
      <c r="FF28" s="4">
        <f t="shared" si="85"/>
        <v>0</v>
      </c>
      <c r="FG28" s="4">
        <f t="shared" si="86"/>
        <v>0</v>
      </c>
      <c r="FH28" s="4">
        <f t="shared" si="87"/>
        <v>0</v>
      </c>
      <c r="FI28" s="4" t="str">
        <f t="shared" si="88"/>
        <v/>
      </c>
      <c r="FJ28" s="4">
        <f t="shared" si="89"/>
        <v>0</v>
      </c>
      <c r="FK28" s="4">
        <f t="shared" si="90"/>
        <v>0</v>
      </c>
      <c r="FL28" s="4" t="str">
        <f t="shared" si="91"/>
        <v/>
      </c>
      <c r="FM28" s="4">
        <f t="shared" si="92"/>
        <v>0</v>
      </c>
      <c r="FN28" s="4">
        <f t="shared" si="93"/>
        <v>0</v>
      </c>
      <c r="FO28" s="4" t="str">
        <f t="shared" si="94"/>
        <v/>
      </c>
      <c r="FP28" s="4">
        <f t="shared" si="95"/>
        <v>0</v>
      </c>
      <c r="FQ28" s="4">
        <f t="shared" si="96"/>
        <v>0</v>
      </c>
      <c r="FR28" s="4" t="str">
        <f t="shared" si="97"/>
        <v/>
      </c>
      <c r="FS28" s="4">
        <f t="shared" si="98"/>
        <v>0</v>
      </c>
      <c r="FT28" s="4">
        <f t="shared" si="99"/>
        <v>1</v>
      </c>
      <c r="FU28" s="4">
        <f t="shared" si="100"/>
        <v>1</v>
      </c>
      <c r="FV28" s="4" t="str">
        <f t="shared" si="101"/>
        <v/>
      </c>
      <c r="FW28" s="4">
        <f t="shared" si="102"/>
        <v>0</v>
      </c>
      <c r="FX28" s="4" t="str">
        <f t="shared" si="103"/>
        <v/>
      </c>
      <c r="FY28" s="4">
        <f t="shared" si="104"/>
        <v>0</v>
      </c>
      <c r="FZ28" s="4">
        <f t="shared" si="105"/>
        <v>0</v>
      </c>
    </row>
    <row r="29" spans="1:182" x14ac:dyDescent="0.35">
      <c r="A29" s="2" t="s">
        <v>273</v>
      </c>
      <c r="B29" t="s">
        <v>87</v>
      </c>
      <c r="D29" t="s">
        <v>88</v>
      </c>
      <c r="E29" t="s">
        <v>87</v>
      </c>
      <c r="F29" t="s">
        <v>88</v>
      </c>
      <c r="H29" t="s">
        <v>86</v>
      </c>
      <c r="J29" t="s">
        <v>87</v>
      </c>
      <c r="K29" t="s">
        <v>86</v>
      </c>
      <c r="L29" t="s">
        <v>88</v>
      </c>
      <c r="N29" t="s">
        <v>90</v>
      </c>
      <c r="O29" t="s">
        <v>87</v>
      </c>
      <c r="Q29" t="s">
        <v>89</v>
      </c>
      <c r="R29" t="s">
        <v>87</v>
      </c>
      <c r="S29" t="s">
        <v>86</v>
      </c>
      <c r="U29" t="s">
        <v>86</v>
      </c>
      <c r="W29" t="s">
        <v>86</v>
      </c>
      <c r="X29" t="s">
        <v>88</v>
      </c>
      <c r="Z29" t="s">
        <v>87</v>
      </c>
      <c r="AA29" t="s">
        <v>90</v>
      </c>
      <c r="AB29" t="s">
        <v>87</v>
      </c>
      <c r="AC29" t="s">
        <v>88</v>
      </c>
      <c r="AE29" t="s">
        <v>88</v>
      </c>
      <c r="AG29" t="s">
        <v>87</v>
      </c>
      <c r="AH29" t="s">
        <v>88</v>
      </c>
      <c r="AJ29" t="s">
        <v>86</v>
      </c>
      <c r="AK29" t="s">
        <v>86</v>
      </c>
      <c r="AL29" t="s">
        <v>86</v>
      </c>
      <c r="AN29" t="s">
        <v>87</v>
      </c>
      <c r="AO29" t="s">
        <v>86</v>
      </c>
      <c r="AQ29" t="s">
        <v>87</v>
      </c>
      <c r="AR29" t="s">
        <v>88</v>
      </c>
      <c r="AS29" t="s">
        <v>88</v>
      </c>
      <c r="AU29" t="s">
        <v>87</v>
      </c>
      <c r="AW29" t="s">
        <v>87</v>
      </c>
      <c r="AX29" t="s">
        <v>87</v>
      </c>
      <c r="AY29" t="s">
        <v>88</v>
      </c>
      <c r="BA29" t="s">
        <v>89</v>
      </c>
      <c r="BC29" t="s">
        <v>88</v>
      </c>
      <c r="BD29" t="s">
        <v>90</v>
      </c>
      <c r="BE29" t="s">
        <v>86</v>
      </c>
      <c r="BF29" t="s">
        <v>89</v>
      </c>
      <c r="BH29" t="s">
        <v>88</v>
      </c>
      <c r="BJ29" t="s">
        <v>89</v>
      </c>
      <c r="BK29" t="s">
        <v>89</v>
      </c>
      <c r="BM29" t="s">
        <v>89</v>
      </c>
      <c r="BN29" t="s">
        <v>86</v>
      </c>
      <c r="BO29" t="s">
        <v>89</v>
      </c>
      <c r="BQ29" t="s">
        <v>87</v>
      </c>
      <c r="BS29" t="s">
        <v>88</v>
      </c>
      <c r="BT29" t="s">
        <v>87</v>
      </c>
      <c r="BU29" t="s">
        <v>86</v>
      </c>
      <c r="BW29" t="s">
        <v>90</v>
      </c>
      <c r="BX29" s="3">
        <f t="shared" si="0"/>
        <v>2</v>
      </c>
      <c r="BY29" s="3">
        <f t="shared" si="1"/>
        <v>2</v>
      </c>
      <c r="BZ29" s="3">
        <f t="shared" si="2"/>
        <v>1</v>
      </c>
      <c r="CA29" s="3">
        <f t="shared" si="3"/>
        <v>1</v>
      </c>
      <c r="CB29" s="3">
        <f t="shared" si="4"/>
        <v>7</v>
      </c>
      <c r="CC29" s="3">
        <f t="shared" si="5"/>
        <v>5</v>
      </c>
      <c r="CD29" s="3">
        <f t="shared" si="6"/>
        <v>4</v>
      </c>
      <c r="CE29" s="3">
        <f t="shared" si="7"/>
        <v>1</v>
      </c>
      <c r="CF29" s="3">
        <f t="shared" si="8"/>
        <v>1</v>
      </c>
      <c r="CG29" s="3">
        <f t="shared" si="9"/>
        <v>8</v>
      </c>
      <c r="CH29" s="3">
        <f t="shared" si="10"/>
        <v>5</v>
      </c>
      <c r="CI29" s="3">
        <f t="shared" si="11"/>
        <v>4</v>
      </c>
      <c r="CJ29" s="3">
        <f t="shared" si="12"/>
        <v>4</v>
      </c>
      <c r="CK29" s="3">
        <f t="shared" si="13"/>
        <v>1</v>
      </c>
      <c r="CL29" s="3">
        <f t="shared" si="14"/>
        <v>4</v>
      </c>
      <c r="CM29" s="3">
        <f t="shared" si="15"/>
        <v>5</v>
      </c>
      <c r="CN29" s="3">
        <f t="shared" si="16"/>
        <v>6</v>
      </c>
      <c r="CO29" s="3">
        <f t="shared" si="17"/>
        <v>8</v>
      </c>
      <c r="CP29" s="3">
        <f t="shared" si="18"/>
        <v>4</v>
      </c>
      <c r="CQ29" s="3">
        <f t="shared" si="19"/>
        <v>5</v>
      </c>
      <c r="CR29" s="3">
        <f t="shared" si="20"/>
        <v>2</v>
      </c>
      <c r="CS29" s="3">
        <f t="shared" si="21"/>
        <v>1</v>
      </c>
      <c r="CT29" s="3">
        <f t="shared" si="22"/>
        <v>6</v>
      </c>
      <c r="CU29" s="3">
        <f t="shared" si="23"/>
        <v>1</v>
      </c>
      <c r="CV29" s="3">
        <f t="shared" si="24"/>
        <v>4</v>
      </c>
      <c r="CW29" s="3">
        <f t="shared" si="25"/>
        <v>3</v>
      </c>
      <c r="CX29" s="3">
        <f t="shared" si="26"/>
        <v>0</v>
      </c>
      <c r="CY29" s="3">
        <f t="shared" si="27"/>
        <v>1</v>
      </c>
      <c r="CZ29" s="3">
        <f t="shared" si="28"/>
        <v>2</v>
      </c>
      <c r="DA29" s="3">
        <f t="shared" si="29"/>
        <v>3</v>
      </c>
      <c r="DB29" s="3">
        <f t="shared" si="30"/>
        <v>3</v>
      </c>
      <c r="DC29" s="3">
        <f t="shared" si="31"/>
        <v>5</v>
      </c>
      <c r="DD29" s="3">
        <f t="shared" si="32"/>
        <v>3</v>
      </c>
      <c r="DE29" s="3">
        <f t="shared" si="33"/>
        <v>0</v>
      </c>
      <c r="DF29" s="3" t="str">
        <f t="shared" si="106"/>
        <v/>
      </c>
      <c r="DG29" s="3">
        <f t="shared" si="34"/>
        <v>0</v>
      </c>
      <c r="DH29" s="4">
        <f t="shared" si="35"/>
        <v>1</v>
      </c>
      <c r="DI29" s="4">
        <f t="shared" si="36"/>
        <v>1</v>
      </c>
      <c r="DJ29" s="4" t="str">
        <f t="shared" si="37"/>
        <v/>
      </c>
      <c r="DK29" s="3">
        <f t="shared" si="38"/>
        <v>0</v>
      </c>
      <c r="DL29" s="3" t="str">
        <f t="shared" si="39"/>
        <v/>
      </c>
      <c r="DM29" s="3">
        <f t="shared" si="40"/>
        <v>1</v>
      </c>
      <c r="DN29" s="3">
        <f t="shared" si="41"/>
        <v>1</v>
      </c>
      <c r="DO29" s="3">
        <f t="shared" si="42"/>
        <v>0</v>
      </c>
      <c r="DP29" s="3" t="str">
        <f t="shared" si="43"/>
        <v/>
      </c>
      <c r="DQ29" s="4">
        <f t="shared" si="44"/>
        <v>0</v>
      </c>
      <c r="DR29" s="3">
        <f t="shared" si="45"/>
        <v>0</v>
      </c>
      <c r="DS29" s="4" t="str">
        <f t="shared" si="46"/>
        <v/>
      </c>
      <c r="DT29" s="4">
        <f t="shared" si="47"/>
        <v>0</v>
      </c>
      <c r="DU29" s="3">
        <f t="shared" si="48"/>
        <v>1</v>
      </c>
      <c r="DV29" s="3">
        <f t="shared" si="49"/>
        <v>0</v>
      </c>
      <c r="DW29" s="3" t="str">
        <f t="shared" si="50"/>
        <v/>
      </c>
      <c r="DX29" s="4">
        <f t="shared" si="51"/>
        <v>0</v>
      </c>
      <c r="DY29" s="4" t="str">
        <f t="shared" si="52"/>
        <v/>
      </c>
      <c r="DZ29" s="4">
        <f t="shared" si="53"/>
        <v>1</v>
      </c>
      <c r="EA29" s="4">
        <f t="shared" si="54"/>
        <v>0</v>
      </c>
      <c r="EB29" s="4" t="str">
        <f t="shared" si="55"/>
        <v/>
      </c>
      <c r="EC29" s="4">
        <f t="shared" si="56"/>
        <v>1</v>
      </c>
      <c r="ED29" s="4">
        <f t="shared" si="57"/>
        <v>0</v>
      </c>
      <c r="EE29" s="4">
        <f t="shared" si="58"/>
        <v>1</v>
      </c>
      <c r="EF29" s="4">
        <f t="shared" si="59"/>
        <v>1</v>
      </c>
      <c r="EG29" s="4" t="str">
        <f t="shared" si="60"/>
        <v/>
      </c>
      <c r="EH29" s="4">
        <f t="shared" si="61"/>
        <v>0</v>
      </c>
      <c r="EI29" s="4" t="str">
        <f t="shared" si="62"/>
        <v/>
      </c>
      <c r="EJ29" s="4">
        <f t="shared" si="63"/>
        <v>1</v>
      </c>
      <c r="EK29" s="4">
        <f t="shared" si="64"/>
        <v>0</v>
      </c>
      <c r="EL29" s="4" t="str">
        <f t="shared" si="65"/>
        <v/>
      </c>
      <c r="EM29" s="4">
        <f t="shared" si="66"/>
        <v>0</v>
      </c>
      <c r="EN29" s="4">
        <f t="shared" si="67"/>
        <v>1</v>
      </c>
      <c r="EO29" s="4">
        <f t="shared" si="68"/>
        <v>0</v>
      </c>
      <c r="EP29" s="4" t="str">
        <f t="shared" si="69"/>
        <v/>
      </c>
      <c r="EQ29" s="4">
        <f t="shared" si="70"/>
        <v>1</v>
      </c>
      <c r="ER29" s="4">
        <f t="shared" si="71"/>
        <v>0</v>
      </c>
      <c r="ES29" s="4" t="str">
        <f t="shared" si="72"/>
        <v/>
      </c>
      <c r="ET29" s="4">
        <f t="shared" si="73"/>
        <v>0</v>
      </c>
      <c r="EU29" s="4">
        <f t="shared" si="74"/>
        <v>1</v>
      </c>
      <c r="EV29" s="4">
        <f t="shared" si="75"/>
        <v>0</v>
      </c>
      <c r="EW29" s="4" t="str">
        <f t="shared" si="76"/>
        <v/>
      </c>
      <c r="EX29" s="4">
        <f t="shared" si="77"/>
        <v>0</v>
      </c>
      <c r="EY29" s="4" t="str">
        <f t="shared" si="78"/>
        <v/>
      </c>
      <c r="EZ29" s="4">
        <f t="shared" si="79"/>
        <v>1</v>
      </c>
      <c r="FA29" s="4">
        <f t="shared" si="80"/>
        <v>1</v>
      </c>
      <c r="FB29" s="4">
        <f t="shared" si="81"/>
        <v>1</v>
      </c>
      <c r="FC29" s="4" t="str">
        <f t="shared" si="82"/>
        <v/>
      </c>
      <c r="FD29" s="4">
        <f t="shared" si="83"/>
        <v>0</v>
      </c>
      <c r="FE29" s="4" t="str">
        <f t="shared" si="84"/>
        <v/>
      </c>
      <c r="FF29" s="4">
        <f t="shared" si="85"/>
        <v>0</v>
      </c>
      <c r="FG29" s="4">
        <f t="shared" si="86"/>
        <v>0</v>
      </c>
      <c r="FH29" s="4">
        <f t="shared" si="87"/>
        <v>1</v>
      </c>
      <c r="FI29" s="4">
        <f t="shared" si="88"/>
        <v>0</v>
      </c>
      <c r="FJ29" s="4" t="str">
        <f t="shared" si="89"/>
        <v/>
      </c>
      <c r="FK29" s="4">
        <f t="shared" si="90"/>
        <v>0</v>
      </c>
      <c r="FL29" s="4" t="str">
        <f t="shared" si="91"/>
        <v/>
      </c>
      <c r="FM29" s="4">
        <f t="shared" si="92"/>
        <v>0</v>
      </c>
      <c r="FN29" s="4">
        <f t="shared" si="93"/>
        <v>0</v>
      </c>
      <c r="FO29" s="4" t="str">
        <f t="shared" si="94"/>
        <v/>
      </c>
      <c r="FP29" s="4">
        <f t="shared" si="95"/>
        <v>0</v>
      </c>
      <c r="FQ29" s="4">
        <f t="shared" si="96"/>
        <v>1</v>
      </c>
      <c r="FR29" s="4">
        <f t="shared" si="97"/>
        <v>0</v>
      </c>
      <c r="FS29" s="4" t="str">
        <f t="shared" si="98"/>
        <v/>
      </c>
      <c r="FT29" s="4">
        <f t="shared" si="99"/>
        <v>0</v>
      </c>
      <c r="FU29" s="4" t="str">
        <f t="shared" si="100"/>
        <v/>
      </c>
      <c r="FV29" s="4">
        <f t="shared" si="101"/>
        <v>0</v>
      </c>
      <c r="FW29" s="4">
        <f t="shared" si="102"/>
        <v>1</v>
      </c>
      <c r="FX29" s="4">
        <f t="shared" si="103"/>
        <v>0</v>
      </c>
      <c r="FY29" s="4" t="str">
        <f t="shared" si="104"/>
        <v/>
      </c>
      <c r="FZ29" s="4">
        <f t="shared" si="105"/>
        <v>0</v>
      </c>
    </row>
    <row r="30" spans="1:182" x14ac:dyDescent="0.35">
      <c r="A30" s="2" t="s">
        <v>273</v>
      </c>
      <c r="B30" t="s">
        <v>86</v>
      </c>
      <c r="C30" t="s">
        <v>87</v>
      </c>
      <c r="E30" t="s">
        <v>87</v>
      </c>
      <c r="F30" t="s">
        <v>88</v>
      </c>
      <c r="H30" t="s">
        <v>86</v>
      </c>
      <c r="J30" t="s">
        <v>88</v>
      </c>
      <c r="K30" t="s">
        <v>86</v>
      </c>
      <c r="L30" t="s">
        <v>88</v>
      </c>
      <c r="N30" t="s">
        <v>87</v>
      </c>
      <c r="O30" t="s">
        <v>88</v>
      </c>
      <c r="P30" t="s">
        <v>87</v>
      </c>
      <c r="R30" t="s">
        <v>86</v>
      </c>
      <c r="T30" t="s">
        <v>87</v>
      </c>
      <c r="U30" t="s">
        <v>87</v>
      </c>
      <c r="V30" t="s">
        <v>86</v>
      </c>
      <c r="X30" t="s">
        <v>87</v>
      </c>
      <c r="Y30" t="s">
        <v>87</v>
      </c>
      <c r="AA30" t="s">
        <v>87</v>
      </c>
      <c r="AB30" t="s">
        <v>87</v>
      </c>
      <c r="AC30" t="s">
        <v>88</v>
      </c>
      <c r="AE30" t="s">
        <v>87</v>
      </c>
      <c r="AF30" t="s">
        <v>88</v>
      </c>
      <c r="AH30" t="s">
        <v>87</v>
      </c>
      <c r="AI30" t="s">
        <v>86</v>
      </c>
      <c r="AK30" t="s">
        <v>86</v>
      </c>
      <c r="AL30" t="s">
        <v>87</v>
      </c>
      <c r="AN30" t="s">
        <v>87</v>
      </c>
      <c r="AO30" t="s">
        <v>86</v>
      </c>
      <c r="AQ30" t="s">
        <v>86</v>
      </c>
      <c r="AR30" t="s">
        <v>88</v>
      </c>
      <c r="AS30" t="s">
        <v>86</v>
      </c>
      <c r="AU30" t="s">
        <v>86</v>
      </c>
      <c r="AV30" t="s">
        <v>87</v>
      </c>
      <c r="AX30" t="s">
        <v>87</v>
      </c>
      <c r="AY30" t="s">
        <v>88</v>
      </c>
      <c r="BA30" t="s">
        <v>88</v>
      </c>
      <c r="BB30" t="s">
        <v>86</v>
      </c>
      <c r="BD30" t="s">
        <v>89</v>
      </c>
      <c r="BE30" t="s">
        <v>86</v>
      </c>
      <c r="BF30" t="s">
        <v>88</v>
      </c>
      <c r="BH30" t="s">
        <v>86</v>
      </c>
      <c r="BJ30" t="s">
        <v>89</v>
      </c>
      <c r="BK30" t="s">
        <v>89</v>
      </c>
      <c r="BM30" t="s">
        <v>89</v>
      </c>
      <c r="BN30" t="s">
        <v>86</v>
      </c>
      <c r="BO30" t="s">
        <v>88</v>
      </c>
      <c r="BQ30" t="s">
        <v>86</v>
      </c>
      <c r="BR30" t="s">
        <v>86</v>
      </c>
      <c r="BT30" t="s">
        <v>88</v>
      </c>
      <c r="BV30" t="s">
        <v>88</v>
      </c>
      <c r="BW30" t="s">
        <v>90</v>
      </c>
      <c r="BX30" s="3">
        <f t="shared" si="0"/>
        <v>2</v>
      </c>
      <c r="BY30" s="3">
        <f t="shared" si="1"/>
        <v>2</v>
      </c>
      <c r="BZ30" s="3">
        <f t="shared" si="2"/>
        <v>1</v>
      </c>
      <c r="CA30" s="3">
        <f t="shared" si="3"/>
        <v>1</v>
      </c>
      <c r="CB30" s="3">
        <f t="shared" si="4"/>
        <v>7</v>
      </c>
      <c r="CC30" s="3">
        <f t="shared" si="5"/>
        <v>5</v>
      </c>
      <c r="CD30" s="3">
        <f t="shared" si="6"/>
        <v>4</v>
      </c>
      <c r="CE30" s="3">
        <f t="shared" si="7"/>
        <v>1</v>
      </c>
      <c r="CF30" s="3">
        <f t="shared" si="8"/>
        <v>2</v>
      </c>
      <c r="CG30" s="3">
        <f t="shared" si="9"/>
        <v>7</v>
      </c>
      <c r="CH30" s="3">
        <f t="shared" si="10"/>
        <v>4</v>
      </c>
      <c r="CI30" s="3">
        <f t="shared" si="11"/>
        <v>5</v>
      </c>
      <c r="CJ30" s="3">
        <f t="shared" si="12"/>
        <v>3</v>
      </c>
      <c r="CK30" s="3">
        <f t="shared" si="13"/>
        <v>1</v>
      </c>
      <c r="CL30" s="3">
        <f t="shared" si="14"/>
        <v>2</v>
      </c>
      <c r="CM30" s="3">
        <f t="shared" si="15"/>
        <v>5</v>
      </c>
      <c r="CN30" s="3">
        <f t="shared" si="16"/>
        <v>5</v>
      </c>
      <c r="CO30" s="3">
        <f t="shared" si="17"/>
        <v>9</v>
      </c>
      <c r="CP30" s="3">
        <f t="shared" si="18"/>
        <v>1</v>
      </c>
      <c r="CQ30" s="3">
        <f t="shared" si="19"/>
        <v>7</v>
      </c>
      <c r="CR30" s="3">
        <f t="shared" si="20"/>
        <v>3</v>
      </c>
      <c r="CS30" s="3">
        <f t="shared" si="21"/>
        <v>1</v>
      </c>
      <c r="CT30" s="3">
        <f t="shared" si="22"/>
        <v>7</v>
      </c>
      <c r="CU30" s="3">
        <f t="shared" si="23"/>
        <v>3</v>
      </c>
      <c r="CV30" s="3">
        <f t="shared" si="24"/>
        <v>3</v>
      </c>
      <c r="CW30" s="3">
        <f t="shared" si="25"/>
        <v>3</v>
      </c>
      <c r="CX30" s="3">
        <f t="shared" si="26"/>
        <v>0</v>
      </c>
      <c r="CY30" s="3">
        <f t="shared" si="27"/>
        <v>1</v>
      </c>
      <c r="CZ30" s="3">
        <f t="shared" si="28"/>
        <v>2</v>
      </c>
      <c r="DA30" s="3">
        <f t="shared" si="29"/>
        <v>3</v>
      </c>
      <c r="DB30" s="3">
        <f t="shared" si="30"/>
        <v>3</v>
      </c>
      <c r="DC30" s="3">
        <f t="shared" si="31"/>
        <v>5</v>
      </c>
      <c r="DD30" s="3">
        <f t="shared" si="32"/>
        <v>3</v>
      </c>
      <c r="DE30" s="3">
        <f t="shared" si="33"/>
        <v>1</v>
      </c>
      <c r="DF30" s="3">
        <f t="shared" si="106"/>
        <v>0</v>
      </c>
      <c r="DG30" s="3" t="str">
        <f t="shared" si="34"/>
        <v/>
      </c>
      <c r="DH30" s="4">
        <f t="shared" si="35"/>
        <v>1</v>
      </c>
      <c r="DI30" s="4">
        <f t="shared" si="36"/>
        <v>1</v>
      </c>
      <c r="DJ30" s="4" t="str">
        <f t="shared" si="37"/>
        <v/>
      </c>
      <c r="DK30" s="3">
        <f t="shared" si="38"/>
        <v>0</v>
      </c>
      <c r="DL30" s="3" t="str">
        <f t="shared" si="39"/>
        <v/>
      </c>
      <c r="DM30" s="3">
        <f t="shared" si="40"/>
        <v>0</v>
      </c>
      <c r="DN30" s="3">
        <f t="shared" si="41"/>
        <v>1</v>
      </c>
      <c r="DO30" s="3">
        <f t="shared" si="42"/>
        <v>0</v>
      </c>
      <c r="DP30" s="3" t="str">
        <f t="shared" si="43"/>
        <v/>
      </c>
      <c r="DQ30" s="4">
        <f t="shared" si="44"/>
        <v>0</v>
      </c>
      <c r="DR30" s="3">
        <f t="shared" si="45"/>
        <v>1</v>
      </c>
      <c r="DS30" s="4">
        <f t="shared" si="46"/>
        <v>1</v>
      </c>
      <c r="DT30" s="4" t="str">
        <f t="shared" si="47"/>
        <v/>
      </c>
      <c r="DU30" s="3">
        <f t="shared" si="48"/>
        <v>0</v>
      </c>
      <c r="DV30" s="3" t="str">
        <f t="shared" si="49"/>
        <v/>
      </c>
      <c r="DW30" s="3">
        <f t="shared" si="50"/>
        <v>1</v>
      </c>
      <c r="DX30" s="4">
        <f t="shared" si="51"/>
        <v>1</v>
      </c>
      <c r="DY30" s="4">
        <f t="shared" si="52"/>
        <v>0</v>
      </c>
      <c r="DZ30" s="4" t="str">
        <f t="shared" si="53"/>
        <v/>
      </c>
      <c r="EA30" s="4">
        <f t="shared" si="54"/>
        <v>1</v>
      </c>
      <c r="EB30" s="4">
        <f t="shared" si="55"/>
        <v>0</v>
      </c>
      <c r="EC30" s="4" t="str">
        <f t="shared" si="56"/>
        <v/>
      </c>
      <c r="ED30" s="4">
        <f t="shared" si="57"/>
        <v>1</v>
      </c>
      <c r="EE30" s="4">
        <f t="shared" si="58"/>
        <v>1</v>
      </c>
      <c r="EF30" s="4">
        <f t="shared" si="59"/>
        <v>1</v>
      </c>
      <c r="EG30" s="4" t="str">
        <f t="shared" si="60"/>
        <v/>
      </c>
      <c r="EH30" s="4">
        <f t="shared" si="61"/>
        <v>1</v>
      </c>
      <c r="EI30" s="4">
        <f t="shared" si="62"/>
        <v>1</v>
      </c>
      <c r="EJ30" s="4" t="str">
        <f t="shared" si="63"/>
        <v/>
      </c>
      <c r="EK30" s="4">
        <f t="shared" si="64"/>
        <v>1</v>
      </c>
      <c r="EL30" s="4">
        <f t="shared" si="65"/>
        <v>1</v>
      </c>
      <c r="EM30" s="4" t="str">
        <f t="shared" si="66"/>
        <v/>
      </c>
      <c r="EN30" s="4">
        <f t="shared" si="67"/>
        <v>1</v>
      </c>
      <c r="EO30" s="4">
        <f t="shared" si="68"/>
        <v>1</v>
      </c>
      <c r="EP30" s="4" t="str">
        <f t="shared" si="69"/>
        <v/>
      </c>
      <c r="EQ30" s="4">
        <f t="shared" si="70"/>
        <v>1</v>
      </c>
      <c r="ER30" s="4">
        <f t="shared" si="71"/>
        <v>0</v>
      </c>
      <c r="ES30" s="4" t="str">
        <f t="shared" si="72"/>
        <v/>
      </c>
      <c r="ET30" s="4">
        <f t="shared" si="73"/>
        <v>1</v>
      </c>
      <c r="EU30" s="4">
        <f t="shared" si="74"/>
        <v>1</v>
      </c>
      <c r="EV30" s="4">
        <f t="shared" si="75"/>
        <v>1</v>
      </c>
      <c r="EW30" s="4" t="str">
        <f t="shared" si="76"/>
        <v/>
      </c>
      <c r="EX30" s="4">
        <f t="shared" si="77"/>
        <v>1</v>
      </c>
      <c r="EY30" s="4">
        <f t="shared" si="78"/>
        <v>1</v>
      </c>
      <c r="EZ30" s="4" t="str">
        <f t="shared" si="79"/>
        <v/>
      </c>
      <c r="FA30" s="4">
        <f t="shared" si="80"/>
        <v>1</v>
      </c>
      <c r="FB30" s="4">
        <f t="shared" si="81"/>
        <v>1</v>
      </c>
      <c r="FC30" s="4" t="str">
        <f t="shared" si="82"/>
        <v/>
      </c>
      <c r="FD30" s="4">
        <f t="shared" si="83"/>
        <v>1</v>
      </c>
      <c r="FE30" s="4">
        <f t="shared" si="84"/>
        <v>0</v>
      </c>
      <c r="FF30" s="4" t="str">
        <f t="shared" si="85"/>
        <v/>
      </c>
      <c r="FG30" s="4">
        <f t="shared" si="86"/>
        <v>0</v>
      </c>
      <c r="FH30" s="4">
        <f t="shared" si="87"/>
        <v>1</v>
      </c>
      <c r="FI30" s="4">
        <f t="shared" si="88"/>
        <v>1</v>
      </c>
      <c r="FJ30" s="4" t="str">
        <f t="shared" si="89"/>
        <v/>
      </c>
      <c r="FK30" s="4">
        <f t="shared" si="90"/>
        <v>0</v>
      </c>
      <c r="FL30" s="4" t="str">
        <f t="shared" si="91"/>
        <v/>
      </c>
      <c r="FM30" s="4">
        <f t="shared" si="92"/>
        <v>0</v>
      </c>
      <c r="FN30" s="4">
        <f t="shared" si="93"/>
        <v>0</v>
      </c>
      <c r="FO30" s="4" t="str">
        <f t="shared" si="94"/>
        <v/>
      </c>
      <c r="FP30" s="4">
        <f t="shared" si="95"/>
        <v>0</v>
      </c>
      <c r="FQ30" s="4">
        <f t="shared" si="96"/>
        <v>1</v>
      </c>
      <c r="FR30" s="4">
        <f t="shared" si="97"/>
        <v>1</v>
      </c>
      <c r="FS30" s="4" t="str">
        <f t="shared" si="98"/>
        <v/>
      </c>
      <c r="FT30" s="4">
        <f t="shared" si="99"/>
        <v>1</v>
      </c>
      <c r="FU30" s="4">
        <f t="shared" si="100"/>
        <v>1</v>
      </c>
      <c r="FV30" s="4" t="str">
        <f t="shared" si="101"/>
        <v/>
      </c>
      <c r="FW30" s="4">
        <f t="shared" si="102"/>
        <v>0</v>
      </c>
      <c r="FX30" s="4" t="str">
        <f t="shared" si="103"/>
        <v/>
      </c>
      <c r="FY30" s="4">
        <f t="shared" si="104"/>
        <v>1</v>
      </c>
      <c r="FZ30" s="4">
        <f t="shared" si="10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0"/>
  <sheetViews>
    <sheetView workbookViewId="0">
      <selection activeCell="A2" sqref="A2:A30"/>
    </sheetView>
  </sheetViews>
  <sheetFormatPr defaultRowHeight="14.5" x14ac:dyDescent="0.35"/>
  <cols>
    <col min="1" max="1" width="8.90625" style="2"/>
  </cols>
  <sheetData>
    <row r="1" spans="1:149" x14ac:dyDescent="0.35">
      <c r="A1" s="2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2</v>
      </c>
      <c r="BY1" t="s">
        <v>3</v>
      </c>
      <c r="BZ1" t="s">
        <v>4</v>
      </c>
      <c r="CA1" t="s">
        <v>5</v>
      </c>
      <c r="CB1" t="s">
        <v>6</v>
      </c>
      <c r="CC1" t="s">
        <v>7</v>
      </c>
      <c r="CD1" t="s">
        <v>9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17</v>
      </c>
      <c r="CL1" t="s">
        <v>18</v>
      </c>
      <c r="CM1" t="s">
        <v>19</v>
      </c>
      <c r="CN1" t="s">
        <v>20</v>
      </c>
      <c r="CO1" t="s">
        <v>21</v>
      </c>
      <c r="CP1" t="s">
        <v>22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32</v>
      </c>
      <c r="CY1" t="s">
        <v>33</v>
      </c>
      <c r="CZ1" t="s">
        <v>34</v>
      </c>
      <c r="DA1" t="s">
        <v>35</v>
      </c>
      <c r="DB1" t="s">
        <v>36</v>
      </c>
      <c r="DC1" t="s">
        <v>37</v>
      </c>
      <c r="DD1" t="s">
        <v>38</v>
      </c>
      <c r="DE1" t="s">
        <v>39</v>
      </c>
      <c r="DF1" t="s">
        <v>40</v>
      </c>
      <c r="DG1" t="s">
        <v>42</v>
      </c>
      <c r="DH1" t="s">
        <v>43</v>
      </c>
      <c r="DI1" t="s">
        <v>44</v>
      </c>
      <c r="DJ1" t="s">
        <v>45</v>
      </c>
      <c r="DK1" t="s">
        <v>46</v>
      </c>
      <c r="DL1" t="s">
        <v>47</v>
      </c>
      <c r="DM1" t="s">
        <v>48</v>
      </c>
      <c r="DN1" t="s">
        <v>50</v>
      </c>
      <c r="DO1" t="s">
        <v>51</v>
      </c>
      <c r="DP1" t="s">
        <v>52</v>
      </c>
      <c r="DQ1" t="s">
        <v>53</v>
      </c>
      <c r="DR1" t="s">
        <v>54</v>
      </c>
      <c r="DS1" t="s">
        <v>55</v>
      </c>
      <c r="DT1" t="s">
        <v>57</v>
      </c>
      <c r="DU1" t="s">
        <v>58</v>
      </c>
      <c r="DV1" t="s">
        <v>59</v>
      </c>
      <c r="DW1" t="s">
        <v>60</v>
      </c>
      <c r="DX1" t="s">
        <v>61</v>
      </c>
      <c r="DY1" t="s">
        <v>62</v>
      </c>
      <c r="DZ1" t="s">
        <v>63</v>
      </c>
      <c r="EA1" t="s">
        <v>65</v>
      </c>
      <c r="EB1" t="s">
        <v>66</v>
      </c>
      <c r="EC1" t="s">
        <v>67</v>
      </c>
      <c r="ED1" t="s">
        <v>68</v>
      </c>
      <c r="EE1" t="s">
        <v>69</v>
      </c>
      <c r="EF1" t="s">
        <v>70</v>
      </c>
      <c r="EG1" t="s">
        <v>71</v>
      </c>
      <c r="EH1" t="s">
        <v>72</v>
      </c>
      <c r="EI1" t="s">
        <v>73</v>
      </c>
      <c r="EJ1" t="s">
        <v>74</v>
      </c>
      <c r="EK1" t="s">
        <v>75</v>
      </c>
      <c r="EL1" t="s">
        <v>76</v>
      </c>
      <c r="EM1" t="s">
        <v>78</v>
      </c>
      <c r="EN1" t="s">
        <v>79</v>
      </c>
      <c r="EO1" t="s">
        <v>80</v>
      </c>
      <c r="EP1" t="s">
        <v>81</v>
      </c>
      <c r="EQ1" t="s">
        <v>82</v>
      </c>
      <c r="ER1" t="s">
        <v>83</v>
      </c>
      <c r="ES1" t="s">
        <v>84</v>
      </c>
    </row>
    <row r="2" spans="1:149" x14ac:dyDescent="0.35">
      <c r="A2" s="2" t="s">
        <v>274</v>
      </c>
      <c r="B2" t="str">
        <f>" choice 2"</f>
        <v xml:space="preserve"> choice 2</v>
      </c>
      <c r="C2" t="str">
        <f>" choice 1"</f>
        <v xml:space="preserve"> choice 1</v>
      </c>
      <c r="D2" t="str">
        <f>" unsubmitted"</f>
        <v xml:space="preserve"> unsubmitted</v>
      </c>
      <c r="E2" t="str">
        <f t="shared" ref="E2:E14" si="0">" choice 1"</f>
        <v xml:space="preserve"> choice 1</v>
      </c>
      <c r="F2" t="str">
        <f t="shared" ref="F2:F8" si="1">" choice 3"</f>
        <v xml:space="preserve"> choice 3</v>
      </c>
      <c r="G2" t="str">
        <f t="shared" ref="G2:G30" si="2">" unsubmitted"</f>
        <v xml:space="preserve"> unsubmitted</v>
      </c>
      <c r="H2" t="str">
        <f>" choice 2"</f>
        <v xml:space="preserve"> choice 2</v>
      </c>
      <c r="I2" t="str">
        <f>" unsubmitted"</f>
        <v xml:space="preserve"> unsubmitted</v>
      </c>
      <c r="J2" t="str">
        <f>" choice 3"</f>
        <v xml:space="preserve"> choice 3</v>
      </c>
      <c r="K2" t="str">
        <f>" choice 2"</f>
        <v xml:space="preserve"> choice 2</v>
      </c>
      <c r="L2" t="str">
        <f>" choice 3"</f>
        <v xml:space="preserve"> choice 3</v>
      </c>
      <c r="M2" t="str">
        <f>" unsubmitted"</f>
        <v xml:space="preserve"> unsubmitted</v>
      </c>
      <c r="N2" t="str">
        <f>" choice 3"</f>
        <v xml:space="preserve"> choice 3</v>
      </c>
      <c r="O2" t="str">
        <f>" choice 1"</f>
        <v xml:space="preserve"> choice 1</v>
      </c>
      <c r="P2" t="str">
        <f>" unsubmitted"</f>
        <v xml:space="preserve"> unsubmitted</v>
      </c>
      <c r="Q2" t="str">
        <f>" choice 1"</f>
        <v xml:space="preserve"> choice 1</v>
      </c>
      <c r="R2" t="str">
        <f>" choice 4"</f>
        <v xml:space="preserve"> choice 4</v>
      </c>
      <c r="S2" t="str">
        <f t="shared" ref="S2:S7" si="3">" unsubmitted"</f>
        <v xml:space="preserve"> unsubmitted</v>
      </c>
      <c r="T2" t="str">
        <f t="shared" ref="T2:T7" si="4">" choice 1"</f>
        <v xml:space="preserve"> choice 1</v>
      </c>
      <c r="U2" t="str">
        <f t="shared" ref="U2:U10" si="5">" choice 1"</f>
        <v xml:space="preserve"> choice 1</v>
      </c>
      <c r="V2" t="str">
        <f>" choice 2"</f>
        <v xml:space="preserve"> choice 2</v>
      </c>
      <c r="W2" t="str">
        <f t="shared" ref="W2:W10" si="6">" unsubmitted"</f>
        <v xml:space="preserve"> unsubmitted</v>
      </c>
      <c r="X2" t="str">
        <f>" choice 1"</f>
        <v xml:space="preserve"> choice 1</v>
      </c>
      <c r="Y2" t="str">
        <f>" choice 1"</f>
        <v xml:space="preserve"> choice 1</v>
      </c>
      <c r="Z2" t="str">
        <f>" unsubmitted"</f>
        <v xml:space="preserve"> unsubmitted</v>
      </c>
      <c r="AA2" t="str">
        <f>" choice 3"</f>
        <v xml:space="preserve"> choice 3</v>
      </c>
      <c r="AB2" t="str">
        <f t="shared" ref="AB2:AB14" si="7">" choice 1"</f>
        <v xml:space="preserve"> choice 1</v>
      </c>
      <c r="AC2" t="str">
        <f>" choice 1"</f>
        <v xml:space="preserve"> choice 1</v>
      </c>
      <c r="AD2" t="str">
        <f t="shared" ref="AD2:AD23" si="8">" unsubmitted"</f>
        <v xml:space="preserve"> unsubmitted</v>
      </c>
      <c r="AE2" t="str">
        <f t="shared" ref="AE2:AE13" si="9">" choice 1"</f>
        <v xml:space="preserve"> choice 1</v>
      </c>
      <c r="AF2" t="str">
        <f t="shared" ref="AF2:AF13" si="10">" choice 3"</f>
        <v xml:space="preserve"> choice 3</v>
      </c>
      <c r="AG2" t="str">
        <f t="shared" ref="AG2:AG13" si="11">" unsubmitted"</f>
        <v xml:space="preserve"> unsubmitted</v>
      </c>
      <c r="AH2" t="str">
        <f>" choice 1"</f>
        <v xml:space="preserve"> choice 1</v>
      </c>
      <c r="AI2" t="str">
        <f>" choice 2"</f>
        <v xml:space="preserve"> choice 2</v>
      </c>
      <c r="AJ2" t="str">
        <f>" unsubmitted"</f>
        <v xml:space="preserve"> unsubmitted</v>
      </c>
      <c r="AK2" t="str">
        <f>" choice 4"</f>
        <v xml:space="preserve"> choice 4</v>
      </c>
      <c r="AL2" t="str">
        <f>" unsubmitted"</f>
        <v xml:space="preserve"> unsubmitted</v>
      </c>
      <c r="AM2" t="str">
        <f>" choice 4"</f>
        <v xml:space="preserve"> choice 4</v>
      </c>
      <c r="AN2" t="str">
        <f t="shared" ref="AN2:AN14" si="12">" choice 1"</f>
        <v xml:space="preserve"> choice 1</v>
      </c>
      <c r="AO2" t="str">
        <f t="shared" ref="AO2:AO7" si="13">" choice 2"</f>
        <v xml:space="preserve"> choice 2</v>
      </c>
      <c r="AP2" t="str">
        <f t="shared" ref="AP2:AP26" si="14">" unsubmitted"</f>
        <v xml:space="preserve"> unsubmitted</v>
      </c>
      <c r="AQ2" t="str">
        <f>" choice 1"</f>
        <v xml:space="preserve"> choice 1</v>
      </c>
      <c r="AR2" t="str">
        <f t="shared" ref="AR2:AR10" si="15">" choice 3"</f>
        <v xml:space="preserve"> choice 3</v>
      </c>
      <c r="AS2" t="str">
        <f>" choice 2"</f>
        <v xml:space="preserve"> choice 2</v>
      </c>
      <c r="AT2" t="str">
        <f t="shared" ref="AT2:AT10" si="16">" unsubmitted"</f>
        <v xml:space="preserve"> unsubmitted</v>
      </c>
      <c r="AU2" t="str">
        <f>" choice 2"</f>
        <v xml:space="preserve"> choice 2</v>
      </c>
      <c r="AV2" t="str">
        <f>" choice 1"</f>
        <v xml:space="preserve"> choice 1</v>
      </c>
      <c r="AW2" t="str">
        <f>" unsubmitted"</f>
        <v xml:space="preserve"> unsubmitted</v>
      </c>
      <c r="AX2" t="str">
        <f t="shared" ref="AX2:AX8" si="17">" choice 1"</f>
        <v xml:space="preserve"> choice 1</v>
      </c>
      <c r="AY2" t="str">
        <f>" choice 1"</f>
        <v xml:space="preserve"> choice 1</v>
      </c>
      <c r="AZ2" t="str">
        <f t="shared" ref="AZ2:AZ8" si="18">" unsubmitted"</f>
        <v xml:space="preserve"> unsubmitted</v>
      </c>
      <c r="BA2" t="str">
        <f t="shared" ref="BA2:BA12" si="19">" choice 3"</f>
        <v xml:space="preserve"> choice 3</v>
      </c>
      <c r="BB2" t="str">
        <f>" choice 2"</f>
        <v xml:space="preserve"> choice 2</v>
      </c>
      <c r="BC2" t="str">
        <f t="shared" ref="BC2:BC12" si="20">" unsubmitted"</f>
        <v xml:space="preserve"> unsubmitted</v>
      </c>
      <c r="BD2" t="str">
        <f>" choice 2"</f>
        <v xml:space="preserve"> choice 2</v>
      </c>
      <c r="BE2" t="str">
        <f>" choice 2"</f>
        <v xml:space="preserve"> choice 2</v>
      </c>
      <c r="BF2" t="str">
        <f>" choice 4"</f>
        <v xml:space="preserve"> choice 4</v>
      </c>
      <c r="BG2" t="str">
        <f>" unsubmitted"</f>
        <v xml:space="preserve"> unsubmitted</v>
      </c>
      <c r="BH2" t="str">
        <f t="shared" ref="BH2:BH7" si="21">" choice 2"</f>
        <v xml:space="preserve"> choice 2</v>
      </c>
      <c r="BI2" t="str">
        <f t="shared" ref="BI2:BI10" si="22">" unsubmitted"</f>
        <v xml:space="preserve"> unsubmitted</v>
      </c>
      <c r="BJ2" t="str">
        <f>" choice 4"</f>
        <v xml:space="preserve"> choice 4</v>
      </c>
      <c r="BK2" t="str">
        <f>" choice 4"</f>
        <v xml:space="preserve"> choice 4</v>
      </c>
      <c r="BL2" t="str">
        <f>" unsubmitted"</f>
        <v xml:space="preserve"> unsubmitted</v>
      </c>
      <c r="BM2" t="str">
        <f>" choice 4"</f>
        <v xml:space="preserve"> choice 4</v>
      </c>
      <c r="BN2" t="str">
        <f t="shared" ref="BN2:BN14" si="23">" choice 2"</f>
        <v xml:space="preserve"> choice 2</v>
      </c>
      <c r="BO2" t="str">
        <f>" choice 3"</f>
        <v xml:space="preserve"> choice 3</v>
      </c>
      <c r="BP2" t="str">
        <f t="shared" ref="BP2:BP18" si="24">" unsubmitted"</f>
        <v xml:space="preserve"> unsubmitted</v>
      </c>
      <c r="BQ2" t="str">
        <f t="shared" ref="BQ2:BR10" si="25">" choice 2"</f>
        <v xml:space="preserve"> choice 2</v>
      </c>
      <c r="BR2" t="str">
        <f t="shared" si="25"/>
        <v xml:space="preserve"> choice 2</v>
      </c>
      <c r="BS2" t="str">
        <f t="shared" ref="BS2:BS10" si="26">" unsubmitted"</f>
        <v xml:space="preserve"> unsubmitted</v>
      </c>
      <c r="BT2" t="str">
        <f>" choice 1"</f>
        <v xml:space="preserve"> choice 1</v>
      </c>
      <c r="BU2" t="str">
        <f>" choice 1"</f>
        <v xml:space="preserve"> choice 1</v>
      </c>
      <c r="BV2" t="str">
        <f>" unsubmitted"</f>
        <v xml:space="preserve"> unsubmitted</v>
      </c>
      <c r="BW2" t="str">
        <f>" choice 4"</f>
        <v xml:space="preserve"> choice 4</v>
      </c>
      <c r="BX2" t="str">
        <f>"B"</f>
        <v>B</v>
      </c>
      <c r="BY2" t="str">
        <f>"A"</f>
        <v>A</v>
      </c>
      <c r="BZ2" t="str">
        <f>" unsubmitted"</f>
        <v xml:space="preserve"> unsubmitted</v>
      </c>
      <c r="CA2" t="str">
        <f t="shared" ref="CA2:CA30" si="27">"A"</f>
        <v>A</v>
      </c>
      <c r="CB2" t="str">
        <f t="shared" ref="CB2:CB8" si="28">"C"</f>
        <v>C</v>
      </c>
      <c r="CC2" t="str">
        <f t="shared" ref="CC2:CC30" si="29">" unsubmitted"</f>
        <v xml:space="preserve"> unsubmitted</v>
      </c>
      <c r="CD2" t="str">
        <f>"B"</f>
        <v>B</v>
      </c>
      <c r="CE2" t="str">
        <f>" unsubmitted"</f>
        <v xml:space="preserve"> unsubmitted</v>
      </c>
      <c r="CF2" t="str">
        <f>"C"</f>
        <v>C</v>
      </c>
      <c r="CG2" t="str">
        <f>"B"</f>
        <v>B</v>
      </c>
      <c r="CH2" t="str">
        <f>"C"</f>
        <v>C</v>
      </c>
      <c r="CI2" t="str">
        <f>" unsubmitted"</f>
        <v xml:space="preserve"> unsubmitted</v>
      </c>
      <c r="CJ2" t="str">
        <f>"C"</f>
        <v>C</v>
      </c>
      <c r="CK2" t="str">
        <f>"A"</f>
        <v>A</v>
      </c>
      <c r="CL2" t="str">
        <f>" unsubmitted"</f>
        <v xml:space="preserve"> unsubmitted</v>
      </c>
      <c r="CM2" t="str">
        <f>"A"</f>
        <v>A</v>
      </c>
      <c r="CN2" t="str">
        <f>"D"</f>
        <v>D</v>
      </c>
      <c r="CO2" t="str">
        <f t="shared" ref="CO2:CO7" si="30">" unsubmitted"</f>
        <v xml:space="preserve"> unsubmitted</v>
      </c>
      <c r="CP2" t="str">
        <f t="shared" ref="CP2:CQ7" si="31">"A"</f>
        <v>A</v>
      </c>
      <c r="CQ2" t="str">
        <f t="shared" si="31"/>
        <v>A</v>
      </c>
      <c r="CR2" t="str">
        <f>"B"</f>
        <v>B</v>
      </c>
      <c r="CS2" t="str">
        <f t="shared" ref="CS2:CS10" si="32">" unsubmitted"</f>
        <v xml:space="preserve"> unsubmitted</v>
      </c>
      <c r="CT2" t="str">
        <f>"A"</f>
        <v>A</v>
      </c>
      <c r="CU2" t="str">
        <f>"A"</f>
        <v>A</v>
      </c>
      <c r="CV2" t="str">
        <f>" unsubmitted"</f>
        <v xml:space="preserve"> unsubmitted</v>
      </c>
      <c r="CW2" t="str">
        <f>"C"</f>
        <v>C</v>
      </c>
      <c r="CX2" t="str">
        <f>"A"</f>
        <v>A</v>
      </c>
      <c r="CY2" t="str">
        <f>"A"</f>
        <v>A</v>
      </c>
      <c r="CZ2" t="str">
        <f t="shared" ref="CZ2:CZ23" si="33">" unsubmitted"</f>
        <v xml:space="preserve"> unsubmitted</v>
      </c>
      <c r="DA2" t="str">
        <f t="shared" ref="DA2:DA13" si="34">"A"</f>
        <v>A</v>
      </c>
      <c r="DB2" t="str">
        <f t="shared" ref="DB2:DB13" si="35">"C"</f>
        <v>C</v>
      </c>
      <c r="DC2" t="str">
        <f t="shared" ref="DC2:DC13" si="36">" unsubmitted"</f>
        <v xml:space="preserve"> unsubmitted</v>
      </c>
      <c r="DD2" t="str">
        <f>"A"</f>
        <v>A</v>
      </c>
      <c r="DE2" t="str">
        <f>"B"</f>
        <v>B</v>
      </c>
      <c r="DF2" t="str">
        <f>" unsubmitted"</f>
        <v xml:space="preserve"> unsubmitted</v>
      </c>
      <c r="DG2" t="str">
        <f>"D"</f>
        <v>D</v>
      </c>
      <c r="DH2" t="str">
        <f>" unsubmitted"</f>
        <v xml:space="preserve"> unsubmitted</v>
      </c>
      <c r="DI2" t="str">
        <f>"D"</f>
        <v>D</v>
      </c>
      <c r="DJ2" t="str">
        <f t="shared" ref="DJ2:DJ26" si="37">"A"</f>
        <v>A</v>
      </c>
      <c r="DK2" t="str">
        <f t="shared" ref="DK2:DK7" si="38">"B"</f>
        <v>B</v>
      </c>
      <c r="DL2" t="str">
        <f t="shared" ref="DL2:DL26" si="39">" unsubmitted"</f>
        <v xml:space="preserve"> unsubmitted</v>
      </c>
      <c r="DM2" t="str">
        <f>"A"</f>
        <v>A</v>
      </c>
      <c r="DN2" t="str">
        <f t="shared" ref="DN2:DN10" si="40">"C"</f>
        <v>C</v>
      </c>
      <c r="DO2" t="str">
        <f>"B"</f>
        <v>B</v>
      </c>
      <c r="DP2" t="str">
        <f t="shared" ref="DP2:DP10" si="41">" unsubmitted"</f>
        <v xml:space="preserve"> unsubmitted</v>
      </c>
      <c r="DQ2" t="str">
        <f>"B"</f>
        <v>B</v>
      </c>
      <c r="DR2" t="str">
        <f>"A"</f>
        <v>A</v>
      </c>
      <c r="DS2" t="str">
        <f>" unsubmitted"</f>
        <v xml:space="preserve"> unsubmitted</v>
      </c>
      <c r="DT2" t="str">
        <f>"A"</f>
        <v>A</v>
      </c>
      <c r="DU2" t="str">
        <f>"A"</f>
        <v>A</v>
      </c>
      <c r="DV2" t="str">
        <f t="shared" ref="DV2:DV8" si="42">" unsubmitted"</f>
        <v xml:space="preserve"> unsubmitted</v>
      </c>
      <c r="DW2" t="str">
        <f t="shared" ref="DW2:DW12" si="43">"C"</f>
        <v>C</v>
      </c>
      <c r="DX2" t="str">
        <f>"B"</f>
        <v>B</v>
      </c>
      <c r="DY2" t="str">
        <f t="shared" ref="DY2:DY12" si="44">" unsubmitted"</f>
        <v xml:space="preserve"> unsubmitted</v>
      </c>
      <c r="DZ2" t="str">
        <f>"B"</f>
        <v>B</v>
      </c>
      <c r="EA2" t="str">
        <f>"B"</f>
        <v>B</v>
      </c>
      <c r="EB2" t="str">
        <f>"D"</f>
        <v>D</v>
      </c>
      <c r="EC2" t="str">
        <f>" unsubmitted"</f>
        <v xml:space="preserve"> unsubmitted</v>
      </c>
      <c r="ED2" t="str">
        <f t="shared" ref="ED2:ED7" si="45">"B"</f>
        <v>B</v>
      </c>
      <c r="EE2" t="str">
        <f t="shared" ref="EE2:EE10" si="46">" unsubmitted"</f>
        <v xml:space="preserve"> unsubmitted</v>
      </c>
      <c r="EF2" t="str">
        <f>"D"</f>
        <v>D</v>
      </c>
      <c r="EG2" t="str">
        <f>"D"</f>
        <v>D</v>
      </c>
      <c r="EH2" t="str">
        <f>" unsubmitted"</f>
        <v xml:space="preserve"> unsubmitted</v>
      </c>
      <c r="EI2" t="str">
        <f>"D"</f>
        <v>D</v>
      </c>
      <c r="EJ2" t="str">
        <f t="shared" ref="EJ2:EJ18" si="47">"B"</f>
        <v>B</v>
      </c>
      <c r="EK2" t="str">
        <f>"C"</f>
        <v>C</v>
      </c>
      <c r="EL2" t="str">
        <f t="shared" ref="EL2:EL18" si="48">" unsubmitted"</f>
        <v xml:space="preserve"> unsubmitted</v>
      </c>
      <c r="EM2" t="str">
        <f t="shared" ref="EM2:EN10" si="49">"B"</f>
        <v>B</v>
      </c>
      <c r="EN2" t="str">
        <f t="shared" si="49"/>
        <v>B</v>
      </c>
      <c r="EO2" t="str">
        <f t="shared" ref="EO2:EO10" si="50">" unsubmitted"</f>
        <v xml:space="preserve"> unsubmitted</v>
      </c>
      <c r="EP2" t="str">
        <f>"A"</f>
        <v>A</v>
      </c>
      <c r="EQ2" t="str">
        <f>"A"</f>
        <v>A</v>
      </c>
      <c r="ER2" t="str">
        <f>" unsubmitted"</f>
        <v xml:space="preserve"> unsubmitted</v>
      </c>
      <c r="ES2" t="str">
        <f>"D"</f>
        <v>D</v>
      </c>
    </row>
    <row r="3" spans="1:149" x14ac:dyDescent="0.35">
      <c r="A3" s="2" t="s">
        <v>274</v>
      </c>
      <c r="B3" t="str">
        <f>" choice 1"</f>
        <v xml:space="preserve"> choice 1</v>
      </c>
      <c r="C3" t="str">
        <f>" unsubmitted"</f>
        <v xml:space="preserve"> unsubmitted</v>
      </c>
      <c r="D3" t="str">
        <f>" choice 1"</f>
        <v xml:space="preserve"> choice 1</v>
      </c>
      <c r="E3" t="str">
        <f t="shared" si="0"/>
        <v xml:space="preserve"> choice 1</v>
      </c>
      <c r="F3" t="str">
        <f t="shared" si="1"/>
        <v xml:space="preserve"> choice 3</v>
      </c>
      <c r="G3" t="str">
        <f t="shared" si="2"/>
        <v xml:space="preserve"> unsubmitted</v>
      </c>
      <c r="H3" t="str">
        <f>" choice 1"</f>
        <v xml:space="preserve"> choice 1</v>
      </c>
      <c r="I3" t="str">
        <f>" unsubmitted"</f>
        <v xml:space="preserve"> unsubmitted</v>
      </c>
      <c r="J3" t="str">
        <f>" choice 1"</f>
        <v xml:space="preserve"> choice 1</v>
      </c>
      <c r="K3" t="str">
        <f>" choice 2"</f>
        <v xml:space="preserve"> choice 2</v>
      </c>
      <c r="L3" t="str">
        <f>" choice 3"</f>
        <v xml:space="preserve"> choice 3</v>
      </c>
      <c r="M3" t="str">
        <f>" unsubmitted"</f>
        <v xml:space="preserve"> unsubmitted</v>
      </c>
      <c r="N3" t="str">
        <f>" choice 3"</f>
        <v xml:space="preserve"> choice 3</v>
      </c>
      <c r="O3" t="str">
        <f>" choice 1"</f>
        <v xml:space="preserve"> choice 1</v>
      </c>
      <c r="P3" t="str">
        <f>" unsubmitted"</f>
        <v xml:space="preserve"> unsubmitted</v>
      </c>
      <c r="Q3" t="str">
        <f>" choice 2"</f>
        <v xml:space="preserve"> choice 2</v>
      </c>
      <c r="R3" t="str">
        <f>" choice 2"</f>
        <v xml:space="preserve"> choice 2</v>
      </c>
      <c r="S3" t="str">
        <f t="shared" si="3"/>
        <v xml:space="preserve"> unsubmitted</v>
      </c>
      <c r="T3" t="str">
        <f t="shared" si="4"/>
        <v xml:space="preserve"> choice 1</v>
      </c>
      <c r="U3" t="str">
        <f t="shared" si="5"/>
        <v xml:space="preserve"> choice 1</v>
      </c>
      <c r="V3" t="str">
        <f>" choice 3"</f>
        <v xml:space="preserve"> choice 3</v>
      </c>
      <c r="W3" t="str">
        <f t="shared" si="6"/>
        <v xml:space="preserve"> unsubmitted</v>
      </c>
      <c r="X3" t="str">
        <f>" choice 1"</f>
        <v xml:space="preserve"> choice 1</v>
      </c>
      <c r="Y3" t="str">
        <f>" choice 3"</f>
        <v xml:space="preserve"> choice 3</v>
      </c>
      <c r="Z3" t="str">
        <f>" unsubmitted"</f>
        <v xml:space="preserve"> unsubmitted</v>
      </c>
      <c r="AA3" t="str">
        <f>" choice 1"</f>
        <v xml:space="preserve"> choice 1</v>
      </c>
      <c r="AB3" t="str">
        <f t="shared" si="7"/>
        <v xml:space="preserve"> choice 1</v>
      </c>
      <c r="AC3" t="str">
        <f>" choice 2"</f>
        <v xml:space="preserve"> choice 2</v>
      </c>
      <c r="AD3" t="str">
        <f t="shared" si="8"/>
        <v xml:space="preserve"> unsubmitted</v>
      </c>
      <c r="AE3" t="str">
        <f t="shared" si="9"/>
        <v xml:space="preserve"> choice 1</v>
      </c>
      <c r="AF3" t="str">
        <f t="shared" si="10"/>
        <v xml:space="preserve"> choice 3</v>
      </c>
      <c r="AG3" t="str">
        <f t="shared" si="11"/>
        <v xml:space="preserve"> unsubmitted</v>
      </c>
      <c r="AH3" t="str">
        <f>" choice 1"</f>
        <v xml:space="preserve"> choice 1</v>
      </c>
      <c r="AI3" t="str">
        <f>" choice 2"</f>
        <v xml:space="preserve"> choice 2</v>
      </c>
      <c r="AJ3" t="str">
        <f>" unsubmitted"</f>
        <v xml:space="preserve"> unsubmitted</v>
      </c>
      <c r="AK3" t="str">
        <f>" choice 2"</f>
        <v xml:space="preserve"> choice 2</v>
      </c>
      <c r="AL3" t="str">
        <f>" choice 1"</f>
        <v xml:space="preserve"> choice 1</v>
      </c>
      <c r="AM3" t="str">
        <f>" unsubmitted"</f>
        <v xml:space="preserve"> unsubmitted</v>
      </c>
      <c r="AN3" t="str">
        <f t="shared" si="12"/>
        <v xml:space="preserve"> choice 1</v>
      </c>
      <c r="AO3" t="str">
        <f t="shared" si="13"/>
        <v xml:space="preserve"> choice 2</v>
      </c>
      <c r="AP3" t="str">
        <f t="shared" si="14"/>
        <v xml:space="preserve"> unsubmitted</v>
      </c>
      <c r="AQ3" t="str">
        <f t="shared" ref="AQ3:AQ14" si="51">" choice 2"</f>
        <v xml:space="preserve"> choice 2</v>
      </c>
      <c r="AR3" t="str">
        <f t="shared" si="15"/>
        <v xml:space="preserve"> choice 3</v>
      </c>
      <c r="AS3" t="str">
        <f>" choice 2"</f>
        <v xml:space="preserve"> choice 2</v>
      </c>
      <c r="AT3" t="str">
        <f t="shared" si="16"/>
        <v xml:space="preserve"> unsubmitted</v>
      </c>
      <c r="AU3" t="str">
        <f>" choice 2"</f>
        <v xml:space="preserve"> choice 2</v>
      </c>
      <c r="AV3" t="str">
        <f>" choice 1"</f>
        <v xml:space="preserve"> choice 1</v>
      </c>
      <c r="AW3" t="str">
        <f>" unsubmitted"</f>
        <v xml:space="preserve"> unsubmitted</v>
      </c>
      <c r="AX3" t="str">
        <f t="shared" si="17"/>
        <v xml:space="preserve"> choice 1</v>
      </c>
      <c r="AY3" t="str">
        <f t="shared" ref="AY3:AY8" si="52">" choice 3"</f>
        <v xml:space="preserve"> choice 3</v>
      </c>
      <c r="AZ3" t="str">
        <f t="shared" si="18"/>
        <v xml:space="preserve"> unsubmitted</v>
      </c>
      <c r="BA3" t="str">
        <f t="shared" si="19"/>
        <v xml:space="preserve"> choice 3</v>
      </c>
      <c r="BB3" t="str">
        <f>" choice 1"</f>
        <v xml:space="preserve"> choice 1</v>
      </c>
      <c r="BC3" t="str">
        <f t="shared" si="20"/>
        <v xml:space="preserve"> unsubmitted</v>
      </c>
      <c r="BD3" t="str">
        <f>" choice 1"</f>
        <v xml:space="preserve"> choice 1</v>
      </c>
      <c r="BE3" t="str">
        <f>" choice 1"</f>
        <v xml:space="preserve"> choice 1</v>
      </c>
      <c r="BF3" t="str">
        <f>" unsubmitted"</f>
        <v xml:space="preserve"> unsubmitted</v>
      </c>
      <c r="BG3" t="str">
        <f>" choice 4"</f>
        <v xml:space="preserve"> choice 4</v>
      </c>
      <c r="BH3" t="str">
        <f t="shared" si="21"/>
        <v xml:space="preserve"> choice 2</v>
      </c>
      <c r="BI3" t="str">
        <f t="shared" si="22"/>
        <v xml:space="preserve"> unsubmitted</v>
      </c>
      <c r="BJ3" t="str">
        <f>" choice 3"</f>
        <v xml:space="preserve"> choice 3</v>
      </c>
      <c r="BK3" t="str">
        <f>" choice 3"</f>
        <v xml:space="preserve"> choice 3</v>
      </c>
      <c r="BL3" t="str">
        <f>" choice 1"</f>
        <v xml:space="preserve"> choice 1</v>
      </c>
      <c r="BM3" t="str">
        <f>" unsubmitted"</f>
        <v xml:space="preserve"> unsubmitted</v>
      </c>
      <c r="BN3" t="str">
        <f t="shared" si="23"/>
        <v xml:space="preserve"> choice 2</v>
      </c>
      <c r="BO3" t="str">
        <f>" choice 3"</f>
        <v xml:space="preserve"> choice 3</v>
      </c>
      <c r="BP3" t="str">
        <f t="shared" si="24"/>
        <v xml:space="preserve"> unsubmitted</v>
      </c>
      <c r="BQ3" t="str">
        <f t="shared" si="25"/>
        <v xml:space="preserve"> choice 2</v>
      </c>
      <c r="BR3" t="str">
        <f t="shared" si="25"/>
        <v xml:space="preserve"> choice 2</v>
      </c>
      <c r="BS3" t="str">
        <f t="shared" si="26"/>
        <v xml:space="preserve"> unsubmitted</v>
      </c>
      <c r="BT3" t="str">
        <f>" choice 3"</f>
        <v xml:space="preserve"> choice 3</v>
      </c>
      <c r="BU3" t="str">
        <f>" unsubmitted"</f>
        <v xml:space="preserve"> unsubmitted</v>
      </c>
      <c r="BV3" t="str">
        <f>" choice 3"</f>
        <v xml:space="preserve"> choice 3</v>
      </c>
      <c r="BW3" t="str">
        <f>" choice 1"</f>
        <v xml:space="preserve"> choice 1</v>
      </c>
      <c r="BX3" t="str">
        <f>"A"</f>
        <v>A</v>
      </c>
      <c r="BY3" t="str">
        <f>" unsubmitted"</f>
        <v xml:space="preserve"> unsubmitted</v>
      </c>
      <c r="BZ3" t="str">
        <f>"A"</f>
        <v>A</v>
      </c>
      <c r="CA3" t="str">
        <f t="shared" si="27"/>
        <v>A</v>
      </c>
      <c r="CB3" t="str">
        <f t="shared" si="28"/>
        <v>C</v>
      </c>
      <c r="CC3" t="str">
        <f t="shared" si="29"/>
        <v xml:space="preserve"> unsubmitted</v>
      </c>
      <c r="CD3" t="str">
        <f>"A"</f>
        <v>A</v>
      </c>
      <c r="CE3" t="str">
        <f>" unsubmitted"</f>
        <v xml:space="preserve"> unsubmitted</v>
      </c>
      <c r="CF3" t="str">
        <f>"A"</f>
        <v>A</v>
      </c>
      <c r="CG3" t="str">
        <f>"B"</f>
        <v>B</v>
      </c>
      <c r="CH3" t="str">
        <f>"C"</f>
        <v>C</v>
      </c>
      <c r="CI3" t="str">
        <f>" unsubmitted"</f>
        <v xml:space="preserve"> unsubmitted</v>
      </c>
      <c r="CJ3" t="str">
        <f>"C"</f>
        <v>C</v>
      </c>
      <c r="CK3" t="str">
        <f>"A"</f>
        <v>A</v>
      </c>
      <c r="CL3" t="str">
        <f>" unsubmitted"</f>
        <v xml:space="preserve"> unsubmitted</v>
      </c>
      <c r="CM3" t="str">
        <f>"B"</f>
        <v>B</v>
      </c>
      <c r="CN3" t="str">
        <f>"B"</f>
        <v>B</v>
      </c>
      <c r="CO3" t="str">
        <f t="shared" si="30"/>
        <v xml:space="preserve"> unsubmitted</v>
      </c>
      <c r="CP3" t="str">
        <f t="shared" si="31"/>
        <v>A</v>
      </c>
      <c r="CQ3" t="str">
        <f t="shared" si="31"/>
        <v>A</v>
      </c>
      <c r="CR3" t="str">
        <f>"C"</f>
        <v>C</v>
      </c>
      <c r="CS3" t="str">
        <f t="shared" si="32"/>
        <v xml:space="preserve"> unsubmitted</v>
      </c>
      <c r="CT3" t="str">
        <f>"A"</f>
        <v>A</v>
      </c>
      <c r="CU3" t="str">
        <f>"C"</f>
        <v>C</v>
      </c>
      <c r="CV3" t="str">
        <f>" unsubmitted"</f>
        <v xml:space="preserve"> unsubmitted</v>
      </c>
      <c r="CW3" t="str">
        <f t="shared" ref="CW3:CX7" si="53">"A"</f>
        <v>A</v>
      </c>
      <c r="CX3" t="str">
        <f t="shared" si="53"/>
        <v>A</v>
      </c>
      <c r="CY3" t="str">
        <f>"B"</f>
        <v>B</v>
      </c>
      <c r="CZ3" t="str">
        <f t="shared" si="33"/>
        <v xml:space="preserve"> unsubmitted</v>
      </c>
      <c r="DA3" t="str">
        <f t="shared" si="34"/>
        <v>A</v>
      </c>
      <c r="DB3" t="str">
        <f t="shared" si="35"/>
        <v>C</v>
      </c>
      <c r="DC3" t="str">
        <f t="shared" si="36"/>
        <v xml:space="preserve"> unsubmitted</v>
      </c>
      <c r="DD3" t="str">
        <f>"A"</f>
        <v>A</v>
      </c>
      <c r="DE3" t="str">
        <f>"B"</f>
        <v>B</v>
      </c>
      <c r="DF3" t="str">
        <f>" unsubmitted"</f>
        <v xml:space="preserve"> unsubmitted</v>
      </c>
      <c r="DG3" t="str">
        <f>"B"</f>
        <v>B</v>
      </c>
      <c r="DH3" t="str">
        <f>"A"</f>
        <v>A</v>
      </c>
      <c r="DI3" t="str">
        <f>" unsubmitted"</f>
        <v xml:space="preserve"> unsubmitted</v>
      </c>
      <c r="DJ3" t="str">
        <f t="shared" si="37"/>
        <v>A</v>
      </c>
      <c r="DK3" t="str">
        <f t="shared" si="38"/>
        <v>B</v>
      </c>
      <c r="DL3" t="str">
        <f t="shared" si="39"/>
        <v xml:space="preserve"> unsubmitted</v>
      </c>
      <c r="DM3" t="str">
        <f t="shared" ref="DM3:DM18" si="54">"B"</f>
        <v>B</v>
      </c>
      <c r="DN3" t="str">
        <f t="shared" si="40"/>
        <v>C</v>
      </c>
      <c r="DO3" t="str">
        <f>"B"</f>
        <v>B</v>
      </c>
      <c r="DP3" t="str">
        <f t="shared" si="41"/>
        <v xml:space="preserve"> unsubmitted</v>
      </c>
      <c r="DQ3" t="str">
        <f>"B"</f>
        <v>B</v>
      </c>
      <c r="DR3" t="str">
        <f>"A"</f>
        <v>A</v>
      </c>
      <c r="DS3" t="str">
        <f>" unsubmitted"</f>
        <v xml:space="preserve"> unsubmitted</v>
      </c>
      <c r="DT3" t="str">
        <f t="shared" ref="DT3:DT8" si="55">"A"</f>
        <v>A</v>
      </c>
      <c r="DU3" t="str">
        <f t="shared" ref="DU3:DU8" si="56">"C"</f>
        <v>C</v>
      </c>
      <c r="DV3" t="str">
        <f t="shared" si="42"/>
        <v xml:space="preserve"> unsubmitted</v>
      </c>
      <c r="DW3" t="str">
        <f t="shared" si="43"/>
        <v>C</v>
      </c>
      <c r="DX3" t="str">
        <f>"A"</f>
        <v>A</v>
      </c>
      <c r="DY3" t="str">
        <f t="shared" si="44"/>
        <v xml:space="preserve"> unsubmitted</v>
      </c>
      <c r="DZ3" t="str">
        <f>"A"</f>
        <v>A</v>
      </c>
      <c r="EA3" t="str">
        <f>"A"</f>
        <v>A</v>
      </c>
      <c r="EB3" t="str">
        <f>" unsubmitted"</f>
        <v xml:space="preserve"> unsubmitted</v>
      </c>
      <c r="EC3" t="str">
        <f>"D"</f>
        <v>D</v>
      </c>
      <c r="ED3" t="str">
        <f t="shared" si="45"/>
        <v>B</v>
      </c>
      <c r="EE3" t="str">
        <f t="shared" si="46"/>
        <v xml:space="preserve"> unsubmitted</v>
      </c>
      <c r="EF3" t="str">
        <f>"C"</f>
        <v>C</v>
      </c>
      <c r="EG3" t="str">
        <f>"C"</f>
        <v>C</v>
      </c>
      <c r="EH3" t="str">
        <f>"A"</f>
        <v>A</v>
      </c>
      <c r="EI3" t="str">
        <f>" unsubmitted"</f>
        <v xml:space="preserve"> unsubmitted</v>
      </c>
      <c r="EJ3" t="str">
        <f t="shared" si="47"/>
        <v>B</v>
      </c>
      <c r="EK3" t="str">
        <f>"C"</f>
        <v>C</v>
      </c>
      <c r="EL3" t="str">
        <f t="shared" si="48"/>
        <v xml:space="preserve"> unsubmitted</v>
      </c>
      <c r="EM3" t="str">
        <f t="shared" si="49"/>
        <v>B</v>
      </c>
      <c r="EN3" t="str">
        <f t="shared" si="49"/>
        <v>B</v>
      </c>
      <c r="EO3" t="str">
        <f t="shared" si="50"/>
        <v xml:space="preserve"> unsubmitted</v>
      </c>
      <c r="EP3" t="str">
        <f>"C"</f>
        <v>C</v>
      </c>
      <c r="EQ3" t="str">
        <f>" unsubmitted"</f>
        <v xml:space="preserve"> unsubmitted</v>
      </c>
      <c r="ER3" t="str">
        <f>"C"</f>
        <v>C</v>
      </c>
      <c r="ES3" t="str">
        <f>"A"</f>
        <v>A</v>
      </c>
    </row>
    <row r="4" spans="1:149" x14ac:dyDescent="0.35">
      <c r="A4" s="2" t="s">
        <v>274</v>
      </c>
      <c r="B4" t="str">
        <f>" choice 1"</f>
        <v xml:space="preserve"> choice 1</v>
      </c>
      <c r="C4" t="str">
        <f>" unsubmitted"</f>
        <v xml:space="preserve"> unsubmitted</v>
      </c>
      <c r="D4" t="str">
        <f>" choice 1"</f>
        <v xml:space="preserve"> choice 1</v>
      </c>
      <c r="E4" t="str">
        <f t="shared" si="0"/>
        <v xml:space="preserve"> choice 1</v>
      </c>
      <c r="F4" t="str">
        <f t="shared" si="1"/>
        <v xml:space="preserve"> choice 3</v>
      </c>
      <c r="G4" t="str">
        <f t="shared" si="2"/>
        <v xml:space="preserve"> unsubmitted</v>
      </c>
      <c r="H4" t="str">
        <f>" choice 2"</f>
        <v xml:space="preserve"> choice 2</v>
      </c>
      <c r="I4" t="str">
        <f>" unsubmitted"</f>
        <v xml:space="preserve"> unsubmitted</v>
      </c>
      <c r="J4" t="str">
        <f>" choice 2"</f>
        <v xml:space="preserve"> choice 2</v>
      </c>
      <c r="K4" t="str">
        <f>" choice 1"</f>
        <v xml:space="preserve"> choice 1</v>
      </c>
      <c r="L4" t="str">
        <f>" unsubmitted"</f>
        <v xml:space="preserve"> unsubmitted</v>
      </c>
      <c r="M4" t="str">
        <f>" choice 3"</f>
        <v xml:space="preserve"> choice 3</v>
      </c>
      <c r="N4" t="str">
        <f>" choice 3"</f>
        <v xml:space="preserve"> choice 3</v>
      </c>
      <c r="O4" t="str">
        <f>" choice 3"</f>
        <v xml:space="preserve"> choice 3</v>
      </c>
      <c r="P4" t="str">
        <f>" choice 1"</f>
        <v xml:space="preserve"> choice 1</v>
      </c>
      <c r="Q4" t="str">
        <f>" unsubmitted"</f>
        <v xml:space="preserve"> unsubmitted</v>
      </c>
      <c r="R4" t="str">
        <f>" choice 2"</f>
        <v xml:space="preserve"> choice 2</v>
      </c>
      <c r="S4" t="str">
        <f t="shared" si="3"/>
        <v xml:space="preserve"> unsubmitted</v>
      </c>
      <c r="T4" t="str">
        <f t="shared" si="4"/>
        <v xml:space="preserve"> choice 1</v>
      </c>
      <c r="U4" t="str">
        <f t="shared" si="5"/>
        <v xml:space="preserve"> choice 1</v>
      </c>
      <c r="V4" t="str">
        <f>" choice 3"</f>
        <v xml:space="preserve"> choice 3</v>
      </c>
      <c r="W4" t="str">
        <f t="shared" si="6"/>
        <v xml:space="preserve"> unsubmitted</v>
      </c>
      <c r="X4" t="str">
        <f>" choice 3"</f>
        <v xml:space="preserve"> choice 3</v>
      </c>
      <c r="Y4" t="str">
        <f>" unsubmitted"</f>
        <v xml:space="preserve"> unsubmitted</v>
      </c>
      <c r="Z4" t="str">
        <f>" choice 1"</f>
        <v xml:space="preserve"> choice 1</v>
      </c>
      <c r="AA4" t="str">
        <f>" choice 1"</f>
        <v xml:space="preserve"> choice 1</v>
      </c>
      <c r="AB4" t="str">
        <f t="shared" si="7"/>
        <v xml:space="preserve"> choice 1</v>
      </c>
      <c r="AC4" t="str">
        <f>" choice 2"</f>
        <v xml:space="preserve"> choice 2</v>
      </c>
      <c r="AD4" t="str">
        <f t="shared" si="8"/>
        <v xml:space="preserve"> unsubmitted</v>
      </c>
      <c r="AE4" t="str">
        <f t="shared" si="9"/>
        <v xml:space="preserve"> choice 1</v>
      </c>
      <c r="AF4" t="str">
        <f t="shared" si="10"/>
        <v xml:space="preserve"> choice 3</v>
      </c>
      <c r="AG4" t="str">
        <f t="shared" si="11"/>
        <v xml:space="preserve"> unsubmitted</v>
      </c>
      <c r="AH4" t="str">
        <f>" choice 1"</f>
        <v xml:space="preserve"> choice 1</v>
      </c>
      <c r="AI4" t="str">
        <f>" choice 1"</f>
        <v xml:space="preserve"> choice 1</v>
      </c>
      <c r="AJ4" t="str">
        <f>" unsubmitted"</f>
        <v xml:space="preserve"> unsubmitted</v>
      </c>
      <c r="AK4" t="str">
        <f>" choice 1"</f>
        <v xml:space="preserve"> choice 1</v>
      </c>
      <c r="AL4" t="str">
        <f>" unsubmitted"</f>
        <v xml:space="preserve"> unsubmitted</v>
      </c>
      <c r="AM4" t="str">
        <f>" choice 2"</f>
        <v xml:space="preserve"> choice 2</v>
      </c>
      <c r="AN4" t="str">
        <f t="shared" si="12"/>
        <v xml:space="preserve"> choice 1</v>
      </c>
      <c r="AO4" t="str">
        <f t="shared" si="13"/>
        <v xml:space="preserve"> choice 2</v>
      </c>
      <c r="AP4" t="str">
        <f t="shared" si="14"/>
        <v xml:space="preserve"> unsubmitted</v>
      </c>
      <c r="AQ4" t="str">
        <f t="shared" si="51"/>
        <v xml:space="preserve"> choice 2</v>
      </c>
      <c r="AR4" t="str">
        <f t="shared" si="15"/>
        <v xml:space="preserve"> choice 3</v>
      </c>
      <c r="AS4" t="str">
        <f>" choice 3"</f>
        <v xml:space="preserve"> choice 3</v>
      </c>
      <c r="AT4" t="str">
        <f t="shared" si="16"/>
        <v xml:space="preserve"> unsubmitted</v>
      </c>
      <c r="AU4" t="str">
        <f>" choice 1"</f>
        <v xml:space="preserve"> choice 1</v>
      </c>
      <c r="AV4" t="str">
        <f>" unsubmitted"</f>
        <v xml:space="preserve"> unsubmitted</v>
      </c>
      <c r="AW4" t="str">
        <f>" choice 3"</f>
        <v xml:space="preserve"> choice 3</v>
      </c>
      <c r="AX4" t="str">
        <f t="shared" si="17"/>
        <v xml:space="preserve"> choice 1</v>
      </c>
      <c r="AY4" t="str">
        <f t="shared" si="52"/>
        <v xml:space="preserve"> choice 3</v>
      </c>
      <c r="AZ4" t="str">
        <f t="shared" si="18"/>
        <v xml:space="preserve"> unsubmitted</v>
      </c>
      <c r="BA4" t="str">
        <f t="shared" si="19"/>
        <v xml:space="preserve"> choice 3</v>
      </c>
      <c r="BB4" t="str">
        <f>" choice 1"</f>
        <v xml:space="preserve"> choice 1</v>
      </c>
      <c r="BC4" t="str">
        <f t="shared" si="20"/>
        <v xml:space="preserve"> unsubmitted</v>
      </c>
      <c r="BD4" t="str">
        <f>" choice 2"</f>
        <v xml:space="preserve"> choice 2</v>
      </c>
      <c r="BE4" t="str">
        <f>" choice 1"</f>
        <v xml:space="preserve"> choice 1</v>
      </c>
      <c r="BF4" t="str">
        <f>" unsubmitted"</f>
        <v xml:space="preserve"> unsubmitted</v>
      </c>
      <c r="BG4" t="str">
        <f>" choice 1"</f>
        <v xml:space="preserve"> choice 1</v>
      </c>
      <c r="BH4" t="str">
        <f t="shared" si="21"/>
        <v xml:space="preserve"> choice 2</v>
      </c>
      <c r="BI4" t="str">
        <f t="shared" si="22"/>
        <v xml:space="preserve"> unsubmitted</v>
      </c>
      <c r="BJ4" t="str">
        <f>" choice 3"</f>
        <v xml:space="preserve"> choice 3</v>
      </c>
      <c r="BK4" t="str">
        <f>" choice 4"</f>
        <v xml:space="preserve"> choice 4</v>
      </c>
      <c r="BL4" t="str">
        <f>" unsubmitted"</f>
        <v xml:space="preserve"> unsubmitted</v>
      </c>
      <c r="BM4" t="str">
        <f>" choice 1"</f>
        <v xml:space="preserve"> choice 1</v>
      </c>
      <c r="BN4" t="str">
        <f t="shared" si="23"/>
        <v xml:space="preserve"> choice 2</v>
      </c>
      <c r="BO4" t="str">
        <f>" choice 3"</f>
        <v xml:space="preserve"> choice 3</v>
      </c>
      <c r="BP4" t="str">
        <f t="shared" si="24"/>
        <v xml:space="preserve"> unsubmitted</v>
      </c>
      <c r="BQ4" t="str">
        <f t="shared" si="25"/>
        <v xml:space="preserve"> choice 2</v>
      </c>
      <c r="BR4" t="str">
        <f t="shared" si="25"/>
        <v xml:space="preserve"> choice 2</v>
      </c>
      <c r="BS4" t="str">
        <f t="shared" si="26"/>
        <v xml:space="preserve"> unsubmitted</v>
      </c>
      <c r="BT4" t="str">
        <f>" choice 1"</f>
        <v xml:space="preserve"> choice 1</v>
      </c>
      <c r="BU4" t="str">
        <f>" choice 2"</f>
        <v xml:space="preserve"> choice 2</v>
      </c>
      <c r="BV4" t="str">
        <f>" unsubmitted"</f>
        <v xml:space="preserve"> unsubmitted</v>
      </c>
      <c r="BW4" t="str">
        <f>" choice 1"</f>
        <v xml:space="preserve"> choice 1</v>
      </c>
      <c r="BX4" t="str">
        <f>"A"</f>
        <v>A</v>
      </c>
      <c r="BY4" t="str">
        <f>" unsubmitted"</f>
        <v xml:space="preserve"> unsubmitted</v>
      </c>
      <c r="BZ4" t="str">
        <f>"A"</f>
        <v>A</v>
      </c>
      <c r="CA4" t="str">
        <f t="shared" si="27"/>
        <v>A</v>
      </c>
      <c r="CB4" t="str">
        <f t="shared" si="28"/>
        <v>C</v>
      </c>
      <c r="CC4" t="str">
        <f t="shared" si="29"/>
        <v xml:space="preserve"> unsubmitted</v>
      </c>
      <c r="CD4" t="str">
        <f>"B"</f>
        <v>B</v>
      </c>
      <c r="CE4" t="str">
        <f>" unsubmitted"</f>
        <v xml:space="preserve"> unsubmitted</v>
      </c>
      <c r="CF4" t="str">
        <f>"B"</f>
        <v>B</v>
      </c>
      <c r="CG4" t="str">
        <f>"A"</f>
        <v>A</v>
      </c>
      <c r="CH4" t="str">
        <f>" unsubmitted"</f>
        <v xml:space="preserve"> unsubmitted</v>
      </c>
      <c r="CI4" t="str">
        <f>"C"</f>
        <v>C</v>
      </c>
      <c r="CJ4" t="str">
        <f>"C"</f>
        <v>C</v>
      </c>
      <c r="CK4" t="str">
        <f>"C"</f>
        <v>C</v>
      </c>
      <c r="CL4" t="str">
        <f>"A"</f>
        <v>A</v>
      </c>
      <c r="CM4" t="str">
        <f>" unsubmitted"</f>
        <v xml:space="preserve"> unsubmitted</v>
      </c>
      <c r="CN4" t="str">
        <f>"B"</f>
        <v>B</v>
      </c>
      <c r="CO4" t="str">
        <f t="shared" si="30"/>
        <v xml:space="preserve"> unsubmitted</v>
      </c>
      <c r="CP4" t="str">
        <f t="shared" si="31"/>
        <v>A</v>
      </c>
      <c r="CQ4" t="str">
        <f t="shared" si="31"/>
        <v>A</v>
      </c>
      <c r="CR4" t="str">
        <f>"C"</f>
        <v>C</v>
      </c>
      <c r="CS4" t="str">
        <f t="shared" si="32"/>
        <v xml:space="preserve"> unsubmitted</v>
      </c>
      <c r="CT4" t="str">
        <f>"C"</f>
        <v>C</v>
      </c>
      <c r="CU4" t="str">
        <f>" unsubmitted"</f>
        <v xml:space="preserve"> unsubmitted</v>
      </c>
      <c r="CV4" t="str">
        <f>"A"</f>
        <v>A</v>
      </c>
      <c r="CW4" t="str">
        <f t="shared" si="53"/>
        <v>A</v>
      </c>
      <c r="CX4" t="str">
        <f t="shared" si="53"/>
        <v>A</v>
      </c>
      <c r="CY4" t="str">
        <f>"B"</f>
        <v>B</v>
      </c>
      <c r="CZ4" t="str">
        <f t="shared" si="33"/>
        <v xml:space="preserve"> unsubmitted</v>
      </c>
      <c r="DA4" t="str">
        <f t="shared" si="34"/>
        <v>A</v>
      </c>
      <c r="DB4" t="str">
        <f t="shared" si="35"/>
        <v>C</v>
      </c>
      <c r="DC4" t="str">
        <f t="shared" si="36"/>
        <v xml:space="preserve"> unsubmitted</v>
      </c>
      <c r="DD4" t="str">
        <f>"A"</f>
        <v>A</v>
      </c>
      <c r="DE4" t="str">
        <f>"A"</f>
        <v>A</v>
      </c>
      <c r="DF4" t="str">
        <f>" unsubmitted"</f>
        <v xml:space="preserve"> unsubmitted</v>
      </c>
      <c r="DG4" t="str">
        <f>"A"</f>
        <v>A</v>
      </c>
      <c r="DH4" t="str">
        <f>" unsubmitted"</f>
        <v xml:space="preserve"> unsubmitted</v>
      </c>
      <c r="DI4" t="str">
        <f>"B"</f>
        <v>B</v>
      </c>
      <c r="DJ4" t="str">
        <f t="shared" si="37"/>
        <v>A</v>
      </c>
      <c r="DK4" t="str">
        <f t="shared" si="38"/>
        <v>B</v>
      </c>
      <c r="DL4" t="str">
        <f t="shared" si="39"/>
        <v xml:space="preserve"> unsubmitted</v>
      </c>
      <c r="DM4" t="str">
        <f t="shared" si="54"/>
        <v>B</v>
      </c>
      <c r="DN4" t="str">
        <f t="shared" si="40"/>
        <v>C</v>
      </c>
      <c r="DO4" t="str">
        <f>"C"</f>
        <v>C</v>
      </c>
      <c r="DP4" t="str">
        <f t="shared" si="41"/>
        <v xml:space="preserve"> unsubmitted</v>
      </c>
      <c r="DQ4" t="str">
        <f>"A"</f>
        <v>A</v>
      </c>
      <c r="DR4" t="str">
        <f>" unsubmitted"</f>
        <v xml:space="preserve"> unsubmitted</v>
      </c>
      <c r="DS4" t="str">
        <f>"C"</f>
        <v>C</v>
      </c>
      <c r="DT4" t="str">
        <f t="shared" si="55"/>
        <v>A</v>
      </c>
      <c r="DU4" t="str">
        <f t="shared" si="56"/>
        <v>C</v>
      </c>
      <c r="DV4" t="str">
        <f t="shared" si="42"/>
        <v xml:space="preserve"> unsubmitted</v>
      </c>
      <c r="DW4" t="str">
        <f t="shared" si="43"/>
        <v>C</v>
      </c>
      <c r="DX4" t="str">
        <f>"A"</f>
        <v>A</v>
      </c>
      <c r="DY4" t="str">
        <f t="shared" si="44"/>
        <v xml:space="preserve"> unsubmitted</v>
      </c>
      <c r="DZ4" t="str">
        <f>"B"</f>
        <v>B</v>
      </c>
      <c r="EA4" t="str">
        <f>"A"</f>
        <v>A</v>
      </c>
      <c r="EB4" t="str">
        <f>" unsubmitted"</f>
        <v xml:space="preserve"> unsubmitted</v>
      </c>
      <c r="EC4" t="str">
        <f>"A"</f>
        <v>A</v>
      </c>
      <c r="ED4" t="str">
        <f t="shared" si="45"/>
        <v>B</v>
      </c>
      <c r="EE4" t="str">
        <f t="shared" si="46"/>
        <v xml:space="preserve"> unsubmitted</v>
      </c>
      <c r="EF4" t="str">
        <f>"C"</f>
        <v>C</v>
      </c>
      <c r="EG4" t="str">
        <f>"D"</f>
        <v>D</v>
      </c>
      <c r="EH4" t="str">
        <f>" unsubmitted"</f>
        <v xml:space="preserve"> unsubmitted</v>
      </c>
      <c r="EI4" t="str">
        <f>"A"</f>
        <v>A</v>
      </c>
      <c r="EJ4" t="str">
        <f t="shared" si="47"/>
        <v>B</v>
      </c>
      <c r="EK4" t="str">
        <f>"C"</f>
        <v>C</v>
      </c>
      <c r="EL4" t="str">
        <f t="shared" si="48"/>
        <v xml:space="preserve"> unsubmitted</v>
      </c>
      <c r="EM4" t="str">
        <f t="shared" si="49"/>
        <v>B</v>
      </c>
      <c r="EN4" t="str">
        <f t="shared" si="49"/>
        <v>B</v>
      </c>
      <c r="EO4" t="str">
        <f t="shared" si="50"/>
        <v xml:space="preserve"> unsubmitted</v>
      </c>
      <c r="EP4" t="str">
        <f>"A"</f>
        <v>A</v>
      </c>
      <c r="EQ4" t="str">
        <f>"B"</f>
        <v>B</v>
      </c>
      <c r="ER4" t="str">
        <f>" unsubmitted"</f>
        <v xml:space="preserve"> unsubmitted</v>
      </c>
      <c r="ES4" t="str">
        <f>"A"</f>
        <v>A</v>
      </c>
    </row>
    <row r="5" spans="1:149" x14ac:dyDescent="0.35">
      <c r="A5" s="2" t="s">
        <v>274</v>
      </c>
      <c r="B5" t="str">
        <f>" choice 1"</f>
        <v xml:space="preserve"> choice 1</v>
      </c>
      <c r="C5" t="str">
        <f>" unsubmitted"</f>
        <v xml:space="preserve"> unsubmitted</v>
      </c>
      <c r="D5" t="str">
        <f>" choice 1"</f>
        <v xml:space="preserve"> choice 1</v>
      </c>
      <c r="E5" t="str">
        <f t="shared" si="0"/>
        <v xml:space="preserve"> choice 1</v>
      </c>
      <c r="F5" t="str">
        <f t="shared" si="1"/>
        <v xml:space="preserve"> choice 3</v>
      </c>
      <c r="G5" t="str">
        <f t="shared" si="2"/>
        <v xml:space="preserve"> unsubmitted</v>
      </c>
      <c r="H5" t="str">
        <f t="shared" ref="H5:H14" si="57">" choice 3"</f>
        <v xml:space="preserve"> choice 3</v>
      </c>
      <c r="I5" t="str">
        <f>" choice 1"</f>
        <v xml:space="preserve"> choice 1</v>
      </c>
      <c r="J5" t="str">
        <f t="shared" ref="J5:J19" si="58">" unsubmitted"</f>
        <v xml:space="preserve"> unsubmitted</v>
      </c>
      <c r="K5" t="str">
        <f t="shared" ref="K5:K14" si="59">" choice 2"</f>
        <v xml:space="preserve"> choice 2</v>
      </c>
      <c r="L5" t="str">
        <f>" choice 3"</f>
        <v xml:space="preserve"> choice 3</v>
      </c>
      <c r="M5" t="str">
        <f t="shared" ref="M5:M30" si="60">" unsubmitted"</f>
        <v xml:space="preserve"> unsubmitted</v>
      </c>
      <c r="N5" t="str">
        <f>" choice 3"</f>
        <v xml:space="preserve"> choice 3</v>
      </c>
      <c r="O5" t="str">
        <f>" choice 3"</f>
        <v xml:space="preserve"> choice 3</v>
      </c>
      <c r="P5" t="str">
        <f>" choice 1"</f>
        <v xml:space="preserve"> choice 1</v>
      </c>
      <c r="Q5" t="str">
        <f>" unsubmitted"</f>
        <v xml:space="preserve"> unsubmitted</v>
      </c>
      <c r="R5" t="str">
        <f>" choice 2"</f>
        <v xml:space="preserve"> choice 2</v>
      </c>
      <c r="S5" t="str">
        <f t="shared" si="3"/>
        <v xml:space="preserve"> unsubmitted</v>
      </c>
      <c r="T5" t="str">
        <f t="shared" si="4"/>
        <v xml:space="preserve"> choice 1</v>
      </c>
      <c r="U5" t="str">
        <f t="shared" si="5"/>
        <v xml:space="preserve"> choice 1</v>
      </c>
      <c r="V5" t="str">
        <f>" choice 1"</f>
        <v xml:space="preserve"> choice 1</v>
      </c>
      <c r="W5" t="str">
        <f t="shared" si="6"/>
        <v xml:space="preserve"> unsubmitted</v>
      </c>
      <c r="X5" t="str">
        <f>" choice 1"</f>
        <v xml:space="preserve"> choice 1</v>
      </c>
      <c r="Y5" t="str">
        <f>" choice 2"</f>
        <v xml:space="preserve"> choice 2</v>
      </c>
      <c r="Z5" t="str">
        <f>" unsubmitted"</f>
        <v xml:space="preserve"> unsubmitted</v>
      </c>
      <c r="AA5" t="str">
        <f>" choice 1"</f>
        <v xml:space="preserve"> choice 1</v>
      </c>
      <c r="AB5" t="str">
        <f t="shared" si="7"/>
        <v xml:space="preserve"> choice 1</v>
      </c>
      <c r="AC5" t="str">
        <f>" choice 2"</f>
        <v xml:space="preserve"> choice 2</v>
      </c>
      <c r="AD5" t="str">
        <f t="shared" si="8"/>
        <v xml:space="preserve"> unsubmitted</v>
      </c>
      <c r="AE5" t="str">
        <f t="shared" si="9"/>
        <v xml:space="preserve"> choice 1</v>
      </c>
      <c r="AF5" t="str">
        <f t="shared" si="10"/>
        <v xml:space="preserve"> choice 3</v>
      </c>
      <c r="AG5" t="str">
        <f t="shared" si="11"/>
        <v xml:space="preserve"> unsubmitted</v>
      </c>
      <c r="AH5" t="str">
        <f>" choice 3"</f>
        <v xml:space="preserve"> choice 3</v>
      </c>
      <c r="AI5" t="str">
        <f>" unsubmitted"</f>
        <v xml:space="preserve"> unsubmitted</v>
      </c>
      <c r="AJ5" t="str">
        <f>" choice 1"</f>
        <v xml:space="preserve"> choice 1</v>
      </c>
      <c r="AK5" t="str">
        <f>" choice 3"</f>
        <v xml:space="preserve"> choice 3</v>
      </c>
      <c r="AL5" t="str">
        <f>" unsubmitted"</f>
        <v xml:space="preserve"> unsubmitted</v>
      </c>
      <c r="AM5" t="str">
        <f>" choice 1"</f>
        <v xml:space="preserve"> choice 1</v>
      </c>
      <c r="AN5" t="str">
        <f t="shared" si="12"/>
        <v xml:space="preserve"> choice 1</v>
      </c>
      <c r="AO5" t="str">
        <f t="shared" si="13"/>
        <v xml:space="preserve"> choice 2</v>
      </c>
      <c r="AP5" t="str">
        <f t="shared" si="14"/>
        <v xml:space="preserve"> unsubmitted</v>
      </c>
      <c r="AQ5" t="str">
        <f t="shared" si="51"/>
        <v xml:space="preserve"> choice 2</v>
      </c>
      <c r="AR5" t="str">
        <f t="shared" si="15"/>
        <v xml:space="preserve"> choice 3</v>
      </c>
      <c r="AS5" t="str">
        <f>" choice 2"</f>
        <v xml:space="preserve"> choice 2</v>
      </c>
      <c r="AT5" t="str">
        <f t="shared" si="16"/>
        <v xml:space="preserve"> unsubmitted</v>
      </c>
      <c r="AU5" t="str">
        <f>" choice 2"</f>
        <v xml:space="preserve"> choice 2</v>
      </c>
      <c r="AV5" t="str">
        <f>" choice 2"</f>
        <v xml:space="preserve"> choice 2</v>
      </c>
      <c r="AW5" t="str">
        <f>" unsubmitted"</f>
        <v xml:space="preserve"> unsubmitted</v>
      </c>
      <c r="AX5" t="str">
        <f t="shared" si="17"/>
        <v xml:space="preserve"> choice 1</v>
      </c>
      <c r="AY5" t="str">
        <f t="shared" si="52"/>
        <v xml:space="preserve"> choice 3</v>
      </c>
      <c r="AZ5" t="str">
        <f t="shared" si="18"/>
        <v xml:space="preserve"> unsubmitted</v>
      </c>
      <c r="BA5" t="str">
        <f t="shared" si="19"/>
        <v xml:space="preserve"> choice 3</v>
      </c>
      <c r="BB5" t="str">
        <f>" choice 1"</f>
        <v xml:space="preserve"> choice 1</v>
      </c>
      <c r="BC5" t="str">
        <f t="shared" si="20"/>
        <v xml:space="preserve"> unsubmitted</v>
      </c>
      <c r="BD5" t="str">
        <f>" choice 1"</f>
        <v xml:space="preserve"> choice 1</v>
      </c>
      <c r="BE5" t="str">
        <f>" choice 1"</f>
        <v xml:space="preserve"> choice 1</v>
      </c>
      <c r="BF5" t="str">
        <f>" unsubmitted"</f>
        <v xml:space="preserve"> unsubmitted</v>
      </c>
      <c r="BG5" t="str">
        <f>" choice 1"</f>
        <v xml:space="preserve"> choice 1</v>
      </c>
      <c r="BH5" t="str">
        <f t="shared" si="21"/>
        <v xml:space="preserve"> choice 2</v>
      </c>
      <c r="BI5" t="str">
        <f t="shared" si="22"/>
        <v xml:space="preserve"> unsubmitted</v>
      </c>
      <c r="BJ5" t="str">
        <f>" choice 3"</f>
        <v xml:space="preserve"> choice 3</v>
      </c>
      <c r="BK5" t="str">
        <f>" choice 1"</f>
        <v xml:space="preserve"> choice 1</v>
      </c>
      <c r="BL5" t="str">
        <f>" unsubmitted"</f>
        <v xml:space="preserve"> unsubmitted</v>
      </c>
      <c r="BM5" t="str">
        <f>" choice 1"</f>
        <v xml:space="preserve"> choice 1</v>
      </c>
      <c r="BN5" t="str">
        <f t="shared" si="23"/>
        <v xml:space="preserve"> choice 2</v>
      </c>
      <c r="BO5" t="str">
        <f>" choice 3"</f>
        <v xml:space="preserve"> choice 3</v>
      </c>
      <c r="BP5" t="str">
        <f t="shared" si="24"/>
        <v xml:space="preserve"> unsubmitted</v>
      </c>
      <c r="BQ5" t="str">
        <f t="shared" si="25"/>
        <v xml:space="preserve"> choice 2</v>
      </c>
      <c r="BR5" t="str">
        <f t="shared" si="25"/>
        <v xml:space="preserve"> choice 2</v>
      </c>
      <c r="BS5" t="str">
        <f t="shared" si="26"/>
        <v xml:space="preserve"> unsubmitted</v>
      </c>
      <c r="BT5" t="str">
        <f>" choice 2"</f>
        <v xml:space="preserve"> choice 2</v>
      </c>
      <c r="BU5" t="str">
        <f>" unsubmitted"</f>
        <v xml:space="preserve"> unsubmitted</v>
      </c>
      <c r="BV5" t="str">
        <f>" choice 3"</f>
        <v xml:space="preserve"> choice 3</v>
      </c>
      <c r="BW5" t="str">
        <f>" choice 1"</f>
        <v xml:space="preserve"> choice 1</v>
      </c>
      <c r="BX5" t="str">
        <f>"A"</f>
        <v>A</v>
      </c>
      <c r="BY5" t="str">
        <f>" unsubmitted"</f>
        <v xml:space="preserve"> unsubmitted</v>
      </c>
      <c r="BZ5" t="str">
        <f>"A"</f>
        <v>A</v>
      </c>
      <c r="CA5" t="str">
        <f t="shared" si="27"/>
        <v>A</v>
      </c>
      <c r="CB5" t="str">
        <f t="shared" si="28"/>
        <v>C</v>
      </c>
      <c r="CC5" t="str">
        <f t="shared" si="29"/>
        <v xml:space="preserve"> unsubmitted</v>
      </c>
      <c r="CD5" t="str">
        <f t="shared" ref="CD5:CD19" si="61">"C"</f>
        <v>C</v>
      </c>
      <c r="CE5" t="str">
        <f>"A"</f>
        <v>A</v>
      </c>
      <c r="CF5" t="str">
        <f t="shared" ref="CF5:CF19" si="62">" unsubmitted"</f>
        <v xml:space="preserve"> unsubmitted</v>
      </c>
      <c r="CG5" t="str">
        <f t="shared" ref="CG5:CG30" si="63">"B"</f>
        <v>B</v>
      </c>
      <c r="CH5" t="str">
        <f>"C"</f>
        <v>C</v>
      </c>
      <c r="CI5" t="str">
        <f t="shared" ref="CI5:CI30" si="64">" unsubmitted"</f>
        <v xml:space="preserve"> unsubmitted</v>
      </c>
      <c r="CJ5" t="str">
        <f>"C"</f>
        <v>C</v>
      </c>
      <c r="CK5" t="str">
        <f>"C"</f>
        <v>C</v>
      </c>
      <c r="CL5" t="str">
        <f>"A"</f>
        <v>A</v>
      </c>
      <c r="CM5" t="str">
        <f>" unsubmitted"</f>
        <v xml:space="preserve"> unsubmitted</v>
      </c>
      <c r="CN5" t="str">
        <f>"B"</f>
        <v>B</v>
      </c>
      <c r="CO5" t="str">
        <f t="shared" si="30"/>
        <v xml:space="preserve"> unsubmitted</v>
      </c>
      <c r="CP5" t="str">
        <f t="shared" si="31"/>
        <v>A</v>
      </c>
      <c r="CQ5" t="str">
        <f t="shared" si="31"/>
        <v>A</v>
      </c>
      <c r="CR5" t="str">
        <f>"A"</f>
        <v>A</v>
      </c>
      <c r="CS5" t="str">
        <f t="shared" si="32"/>
        <v xml:space="preserve"> unsubmitted</v>
      </c>
      <c r="CT5" t="str">
        <f>"A"</f>
        <v>A</v>
      </c>
      <c r="CU5" t="str">
        <f>"B"</f>
        <v>B</v>
      </c>
      <c r="CV5" t="str">
        <f>" unsubmitted"</f>
        <v xml:space="preserve"> unsubmitted</v>
      </c>
      <c r="CW5" t="str">
        <f t="shared" si="53"/>
        <v>A</v>
      </c>
      <c r="CX5" t="str">
        <f t="shared" si="53"/>
        <v>A</v>
      </c>
      <c r="CY5" t="str">
        <f>"B"</f>
        <v>B</v>
      </c>
      <c r="CZ5" t="str">
        <f t="shared" si="33"/>
        <v xml:space="preserve"> unsubmitted</v>
      </c>
      <c r="DA5" t="str">
        <f t="shared" si="34"/>
        <v>A</v>
      </c>
      <c r="DB5" t="str">
        <f t="shared" si="35"/>
        <v>C</v>
      </c>
      <c r="DC5" t="str">
        <f t="shared" si="36"/>
        <v xml:space="preserve"> unsubmitted</v>
      </c>
      <c r="DD5" t="str">
        <f>"C"</f>
        <v>C</v>
      </c>
      <c r="DE5" t="str">
        <f>" unsubmitted"</f>
        <v xml:space="preserve"> unsubmitted</v>
      </c>
      <c r="DF5" t="str">
        <f>"A"</f>
        <v>A</v>
      </c>
      <c r="DG5" t="str">
        <f>"C"</f>
        <v>C</v>
      </c>
      <c r="DH5" t="str">
        <f>" unsubmitted"</f>
        <v xml:space="preserve"> unsubmitted</v>
      </c>
      <c r="DI5" t="str">
        <f>"A"</f>
        <v>A</v>
      </c>
      <c r="DJ5" t="str">
        <f t="shared" si="37"/>
        <v>A</v>
      </c>
      <c r="DK5" t="str">
        <f t="shared" si="38"/>
        <v>B</v>
      </c>
      <c r="DL5" t="str">
        <f t="shared" si="39"/>
        <v xml:space="preserve"> unsubmitted</v>
      </c>
      <c r="DM5" t="str">
        <f t="shared" si="54"/>
        <v>B</v>
      </c>
      <c r="DN5" t="str">
        <f t="shared" si="40"/>
        <v>C</v>
      </c>
      <c r="DO5" t="str">
        <f>"B"</f>
        <v>B</v>
      </c>
      <c r="DP5" t="str">
        <f t="shared" si="41"/>
        <v xml:space="preserve"> unsubmitted</v>
      </c>
      <c r="DQ5" t="str">
        <f>"B"</f>
        <v>B</v>
      </c>
      <c r="DR5" t="str">
        <f>"B"</f>
        <v>B</v>
      </c>
      <c r="DS5" t="str">
        <f>" unsubmitted"</f>
        <v xml:space="preserve"> unsubmitted</v>
      </c>
      <c r="DT5" t="str">
        <f t="shared" si="55"/>
        <v>A</v>
      </c>
      <c r="DU5" t="str">
        <f t="shared" si="56"/>
        <v>C</v>
      </c>
      <c r="DV5" t="str">
        <f t="shared" si="42"/>
        <v xml:space="preserve"> unsubmitted</v>
      </c>
      <c r="DW5" t="str">
        <f t="shared" si="43"/>
        <v>C</v>
      </c>
      <c r="DX5" t="str">
        <f>"A"</f>
        <v>A</v>
      </c>
      <c r="DY5" t="str">
        <f t="shared" si="44"/>
        <v xml:space="preserve"> unsubmitted</v>
      </c>
      <c r="DZ5" t="str">
        <f>"A"</f>
        <v>A</v>
      </c>
      <c r="EA5" t="str">
        <f>"A"</f>
        <v>A</v>
      </c>
      <c r="EB5" t="str">
        <f>" unsubmitted"</f>
        <v xml:space="preserve"> unsubmitted</v>
      </c>
      <c r="EC5" t="str">
        <f>"A"</f>
        <v>A</v>
      </c>
      <c r="ED5" t="str">
        <f t="shared" si="45"/>
        <v>B</v>
      </c>
      <c r="EE5" t="str">
        <f t="shared" si="46"/>
        <v xml:space="preserve"> unsubmitted</v>
      </c>
      <c r="EF5" t="str">
        <f>"C"</f>
        <v>C</v>
      </c>
      <c r="EG5" t="str">
        <f>"A"</f>
        <v>A</v>
      </c>
      <c r="EH5" t="str">
        <f>" unsubmitted"</f>
        <v xml:space="preserve"> unsubmitted</v>
      </c>
      <c r="EI5" t="str">
        <f>"A"</f>
        <v>A</v>
      </c>
      <c r="EJ5" t="str">
        <f t="shared" si="47"/>
        <v>B</v>
      </c>
      <c r="EK5" t="str">
        <f>"C"</f>
        <v>C</v>
      </c>
      <c r="EL5" t="str">
        <f t="shared" si="48"/>
        <v xml:space="preserve"> unsubmitted</v>
      </c>
      <c r="EM5" t="str">
        <f t="shared" si="49"/>
        <v>B</v>
      </c>
      <c r="EN5" t="str">
        <f t="shared" si="49"/>
        <v>B</v>
      </c>
      <c r="EO5" t="str">
        <f t="shared" si="50"/>
        <v xml:space="preserve"> unsubmitted</v>
      </c>
      <c r="EP5" t="str">
        <f>"B"</f>
        <v>B</v>
      </c>
      <c r="EQ5" t="str">
        <f>" unsubmitted"</f>
        <v xml:space="preserve"> unsubmitted</v>
      </c>
      <c r="ER5" t="str">
        <f>"C"</f>
        <v>C</v>
      </c>
      <c r="ES5" t="str">
        <f>"A"</f>
        <v>A</v>
      </c>
    </row>
    <row r="6" spans="1:149" x14ac:dyDescent="0.35">
      <c r="A6" s="2" t="s">
        <v>274</v>
      </c>
      <c r="B6" t="str">
        <f>" choice 2"</f>
        <v xml:space="preserve"> choice 2</v>
      </c>
      <c r="C6" t="str">
        <f>" choice 1"</f>
        <v xml:space="preserve"> choice 1</v>
      </c>
      <c r="D6" t="str">
        <f>" unsubmitted"</f>
        <v xml:space="preserve"> unsubmitted</v>
      </c>
      <c r="E6" t="str">
        <f t="shared" si="0"/>
        <v xml:space="preserve"> choice 1</v>
      </c>
      <c r="F6" t="str">
        <f t="shared" si="1"/>
        <v xml:space="preserve"> choice 3</v>
      </c>
      <c r="G6" t="str">
        <f t="shared" si="2"/>
        <v xml:space="preserve"> unsubmitted</v>
      </c>
      <c r="H6" t="str">
        <f t="shared" si="57"/>
        <v xml:space="preserve"> choice 3</v>
      </c>
      <c r="I6" t="str">
        <f>" choice 2"</f>
        <v xml:space="preserve"> choice 2</v>
      </c>
      <c r="J6" t="str">
        <f t="shared" si="58"/>
        <v xml:space="preserve"> unsubmitted</v>
      </c>
      <c r="K6" t="str">
        <f t="shared" si="59"/>
        <v xml:space="preserve"> choice 2</v>
      </c>
      <c r="L6" t="str">
        <f>" choice 1"</f>
        <v xml:space="preserve"> choice 1</v>
      </c>
      <c r="M6" t="str">
        <f t="shared" si="60"/>
        <v xml:space="preserve"> unsubmitted</v>
      </c>
      <c r="N6" t="str">
        <f>" choice 1"</f>
        <v xml:space="preserve"> choice 1</v>
      </c>
      <c r="O6" t="str">
        <f>" choice 3"</f>
        <v xml:space="preserve"> choice 3</v>
      </c>
      <c r="P6" t="str">
        <f>" choice 2"</f>
        <v xml:space="preserve"> choice 2</v>
      </c>
      <c r="Q6" t="str">
        <f>" unsubmitted"</f>
        <v xml:space="preserve"> unsubmitted</v>
      </c>
      <c r="R6" t="str">
        <f>" choice 4"</f>
        <v xml:space="preserve"> choice 4</v>
      </c>
      <c r="S6" t="str">
        <f t="shared" si="3"/>
        <v xml:space="preserve"> unsubmitted</v>
      </c>
      <c r="T6" t="str">
        <f t="shared" si="4"/>
        <v xml:space="preserve"> choice 1</v>
      </c>
      <c r="U6" t="str">
        <f t="shared" si="5"/>
        <v xml:space="preserve"> choice 1</v>
      </c>
      <c r="V6" t="str">
        <f>" choice 4"</f>
        <v xml:space="preserve"> choice 4</v>
      </c>
      <c r="W6" t="str">
        <f t="shared" si="6"/>
        <v xml:space="preserve"> unsubmitted</v>
      </c>
      <c r="X6" t="str">
        <f>" choice 1"</f>
        <v xml:space="preserve"> choice 1</v>
      </c>
      <c r="Y6" t="str">
        <f>" choice 4"</f>
        <v xml:space="preserve"> choice 4</v>
      </c>
      <c r="Z6" t="str">
        <f>" unsubmitted"</f>
        <v xml:space="preserve"> unsubmitted</v>
      </c>
      <c r="AA6" t="str">
        <f>" choice 1"</f>
        <v xml:space="preserve"> choice 1</v>
      </c>
      <c r="AB6" t="str">
        <f t="shared" si="7"/>
        <v xml:space="preserve"> choice 1</v>
      </c>
      <c r="AC6" t="str">
        <f>" choice 2"</f>
        <v xml:space="preserve"> choice 2</v>
      </c>
      <c r="AD6" t="str">
        <f t="shared" si="8"/>
        <v xml:space="preserve"> unsubmitted</v>
      </c>
      <c r="AE6" t="str">
        <f t="shared" si="9"/>
        <v xml:space="preserve"> choice 1</v>
      </c>
      <c r="AF6" t="str">
        <f t="shared" si="10"/>
        <v xml:space="preserve"> choice 3</v>
      </c>
      <c r="AG6" t="str">
        <f t="shared" si="11"/>
        <v xml:space="preserve"> unsubmitted</v>
      </c>
      <c r="AH6" t="str">
        <f>" choice 1"</f>
        <v xml:space="preserve"> choice 1</v>
      </c>
      <c r="AI6" t="str">
        <f>" choice 2"</f>
        <v xml:space="preserve"> choice 2</v>
      </c>
      <c r="AJ6" t="str">
        <f>" unsubmitted"</f>
        <v xml:space="preserve"> unsubmitted</v>
      </c>
      <c r="AK6" t="str">
        <f>" choice 2"</f>
        <v xml:space="preserve"> choice 2</v>
      </c>
      <c r="AL6" t="str">
        <f>" choice 4"</f>
        <v xml:space="preserve"> choice 4</v>
      </c>
      <c r="AM6" t="str">
        <f>" unsubmitted"</f>
        <v xml:space="preserve"> unsubmitted</v>
      </c>
      <c r="AN6" t="str">
        <f t="shared" si="12"/>
        <v xml:space="preserve"> choice 1</v>
      </c>
      <c r="AO6" t="str">
        <f t="shared" si="13"/>
        <v xml:space="preserve"> choice 2</v>
      </c>
      <c r="AP6" t="str">
        <f t="shared" si="14"/>
        <v xml:space="preserve"> unsubmitted</v>
      </c>
      <c r="AQ6" t="str">
        <f t="shared" si="51"/>
        <v xml:space="preserve"> choice 2</v>
      </c>
      <c r="AR6" t="str">
        <f t="shared" si="15"/>
        <v xml:space="preserve"> choice 3</v>
      </c>
      <c r="AS6" t="str">
        <f>" choice 2"</f>
        <v xml:space="preserve"> choice 2</v>
      </c>
      <c r="AT6" t="str">
        <f t="shared" si="16"/>
        <v xml:space="preserve"> unsubmitted</v>
      </c>
      <c r="AU6" t="str">
        <f>" choice 2"</f>
        <v xml:space="preserve"> choice 2</v>
      </c>
      <c r="AV6" t="str">
        <f>" choice 2"</f>
        <v xml:space="preserve"> choice 2</v>
      </c>
      <c r="AW6" t="str">
        <f>" unsubmitted"</f>
        <v xml:space="preserve"> unsubmitted</v>
      </c>
      <c r="AX6" t="str">
        <f t="shared" si="17"/>
        <v xml:space="preserve"> choice 1</v>
      </c>
      <c r="AY6" t="str">
        <f t="shared" si="52"/>
        <v xml:space="preserve"> choice 3</v>
      </c>
      <c r="AZ6" t="str">
        <f t="shared" si="18"/>
        <v xml:space="preserve"> unsubmitted</v>
      </c>
      <c r="BA6" t="str">
        <f t="shared" si="19"/>
        <v xml:space="preserve"> choice 3</v>
      </c>
      <c r="BB6" t="str">
        <f>" choice 2"</f>
        <v xml:space="preserve"> choice 2</v>
      </c>
      <c r="BC6" t="str">
        <f t="shared" si="20"/>
        <v xml:space="preserve"> unsubmitted</v>
      </c>
      <c r="BD6" t="str">
        <f>" choice 4"</f>
        <v xml:space="preserve"> choice 4</v>
      </c>
      <c r="BE6" t="str">
        <f t="shared" ref="BE6:BE12" si="65">" choice 2"</f>
        <v xml:space="preserve"> choice 2</v>
      </c>
      <c r="BF6" t="str">
        <f>" choice 3"</f>
        <v xml:space="preserve"> choice 3</v>
      </c>
      <c r="BG6" t="str">
        <f t="shared" ref="BG6:BG12" si="66">" unsubmitted"</f>
        <v xml:space="preserve"> unsubmitted</v>
      </c>
      <c r="BH6" t="str">
        <f t="shared" si="21"/>
        <v xml:space="preserve"> choice 2</v>
      </c>
      <c r="BI6" t="str">
        <f t="shared" si="22"/>
        <v xml:space="preserve"> unsubmitted</v>
      </c>
      <c r="BJ6" t="str">
        <f>" choice 4"</f>
        <v xml:space="preserve"> choice 4</v>
      </c>
      <c r="BK6" t="str">
        <f>" choice 3"</f>
        <v xml:space="preserve"> choice 3</v>
      </c>
      <c r="BL6" t="str">
        <f>" choice 4"</f>
        <v xml:space="preserve"> choice 4</v>
      </c>
      <c r="BM6" t="str">
        <f>" unsubmitted"</f>
        <v xml:space="preserve"> unsubmitted</v>
      </c>
      <c r="BN6" t="str">
        <f t="shared" si="23"/>
        <v xml:space="preserve"> choice 2</v>
      </c>
      <c r="BO6" t="str">
        <f>" choice 1"</f>
        <v xml:space="preserve"> choice 1</v>
      </c>
      <c r="BP6" t="str">
        <f t="shared" si="24"/>
        <v xml:space="preserve"> unsubmitted</v>
      </c>
      <c r="BQ6" t="str">
        <f t="shared" si="25"/>
        <v xml:space="preserve"> choice 2</v>
      </c>
      <c r="BR6" t="str">
        <f t="shared" si="25"/>
        <v xml:space="preserve"> choice 2</v>
      </c>
      <c r="BS6" t="str">
        <f t="shared" si="26"/>
        <v xml:space="preserve"> unsubmitted</v>
      </c>
      <c r="BT6" t="str">
        <f>" choice 1"</f>
        <v xml:space="preserve"> choice 1</v>
      </c>
      <c r="BU6" t="str">
        <f>" choice 2"</f>
        <v xml:space="preserve"> choice 2</v>
      </c>
      <c r="BV6" t="str">
        <f>" unsubmitted"</f>
        <v xml:space="preserve"> unsubmitted</v>
      </c>
      <c r="BW6" t="str">
        <f>" choice 1"</f>
        <v xml:space="preserve"> choice 1</v>
      </c>
      <c r="BX6" t="str">
        <f>"B"</f>
        <v>B</v>
      </c>
      <c r="BY6" t="str">
        <f>"A"</f>
        <v>A</v>
      </c>
      <c r="BZ6" t="str">
        <f>" unsubmitted"</f>
        <v xml:space="preserve"> unsubmitted</v>
      </c>
      <c r="CA6" t="str">
        <f t="shared" si="27"/>
        <v>A</v>
      </c>
      <c r="CB6" t="str">
        <f t="shared" si="28"/>
        <v>C</v>
      </c>
      <c r="CC6" t="str">
        <f t="shared" si="29"/>
        <v xml:space="preserve"> unsubmitted</v>
      </c>
      <c r="CD6" t="str">
        <f t="shared" si="61"/>
        <v>C</v>
      </c>
      <c r="CE6" t="str">
        <f>"B"</f>
        <v>B</v>
      </c>
      <c r="CF6" t="str">
        <f t="shared" si="62"/>
        <v xml:space="preserve"> unsubmitted</v>
      </c>
      <c r="CG6" t="str">
        <f t="shared" si="63"/>
        <v>B</v>
      </c>
      <c r="CH6" t="str">
        <f>"A"</f>
        <v>A</v>
      </c>
      <c r="CI6" t="str">
        <f t="shared" si="64"/>
        <v xml:space="preserve"> unsubmitted</v>
      </c>
      <c r="CJ6" t="str">
        <f>"A"</f>
        <v>A</v>
      </c>
      <c r="CK6" t="str">
        <f>"C"</f>
        <v>C</v>
      </c>
      <c r="CL6" t="str">
        <f>"B"</f>
        <v>B</v>
      </c>
      <c r="CM6" t="str">
        <f>" unsubmitted"</f>
        <v xml:space="preserve"> unsubmitted</v>
      </c>
      <c r="CN6" t="str">
        <f>"D"</f>
        <v>D</v>
      </c>
      <c r="CO6" t="str">
        <f t="shared" si="30"/>
        <v xml:space="preserve"> unsubmitted</v>
      </c>
      <c r="CP6" t="str">
        <f t="shared" si="31"/>
        <v>A</v>
      </c>
      <c r="CQ6" t="str">
        <f t="shared" si="31"/>
        <v>A</v>
      </c>
      <c r="CR6" t="str">
        <f>"D"</f>
        <v>D</v>
      </c>
      <c r="CS6" t="str">
        <f t="shared" si="32"/>
        <v xml:space="preserve"> unsubmitted</v>
      </c>
      <c r="CT6" t="str">
        <f>"A"</f>
        <v>A</v>
      </c>
      <c r="CU6" t="str">
        <f>"D"</f>
        <v>D</v>
      </c>
      <c r="CV6" t="str">
        <f>" unsubmitted"</f>
        <v xml:space="preserve"> unsubmitted</v>
      </c>
      <c r="CW6" t="str">
        <f t="shared" si="53"/>
        <v>A</v>
      </c>
      <c r="CX6" t="str">
        <f t="shared" si="53"/>
        <v>A</v>
      </c>
      <c r="CY6" t="str">
        <f>"B"</f>
        <v>B</v>
      </c>
      <c r="CZ6" t="str">
        <f t="shared" si="33"/>
        <v xml:space="preserve"> unsubmitted</v>
      </c>
      <c r="DA6" t="str">
        <f t="shared" si="34"/>
        <v>A</v>
      </c>
      <c r="DB6" t="str">
        <f t="shared" si="35"/>
        <v>C</v>
      </c>
      <c r="DC6" t="str">
        <f t="shared" si="36"/>
        <v xml:space="preserve"> unsubmitted</v>
      </c>
      <c r="DD6" t="str">
        <f>"A"</f>
        <v>A</v>
      </c>
      <c r="DE6" t="str">
        <f>"B"</f>
        <v>B</v>
      </c>
      <c r="DF6" t="str">
        <f>" unsubmitted"</f>
        <v xml:space="preserve"> unsubmitted</v>
      </c>
      <c r="DG6" t="str">
        <f>"B"</f>
        <v>B</v>
      </c>
      <c r="DH6" t="str">
        <f>"D"</f>
        <v>D</v>
      </c>
      <c r="DI6" t="str">
        <f>" unsubmitted"</f>
        <v xml:space="preserve"> unsubmitted</v>
      </c>
      <c r="DJ6" t="str">
        <f t="shared" si="37"/>
        <v>A</v>
      </c>
      <c r="DK6" t="str">
        <f t="shared" si="38"/>
        <v>B</v>
      </c>
      <c r="DL6" t="str">
        <f t="shared" si="39"/>
        <v xml:space="preserve"> unsubmitted</v>
      </c>
      <c r="DM6" t="str">
        <f t="shared" si="54"/>
        <v>B</v>
      </c>
      <c r="DN6" t="str">
        <f t="shared" si="40"/>
        <v>C</v>
      </c>
      <c r="DO6" t="str">
        <f>"B"</f>
        <v>B</v>
      </c>
      <c r="DP6" t="str">
        <f t="shared" si="41"/>
        <v xml:space="preserve"> unsubmitted</v>
      </c>
      <c r="DQ6" t="str">
        <f>"B"</f>
        <v>B</v>
      </c>
      <c r="DR6" t="str">
        <f>"B"</f>
        <v>B</v>
      </c>
      <c r="DS6" t="str">
        <f>" unsubmitted"</f>
        <v xml:space="preserve"> unsubmitted</v>
      </c>
      <c r="DT6" t="str">
        <f t="shared" si="55"/>
        <v>A</v>
      </c>
      <c r="DU6" t="str">
        <f t="shared" si="56"/>
        <v>C</v>
      </c>
      <c r="DV6" t="str">
        <f t="shared" si="42"/>
        <v xml:space="preserve"> unsubmitted</v>
      </c>
      <c r="DW6" t="str">
        <f t="shared" si="43"/>
        <v>C</v>
      </c>
      <c r="DX6" t="str">
        <f>"B"</f>
        <v>B</v>
      </c>
      <c r="DY6" t="str">
        <f t="shared" si="44"/>
        <v xml:space="preserve"> unsubmitted</v>
      </c>
      <c r="DZ6" t="str">
        <f>"D"</f>
        <v>D</v>
      </c>
      <c r="EA6" t="str">
        <f t="shared" ref="EA6:EA12" si="67">"B"</f>
        <v>B</v>
      </c>
      <c r="EB6" t="str">
        <f>"C"</f>
        <v>C</v>
      </c>
      <c r="EC6" t="str">
        <f t="shared" ref="EC6:EC12" si="68">" unsubmitted"</f>
        <v xml:space="preserve"> unsubmitted</v>
      </c>
      <c r="ED6" t="str">
        <f t="shared" si="45"/>
        <v>B</v>
      </c>
      <c r="EE6" t="str">
        <f t="shared" si="46"/>
        <v xml:space="preserve"> unsubmitted</v>
      </c>
      <c r="EF6" t="str">
        <f>"D"</f>
        <v>D</v>
      </c>
      <c r="EG6" t="str">
        <f>"C"</f>
        <v>C</v>
      </c>
      <c r="EH6" t="str">
        <f>"D"</f>
        <v>D</v>
      </c>
      <c r="EI6" t="str">
        <f>" unsubmitted"</f>
        <v xml:space="preserve"> unsubmitted</v>
      </c>
      <c r="EJ6" t="str">
        <f t="shared" si="47"/>
        <v>B</v>
      </c>
      <c r="EK6" t="str">
        <f>"A"</f>
        <v>A</v>
      </c>
      <c r="EL6" t="str">
        <f t="shared" si="48"/>
        <v xml:space="preserve"> unsubmitted</v>
      </c>
      <c r="EM6" t="str">
        <f t="shared" si="49"/>
        <v>B</v>
      </c>
      <c r="EN6" t="str">
        <f t="shared" si="49"/>
        <v>B</v>
      </c>
      <c r="EO6" t="str">
        <f t="shared" si="50"/>
        <v xml:space="preserve"> unsubmitted</v>
      </c>
      <c r="EP6" t="str">
        <f>"A"</f>
        <v>A</v>
      </c>
      <c r="EQ6" t="str">
        <f>"B"</f>
        <v>B</v>
      </c>
      <c r="ER6" t="str">
        <f>" unsubmitted"</f>
        <v xml:space="preserve"> unsubmitted</v>
      </c>
      <c r="ES6" t="str">
        <f>"A"</f>
        <v>A</v>
      </c>
    </row>
    <row r="7" spans="1:149" x14ac:dyDescent="0.35">
      <c r="A7" s="2" t="s">
        <v>274</v>
      </c>
      <c r="B7" t="str">
        <f>" choice 1"</f>
        <v xml:space="preserve"> choice 1</v>
      </c>
      <c r="C7" t="str">
        <f>" unsubmitted"</f>
        <v xml:space="preserve"> unsubmitted</v>
      </c>
      <c r="D7" t="str">
        <f>" choice 3"</f>
        <v xml:space="preserve"> choice 3</v>
      </c>
      <c r="E7" t="str">
        <f t="shared" si="0"/>
        <v xml:space="preserve"> choice 1</v>
      </c>
      <c r="F7" t="str">
        <f t="shared" si="1"/>
        <v xml:space="preserve"> choice 3</v>
      </c>
      <c r="G7" t="str">
        <f t="shared" si="2"/>
        <v xml:space="preserve"> unsubmitted</v>
      </c>
      <c r="H7" t="str">
        <f t="shared" si="57"/>
        <v xml:space="preserve"> choice 3</v>
      </c>
      <c r="I7" t="str">
        <f>" choice 2"</f>
        <v xml:space="preserve"> choice 2</v>
      </c>
      <c r="J7" t="str">
        <f t="shared" si="58"/>
        <v xml:space="preserve"> unsubmitted</v>
      </c>
      <c r="K7" t="str">
        <f t="shared" si="59"/>
        <v xml:space="preserve"> choice 2</v>
      </c>
      <c r="L7" t="str">
        <f>" choice 3"</f>
        <v xml:space="preserve"> choice 3</v>
      </c>
      <c r="M7" t="str">
        <f t="shared" si="60"/>
        <v xml:space="preserve"> unsubmitted</v>
      </c>
      <c r="N7" t="str">
        <f>" choice 3"</f>
        <v xml:space="preserve"> choice 3</v>
      </c>
      <c r="O7" t="str">
        <f>" choice 2"</f>
        <v xml:space="preserve"> choice 2</v>
      </c>
      <c r="P7" t="str">
        <f>" unsubmitted"</f>
        <v xml:space="preserve"> unsubmitted</v>
      </c>
      <c r="Q7" t="str">
        <f>" choice 3"</f>
        <v xml:space="preserve"> choice 3</v>
      </c>
      <c r="R7" t="str">
        <f>" choice 2"</f>
        <v xml:space="preserve"> choice 2</v>
      </c>
      <c r="S7" t="str">
        <f t="shared" si="3"/>
        <v xml:space="preserve"> unsubmitted</v>
      </c>
      <c r="T7" t="str">
        <f t="shared" si="4"/>
        <v xml:space="preserve"> choice 1</v>
      </c>
      <c r="U7" t="str">
        <f t="shared" si="5"/>
        <v xml:space="preserve"> choice 1</v>
      </c>
      <c r="V7" t="str">
        <f>" choice 2"</f>
        <v xml:space="preserve"> choice 2</v>
      </c>
      <c r="W7" t="str">
        <f t="shared" si="6"/>
        <v xml:space="preserve"> unsubmitted</v>
      </c>
      <c r="X7" t="str">
        <f>" choice 2"</f>
        <v xml:space="preserve"> choice 2</v>
      </c>
      <c r="Y7" t="str">
        <f>" unsubmitted"</f>
        <v xml:space="preserve"> unsubmitted</v>
      </c>
      <c r="Z7" t="str">
        <f>" choice 3"</f>
        <v xml:space="preserve"> choice 3</v>
      </c>
      <c r="AA7" t="str">
        <f>" choice 1"</f>
        <v xml:space="preserve"> choice 1</v>
      </c>
      <c r="AB7" t="str">
        <f t="shared" si="7"/>
        <v xml:space="preserve"> choice 1</v>
      </c>
      <c r="AC7" t="str">
        <f>" choice 3"</f>
        <v xml:space="preserve"> choice 3</v>
      </c>
      <c r="AD7" t="str">
        <f t="shared" si="8"/>
        <v xml:space="preserve"> unsubmitted</v>
      </c>
      <c r="AE7" t="str">
        <f t="shared" si="9"/>
        <v xml:space="preserve"> choice 1</v>
      </c>
      <c r="AF7" t="str">
        <f t="shared" si="10"/>
        <v xml:space="preserve"> choice 3</v>
      </c>
      <c r="AG7" t="str">
        <f t="shared" si="11"/>
        <v xml:space="preserve"> unsubmitted</v>
      </c>
      <c r="AH7" t="str">
        <f>" choice 1"</f>
        <v xml:space="preserve"> choice 1</v>
      </c>
      <c r="AI7" t="str">
        <f>" choice 2"</f>
        <v xml:space="preserve"> choice 2</v>
      </c>
      <c r="AJ7" t="str">
        <f>" unsubmitted"</f>
        <v xml:space="preserve"> unsubmitted</v>
      </c>
      <c r="AK7" t="str">
        <f>" choice 2"</f>
        <v xml:space="preserve"> choice 2</v>
      </c>
      <c r="AL7" t="str">
        <f>" choice 1"</f>
        <v xml:space="preserve"> choice 1</v>
      </c>
      <c r="AM7" t="str">
        <f>" unsubmitted"</f>
        <v xml:space="preserve"> unsubmitted</v>
      </c>
      <c r="AN7" t="str">
        <f t="shared" si="12"/>
        <v xml:space="preserve"> choice 1</v>
      </c>
      <c r="AO7" t="str">
        <f t="shared" si="13"/>
        <v xml:space="preserve"> choice 2</v>
      </c>
      <c r="AP7" t="str">
        <f t="shared" si="14"/>
        <v xml:space="preserve"> unsubmitted</v>
      </c>
      <c r="AQ7" t="str">
        <f t="shared" si="51"/>
        <v xml:space="preserve"> choice 2</v>
      </c>
      <c r="AR7" t="str">
        <f t="shared" si="15"/>
        <v xml:space="preserve"> choice 3</v>
      </c>
      <c r="AS7" t="str">
        <f>" choice 3"</f>
        <v xml:space="preserve"> choice 3</v>
      </c>
      <c r="AT7" t="str">
        <f t="shared" si="16"/>
        <v xml:space="preserve"> unsubmitted</v>
      </c>
      <c r="AU7" t="str">
        <f>" choice 2"</f>
        <v xml:space="preserve"> choice 2</v>
      </c>
      <c r="AV7" t="str">
        <f>" choice 1"</f>
        <v xml:space="preserve"> choice 1</v>
      </c>
      <c r="AW7" t="str">
        <f>" unsubmitted"</f>
        <v xml:space="preserve"> unsubmitted</v>
      </c>
      <c r="AX7" t="str">
        <f t="shared" si="17"/>
        <v xml:space="preserve"> choice 1</v>
      </c>
      <c r="AY7" t="str">
        <f t="shared" si="52"/>
        <v xml:space="preserve"> choice 3</v>
      </c>
      <c r="AZ7" t="str">
        <f t="shared" si="18"/>
        <v xml:space="preserve"> unsubmitted</v>
      </c>
      <c r="BA7" t="str">
        <f t="shared" si="19"/>
        <v xml:space="preserve"> choice 3</v>
      </c>
      <c r="BB7" t="str">
        <f>" choice 3"</f>
        <v xml:space="preserve"> choice 3</v>
      </c>
      <c r="BC7" t="str">
        <f t="shared" si="20"/>
        <v xml:space="preserve"> unsubmitted</v>
      </c>
      <c r="BD7" t="str">
        <f>" choice 4"</f>
        <v xml:space="preserve"> choice 4</v>
      </c>
      <c r="BE7" t="str">
        <f t="shared" si="65"/>
        <v xml:space="preserve"> choice 2</v>
      </c>
      <c r="BF7" t="str">
        <f>" choice 3"</f>
        <v xml:space="preserve"> choice 3</v>
      </c>
      <c r="BG7" t="str">
        <f t="shared" si="66"/>
        <v xml:space="preserve"> unsubmitted</v>
      </c>
      <c r="BH7" t="str">
        <f t="shared" si="21"/>
        <v xml:space="preserve"> choice 2</v>
      </c>
      <c r="BI7" t="str">
        <f t="shared" si="22"/>
        <v xml:space="preserve"> unsubmitted</v>
      </c>
      <c r="BJ7" t="str">
        <f>" choice 3"</f>
        <v xml:space="preserve"> choice 3</v>
      </c>
      <c r="BK7" t="str">
        <f>" choice 1"</f>
        <v xml:space="preserve"> choice 1</v>
      </c>
      <c r="BL7" t="str">
        <f>" unsubmitted"</f>
        <v xml:space="preserve"> unsubmitted</v>
      </c>
      <c r="BM7" t="str">
        <f>" choice 1"</f>
        <v xml:space="preserve"> choice 1</v>
      </c>
      <c r="BN7" t="str">
        <f t="shared" si="23"/>
        <v xml:space="preserve"> choice 2</v>
      </c>
      <c r="BO7" t="str">
        <f>" choice 3"</f>
        <v xml:space="preserve"> choice 3</v>
      </c>
      <c r="BP7" t="str">
        <f t="shared" si="24"/>
        <v xml:space="preserve"> unsubmitted</v>
      </c>
      <c r="BQ7" t="str">
        <f t="shared" si="25"/>
        <v xml:space="preserve"> choice 2</v>
      </c>
      <c r="BR7" t="str">
        <f t="shared" si="25"/>
        <v xml:space="preserve"> choice 2</v>
      </c>
      <c r="BS7" t="str">
        <f t="shared" si="26"/>
        <v xml:space="preserve"> unsubmitted</v>
      </c>
      <c r="BT7" t="str">
        <f>" choice 1"</f>
        <v xml:space="preserve"> choice 1</v>
      </c>
      <c r="BU7" t="str">
        <f>" choice 1"</f>
        <v xml:space="preserve"> choice 1</v>
      </c>
      <c r="BV7" t="str">
        <f>" unsubmitted"</f>
        <v xml:space="preserve"> unsubmitted</v>
      </c>
      <c r="BW7" t="str">
        <f>" choice 3"</f>
        <v xml:space="preserve"> choice 3</v>
      </c>
      <c r="BX7" t="str">
        <f>"A"</f>
        <v>A</v>
      </c>
      <c r="BY7" t="str">
        <f>" unsubmitted"</f>
        <v xml:space="preserve"> unsubmitted</v>
      </c>
      <c r="BZ7" t="str">
        <f>"C"</f>
        <v>C</v>
      </c>
      <c r="CA7" t="str">
        <f t="shared" si="27"/>
        <v>A</v>
      </c>
      <c r="CB7" t="str">
        <f t="shared" si="28"/>
        <v>C</v>
      </c>
      <c r="CC7" t="str">
        <f t="shared" si="29"/>
        <v xml:space="preserve"> unsubmitted</v>
      </c>
      <c r="CD7" t="str">
        <f t="shared" si="61"/>
        <v>C</v>
      </c>
      <c r="CE7" t="str">
        <f>"B"</f>
        <v>B</v>
      </c>
      <c r="CF7" t="str">
        <f t="shared" si="62"/>
        <v xml:space="preserve"> unsubmitted</v>
      </c>
      <c r="CG7" t="str">
        <f t="shared" si="63"/>
        <v>B</v>
      </c>
      <c r="CH7" t="str">
        <f>"C"</f>
        <v>C</v>
      </c>
      <c r="CI7" t="str">
        <f t="shared" si="64"/>
        <v xml:space="preserve"> unsubmitted</v>
      </c>
      <c r="CJ7" t="str">
        <f>"C"</f>
        <v>C</v>
      </c>
      <c r="CK7" t="str">
        <f>"B"</f>
        <v>B</v>
      </c>
      <c r="CL7" t="str">
        <f>" unsubmitted"</f>
        <v xml:space="preserve"> unsubmitted</v>
      </c>
      <c r="CM7" t="str">
        <f>"C"</f>
        <v>C</v>
      </c>
      <c r="CN7" t="str">
        <f>"B"</f>
        <v>B</v>
      </c>
      <c r="CO7" t="str">
        <f t="shared" si="30"/>
        <v xml:space="preserve"> unsubmitted</v>
      </c>
      <c r="CP7" t="str">
        <f t="shared" si="31"/>
        <v>A</v>
      </c>
      <c r="CQ7" t="str">
        <f t="shared" si="31"/>
        <v>A</v>
      </c>
      <c r="CR7" t="str">
        <f>"B"</f>
        <v>B</v>
      </c>
      <c r="CS7" t="str">
        <f t="shared" si="32"/>
        <v xml:space="preserve"> unsubmitted</v>
      </c>
      <c r="CT7" t="str">
        <f>"B"</f>
        <v>B</v>
      </c>
      <c r="CU7" t="str">
        <f>" unsubmitted"</f>
        <v xml:space="preserve"> unsubmitted</v>
      </c>
      <c r="CV7" t="str">
        <f>"C"</f>
        <v>C</v>
      </c>
      <c r="CW7" t="str">
        <f t="shared" si="53"/>
        <v>A</v>
      </c>
      <c r="CX7" t="str">
        <f t="shared" si="53"/>
        <v>A</v>
      </c>
      <c r="CY7" t="str">
        <f>"C"</f>
        <v>C</v>
      </c>
      <c r="CZ7" t="str">
        <f t="shared" si="33"/>
        <v xml:space="preserve"> unsubmitted</v>
      </c>
      <c r="DA7" t="str">
        <f t="shared" si="34"/>
        <v>A</v>
      </c>
      <c r="DB7" t="str">
        <f t="shared" si="35"/>
        <v>C</v>
      </c>
      <c r="DC7" t="str">
        <f t="shared" si="36"/>
        <v xml:space="preserve"> unsubmitted</v>
      </c>
      <c r="DD7" t="str">
        <f>"A"</f>
        <v>A</v>
      </c>
      <c r="DE7" t="str">
        <f>"B"</f>
        <v>B</v>
      </c>
      <c r="DF7" t="str">
        <f>" unsubmitted"</f>
        <v xml:space="preserve"> unsubmitted</v>
      </c>
      <c r="DG7" t="str">
        <f>"B"</f>
        <v>B</v>
      </c>
      <c r="DH7" t="str">
        <f>"A"</f>
        <v>A</v>
      </c>
      <c r="DI7" t="str">
        <f>" unsubmitted"</f>
        <v xml:space="preserve"> unsubmitted</v>
      </c>
      <c r="DJ7" t="str">
        <f t="shared" si="37"/>
        <v>A</v>
      </c>
      <c r="DK7" t="str">
        <f t="shared" si="38"/>
        <v>B</v>
      </c>
      <c r="DL7" t="str">
        <f t="shared" si="39"/>
        <v xml:space="preserve"> unsubmitted</v>
      </c>
      <c r="DM7" t="str">
        <f t="shared" si="54"/>
        <v>B</v>
      </c>
      <c r="DN7" t="str">
        <f t="shared" si="40"/>
        <v>C</v>
      </c>
      <c r="DO7" t="str">
        <f>"C"</f>
        <v>C</v>
      </c>
      <c r="DP7" t="str">
        <f t="shared" si="41"/>
        <v xml:space="preserve"> unsubmitted</v>
      </c>
      <c r="DQ7" t="str">
        <f>"B"</f>
        <v>B</v>
      </c>
      <c r="DR7" t="str">
        <f>"A"</f>
        <v>A</v>
      </c>
      <c r="DS7" t="str">
        <f>" unsubmitted"</f>
        <v xml:space="preserve"> unsubmitted</v>
      </c>
      <c r="DT7" t="str">
        <f t="shared" si="55"/>
        <v>A</v>
      </c>
      <c r="DU7" t="str">
        <f t="shared" si="56"/>
        <v>C</v>
      </c>
      <c r="DV7" t="str">
        <f t="shared" si="42"/>
        <v xml:space="preserve"> unsubmitted</v>
      </c>
      <c r="DW7" t="str">
        <f t="shared" si="43"/>
        <v>C</v>
      </c>
      <c r="DX7" t="str">
        <f>"C"</f>
        <v>C</v>
      </c>
      <c r="DY7" t="str">
        <f t="shared" si="44"/>
        <v xml:space="preserve"> unsubmitted</v>
      </c>
      <c r="DZ7" t="str">
        <f>"D"</f>
        <v>D</v>
      </c>
      <c r="EA7" t="str">
        <f t="shared" si="67"/>
        <v>B</v>
      </c>
      <c r="EB7" t="str">
        <f>"C"</f>
        <v>C</v>
      </c>
      <c r="EC7" t="str">
        <f t="shared" si="68"/>
        <v xml:space="preserve"> unsubmitted</v>
      </c>
      <c r="ED7" t="str">
        <f t="shared" si="45"/>
        <v>B</v>
      </c>
      <c r="EE7" t="str">
        <f t="shared" si="46"/>
        <v xml:space="preserve"> unsubmitted</v>
      </c>
      <c r="EF7" t="str">
        <f>"C"</f>
        <v>C</v>
      </c>
      <c r="EG7" t="str">
        <f>"A"</f>
        <v>A</v>
      </c>
      <c r="EH7" t="str">
        <f>" unsubmitted"</f>
        <v xml:space="preserve"> unsubmitted</v>
      </c>
      <c r="EI7" t="str">
        <f>"A"</f>
        <v>A</v>
      </c>
      <c r="EJ7" t="str">
        <f t="shared" si="47"/>
        <v>B</v>
      </c>
      <c r="EK7" t="str">
        <f>"C"</f>
        <v>C</v>
      </c>
      <c r="EL7" t="str">
        <f t="shared" si="48"/>
        <v xml:space="preserve"> unsubmitted</v>
      </c>
      <c r="EM7" t="str">
        <f t="shared" si="49"/>
        <v>B</v>
      </c>
      <c r="EN7" t="str">
        <f t="shared" si="49"/>
        <v>B</v>
      </c>
      <c r="EO7" t="str">
        <f t="shared" si="50"/>
        <v xml:space="preserve"> unsubmitted</v>
      </c>
      <c r="EP7" t="str">
        <f>"A"</f>
        <v>A</v>
      </c>
      <c r="EQ7" t="str">
        <f>"A"</f>
        <v>A</v>
      </c>
      <c r="ER7" t="str">
        <f>" unsubmitted"</f>
        <v xml:space="preserve"> unsubmitted</v>
      </c>
      <c r="ES7" t="str">
        <f>"C"</f>
        <v>C</v>
      </c>
    </row>
    <row r="8" spans="1:149" x14ac:dyDescent="0.35">
      <c r="A8" s="2" t="s">
        <v>274</v>
      </c>
      <c r="B8" t="str">
        <f>" choice 2"</f>
        <v xml:space="preserve"> choice 2</v>
      </c>
      <c r="C8" t="str">
        <f>" choice 3"</f>
        <v xml:space="preserve"> choice 3</v>
      </c>
      <c r="D8" t="str">
        <f>" unsubmitted"</f>
        <v xml:space="preserve"> unsubmitted</v>
      </c>
      <c r="E8" t="str">
        <f t="shared" si="0"/>
        <v xml:space="preserve"> choice 1</v>
      </c>
      <c r="F8" t="str">
        <f t="shared" si="1"/>
        <v xml:space="preserve"> choice 3</v>
      </c>
      <c r="G8" t="str">
        <f t="shared" si="2"/>
        <v xml:space="preserve"> unsubmitted</v>
      </c>
      <c r="H8" t="str">
        <f t="shared" si="57"/>
        <v xml:space="preserve"> choice 3</v>
      </c>
      <c r="I8" t="str">
        <f>" choice 2"</f>
        <v xml:space="preserve"> choice 2</v>
      </c>
      <c r="J8" t="str">
        <f t="shared" si="58"/>
        <v xml:space="preserve"> unsubmitted</v>
      </c>
      <c r="K8" t="str">
        <f t="shared" si="59"/>
        <v xml:space="preserve"> choice 2</v>
      </c>
      <c r="L8" t="str">
        <f>" choice 3"</f>
        <v xml:space="preserve"> choice 3</v>
      </c>
      <c r="M8" t="str">
        <f t="shared" si="60"/>
        <v xml:space="preserve"> unsubmitted</v>
      </c>
      <c r="N8" t="str">
        <f>" choice 3"</f>
        <v xml:space="preserve"> choice 3</v>
      </c>
      <c r="O8" t="str">
        <f>" choice 3"</f>
        <v xml:space="preserve"> choice 3</v>
      </c>
      <c r="P8" t="str">
        <f>" choice 1"</f>
        <v xml:space="preserve"> choice 1</v>
      </c>
      <c r="Q8" t="str">
        <f>" unsubmitted"</f>
        <v xml:space="preserve"> unsubmitted</v>
      </c>
      <c r="R8" t="str">
        <f t="shared" ref="R8:S10" si="69">" choice 1"</f>
        <v xml:space="preserve"> choice 1</v>
      </c>
      <c r="S8" t="str">
        <f t="shared" si="69"/>
        <v xml:space="preserve"> choice 1</v>
      </c>
      <c r="T8" t="str">
        <f>" unsubmitted"</f>
        <v xml:space="preserve"> unsubmitted</v>
      </c>
      <c r="U8" t="str">
        <f t="shared" si="5"/>
        <v xml:space="preserve"> choice 1</v>
      </c>
      <c r="V8" t="str">
        <f>" choice 3"</f>
        <v xml:space="preserve"> choice 3</v>
      </c>
      <c r="W8" t="str">
        <f t="shared" si="6"/>
        <v xml:space="preserve"> unsubmitted</v>
      </c>
      <c r="X8" t="str">
        <f>" choice 1"</f>
        <v xml:space="preserve"> choice 1</v>
      </c>
      <c r="Y8" t="str">
        <f>" choice 1"</f>
        <v xml:space="preserve"> choice 1</v>
      </c>
      <c r="Z8" t="str">
        <f>" unsubmitted"</f>
        <v xml:space="preserve"> unsubmitted</v>
      </c>
      <c r="AA8" t="str">
        <f>" choice 4"</f>
        <v xml:space="preserve"> choice 4</v>
      </c>
      <c r="AB8" t="str">
        <f t="shared" si="7"/>
        <v xml:space="preserve"> choice 1</v>
      </c>
      <c r="AC8" t="str">
        <f t="shared" ref="AC8:AC13" si="70">" choice 2"</f>
        <v xml:space="preserve"> choice 2</v>
      </c>
      <c r="AD8" t="str">
        <f t="shared" si="8"/>
        <v xml:space="preserve"> unsubmitted</v>
      </c>
      <c r="AE8" t="str">
        <f t="shared" si="9"/>
        <v xml:space="preserve"> choice 1</v>
      </c>
      <c r="AF8" t="str">
        <f t="shared" si="10"/>
        <v xml:space="preserve"> choice 3</v>
      </c>
      <c r="AG8" t="str">
        <f t="shared" si="11"/>
        <v xml:space="preserve"> unsubmitted</v>
      </c>
      <c r="AH8" t="str">
        <f>" choice 1"</f>
        <v xml:space="preserve"> choice 1</v>
      </c>
      <c r="AI8" t="str">
        <f>" choice 2"</f>
        <v xml:space="preserve"> choice 2</v>
      </c>
      <c r="AJ8" t="str">
        <f>" unsubmitted"</f>
        <v xml:space="preserve"> unsubmitted</v>
      </c>
      <c r="AK8" t="str">
        <f>" choice 2"</f>
        <v xml:space="preserve"> choice 2</v>
      </c>
      <c r="AL8" t="str">
        <f>" choice 1"</f>
        <v xml:space="preserve"> choice 1</v>
      </c>
      <c r="AM8" t="str">
        <f>" unsubmitted"</f>
        <v xml:space="preserve"> unsubmitted</v>
      </c>
      <c r="AN8" t="str">
        <f t="shared" si="12"/>
        <v xml:space="preserve"> choice 1</v>
      </c>
      <c r="AO8" t="str">
        <f>" choice 1"</f>
        <v xml:space="preserve"> choice 1</v>
      </c>
      <c r="AP8" t="str">
        <f t="shared" si="14"/>
        <v xml:space="preserve"> unsubmitted</v>
      </c>
      <c r="AQ8" t="str">
        <f t="shared" si="51"/>
        <v xml:space="preserve"> choice 2</v>
      </c>
      <c r="AR8" t="str">
        <f t="shared" si="15"/>
        <v xml:space="preserve"> choice 3</v>
      </c>
      <c r="AS8" t="str">
        <f>" choice 2"</f>
        <v xml:space="preserve"> choice 2</v>
      </c>
      <c r="AT8" t="str">
        <f t="shared" si="16"/>
        <v xml:space="preserve"> unsubmitted</v>
      </c>
      <c r="AU8" t="str">
        <f>" choice 1"</f>
        <v xml:space="preserve"> choice 1</v>
      </c>
      <c r="AV8" t="str">
        <f>" unsubmitted"</f>
        <v xml:space="preserve"> unsubmitted</v>
      </c>
      <c r="AW8" t="str">
        <f>" choice 1"</f>
        <v xml:space="preserve"> choice 1</v>
      </c>
      <c r="AX8" t="str">
        <f t="shared" si="17"/>
        <v xml:space="preserve"> choice 1</v>
      </c>
      <c r="AY8" t="str">
        <f t="shared" si="52"/>
        <v xml:space="preserve"> choice 3</v>
      </c>
      <c r="AZ8" t="str">
        <f t="shared" si="18"/>
        <v xml:space="preserve"> unsubmitted</v>
      </c>
      <c r="BA8" t="str">
        <f t="shared" si="19"/>
        <v xml:space="preserve"> choice 3</v>
      </c>
      <c r="BB8" t="str">
        <f>" choice 1"</f>
        <v xml:space="preserve"> choice 1</v>
      </c>
      <c r="BC8" t="str">
        <f t="shared" si="20"/>
        <v xml:space="preserve"> unsubmitted</v>
      </c>
      <c r="BD8" t="str">
        <f>" choice 2"</f>
        <v xml:space="preserve"> choice 2</v>
      </c>
      <c r="BE8" t="str">
        <f t="shared" si="65"/>
        <v xml:space="preserve"> choice 2</v>
      </c>
      <c r="BF8" t="str">
        <f>" choice 3"</f>
        <v xml:space="preserve"> choice 3</v>
      </c>
      <c r="BG8" t="str">
        <f t="shared" si="66"/>
        <v xml:space="preserve"> unsubmitted</v>
      </c>
      <c r="BH8" t="str">
        <f>" choice 3"</f>
        <v xml:space="preserve"> choice 3</v>
      </c>
      <c r="BI8" t="str">
        <f t="shared" si="22"/>
        <v xml:space="preserve"> unsubmitted</v>
      </c>
      <c r="BJ8" t="str">
        <f>" choice 3"</f>
        <v xml:space="preserve"> choice 3</v>
      </c>
      <c r="BK8" t="str">
        <f>" choice 3"</f>
        <v xml:space="preserve"> choice 3</v>
      </c>
      <c r="BL8" t="str">
        <f>" choice 2"</f>
        <v xml:space="preserve"> choice 2</v>
      </c>
      <c r="BM8" t="str">
        <f>" unsubmitted"</f>
        <v xml:space="preserve"> unsubmitted</v>
      </c>
      <c r="BN8" t="str">
        <f t="shared" si="23"/>
        <v xml:space="preserve"> choice 2</v>
      </c>
      <c r="BO8" t="str">
        <f>" choice 3"</f>
        <v xml:space="preserve"> choice 3</v>
      </c>
      <c r="BP8" t="str">
        <f t="shared" si="24"/>
        <v xml:space="preserve"> unsubmitted</v>
      </c>
      <c r="BQ8" t="str">
        <f t="shared" si="25"/>
        <v xml:space="preserve"> choice 2</v>
      </c>
      <c r="BR8" t="str">
        <f t="shared" si="25"/>
        <v xml:space="preserve"> choice 2</v>
      </c>
      <c r="BS8" t="str">
        <f t="shared" si="26"/>
        <v xml:space="preserve"> unsubmitted</v>
      </c>
      <c r="BT8" t="str">
        <f>" choice 1"</f>
        <v xml:space="preserve"> choice 1</v>
      </c>
      <c r="BU8" t="str">
        <f>" choice 1"</f>
        <v xml:space="preserve"> choice 1</v>
      </c>
      <c r="BV8" t="str">
        <f>" unsubmitted"</f>
        <v xml:space="preserve"> unsubmitted</v>
      </c>
      <c r="BW8" t="str">
        <f>" choice 4"</f>
        <v xml:space="preserve"> choice 4</v>
      </c>
      <c r="BX8" t="str">
        <f>"B"</f>
        <v>B</v>
      </c>
      <c r="BY8" t="str">
        <f>"C"</f>
        <v>C</v>
      </c>
      <c r="BZ8" t="str">
        <f>" unsubmitted"</f>
        <v xml:space="preserve"> unsubmitted</v>
      </c>
      <c r="CA8" t="str">
        <f t="shared" si="27"/>
        <v>A</v>
      </c>
      <c r="CB8" t="str">
        <f t="shared" si="28"/>
        <v>C</v>
      </c>
      <c r="CC8" t="str">
        <f t="shared" si="29"/>
        <v xml:space="preserve"> unsubmitted</v>
      </c>
      <c r="CD8" t="str">
        <f t="shared" si="61"/>
        <v>C</v>
      </c>
      <c r="CE8" t="str">
        <f>"B"</f>
        <v>B</v>
      </c>
      <c r="CF8" t="str">
        <f t="shared" si="62"/>
        <v xml:space="preserve"> unsubmitted</v>
      </c>
      <c r="CG8" t="str">
        <f t="shared" si="63"/>
        <v>B</v>
      </c>
      <c r="CH8" t="str">
        <f>"C"</f>
        <v>C</v>
      </c>
      <c r="CI8" t="str">
        <f t="shared" si="64"/>
        <v xml:space="preserve"> unsubmitted</v>
      </c>
      <c r="CJ8" t="str">
        <f>"C"</f>
        <v>C</v>
      </c>
      <c r="CK8" t="str">
        <f>"C"</f>
        <v>C</v>
      </c>
      <c r="CL8" t="str">
        <f>"A"</f>
        <v>A</v>
      </c>
      <c r="CM8" t="str">
        <f>" unsubmitted"</f>
        <v xml:space="preserve"> unsubmitted</v>
      </c>
      <c r="CN8" t="str">
        <f t="shared" ref="CN8:CO10" si="71">"A"</f>
        <v>A</v>
      </c>
      <c r="CO8" t="str">
        <f t="shared" si="71"/>
        <v>A</v>
      </c>
      <c r="CP8" t="str">
        <f>" unsubmitted"</f>
        <v xml:space="preserve"> unsubmitted</v>
      </c>
      <c r="CQ8" t="str">
        <f>"A"</f>
        <v>A</v>
      </c>
      <c r="CR8" t="str">
        <f>"C"</f>
        <v>C</v>
      </c>
      <c r="CS8" t="str">
        <f t="shared" si="32"/>
        <v xml:space="preserve"> unsubmitted</v>
      </c>
      <c r="CT8" t="str">
        <f>"A"</f>
        <v>A</v>
      </c>
      <c r="CU8" t="str">
        <f>"A"</f>
        <v>A</v>
      </c>
      <c r="CV8" t="str">
        <f>" unsubmitted"</f>
        <v xml:space="preserve"> unsubmitted</v>
      </c>
      <c r="CW8" t="str">
        <f>"D"</f>
        <v>D</v>
      </c>
      <c r="CX8" t="str">
        <f t="shared" ref="CX8:CX23" si="72">"A"</f>
        <v>A</v>
      </c>
      <c r="CY8" t="str">
        <f t="shared" ref="CY8:CY13" si="73">"B"</f>
        <v>B</v>
      </c>
      <c r="CZ8" t="str">
        <f t="shared" si="33"/>
        <v xml:space="preserve"> unsubmitted</v>
      </c>
      <c r="DA8" t="str">
        <f t="shared" si="34"/>
        <v>A</v>
      </c>
      <c r="DB8" t="str">
        <f t="shared" si="35"/>
        <v>C</v>
      </c>
      <c r="DC8" t="str">
        <f t="shared" si="36"/>
        <v xml:space="preserve"> unsubmitted</v>
      </c>
      <c r="DD8" t="str">
        <f>"A"</f>
        <v>A</v>
      </c>
      <c r="DE8" t="str">
        <f>"B"</f>
        <v>B</v>
      </c>
      <c r="DF8" t="str">
        <f>" unsubmitted"</f>
        <v xml:space="preserve"> unsubmitted</v>
      </c>
      <c r="DG8" t="str">
        <f>"B"</f>
        <v>B</v>
      </c>
      <c r="DH8" t="str">
        <f>"A"</f>
        <v>A</v>
      </c>
      <c r="DI8" t="str">
        <f>" unsubmitted"</f>
        <v xml:space="preserve"> unsubmitted</v>
      </c>
      <c r="DJ8" t="str">
        <f t="shared" si="37"/>
        <v>A</v>
      </c>
      <c r="DK8" t="str">
        <f>"A"</f>
        <v>A</v>
      </c>
      <c r="DL8" t="str">
        <f t="shared" si="39"/>
        <v xml:space="preserve"> unsubmitted</v>
      </c>
      <c r="DM8" t="str">
        <f t="shared" si="54"/>
        <v>B</v>
      </c>
      <c r="DN8" t="str">
        <f t="shared" si="40"/>
        <v>C</v>
      </c>
      <c r="DO8" t="str">
        <f>"B"</f>
        <v>B</v>
      </c>
      <c r="DP8" t="str">
        <f t="shared" si="41"/>
        <v xml:space="preserve"> unsubmitted</v>
      </c>
      <c r="DQ8" t="str">
        <f>"A"</f>
        <v>A</v>
      </c>
      <c r="DR8" t="str">
        <f>" unsubmitted"</f>
        <v xml:space="preserve"> unsubmitted</v>
      </c>
      <c r="DS8" t="str">
        <f>"A"</f>
        <v>A</v>
      </c>
      <c r="DT8" t="str">
        <f t="shared" si="55"/>
        <v>A</v>
      </c>
      <c r="DU8" t="str">
        <f t="shared" si="56"/>
        <v>C</v>
      </c>
      <c r="DV8" t="str">
        <f t="shared" si="42"/>
        <v xml:space="preserve"> unsubmitted</v>
      </c>
      <c r="DW8" t="str">
        <f t="shared" si="43"/>
        <v>C</v>
      </c>
      <c r="DX8" t="str">
        <f>"A"</f>
        <v>A</v>
      </c>
      <c r="DY8" t="str">
        <f t="shared" si="44"/>
        <v xml:space="preserve"> unsubmitted</v>
      </c>
      <c r="DZ8" t="str">
        <f>"B"</f>
        <v>B</v>
      </c>
      <c r="EA8" t="str">
        <f t="shared" si="67"/>
        <v>B</v>
      </c>
      <c r="EB8" t="str">
        <f>"C"</f>
        <v>C</v>
      </c>
      <c r="EC8" t="str">
        <f t="shared" si="68"/>
        <v xml:space="preserve"> unsubmitted</v>
      </c>
      <c r="ED8" t="str">
        <f>"C"</f>
        <v>C</v>
      </c>
      <c r="EE8" t="str">
        <f t="shared" si="46"/>
        <v xml:space="preserve"> unsubmitted</v>
      </c>
      <c r="EF8" t="str">
        <f>"C"</f>
        <v>C</v>
      </c>
      <c r="EG8" t="str">
        <f>"C"</f>
        <v>C</v>
      </c>
      <c r="EH8" t="str">
        <f>"B"</f>
        <v>B</v>
      </c>
      <c r="EI8" t="str">
        <f>" unsubmitted"</f>
        <v xml:space="preserve"> unsubmitted</v>
      </c>
      <c r="EJ8" t="str">
        <f t="shared" si="47"/>
        <v>B</v>
      </c>
      <c r="EK8" t="str">
        <f>"C"</f>
        <v>C</v>
      </c>
      <c r="EL8" t="str">
        <f t="shared" si="48"/>
        <v xml:space="preserve"> unsubmitted</v>
      </c>
      <c r="EM8" t="str">
        <f t="shared" si="49"/>
        <v>B</v>
      </c>
      <c r="EN8" t="str">
        <f t="shared" si="49"/>
        <v>B</v>
      </c>
      <c r="EO8" t="str">
        <f t="shared" si="50"/>
        <v xml:space="preserve"> unsubmitted</v>
      </c>
      <c r="EP8" t="str">
        <f>"A"</f>
        <v>A</v>
      </c>
      <c r="EQ8" t="str">
        <f>"A"</f>
        <v>A</v>
      </c>
      <c r="ER8" t="str">
        <f>" unsubmitted"</f>
        <v xml:space="preserve"> unsubmitted</v>
      </c>
      <c r="ES8" t="str">
        <f>"D"</f>
        <v>D</v>
      </c>
    </row>
    <row r="9" spans="1:149" x14ac:dyDescent="0.35">
      <c r="A9" s="2" t="s">
        <v>274</v>
      </c>
      <c r="B9" t="str">
        <f>" choice 1"</f>
        <v xml:space="preserve"> choice 1</v>
      </c>
      <c r="C9" t="str">
        <f>" unsubmitted"</f>
        <v xml:space="preserve"> unsubmitted</v>
      </c>
      <c r="D9" t="str">
        <f>" choice 1"</f>
        <v xml:space="preserve"> choice 1</v>
      </c>
      <c r="E9" t="str">
        <f t="shared" si="0"/>
        <v xml:space="preserve"> choice 1</v>
      </c>
      <c r="F9" t="str">
        <f>" choice 1"</f>
        <v xml:space="preserve"> choice 1</v>
      </c>
      <c r="G9" t="str">
        <f t="shared" si="2"/>
        <v xml:space="preserve"> unsubmitted</v>
      </c>
      <c r="H9" t="str">
        <f t="shared" si="57"/>
        <v xml:space="preserve"> choice 3</v>
      </c>
      <c r="I9" t="str">
        <f>" choice 2"</f>
        <v xml:space="preserve"> choice 2</v>
      </c>
      <c r="J9" t="str">
        <f t="shared" si="58"/>
        <v xml:space="preserve"> unsubmitted</v>
      </c>
      <c r="K9" t="str">
        <f t="shared" si="59"/>
        <v xml:space="preserve"> choice 2</v>
      </c>
      <c r="L9" t="str">
        <f>" choice 3"</f>
        <v xml:space="preserve"> choice 3</v>
      </c>
      <c r="M9" t="str">
        <f t="shared" si="60"/>
        <v xml:space="preserve"> unsubmitted</v>
      </c>
      <c r="N9" t="str">
        <f>" choice 2"</f>
        <v xml:space="preserve"> choice 2</v>
      </c>
      <c r="O9" t="str">
        <f>" choice 3"</f>
        <v xml:space="preserve"> choice 3</v>
      </c>
      <c r="P9" t="str">
        <f>" choice 1"</f>
        <v xml:space="preserve"> choice 1</v>
      </c>
      <c r="Q9" t="str">
        <f>" unsubmitted"</f>
        <v xml:space="preserve"> unsubmitted</v>
      </c>
      <c r="R9" t="str">
        <f t="shared" si="69"/>
        <v xml:space="preserve"> choice 1</v>
      </c>
      <c r="S9" t="str">
        <f t="shared" si="69"/>
        <v xml:space="preserve"> choice 1</v>
      </c>
      <c r="T9" t="str">
        <f>" unsubmitted"</f>
        <v xml:space="preserve"> unsubmitted</v>
      </c>
      <c r="U9" t="str">
        <f t="shared" si="5"/>
        <v xml:space="preserve"> choice 1</v>
      </c>
      <c r="V9" t="str">
        <f>" choice 2"</f>
        <v xml:space="preserve"> choice 2</v>
      </c>
      <c r="W9" t="str">
        <f t="shared" si="6"/>
        <v xml:space="preserve"> unsubmitted</v>
      </c>
      <c r="X9" t="str">
        <f>" choice 1"</f>
        <v xml:space="preserve"> choice 1</v>
      </c>
      <c r="Y9" t="str">
        <f>" choice 3"</f>
        <v xml:space="preserve"> choice 3</v>
      </c>
      <c r="Z9" t="str">
        <f>" unsubmitted"</f>
        <v xml:space="preserve"> unsubmitted</v>
      </c>
      <c r="AA9" t="str">
        <f>" choice 1"</f>
        <v xml:space="preserve"> choice 1</v>
      </c>
      <c r="AB9" t="str">
        <f t="shared" si="7"/>
        <v xml:space="preserve"> choice 1</v>
      </c>
      <c r="AC9" t="str">
        <f t="shared" si="70"/>
        <v xml:space="preserve"> choice 2</v>
      </c>
      <c r="AD9" t="str">
        <f t="shared" si="8"/>
        <v xml:space="preserve"> unsubmitted</v>
      </c>
      <c r="AE9" t="str">
        <f t="shared" si="9"/>
        <v xml:space="preserve"> choice 1</v>
      </c>
      <c r="AF9" t="str">
        <f t="shared" si="10"/>
        <v xml:space="preserve"> choice 3</v>
      </c>
      <c r="AG9" t="str">
        <f t="shared" si="11"/>
        <v xml:space="preserve"> unsubmitted</v>
      </c>
      <c r="AH9" t="str">
        <f>" choice 1"</f>
        <v xml:space="preserve"> choice 1</v>
      </c>
      <c r="AI9" t="str">
        <f>" choice 2"</f>
        <v xml:space="preserve"> choice 2</v>
      </c>
      <c r="AJ9" t="str">
        <f>" unsubmitted"</f>
        <v xml:space="preserve"> unsubmitted</v>
      </c>
      <c r="AK9" t="str">
        <f>" choice 1"</f>
        <v xml:space="preserve"> choice 1</v>
      </c>
      <c r="AL9" t="str">
        <f>" unsubmitted"</f>
        <v xml:space="preserve"> unsubmitted</v>
      </c>
      <c r="AM9" t="str">
        <f>" choice 1"</f>
        <v xml:space="preserve"> choice 1</v>
      </c>
      <c r="AN9" t="str">
        <f t="shared" si="12"/>
        <v xml:space="preserve"> choice 1</v>
      </c>
      <c r="AO9" t="str">
        <f>" choice 2"</f>
        <v xml:space="preserve"> choice 2</v>
      </c>
      <c r="AP9" t="str">
        <f t="shared" si="14"/>
        <v xml:space="preserve"> unsubmitted</v>
      </c>
      <c r="AQ9" t="str">
        <f t="shared" si="51"/>
        <v xml:space="preserve"> choice 2</v>
      </c>
      <c r="AR9" t="str">
        <f t="shared" si="15"/>
        <v xml:space="preserve"> choice 3</v>
      </c>
      <c r="AS9" t="str">
        <f>" choice 2"</f>
        <v xml:space="preserve"> choice 2</v>
      </c>
      <c r="AT9" t="str">
        <f t="shared" si="16"/>
        <v xml:space="preserve"> unsubmitted</v>
      </c>
      <c r="AU9" t="str">
        <f t="shared" ref="AU9:AV11" si="74">" choice 2"</f>
        <v xml:space="preserve"> choice 2</v>
      </c>
      <c r="AV9" t="str">
        <f t="shared" si="74"/>
        <v xml:space="preserve"> choice 2</v>
      </c>
      <c r="AW9" t="str">
        <f t="shared" ref="AW9:AW17" si="75">" unsubmitted"</f>
        <v xml:space="preserve"> unsubmitted</v>
      </c>
      <c r="AX9" t="str">
        <f>" choice 2"</f>
        <v xml:space="preserve"> choice 2</v>
      </c>
      <c r="AY9" t="str">
        <f>" unsubmitted"</f>
        <v xml:space="preserve"> unsubmitted</v>
      </c>
      <c r="AZ9" t="str">
        <f>" choice 3"</f>
        <v xml:space="preserve"> choice 3</v>
      </c>
      <c r="BA9" t="str">
        <f t="shared" si="19"/>
        <v xml:space="preserve"> choice 3</v>
      </c>
      <c r="BB9" t="str">
        <f>" choice 1"</f>
        <v xml:space="preserve"> choice 1</v>
      </c>
      <c r="BC9" t="str">
        <f t="shared" si="20"/>
        <v xml:space="preserve"> unsubmitted</v>
      </c>
      <c r="BD9" t="str">
        <f>" choice 4"</f>
        <v xml:space="preserve"> choice 4</v>
      </c>
      <c r="BE9" t="str">
        <f t="shared" si="65"/>
        <v xml:space="preserve"> choice 2</v>
      </c>
      <c r="BF9" t="str">
        <f>" choice 3"</f>
        <v xml:space="preserve"> choice 3</v>
      </c>
      <c r="BG9" t="str">
        <f t="shared" si="66"/>
        <v xml:space="preserve"> unsubmitted</v>
      </c>
      <c r="BH9" t="str">
        <f>" choice 2"</f>
        <v xml:space="preserve"> choice 2</v>
      </c>
      <c r="BI9" t="str">
        <f t="shared" si="22"/>
        <v xml:space="preserve"> unsubmitted</v>
      </c>
      <c r="BJ9" t="str">
        <f>" choice 4"</f>
        <v xml:space="preserve"> choice 4</v>
      </c>
      <c r="BK9" t="str">
        <f>" choice 1"</f>
        <v xml:space="preserve"> choice 1</v>
      </c>
      <c r="BL9" t="str">
        <f>" unsubmitted"</f>
        <v xml:space="preserve"> unsubmitted</v>
      </c>
      <c r="BM9" t="str">
        <f>" choice 2"</f>
        <v xml:space="preserve"> choice 2</v>
      </c>
      <c r="BN9" t="str">
        <f t="shared" si="23"/>
        <v xml:space="preserve"> choice 2</v>
      </c>
      <c r="BO9" t="str">
        <f>" choice 4"</f>
        <v xml:space="preserve"> choice 4</v>
      </c>
      <c r="BP9" t="str">
        <f t="shared" si="24"/>
        <v xml:space="preserve"> unsubmitted</v>
      </c>
      <c r="BQ9" t="str">
        <f t="shared" si="25"/>
        <v xml:space="preserve"> choice 2</v>
      </c>
      <c r="BR9" t="str">
        <f t="shared" si="25"/>
        <v xml:space="preserve"> choice 2</v>
      </c>
      <c r="BS9" t="str">
        <f t="shared" si="26"/>
        <v xml:space="preserve"> unsubmitted</v>
      </c>
      <c r="BT9" t="str">
        <f>" choice 3"</f>
        <v xml:space="preserve"> choice 3</v>
      </c>
      <c r="BU9" t="str">
        <f>" unsubmitted"</f>
        <v xml:space="preserve"> unsubmitted</v>
      </c>
      <c r="BV9" t="str">
        <f>" choice 3"</f>
        <v xml:space="preserve"> choice 3</v>
      </c>
      <c r="BW9" t="str">
        <f>" choice 1"</f>
        <v xml:space="preserve"> choice 1</v>
      </c>
      <c r="BX9" t="str">
        <f>"A"</f>
        <v>A</v>
      </c>
      <c r="BY9" t="str">
        <f>" unsubmitted"</f>
        <v xml:space="preserve"> unsubmitted</v>
      </c>
      <c r="BZ9" t="str">
        <f>"A"</f>
        <v>A</v>
      </c>
      <c r="CA9" t="str">
        <f t="shared" si="27"/>
        <v>A</v>
      </c>
      <c r="CB9" t="str">
        <f>"A"</f>
        <v>A</v>
      </c>
      <c r="CC9" t="str">
        <f t="shared" si="29"/>
        <v xml:space="preserve"> unsubmitted</v>
      </c>
      <c r="CD9" t="str">
        <f t="shared" si="61"/>
        <v>C</v>
      </c>
      <c r="CE9" t="str">
        <f>"B"</f>
        <v>B</v>
      </c>
      <c r="CF9" t="str">
        <f t="shared" si="62"/>
        <v xml:space="preserve"> unsubmitted</v>
      </c>
      <c r="CG9" t="str">
        <f t="shared" si="63"/>
        <v>B</v>
      </c>
      <c r="CH9" t="str">
        <f>"C"</f>
        <v>C</v>
      </c>
      <c r="CI9" t="str">
        <f t="shared" si="64"/>
        <v xml:space="preserve"> unsubmitted</v>
      </c>
      <c r="CJ9" t="str">
        <f>"B"</f>
        <v>B</v>
      </c>
      <c r="CK9" t="str">
        <f>"C"</f>
        <v>C</v>
      </c>
      <c r="CL9" t="str">
        <f>"A"</f>
        <v>A</v>
      </c>
      <c r="CM9" t="str">
        <f>" unsubmitted"</f>
        <v xml:space="preserve"> unsubmitted</v>
      </c>
      <c r="CN9" t="str">
        <f t="shared" si="71"/>
        <v>A</v>
      </c>
      <c r="CO9" t="str">
        <f t="shared" si="71"/>
        <v>A</v>
      </c>
      <c r="CP9" t="str">
        <f>" unsubmitted"</f>
        <v xml:space="preserve"> unsubmitted</v>
      </c>
      <c r="CQ9" t="str">
        <f>"A"</f>
        <v>A</v>
      </c>
      <c r="CR9" t="str">
        <f>"B"</f>
        <v>B</v>
      </c>
      <c r="CS9" t="str">
        <f t="shared" si="32"/>
        <v xml:space="preserve"> unsubmitted</v>
      </c>
      <c r="CT9" t="str">
        <f>"A"</f>
        <v>A</v>
      </c>
      <c r="CU9" t="str">
        <f>"C"</f>
        <v>C</v>
      </c>
      <c r="CV9" t="str">
        <f>" unsubmitted"</f>
        <v xml:space="preserve"> unsubmitted</v>
      </c>
      <c r="CW9" t="str">
        <f>"A"</f>
        <v>A</v>
      </c>
      <c r="CX9" t="str">
        <f t="shared" si="72"/>
        <v>A</v>
      </c>
      <c r="CY9" t="str">
        <f t="shared" si="73"/>
        <v>B</v>
      </c>
      <c r="CZ9" t="str">
        <f t="shared" si="33"/>
        <v xml:space="preserve"> unsubmitted</v>
      </c>
      <c r="DA9" t="str">
        <f t="shared" si="34"/>
        <v>A</v>
      </c>
      <c r="DB9" t="str">
        <f t="shared" si="35"/>
        <v>C</v>
      </c>
      <c r="DC9" t="str">
        <f t="shared" si="36"/>
        <v xml:space="preserve"> unsubmitted</v>
      </c>
      <c r="DD9" t="str">
        <f>"A"</f>
        <v>A</v>
      </c>
      <c r="DE9" t="str">
        <f>"B"</f>
        <v>B</v>
      </c>
      <c r="DF9" t="str">
        <f>" unsubmitted"</f>
        <v xml:space="preserve"> unsubmitted</v>
      </c>
      <c r="DG9" t="str">
        <f>"A"</f>
        <v>A</v>
      </c>
      <c r="DH9" t="str">
        <f>" unsubmitted"</f>
        <v xml:space="preserve"> unsubmitted</v>
      </c>
      <c r="DI9" t="str">
        <f>"A"</f>
        <v>A</v>
      </c>
      <c r="DJ9" t="str">
        <f t="shared" si="37"/>
        <v>A</v>
      </c>
      <c r="DK9" t="str">
        <f>"B"</f>
        <v>B</v>
      </c>
      <c r="DL9" t="str">
        <f t="shared" si="39"/>
        <v xml:space="preserve"> unsubmitted</v>
      </c>
      <c r="DM9" t="str">
        <f t="shared" si="54"/>
        <v>B</v>
      </c>
      <c r="DN9" t="str">
        <f t="shared" si="40"/>
        <v>C</v>
      </c>
      <c r="DO9" t="str">
        <f>"B"</f>
        <v>B</v>
      </c>
      <c r="DP9" t="str">
        <f t="shared" si="41"/>
        <v xml:space="preserve"> unsubmitted</v>
      </c>
      <c r="DQ9" t="str">
        <f t="shared" ref="DQ9:DR11" si="76">"B"</f>
        <v>B</v>
      </c>
      <c r="DR9" t="str">
        <f t="shared" si="76"/>
        <v>B</v>
      </c>
      <c r="DS9" t="str">
        <f t="shared" ref="DS9:DS17" si="77">" unsubmitted"</f>
        <v xml:space="preserve"> unsubmitted</v>
      </c>
      <c r="DT9" t="str">
        <f>"B"</f>
        <v>B</v>
      </c>
      <c r="DU9" t="str">
        <f>" unsubmitted"</f>
        <v xml:space="preserve"> unsubmitted</v>
      </c>
      <c r="DV9" t="str">
        <f>"C"</f>
        <v>C</v>
      </c>
      <c r="DW9" t="str">
        <f t="shared" si="43"/>
        <v>C</v>
      </c>
      <c r="DX9" t="str">
        <f>"A"</f>
        <v>A</v>
      </c>
      <c r="DY9" t="str">
        <f t="shared" si="44"/>
        <v xml:space="preserve"> unsubmitted</v>
      </c>
      <c r="DZ9" t="str">
        <f>"D"</f>
        <v>D</v>
      </c>
      <c r="EA9" t="str">
        <f t="shared" si="67"/>
        <v>B</v>
      </c>
      <c r="EB9" t="str">
        <f>"C"</f>
        <v>C</v>
      </c>
      <c r="EC9" t="str">
        <f t="shared" si="68"/>
        <v xml:space="preserve"> unsubmitted</v>
      </c>
      <c r="ED9" t="str">
        <f>"B"</f>
        <v>B</v>
      </c>
      <c r="EE9" t="str">
        <f t="shared" si="46"/>
        <v xml:space="preserve"> unsubmitted</v>
      </c>
      <c r="EF9" t="str">
        <f>"D"</f>
        <v>D</v>
      </c>
      <c r="EG9" t="str">
        <f>"A"</f>
        <v>A</v>
      </c>
      <c r="EH9" t="str">
        <f>" unsubmitted"</f>
        <v xml:space="preserve"> unsubmitted</v>
      </c>
      <c r="EI9" t="str">
        <f>"B"</f>
        <v>B</v>
      </c>
      <c r="EJ9" t="str">
        <f t="shared" si="47"/>
        <v>B</v>
      </c>
      <c r="EK9" t="str">
        <f>"D"</f>
        <v>D</v>
      </c>
      <c r="EL9" t="str">
        <f t="shared" si="48"/>
        <v xml:space="preserve"> unsubmitted</v>
      </c>
      <c r="EM9" t="str">
        <f t="shared" si="49"/>
        <v>B</v>
      </c>
      <c r="EN9" t="str">
        <f t="shared" si="49"/>
        <v>B</v>
      </c>
      <c r="EO9" t="str">
        <f t="shared" si="50"/>
        <v xml:space="preserve"> unsubmitted</v>
      </c>
      <c r="EP9" t="str">
        <f>"C"</f>
        <v>C</v>
      </c>
      <c r="EQ9" t="str">
        <f>" unsubmitted"</f>
        <v xml:space="preserve"> unsubmitted</v>
      </c>
      <c r="ER9" t="str">
        <f>"C"</f>
        <v>C</v>
      </c>
      <c r="ES9" t="str">
        <f>"A"</f>
        <v>A</v>
      </c>
    </row>
    <row r="10" spans="1:149" x14ac:dyDescent="0.35">
      <c r="A10" s="2" t="s">
        <v>274</v>
      </c>
      <c r="B10" t="str">
        <f>" choice 3"</f>
        <v xml:space="preserve"> choice 3</v>
      </c>
      <c r="C10" t="str">
        <f>" unsubmitted"</f>
        <v xml:space="preserve"> unsubmitted</v>
      </c>
      <c r="D10" t="str">
        <f>" choice 2"</f>
        <v xml:space="preserve"> choice 2</v>
      </c>
      <c r="E10" t="str">
        <f t="shared" si="0"/>
        <v xml:space="preserve"> choice 1</v>
      </c>
      <c r="F10" t="str">
        <f>" choice 3"</f>
        <v xml:space="preserve"> choice 3</v>
      </c>
      <c r="G10" t="str">
        <f t="shared" si="2"/>
        <v xml:space="preserve"> unsubmitted</v>
      </c>
      <c r="H10" t="str">
        <f t="shared" si="57"/>
        <v xml:space="preserve"> choice 3</v>
      </c>
      <c r="I10" t="str">
        <f>" choice 1"</f>
        <v xml:space="preserve"> choice 1</v>
      </c>
      <c r="J10" t="str">
        <f t="shared" si="58"/>
        <v xml:space="preserve"> unsubmitted</v>
      </c>
      <c r="K10" t="str">
        <f t="shared" si="59"/>
        <v xml:space="preserve"> choice 2</v>
      </c>
      <c r="L10" t="str">
        <f>" choice 3"</f>
        <v xml:space="preserve"> choice 3</v>
      </c>
      <c r="M10" t="str">
        <f t="shared" si="60"/>
        <v xml:space="preserve"> unsubmitted</v>
      </c>
      <c r="N10" t="str">
        <f>" choice 3"</f>
        <v xml:space="preserve"> choice 3</v>
      </c>
      <c r="O10" t="str">
        <f>" choice 3"</f>
        <v xml:space="preserve"> choice 3</v>
      </c>
      <c r="P10" t="str">
        <f>" choice 2"</f>
        <v xml:space="preserve"> choice 2</v>
      </c>
      <c r="Q10" t="str">
        <f>" unsubmitted"</f>
        <v xml:space="preserve"> unsubmitted</v>
      </c>
      <c r="R10" t="str">
        <f t="shared" si="69"/>
        <v xml:space="preserve"> choice 1</v>
      </c>
      <c r="S10" t="str">
        <f t="shared" si="69"/>
        <v xml:space="preserve"> choice 1</v>
      </c>
      <c r="T10" t="str">
        <f>" unsubmitted"</f>
        <v xml:space="preserve"> unsubmitted</v>
      </c>
      <c r="U10" t="str">
        <f t="shared" si="5"/>
        <v xml:space="preserve"> choice 1</v>
      </c>
      <c r="V10" t="str">
        <f>" choice 3"</f>
        <v xml:space="preserve"> choice 3</v>
      </c>
      <c r="W10" t="str">
        <f t="shared" si="6"/>
        <v xml:space="preserve"> unsubmitted</v>
      </c>
      <c r="X10" t="str">
        <f>" choice 1"</f>
        <v xml:space="preserve"> choice 1</v>
      </c>
      <c r="Y10" t="str">
        <f>" choice 2"</f>
        <v xml:space="preserve"> choice 2</v>
      </c>
      <c r="Z10" t="str">
        <f>" unsubmitted"</f>
        <v xml:space="preserve"> unsubmitted</v>
      </c>
      <c r="AA10" t="str">
        <f>" choice 2"</f>
        <v xml:space="preserve"> choice 2</v>
      </c>
      <c r="AB10" t="str">
        <f t="shared" si="7"/>
        <v xml:space="preserve"> choice 1</v>
      </c>
      <c r="AC10" t="str">
        <f t="shared" si="70"/>
        <v xml:space="preserve"> choice 2</v>
      </c>
      <c r="AD10" t="str">
        <f t="shared" si="8"/>
        <v xml:space="preserve"> unsubmitted</v>
      </c>
      <c r="AE10" t="str">
        <f t="shared" si="9"/>
        <v xml:space="preserve"> choice 1</v>
      </c>
      <c r="AF10" t="str">
        <f t="shared" si="10"/>
        <v xml:space="preserve"> choice 3</v>
      </c>
      <c r="AG10" t="str">
        <f t="shared" si="11"/>
        <v xml:space="preserve"> unsubmitted</v>
      </c>
      <c r="AH10" t="str">
        <f>" choice 1"</f>
        <v xml:space="preserve"> choice 1</v>
      </c>
      <c r="AI10" t="str">
        <f>" choice 3"</f>
        <v xml:space="preserve"> choice 3</v>
      </c>
      <c r="AJ10" t="str">
        <f>" unsubmitted"</f>
        <v xml:space="preserve"> unsubmitted</v>
      </c>
      <c r="AK10" t="str">
        <f t="shared" ref="AK10:AK17" si="78">" choice 2"</f>
        <v xml:space="preserve"> choice 2</v>
      </c>
      <c r="AL10" t="str">
        <f>" choice 1"</f>
        <v xml:space="preserve"> choice 1</v>
      </c>
      <c r="AM10" t="str">
        <f t="shared" ref="AM10:AM17" si="79">" unsubmitted"</f>
        <v xml:space="preserve"> unsubmitted</v>
      </c>
      <c r="AN10" t="str">
        <f t="shared" si="12"/>
        <v xml:space="preserve"> choice 1</v>
      </c>
      <c r="AO10" t="str">
        <f>" choice 1"</f>
        <v xml:space="preserve"> choice 1</v>
      </c>
      <c r="AP10" t="str">
        <f t="shared" si="14"/>
        <v xml:space="preserve"> unsubmitted</v>
      </c>
      <c r="AQ10" t="str">
        <f t="shared" si="51"/>
        <v xml:space="preserve"> choice 2</v>
      </c>
      <c r="AR10" t="str">
        <f t="shared" si="15"/>
        <v xml:space="preserve"> choice 3</v>
      </c>
      <c r="AS10" t="str">
        <f>" choice 2"</f>
        <v xml:space="preserve"> choice 2</v>
      </c>
      <c r="AT10" t="str">
        <f t="shared" si="16"/>
        <v xml:space="preserve"> unsubmitted</v>
      </c>
      <c r="AU10" t="str">
        <f t="shared" si="74"/>
        <v xml:space="preserve"> choice 2</v>
      </c>
      <c r="AV10" t="str">
        <f t="shared" si="74"/>
        <v xml:space="preserve"> choice 2</v>
      </c>
      <c r="AW10" t="str">
        <f t="shared" si="75"/>
        <v xml:space="preserve"> unsubmitted</v>
      </c>
      <c r="AX10" t="str">
        <f>" choice 1"</f>
        <v xml:space="preserve"> choice 1</v>
      </c>
      <c r="AY10" t="str">
        <f>" choice 2"</f>
        <v xml:space="preserve"> choice 2</v>
      </c>
      <c r="AZ10" t="str">
        <f>" unsubmitted"</f>
        <v xml:space="preserve"> unsubmitted</v>
      </c>
      <c r="BA10" t="str">
        <f t="shared" si="19"/>
        <v xml:space="preserve"> choice 3</v>
      </c>
      <c r="BB10" t="str">
        <f>" choice 1"</f>
        <v xml:space="preserve"> choice 1</v>
      </c>
      <c r="BC10" t="str">
        <f t="shared" si="20"/>
        <v xml:space="preserve"> unsubmitted</v>
      </c>
      <c r="BD10" t="str">
        <f>" choice 1"</f>
        <v xml:space="preserve"> choice 1</v>
      </c>
      <c r="BE10" t="str">
        <f t="shared" si="65"/>
        <v xml:space="preserve"> choice 2</v>
      </c>
      <c r="BF10" t="str">
        <f>" choice 4"</f>
        <v xml:space="preserve"> choice 4</v>
      </c>
      <c r="BG10" t="str">
        <f t="shared" si="66"/>
        <v xml:space="preserve"> unsubmitted</v>
      </c>
      <c r="BH10" t="str">
        <f>" choice 2"</f>
        <v xml:space="preserve"> choice 2</v>
      </c>
      <c r="BI10" t="str">
        <f t="shared" si="22"/>
        <v xml:space="preserve"> unsubmitted</v>
      </c>
      <c r="BJ10" t="str">
        <f>" choice 4"</f>
        <v xml:space="preserve"> choice 4</v>
      </c>
      <c r="BK10" t="str">
        <f>" choice 1"</f>
        <v xml:space="preserve"> choice 1</v>
      </c>
      <c r="BL10" t="str">
        <f>" unsubmitted"</f>
        <v xml:space="preserve"> unsubmitted</v>
      </c>
      <c r="BM10" t="str">
        <f>" choice 4"</f>
        <v xml:space="preserve"> choice 4</v>
      </c>
      <c r="BN10" t="str">
        <f t="shared" si="23"/>
        <v xml:space="preserve"> choice 2</v>
      </c>
      <c r="BO10" t="str">
        <f>" choice 4"</f>
        <v xml:space="preserve"> choice 4</v>
      </c>
      <c r="BP10" t="str">
        <f t="shared" si="24"/>
        <v xml:space="preserve"> unsubmitted</v>
      </c>
      <c r="BQ10" t="str">
        <f t="shared" si="25"/>
        <v xml:space="preserve"> choice 2</v>
      </c>
      <c r="BR10" t="str">
        <f t="shared" si="25"/>
        <v xml:space="preserve"> choice 2</v>
      </c>
      <c r="BS10" t="str">
        <f t="shared" si="26"/>
        <v xml:space="preserve"> unsubmitted</v>
      </c>
      <c r="BT10" t="str">
        <f>" choice 3"</f>
        <v xml:space="preserve"> choice 3</v>
      </c>
      <c r="BU10" t="str">
        <f>" unsubmitted"</f>
        <v xml:space="preserve"> unsubmitted</v>
      </c>
      <c r="BV10" t="str">
        <f>" choice 3"</f>
        <v xml:space="preserve"> choice 3</v>
      </c>
      <c r="BW10" t="str">
        <f>" choice 1"</f>
        <v xml:space="preserve"> choice 1</v>
      </c>
      <c r="BX10" t="str">
        <f>"C"</f>
        <v>C</v>
      </c>
      <c r="BY10" t="str">
        <f>" unsubmitted"</f>
        <v xml:space="preserve"> unsubmitted</v>
      </c>
      <c r="BZ10" t="str">
        <f>"B"</f>
        <v>B</v>
      </c>
      <c r="CA10" t="str">
        <f t="shared" si="27"/>
        <v>A</v>
      </c>
      <c r="CB10" t="str">
        <f>"C"</f>
        <v>C</v>
      </c>
      <c r="CC10" t="str">
        <f t="shared" si="29"/>
        <v xml:space="preserve"> unsubmitted</v>
      </c>
      <c r="CD10" t="str">
        <f t="shared" si="61"/>
        <v>C</v>
      </c>
      <c r="CE10" t="str">
        <f>"A"</f>
        <v>A</v>
      </c>
      <c r="CF10" t="str">
        <f t="shared" si="62"/>
        <v xml:space="preserve"> unsubmitted</v>
      </c>
      <c r="CG10" t="str">
        <f t="shared" si="63"/>
        <v>B</v>
      </c>
      <c r="CH10" t="str">
        <f>"C"</f>
        <v>C</v>
      </c>
      <c r="CI10" t="str">
        <f t="shared" si="64"/>
        <v xml:space="preserve"> unsubmitted</v>
      </c>
      <c r="CJ10" t="str">
        <f>"C"</f>
        <v>C</v>
      </c>
      <c r="CK10" t="str">
        <f>"C"</f>
        <v>C</v>
      </c>
      <c r="CL10" t="str">
        <f>"B"</f>
        <v>B</v>
      </c>
      <c r="CM10" t="str">
        <f>" unsubmitted"</f>
        <v xml:space="preserve"> unsubmitted</v>
      </c>
      <c r="CN10" t="str">
        <f t="shared" si="71"/>
        <v>A</v>
      </c>
      <c r="CO10" t="str">
        <f t="shared" si="71"/>
        <v>A</v>
      </c>
      <c r="CP10" t="str">
        <f>" unsubmitted"</f>
        <v xml:space="preserve"> unsubmitted</v>
      </c>
      <c r="CQ10" t="str">
        <f>"A"</f>
        <v>A</v>
      </c>
      <c r="CR10" t="str">
        <f>"C"</f>
        <v>C</v>
      </c>
      <c r="CS10" t="str">
        <f t="shared" si="32"/>
        <v xml:space="preserve"> unsubmitted</v>
      </c>
      <c r="CT10" t="str">
        <f>"A"</f>
        <v>A</v>
      </c>
      <c r="CU10" t="str">
        <f>"B"</f>
        <v>B</v>
      </c>
      <c r="CV10" t="str">
        <f>" unsubmitted"</f>
        <v xml:space="preserve"> unsubmitted</v>
      </c>
      <c r="CW10" t="str">
        <f>"B"</f>
        <v>B</v>
      </c>
      <c r="CX10" t="str">
        <f t="shared" si="72"/>
        <v>A</v>
      </c>
      <c r="CY10" t="str">
        <f t="shared" si="73"/>
        <v>B</v>
      </c>
      <c r="CZ10" t="str">
        <f t="shared" si="33"/>
        <v xml:space="preserve"> unsubmitted</v>
      </c>
      <c r="DA10" t="str">
        <f t="shared" si="34"/>
        <v>A</v>
      </c>
      <c r="DB10" t="str">
        <f t="shared" si="35"/>
        <v>C</v>
      </c>
      <c r="DC10" t="str">
        <f t="shared" si="36"/>
        <v xml:space="preserve"> unsubmitted</v>
      </c>
      <c r="DD10" t="str">
        <f>"A"</f>
        <v>A</v>
      </c>
      <c r="DE10" t="str">
        <f>"C"</f>
        <v>C</v>
      </c>
      <c r="DF10" t="str">
        <f>" unsubmitted"</f>
        <v xml:space="preserve"> unsubmitted</v>
      </c>
      <c r="DG10" t="str">
        <f t="shared" ref="DG10:DG17" si="80">"B"</f>
        <v>B</v>
      </c>
      <c r="DH10" t="str">
        <f>"A"</f>
        <v>A</v>
      </c>
      <c r="DI10" t="str">
        <f t="shared" ref="DI10:DI17" si="81">" unsubmitted"</f>
        <v xml:space="preserve"> unsubmitted</v>
      </c>
      <c r="DJ10" t="str">
        <f t="shared" si="37"/>
        <v>A</v>
      </c>
      <c r="DK10" t="str">
        <f>"A"</f>
        <v>A</v>
      </c>
      <c r="DL10" t="str">
        <f t="shared" si="39"/>
        <v xml:space="preserve"> unsubmitted</v>
      </c>
      <c r="DM10" t="str">
        <f t="shared" si="54"/>
        <v>B</v>
      </c>
      <c r="DN10" t="str">
        <f t="shared" si="40"/>
        <v>C</v>
      </c>
      <c r="DO10" t="str">
        <f>"B"</f>
        <v>B</v>
      </c>
      <c r="DP10" t="str">
        <f t="shared" si="41"/>
        <v xml:space="preserve"> unsubmitted</v>
      </c>
      <c r="DQ10" t="str">
        <f t="shared" si="76"/>
        <v>B</v>
      </c>
      <c r="DR10" t="str">
        <f t="shared" si="76"/>
        <v>B</v>
      </c>
      <c r="DS10" t="str">
        <f t="shared" si="77"/>
        <v xml:space="preserve"> unsubmitted</v>
      </c>
      <c r="DT10" t="str">
        <f>"A"</f>
        <v>A</v>
      </c>
      <c r="DU10" t="str">
        <f>"B"</f>
        <v>B</v>
      </c>
      <c r="DV10" t="str">
        <f>" unsubmitted"</f>
        <v xml:space="preserve"> unsubmitted</v>
      </c>
      <c r="DW10" t="str">
        <f t="shared" si="43"/>
        <v>C</v>
      </c>
      <c r="DX10" t="str">
        <f>"A"</f>
        <v>A</v>
      </c>
      <c r="DY10" t="str">
        <f t="shared" si="44"/>
        <v xml:space="preserve"> unsubmitted</v>
      </c>
      <c r="DZ10" t="str">
        <f>"A"</f>
        <v>A</v>
      </c>
      <c r="EA10" t="str">
        <f t="shared" si="67"/>
        <v>B</v>
      </c>
      <c r="EB10" t="str">
        <f>"D"</f>
        <v>D</v>
      </c>
      <c r="EC10" t="str">
        <f t="shared" si="68"/>
        <v xml:space="preserve"> unsubmitted</v>
      </c>
      <c r="ED10" t="str">
        <f>"B"</f>
        <v>B</v>
      </c>
      <c r="EE10" t="str">
        <f t="shared" si="46"/>
        <v xml:space="preserve"> unsubmitted</v>
      </c>
      <c r="EF10" t="str">
        <f>"D"</f>
        <v>D</v>
      </c>
      <c r="EG10" t="str">
        <f>"A"</f>
        <v>A</v>
      </c>
      <c r="EH10" t="str">
        <f>" unsubmitted"</f>
        <v xml:space="preserve"> unsubmitted</v>
      </c>
      <c r="EI10" t="str">
        <f>"D"</f>
        <v>D</v>
      </c>
      <c r="EJ10" t="str">
        <f t="shared" si="47"/>
        <v>B</v>
      </c>
      <c r="EK10" t="str">
        <f>"D"</f>
        <v>D</v>
      </c>
      <c r="EL10" t="str">
        <f t="shared" si="48"/>
        <v xml:space="preserve"> unsubmitted</v>
      </c>
      <c r="EM10" t="str">
        <f t="shared" si="49"/>
        <v>B</v>
      </c>
      <c r="EN10" t="str">
        <f t="shared" si="49"/>
        <v>B</v>
      </c>
      <c r="EO10" t="str">
        <f t="shared" si="50"/>
        <v xml:space="preserve"> unsubmitted</v>
      </c>
      <c r="EP10" t="str">
        <f>"C"</f>
        <v>C</v>
      </c>
      <c r="EQ10" t="str">
        <f>" unsubmitted"</f>
        <v xml:space="preserve"> unsubmitted</v>
      </c>
      <c r="ER10" t="str">
        <f>"C"</f>
        <v>C</v>
      </c>
      <c r="ES10" t="str">
        <f>"A"</f>
        <v>A</v>
      </c>
    </row>
    <row r="11" spans="1:149" x14ac:dyDescent="0.35">
      <c r="A11" s="2" t="s">
        <v>274</v>
      </c>
      <c r="B11" t="str">
        <f>" choice 1"</f>
        <v xml:space="preserve"> choice 1</v>
      </c>
      <c r="C11" t="str">
        <f>" unsubmitted"</f>
        <v xml:space="preserve"> unsubmitted</v>
      </c>
      <c r="D11" t="str">
        <f>" choice 1"</f>
        <v xml:space="preserve"> choice 1</v>
      </c>
      <c r="E11" t="str">
        <f t="shared" si="0"/>
        <v xml:space="preserve"> choice 1</v>
      </c>
      <c r="F11" t="str">
        <f>" choice 3"</f>
        <v xml:space="preserve"> choice 3</v>
      </c>
      <c r="G11" t="str">
        <f t="shared" si="2"/>
        <v xml:space="preserve"> unsubmitted</v>
      </c>
      <c r="H11" t="str">
        <f t="shared" si="57"/>
        <v xml:space="preserve"> choice 3</v>
      </c>
      <c r="I11" t="str">
        <f t="shared" ref="I11:I19" si="82">" choice 2"</f>
        <v xml:space="preserve"> choice 2</v>
      </c>
      <c r="J11" t="str">
        <f t="shared" si="58"/>
        <v xml:space="preserve"> unsubmitted</v>
      </c>
      <c r="K11" t="str">
        <f t="shared" si="59"/>
        <v xml:space="preserve"> choice 2</v>
      </c>
      <c r="L11" t="str">
        <f>" choice 1"</f>
        <v xml:space="preserve"> choice 1</v>
      </c>
      <c r="M11" t="str">
        <f t="shared" si="60"/>
        <v xml:space="preserve"> unsubmitted</v>
      </c>
      <c r="N11" t="str">
        <f>" choice 3"</f>
        <v xml:space="preserve"> choice 3</v>
      </c>
      <c r="O11" t="str">
        <f>" choice 1"</f>
        <v xml:space="preserve"> choice 1</v>
      </c>
      <c r="P11" t="str">
        <f>" unsubmitted"</f>
        <v xml:space="preserve"> unsubmitted</v>
      </c>
      <c r="Q11" t="str">
        <f>" choice 1"</f>
        <v xml:space="preserve"> choice 1</v>
      </c>
      <c r="R11" t="str">
        <f>" choice 2"</f>
        <v xml:space="preserve"> choice 2</v>
      </c>
      <c r="S11" t="str">
        <f>" unsubmitted"</f>
        <v xml:space="preserve"> unsubmitted</v>
      </c>
      <c r="T11" t="str">
        <f>" choice 1"</f>
        <v xml:space="preserve"> choice 1</v>
      </c>
      <c r="U11" t="str">
        <f>" choice 3"</f>
        <v xml:space="preserve"> choice 3</v>
      </c>
      <c r="V11" t="str">
        <f>" unsubmitted"</f>
        <v xml:space="preserve"> unsubmitted</v>
      </c>
      <c r="W11" t="str">
        <f>" choice 2"</f>
        <v xml:space="preserve"> choice 2</v>
      </c>
      <c r="X11" t="str">
        <f>" choice 1"</f>
        <v xml:space="preserve"> choice 1</v>
      </c>
      <c r="Y11" t="str">
        <f>" choice 1"</f>
        <v xml:space="preserve"> choice 1</v>
      </c>
      <c r="Z11" t="str">
        <f>" unsubmitted"</f>
        <v xml:space="preserve"> unsubmitted</v>
      </c>
      <c r="AA11" t="str">
        <f>" choice 1"</f>
        <v xml:space="preserve"> choice 1</v>
      </c>
      <c r="AB11" t="str">
        <f t="shared" si="7"/>
        <v xml:space="preserve"> choice 1</v>
      </c>
      <c r="AC11" t="str">
        <f t="shared" si="70"/>
        <v xml:space="preserve"> choice 2</v>
      </c>
      <c r="AD11" t="str">
        <f t="shared" si="8"/>
        <v xml:space="preserve"> unsubmitted</v>
      </c>
      <c r="AE11" t="str">
        <f t="shared" si="9"/>
        <v xml:space="preserve"> choice 1</v>
      </c>
      <c r="AF11" t="str">
        <f t="shared" si="10"/>
        <v xml:space="preserve"> choice 3</v>
      </c>
      <c r="AG11" t="str">
        <f t="shared" si="11"/>
        <v xml:space="preserve"> unsubmitted</v>
      </c>
      <c r="AH11" t="str">
        <f>" choice 3"</f>
        <v xml:space="preserve"> choice 3</v>
      </c>
      <c r="AI11" t="str">
        <f>" unsubmitted"</f>
        <v xml:space="preserve"> unsubmitted</v>
      </c>
      <c r="AJ11" t="str">
        <f>" choice 2"</f>
        <v xml:space="preserve"> choice 2</v>
      </c>
      <c r="AK11" t="str">
        <f t="shared" si="78"/>
        <v xml:space="preserve"> choice 2</v>
      </c>
      <c r="AL11" t="str">
        <f>" choice 2"</f>
        <v xml:space="preserve"> choice 2</v>
      </c>
      <c r="AM11" t="str">
        <f t="shared" si="79"/>
        <v xml:space="preserve"> unsubmitted</v>
      </c>
      <c r="AN11" t="str">
        <f t="shared" si="12"/>
        <v xml:space="preserve"> choice 1</v>
      </c>
      <c r="AO11" t="str">
        <f>" choice 2"</f>
        <v xml:space="preserve"> choice 2</v>
      </c>
      <c r="AP11" t="str">
        <f t="shared" si="14"/>
        <v xml:space="preserve"> unsubmitted</v>
      </c>
      <c r="AQ11" t="str">
        <f t="shared" si="51"/>
        <v xml:space="preserve"> choice 2</v>
      </c>
      <c r="AR11" t="str">
        <f>" choice 1"</f>
        <v xml:space="preserve"> choice 1</v>
      </c>
      <c r="AS11" t="str">
        <f>" unsubmitted"</f>
        <v xml:space="preserve"> unsubmitted</v>
      </c>
      <c r="AT11" t="str">
        <f>" choice 3"</f>
        <v xml:space="preserve"> choice 3</v>
      </c>
      <c r="AU11" t="str">
        <f t="shared" si="74"/>
        <v xml:space="preserve"> choice 2</v>
      </c>
      <c r="AV11" t="str">
        <f t="shared" si="74"/>
        <v xml:space="preserve"> choice 2</v>
      </c>
      <c r="AW11" t="str">
        <f t="shared" si="75"/>
        <v xml:space="preserve"> unsubmitted</v>
      </c>
      <c r="AX11" t="str">
        <f>" choice 2"</f>
        <v xml:space="preserve"> choice 2</v>
      </c>
      <c r="AY11" t="str">
        <f>" unsubmitted"</f>
        <v xml:space="preserve"> unsubmitted</v>
      </c>
      <c r="AZ11" t="str">
        <f>" choice 3"</f>
        <v xml:space="preserve"> choice 3</v>
      </c>
      <c r="BA11" t="str">
        <f t="shared" si="19"/>
        <v xml:space="preserve"> choice 3</v>
      </c>
      <c r="BB11" t="str">
        <f>" choice 1"</f>
        <v xml:space="preserve"> choice 1</v>
      </c>
      <c r="BC11" t="str">
        <f t="shared" si="20"/>
        <v xml:space="preserve"> unsubmitted</v>
      </c>
      <c r="BD11" t="str">
        <f>" choice 4"</f>
        <v xml:space="preserve"> choice 4</v>
      </c>
      <c r="BE11" t="str">
        <f t="shared" si="65"/>
        <v xml:space="preserve"> choice 2</v>
      </c>
      <c r="BF11" t="str">
        <f>" choice 3"</f>
        <v xml:space="preserve"> choice 3</v>
      </c>
      <c r="BG11" t="str">
        <f t="shared" si="66"/>
        <v xml:space="preserve"> unsubmitted</v>
      </c>
      <c r="BH11" t="str">
        <f>" choice 1"</f>
        <v xml:space="preserve"> choice 1</v>
      </c>
      <c r="BI11" t="str">
        <f>" choice 2"</f>
        <v xml:space="preserve"> choice 2</v>
      </c>
      <c r="BJ11" t="str">
        <f>" unsubmitted"</f>
        <v xml:space="preserve"> unsubmitted</v>
      </c>
      <c r="BK11" t="str">
        <f>" choice 1"</f>
        <v xml:space="preserve"> choice 1</v>
      </c>
      <c r="BL11" t="str">
        <f>" unsubmitted"</f>
        <v xml:space="preserve"> unsubmitted</v>
      </c>
      <c r="BM11" t="str">
        <f>" choice 1"</f>
        <v xml:space="preserve"> choice 1</v>
      </c>
      <c r="BN11" t="str">
        <f t="shared" si="23"/>
        <v xml:space="preserve"> choice 2</v>
      </c>
      <c r="BO11" t="str">
        <f>" choice 2"</f>
        <v xml:space="preserve"> choice 2</v>
      </c>
      <c r="BP11" t="str">
        <f t="shared" si="24"/>
        <v xml:space="preserve"> unsubmitted</v>
      </c>
      <c r="BQ11" t="str">
        <f>" choice 3"</f>
        <v xml:space="preserve"> choice 3</v>
      </c>
      <c r="BR11" t="str">
        <f>" unsubmitted"</f>
        <v xml:space="preserve"> unsubmitted</v>
      </c>
      <c r="BS11" t="str">
        <f>" choice 1"</f>
        <v xml:space="preserve"> choice 1</v>
      </c>
      <c r="BT11" t="str">
        <f>" choice 1"</f>
        <v xml:space="preserve"> choice 1</v>
      </c>
      <c r="BU11" t="str">
        <f>" choice 2"</f>
        <v xml:space="preserve"> choice 2</v>
      </c>
      <c r="BV11" t="str">
        <f>" unsubmitted"</f>
        <v xml:space="preserve"> unsubmitted</v>
      </c>
      <c r="BW11" t="str">
        <f>" choice 1"</f>
        <v xml:space="preserve"> choice 1</v>
      </c>
      <c r="BX11" t="str">
        <f>"A"</f>
        <v>A</v>
      </c>
      <c r="BY11" t="str">
        <f>" unsubmitted"</f>
        <v xml:space="preserve"> unsubmitted</v>
      </c>
      <c r="BZ11" t="str">
        <f>"A"</f>
        <v>A</v>
      </c>
      <c r="CA11" t="str">
        <f t="shared" si="27"/>
        <v>A</v>
      </c>
      <c r="CB11" t="str">
        <f>"C"</f>
        <v>C</v>
      </c>
      <c r="CC11" t="str">
        <f t="shared" si="29"/>
        <v xml:space="preserve"> unsubmitted</v>
      </c>
      <c r="CD11" t="str">
        <f t="shared" si="61"/>
        <v>C</v>
      </c>
      <c r="CE11" t="str">
        <f t="shared" ref="CE11:CE19" si="83">"B"</f>
        <v>B</v>
      </c>
      <c r="CF11" t="str">
        <f t="shared" si="62"/>
        <v xml:space="preserve"> unsubmitted</v>
      </c>
      <c r="CG11" t="str">
        <f t="shared" si="63"/>
        <v>B</v>
      </c>
      <c r="CH11" t="str">
        <f>"A"</f>
        <v>A</v>
      </c>
      <c r="CI11" t="str">
        <f t="shared" si="64"/>
        <v xml:space="preserve"> unsubmitted</v>
      </c>
      <c r="CJ11" t="str">
        <f>"C"</f>
        <v>C</v>
      </c>
      <c r="CK11" t="str">
        <f>"A"</f>
        <v>A</v>
      </c>
      <c r="CL11" t="str">
        <f>" unsubmitted"</f>
        <v xml:space="preserve"> unsubmitted</v>
      </c>
      <c r="CM11" t="str">
        <f>"A"</f>
        <v>A</v>
      </c>
      <c r="CN11" t="str">
        <f>"B"</f>
        <v>B</v>
      </c>
      <c r="CO11" t="str">
        <f>" unsubmitted"</f>
        <v xml:space="preserve"> unsubmitted</v>
      </c>
      <c r="CP11" t="str">
        <f>"A"</f>
        <v>A</v>
      </c>
      <c r="CQ11" t="str">
        <f>"C"</f>
        <v>C</v>
      </c>
      <c r="CR11" t="str">
        <f>" unsubmitted"</f>
        <v xml:space="preserve"> unsubmitted</v>
      </c>
      <c r="CS11" t="str">
        <f>"B"</f>
        <v>B</v>
      </c>
      <c r="CT11" t="str">
        <f>"A"</f>
        <v>A</v>
      </c>
      <c r="CU11" t="str">
        <f>"A"</f>
        <v>A</v>
      </c>
      <c r="CV11" t="str">
        <f>" unsubmitted"</f>
        <v xml:space="preserve"> unsubmitted</v>
      </c>
      <c r="CW11" t="str">
        <f>"A"</f>
        <v>A</v>
      </c>
      <c r="CX11" t="str">
        <f t="shared" si="72"/>
        <v>A</v>
      </c>
      <c r="CY11" t="str">
        <f t="shared" si="73"/>
        <v>B</v>
      </c>
      <c r="CZ11" t="str">
        <f t="shared" si="33"/>
        <v xml:space="preserve"> unsubmitted</v>
      </c>
      <c r="DA11" t="str">
        <f t="shared" si="34"/>
        <v>A</v>
      </c>
      <c r="DB11" t="str">
        <f t="shared" si="35"/>
        <v>C</v>
      </c>
      <c r="DC11" t="str">
        <f t="shared" si="36"/>
        <v xml:space="preserve"> unsubmitted</v>
      </c>
      <c r="DD11" t="str">
        <f>"C"</f>
        <v>C</v>
      </c>
      <c r="DE11" t="str">
        <f>" unsubmitted"</f>
        <v xml:space="preserve"> unsubmitted</v>
      </c>
      <c r="DF11" t="str">
        <f>"B"</f>
        <v>B</v>
      </c>
      <c r="DG11" t="str">
        <f t="shared" si="80"/>
        <v>B</v>
      </c>
      <c r="DH11" t="str">
        <f>"B"</f>
        <v>B</v>
      </c>
      <c r="DI11" t="str">
        <f t="shared" si="81"/>
        <v xml:space="preserve"> unsubmitted</v>
      </c>
      <c r="DJ11" t="str">
        <f t="shared" si="37"/>
        <v>A</v>
      </c>
      <c r="DK11" t="str">
        <f>"B"</f>
        <v>B</v>
      </c>
      <c r="DL11" t="str">
        <f t="shared" si="39"/>
        <v xml:space="preserve"> unsubmitted</v>
      </c>
      <c r="DM11" t="str">
        <f t="shared" si="54"/>
        <v>B</v>
      </c>
      <c r="DN11" t="str">
        <f>"A"</f>
        <v>A</v>
      </c>
      <c r="DO11" t="str">
        <f>" unsubmitted"</f>
        <v xml:space="preserve"> unsubmitted</v>
      </c>
      <c r="DP11" t="str">
        <f>"C"</f>
        <v>C</v>
      </c>
      <c r="DQ11" t="str">
        <f t="shared" si="76"/>
        <v>B</v>
      </c>
      <c r="DR11" t="str">
        <f t="shared" si="76"/>
        <v>B</v>
      </c>
      <c r="DS11" t="str">
        <f t="shared" si="77"/>
        <v xml:space="preserve"> unsubmitted</v>
      </c>
      <c r="DT11" t="str">
        <f>"B"</f>
        <v>B</v>
      </c>
      <c r="DU11" t="str">
        <f>" unsubmitted"</f>
        <v xml:space="preserve"> unsubmitted</v>
      </c>
      <c r="DV11" t="str">
        <f>"C"</f>
        <v>C</v>
      </c>
      <c r="DW11" t="str">
        <f t="shared" si="43"/>
        <v>C</v>
      </c>
      <c r="DX11" t="str">
        <f>"A"</f>
        <v>A</v>
      </c>
      <c r="DY11" t="str">
        <f t="shared" si="44"/>
        <v xml:space="preserve"> unsubmitted</v>
      </c>
      <c r="DZ11" t="str">
        <f>"D"</f>
        <v>D</v>
      </c>
      <c r="EA11" t="str">
        <f t="shared" si="67"/>
        <v>B</v>
      </c>
      <c r="EB11" t="str">
        <f>"C"</f>
        <v>C</v>
      </c>
      <c r="EC11" t="str">
        <f t="shared" si="68"/>
        <v xml:space="preserve"> unsubmitted</v>
      </c>
      <c r="ED11" t="str">
        <f>"A"</f>
        <v>A</v>
      </c>
      <c r="EE11" t="str">
        <f>"B"</f>
        <v>B</v>
      </c>
      <c r="EF11" t="str">
        <f>" unsubmitted"</f>
        <v xml:space="preserve"> unsubmitted</v>
      </c>
      <c r="EG11" t="str">
        <f>"A"</f>
        <v>A</v>
      </c>
      <c r="EH11" t="str">
        <f>" unsubmitted"</f>
        <v xml:space="preserve"> unsubmitted</v>
      </c>
      <c r="EI11" t="str">
        <f>"A"</f>
        <v>A</v>
      </c>
      <c r="EJ11" t="str">
        <f t="shared" si="47"/>
        <v>B</v>
      </c>
      <c r="EK11" t="str">
        <f>"B"</f>
        <v>B</v>
      </c>
      <c r="EL11" t="str">
        <f t="shared" si="48"/>
        <v xml:space="preserve"> unsubmitted</v>
      </c>
      <c r="EM11" t="str">
        <f>"C"</f>
        <v>C</v>
      </c>
      <c r="EN11" t="str">
        <f>" unsubmitted"</f>
        <v xml:space="preserve"> unsubmitted</v>
      </c>
      <c r="EO11" t="str">
        <f>"A"</f>
        <v>A</v>
      </c>
      <c r="EP11" t="str">
        <f>"A"</f>
        <v>A</v>
      </c>
      <c r="EQ11" t="str">
        <f>"B"</f>
        <v>B</v>
      </c>
      <c r="ER11" t="str">
        <f>" unsubmitted"</f>
        <v xml:space="preserve"> unsubmitted</v>
      </c>
      <c r="ES11" t="str">
        <f>"A"</f>
        <v>A</v>
      </c>
    </row>
    <row r="12" spans="1:149" x14ac:dyDescent="0.35">
      <c r="A12" s="2" t="s">
        <v>274</v>
      </c>
      <c r="B12" t="str">
        <f>" choice 2"</f>
        <v xml:space="preserve"> choice 2</v>
      </c>
      <c r="C12" t="str">
        <f>" choice 3"</f>
        <v xml:space="preserve"> choice 3</v>
      </c>
      <c r="D12" t="str">
        <f>" unsubmitted"</f>
        <v xml:space="preserve"> unsubmitted</v>
      </c>
      <c r="E12" t="str">
        <f t="shared" si="0"/>
        <v xml:space="preserve"> choice 1</v>
      </c>
      <c r="F12" t="str">
        <f>" choice 3"</f>
        <v xml:space="preserve"> choice 3</v>
      </c>
      <c r="G12" t="str">
        <f t="shared" si="2"/>
        <v xml:space="preserve"> unsubmitted</v>
      </c>
      <c r="H12" t="str">
        <f t="shared" si="57"/>
        <v xml:space="preserve"> choice 3</v>
      </c>
      <c r="I12" t="str">
        <f t="shared" si="82"/>
        <v xml:space="preserve"> choice 2</v>
      </c>
      <c r="J12" t="str">
        <f t="shared" si="58"/>
        <v xml:space="preserve"> unsubmitted</v>
      </c>
      <c r="K12" t="str">
        <f t="shared" si="59"/>
        <v xml:space="preserve"> choice 2</v>
      </c>
      <c r="L12" t="str">
        <f>" choice 1"</f>
        <v xml:space="preserve"> choice 1</v>
      </c>
      <c r="M12" t="str">
        <f t="shared" si="60"/>
        <v xml:space="preserve"> unsubmitted</v>
      </c>
      <c r="N12" t="str">
        <f>" choice 3"</f>
        <v xml:space="preserve"> choice 3</v>
      </c>
      <c r="O12" t="str">
        <f>" choice 3"</f>
        <v xml:space="preserve"> choice 3</v>
      </c>
      <c r="P12" t="str">
        <f>" choice 1"</f>
        <v xml:space="preserve"> choice 1</v>
      </c>
      <c r="Q12" t="str">
        <f t="shared" ref="Q12:Q16" si="84">" unsubmitted"</f>
        <v xml:space="preserve"> unsubmitted</v>
      </c>
      <c r="R12" t="str">
        <f>" choice 2"</f>
        <v xml:space="preserve"> choice 2</v>
      </c>
      <c r="S12" t="str">
        <f>" unsubmitted"</f>
        <v xml:space="preserve"> unsubmitted</v>
      </c>
      <c r="T12" t="str">
        <f>" choice 1"</f>
        <v xml:space="preserve"> choice 1</v>
      </c>
      <c r="U12" t="str">
        <f>" choice 1"</f>
        <v xml:space="preserve"> choice 1</v>
      </c>
      <c r="V12" t="str">
        <f>" choice 3"</f>
        <v xml:space="preserve"> choice 3</v>
      </c>
      <c r="W12" t="str">
        <f t="shared" ref="W12:W22" si="85">" unsubmitted"</f>
        <v xml:space="preserve"> unsubmitted</v>
      </c>
      <c r="X12" t="str">
        <f>" choice 1"</f>
        <v xml:space="preserve"> choice 1</v>
      </c>
      <c r="Y12" t="str">
        <f>" choice 3"</f>
        <v xml:space="preserve"> choice 3</v>
      </c>
      <c r="Z12" t="str">
        <f>" unsubmitted"</f>
        <v xml:space="preserve"> unsubmitted</v>
      </c>
      <c r="AA12" t="str">
        <f>" choice 2"</f>
        <v xml:space="preserve"> choice 2</v>
      </c>
      <c r="AB12" t="str">
        <f t="shared" si="7"/>
        <v xml:space="preserve"> choice 1</v>
      </c>
      <c r="AC12" t="str">
        <f t="shared" si="70"/>
        <v xml:space="preserve"> choice 2</v>
      </c>
      <c r="AD12" t="str">
        <f t="shared" si="8"/>
        <v xml:space="preserve"> unsubmitted</v>
      </c>
      <c r="AE12" t="str">
        <f t="shared" si="9"/>
        <v xml:space="preserve"> choice 1</v>
      </c>
      <c r="AF12" t="str">
        <f t="shared" si="10"/>
        <v xml:space="preserve"> choice 3</v>
      </c>
      <c r="AG12" t="str">
        <f t="shared" si="11"/>
        <v xml:space="preserve"> unsubmitted</v>
      </c>
      <c r="AH12" t="str">
        <f>" choice 1"</f>
        <v xml:space="preserve"> choice 1</v>
      </c>
      <c r="AI12" t="str">
        <f>" choice 2"</f>
        <v xml:space="preserve"> choice 2</v>
      </c>
      <c r="AJ12" t="str">
        <f t="shared" ref="AJ12:AJ16" si="86">" unsubmitted"</f>
        <v xml:space="preserve"> unsubmitted</v>
      </c>
      <c r="AK12" t="str">
        <f t="shared" si="78"/>
        <v xml:space="preserve"> choice 2</v>
      </c>
      <c r="AL12" t="str">
        <f>" choice 1"</f>
        <v xml:space="preserve"> choice 1</v>
      </c>
      <c r="AM12" t="str">
        <f t="shared" si="79"/>
        <v xml:space="preserve"> unsubmitted</v>
      </c>
      <c r="AN12" t="str">
        <f t="shared" si="12"/>
        <v xml:space="preserve"> choice 1</v>
      </c>
      <c r="AO12" t="str">
        <f>" choice 2"</f>
        <v xml:space="preserve"> choice 2</v>
      </c>
      <c r="AP12" t="str">
        <f t="shared" si="14"/>
        <v xml:space="preserve"> unsubmitted</v>
      </c>
      <c r="AQ12" t="str">
        <f t="shared" si="51"/>
        <v xml:space="preserve"> choice 2</v>
      </c>
      <c r="AR12" t="str">
        <f>" choice 3"</f>
        <v xml:space="preserve"> choice 3</v>
      </c>
      <c r="AS12" t="str">
        <f>" choice 3"</f>
        <v xml:space="preserve"> choice 3</v>
      </c>
      <c r="AT12" t="str">
        <f t="shared" ref="AT12:AT19" si="87">" unsubmitted"</f>
        <v xml:space="preserve"> unsubmitted</v>
      </c>
      <c r="AU12" t="str">
        <f t="shared" ref="AU12:AU17" si="88">" choice 2"</f>
        <v xml:space="preserve"> choice 2</v>
      </c>
      <c r="AV12" t="str">
        <f>" choice 1"</f>
        <v xml:space="preserve"> choice 1</v>
      </c>
      <c r="AW12" t="str">
        <f t="shared" si="75"/>
        <v xml:space="preserve"> unsubmitted</v>
      </c>
      <c r="AX12" t="str">
        <f>" choice 1"</f>
        <v xml:space="preserve"> choice 1</v>
      </c>
      <c r="AY12" t="str">
        <f>" choice 3"</f>
        <v xml:space="preserve"> choice 3</v>
      </c>
      <c r="AZ12" t="str">
        <f>" unsubmitted"</f>
        <v xml:space="preserve"> unsubmitted</v>
      </c>
      <c r="BA12" t="str">
        <f t="shared" si="19"/>
        <v xml:space="preserve"> choice 3</v>
      </c>
      <c r="BB12" t="str">
        <f>" choice 1"</f>
        <v xml:space="preserve"> choice 1</v>
      </c>
      <c r="BC12" t="str">
        <f t="shared" si="20"/>
        <v xml:space="preserve"> unsubmitted</v>
      </c>
      <c r="BD12" t="str">
        <f>" choice 1"</f>
        <v xml:space="preserve"> choice 1</v>
      </c>
      <c r="BE12" t="str">
        <f t="shared" si="65"/>
        <v xml:space="preserve"> choice 2</v>
      </c>
      <c r="BF12" t="str">
        <f>" choice 3"</f>
        <v xml:space="preserve"> choice 3</v>
      </c>
      <c r="BG12" t="str">
        <f t="shared" si="66"/>
        <v xml:space="preserve"> unsubmitted</v>
      </c>
      <c r="BH12" t="str">
        <f>" choice 1"</f>
        <v xml:space="preserve"> choice 1</v>
      </c>
      <c r="BI12" t="str">
        <f>" choice 2"</f>
        <v xml:space="preserve"> choice 2</v>
      </c>
      <c r="BJ12" t="str">
        <f>" unsubmitted"</f>
        <v xml:space="preserve"> unsubmitted</v>
      </c>
      <c r="BK12" t="str">
        <f>" choice 2"</f>
        <v xml:space="preserve"> choice 2</v>
      </c>
      <c r="BL12" t="str">
        <f>" unsubmitted"</f>
        <v xml:space="preserve"> unsubmitted</v>
      </c>
      <c r="BM12" t="str">
        <f>" choice 1"</f>
        <v xml:space="preserve"> choice 1</v>
      </c>
      <c r="BN12" t="str">
        <f t="shared" si="23"/>
        <v xml:space="preserve"> choice 2</v>
      </c>
      <c r="BO12" t="str">
        <f>" choice 2"</f>
        <v xml:space="preserve"> choice 2</v>
      </c>
      <c r="BP12" t="str">
        <f t="shared" si="24"/>
        <v xml:space="preserve"> unsubmitted</v>
      </c>
      <c r="BQ12" t="str">
        <f>" choice 2"</f>
        <v xml:space="preserve"> choice 2</v>
      </c>
      <c r="BR12" t="str">
        <f>" choice 2"</f>
        <v xml:space="preserve"> choice 2</v>
      </c>
      <c r="BS12" t="str">
        <f>" unsubmitted"</f>
        <v xml:space="preserve"> unsubmitted</v>
      </c>
      <c r="BT12" t="str">
        <f>" choice 3"</f>
        <v xml:space="preserve"> choice 3</v>
      </c>
      <c r="BU12" t="str">
        <f>" unsubmitted"</f>
        <v xml:space="preserve"> unsubmitted</v>
      </c>
      <c r="BV12" t="str">
        <f>" choice 3"</f>
        <v xml:space="preserve"> choice 3</v>
      </c>
      <c r="BW12" t="str">
        <f>" choice 1"</f>
        <v xml:space="preserve"> choice 1</v>
      </c>
      <c r="BX12" t="str">
        <f>"B"</f>
        <v>B</v>
      </c>
      <c r="BY12" t="str">
        <f>"C"</f>
        <v>C</v>
      </c>
      <c r="BZ12" t="str">
        <f>" unsubmitted"</f>
        <v xml:space="preserve"> unsubmitted</v>
      </c>
      <c r="CA12" t="str">
        <f t="shared" si="27"/>
        <v>A</v>
      </c>
      <c r="CB12" t="str">
        <f>"C"</f>
        <v>C</v>
      </c>
      <c r="CC12" t="str">
        <f t="shared" si="29"/>
        <v xml:space="preserve"> unsubmitted</v>
      </c>
      <c r="CD12" t="str">
        <f t="shared" si="61"/>
        <v>C</v>
      </c>
      <c r="CE12" t="str">
        <f t="shared" si="83"/>
        <v>B</v>
      </c>
      <c r="CF12" t="str">
        <f t="shared" si="62"/>
        <v xml:space="preserve"> unsubmitted</v>
      </c>
      <c r="CG12" t="str">
        <f t="shared" si="63"/>
        <v>B</v>
      </c>
      <c r="CH12" t="str">
        <f>"A"</f>
        <v>A</v>
      </c>
      <c r="CI12" t="str">
        <f t="shared" si="64"/>
        <v xml:space="preserve"> unsubmitted</v>
      </c>
      <c r="CJ12" t="str">
        <f>"C"</f>
        <v>C</v>
      </c>
      <c r="CK12" t="str">
        <f>"C"</f>
        <v>C</v>
      </c>
      <c r="CL12" t="str">
        <f>"A"</f>
        <v>A</v>
      </c>
      <c r="CM12" t="str">
        <f t="shared" ref="CM12:CM16" si="89">" unsubmitted"</f>
        <v xml:space="preserve"> unsubmitted</v>
      </c>
      <c r="CN12" t="str">
        <f>"B"</f>
        <v>B</v>
      </c>
      <c r="CO12" t="str">
        <f>" unsubmitted"</f>
        <v xml:space="preserve"> unsubmitted</v>
      </c>
      <c r="CP12" t="str">
        <f>"A"</f>
        <v>A</v>
      </c>
      <c r="CQ12" t="str">
        <f t="shared" ref="CQ12:CQ22" si="90">"A"</f>
        <v>A</v>
      </c>
      <c r="CR12" t="str">
        <f>"C"</f>
        <v>C</v>
      </c>
      <c r="CS12" t="str">
        <f t="shared" ref="CS12:CS22" si="91">" unsubmitted"</f>
        <v xml:space="preserve"> unsubmitted</v>
      </c>
      <c r="CT12" t="str">
        <f>"A"</f>
        <v>A</v>
      </c>
      <c r="CU12" t="str">
        <f>"C"</f>
        <v>C</v>
      </c>
      <c r="CV12" t="str">
        <f>" unsubmitted"</f>
        <v xml:space="preserve"> unsubmitted</v>
      </c>
      <c r="CW12" t="str">
        <f>"B"</f>
        <v>B</v>
      </c>
      <c r="CX12" t="str">
        <f t="shared" si="72"/>
        <v>A</v>
      </c>
      <c r="CY12" t="str">
        <f t="shared" si="73"/>
        <v>B</v>
      </c>
      <c r="CZ12" t="str">
        <f t="shared" si="33"/>
        <v xml:space="preserve"> unsubmitted</v>
      </c>
      <c r="DA12" t="str">
        <f t="shared" si="34"/>
        <v>A</v>
      </c>
      <c r="DB12" t="str">
        <f t="shared" si="35"/>
        <v>C</v>
      </c>
      <c r="DC12" t="str">
        <f t="shared" si="36"/>
        <v xml:space="preserve"> unsubmitted</v>
      </c>
      <c r="DD12" t="str">
        <f>"A"</f>
        <v>A</v>
      </c>
      <c r="DE12" t="str">
        <f>"B"</f>
        <v>B</v>
      </c>
      <c r="DF12" t="str">
        <f t="shared" ref="DF12:DF16" si="92">" unsubmitted"</f>
        <v xml:space="preserve"> unsubmitted</v>
      </c>
      <c r="DG12" t="str">
        <f t="shared" si="80"/>
        <v>B</v>
      </c>
      <c r="DH12" t="str">
        <f>"A"</f>
        <v>A</v>
      </c>
      <c r="DI12" t="str">
        <f t="shared" si="81"/>
        <v xml:space="preserve"> unsubmitted</v>
      </c>
      <c r="DJ12" t="str">
        <f t="shared" si="37"/>
        <v>A</v>
      </c>
      <c r="DK12" t="str">
        <f>"B"</f>
        <v>B</v>
      </c>
      <c r="DL12" t="str">
        <f t="shared" si="39"/>
        <v xml:space="preserve"> unsubmitted</v>
      </c>
      <c r="DM12" t="str">
        <f t="shared" si="54"/>
        <v>B</v>
      </c>
      <c r="DN12" t="str">
        <f>"C"</f>
        <v>C</v>
      </c>
      <c r="DO12" t="str">
        <f>"C"</f>
        <v>C</v>
      </c>
      <c r="DP12" t="str">
        <f t="shared" ref="DP12:DP19" si="93">" unsubmitted"</f>
        <v xml:space="preserve"> unsubmitted</v>
      </c>
      <c r="DQ12" t="str">
        <f t="shared" ref="DQ12:DQ17" si="94">"B"</f>
        <v>B</v>
      </c>
      <c r="DR12" t="str">
        <f>"A"</f>
        <v>A</v>
      </c>
      <c r="DS12" t="str">
        <f t="shared" si="77"/>
        <v xml:space="preserve"> unsubmitted</v>
      </c>
      <c r="DT12" t="str">
        <f>"A"</f>
        <v>A</v>
      </c>
      <c r="DU12" t="str">
        <f>"C"</f>
        <v>C</v>
      </c>
      <c r="DV12" t="str">
        <f>" unsubmitted"</f>
        <v xml:space="preserve"> unsubmitted</v>
      </c>
      <c r="DW12" t="str">
        <f t="shared" si="43"/>
        <v>C</v>
      </c>
      <c r="DX12" t="str">
        <f>"A"</f>
        <v>A</v>
      </c>
      <c r="DY12" t="str">
        <f t="shared" si="44"/>
        <v xml:space="preserve"> unsubmitted</v>
      </c>
      <c r="DZ12" t="str">
        <f>"A"</f>
        <v>A</v>
      </c>
      <c r="EA12" t="str">
        <f t="shared" si="67"/>
        <v>B</v>
      </c>
      <c r="EB12" t="str">
        <f>"C"</f>
        <v>C</v>
      </c>
      <c r="EC12" t="str">
        <f t="shared" si="68"/>
        <v xml:space="preserve"> unsubmitted</v>
      </c>
      <c r="ED12" t="str">
        <f>"A"</f>
        <v>A</v>
      </c>
      <c r="EE12" t="str">
        <f>"B"</f>
        <v>B</v>
      </c>
      <c r="EF12" t="str">
        <f>" unsubmitted"</f>
        <v xml:space="preserve"> unsubmitted</v>
      </c>
      <c r="EG12" t="str">
        <f>"B"</f>
        <v>B</v>
      </c>
      <c r="EH12" t="str">
        <f>" unsubmitted"</f>
        <v xml:space="preserve"> unsubmitted</v>
      </c>
      <c r="EI12" t="str">
        <f>"A"</f>
        <v>A</v>
      </c>
      <c r="EJ12" t="str">
        <f t="shared" si="47"/>
        <v>B</v>
      </c>
      <c r="EK12" t="str">
        <f>"B"</f>
        <v>B</v>
      </c>
      <c r="EL12" t="str">
        <f t="shared" si="48"/>
        <v xml:space="preserve"> unsubmitted</v>
      </c>
      <c r="EM12" t="str">
        <f>"B"</f>
        <v>B</v>
      </c>
      <c r="EN12" t="str">
        <f>"B"</f>
        <v>B</v>
      </c>
      <c r="EO12" t="str">
        <f>" unsubmitted"</f>
        <v xml:space="preserve"> unsubmitted</v>
      </c>
      <c r="EP12" t="str">
        <f>"C"</f>
        <v>C</v>
      </c>
      <c r="EQ12" t="str">
        <f>" unsubmitted"</f>
        <v xml:space="preserve"> unsubmitted</v>
      </c>
      <c r="ER12" t="str">
        <f>"C"</f>
        <v>C</v>
      </c>
      <c r="ES12" t="str">
        <f>"A"</f>
        <v>A</v>
      </c>
    </row>
    <row r="13" spans="1:149" x14ac:dyDescent="0.35">
      <c r="A13" s="2" t="s">
        <v>274</v>
      </c>
      <c r="B13" t="str">
        <f>" choice 2"</f>
        <v xml:space="preserve"> choice 2</v>
      </c>
      <c r="C13" t="str">
        <f>" choice 1"</f>
        <v xml:space="preserve"> choice 1</v>
      </c>
      <c r="D13" t="str">
        <f>" unsubmitted"</f>
        <v xml:space="preserve"> unsubmitted</v>
      </c>
      <c r="E13" t="str">
        <f t="shared" si="0"/>
        <v xml:space="preserve"> choice 1</v>
      </c>
      <c r="F13" t="str">
        <f>" choice 2"</f>
        <v xml:space="preserve"> choice 2</v>
      </c>
      <c r="G13" t="str">
        <f t="shared" si="2"/>
        <v xml:space="preserve"> unsubmitted</v>
      </c>
      <c r="H13" t="str">
        <f t="shared" si="57"/>
        <v xml:space="preserve"> choice 3</v>
      </c>
      <c r="I13" t="str">
        <f t="shared" si="82"/>
        <v xml:space="preserve"> choice 2</v>
      </c>
      <c r="J13" t="str">
        <f t="shared" si="58"/>
        <v xml:space="preserve"> unsubmitted</v>
      </c>
      <c r="K13" t="str">
        <f t="shared" si="59"/>
        <v xml:space="preserve"> choice 2</v>
      </c>
      <c r="L13" t="str">
        <f>" choice 3"</f>
        <v xml:space="preserve"> choice 3</v>
      </c>
      <c r="M13" t="str">
        <f t="shared" si="60"/>
        <v xml:space="preserve"> unsubmitted</v>
      </c>
      <c r="N13" t="str">
        <f>" choice 3"</f>
        <v xml:space="preserve"> choice 3</v>
      </c>
      <c r="O13" t="str">
        <f>" choice 3"</f>
        <v xml:space="preserve"> choice 3</v>
      </c>
      <c r="P13" t="str">
        <f>" choice 2"</f>
        <v xml:space="preserve"> choice 2</v>
      </c>
      <c r="Q13" t="str">
        <f t="shared" si="84"/>
        <v xml:space="preserve"> unsubmitted</v>
      </c>
      <c r="R13" t="str">
        <f>" choice 1"</f>
        <v xml:space="preserve"> choice 1</v>
      </c>
      <c r="S13" t="str">
        <f>" choice 1"</f>
        <v xml:space="preserve"> choice 1</v>
      </c>
      <c r="T13" t="str">
        <f>" unsubmitted"</f>
        <v xml:space="preserve"> unsubmitted</v>
      </c>
      <c r="U13" t="str">
        <f>" choice 1"</f>
        <v xml:space="preserve"> choice 1</v>
      </c>
      <c r="V13" t="str">
        <f>" choice 1"</f>
        <v xml:space="preserve"> choice 1</v>
      </c>
      <c r="W13" t="str">
        <f t="shared" si="85"/>
        <v xml:space="preserve"> unsubmitted</v>
      </c>
      <c r="X13" t="str">
        <f>" choice 2"</f>
        <v xml:space="preserve"> choice 2</v>
      </c>
      <c r="Y13" t="str">
        <f>" unsubmitted"</f>
        <v xml:space="preserve"> unsubmitted</v>
      </c>
      <c r="Z13" t="str">
        <f>" choice 3"</f>
        <v xml:space="preserve"> choice 3</v>
      </c>
      <c r="AA13" t="str">
        <f>" choice 1"</f>
        <v xml:space="preserve"> choice 1</v>
      </c>
      <c r="AB13" t="str">
        <f t="shared" si="7"/>
        <v xml:space="preserve"> choice 1</v>
      </c>
      <c r="AC13" t="str">
        <f t="shared" si="70"/>
        <v xml:space="preserve"> choice 2</v>
      </c>
      <c r="AD13" t="str">
        <f t="shared" si="8"/>
        <v xml:space="preserve"> unsubmitted</v>
      </c>
      <c r="AE13" t="str">
        <f t="shared" si="9"/>
        <v xml:space="preserve"> choice 1</v>
      </c>
      <c r="AF13" t="str">
        <f t="shared" si="10"/>
        <v xml:space="preserve"> choice 3</v>
      </c>
      <c r="AG13" t="str">
        <f t="shared" si="11"/>
        <v xml:space="preserve"> unsubmitted</v>
      </c>
      <c r="AH13" t="str">
        <f>" choice 1"</f>
        <v xml:space="preserve"> choice 1</v>
      </c>
      <c r="AI13" t="str">
        <f>" choice 2"</f>
        <v xml:space="preserve"> choice 2</v>
      </c>
      <c r="AJ13" t="str">
        <f t="shared" si="86"/>
        <v xml:space="preserve"> unsubmitted</v>
      </c>
      <c r="AK13" t="str">
        <f t="shared" si="78"/>
        <v xml:space="preserve"> choice 2</v>
      </c>
      <c r="AL13" t="str">
        <f>" choice 2"</f>
        <v xml:space="preserve"> choice 2</v>
      </c>
      <c r="AM13" t="str">
        <f t="shared" si="79"/>
        <v xml:space="preserve"> unsubmitted</v>
      </c>
      <c r="AN13" t="str">
        <f t="shared" si="12"/>
        <v xml:space="preserve"> choice 1</v>
      </c>
      <c r="AO13" t="str">
        <f>" choice 2"</f>
        <v xml:space="preserve"> choice 2</v>
      </c>
      <c r="AP13" t="str">
        <f t="shared" si="14"/>
        <v xml:space="preserve"> unsubmitted</v>
      </c>
      <c r="AQ13" t="str">
        <f t="shared" si="51"/>
        <v xml:space="preserve"> choice 2</v>
      </c>
      <c r="AR13" t="str">
        <f t="shared" ref="AR13:AR19" si="95">" choice 3"</f>
        <v xml:space="preserve"> choice 3</v>
      </c>
      <c r="AS13" t="str">
        <f>" choice 2"</f>
        <v xml:space="preserve"> choice 2</v>
      </c>
      <c r="AT13" t="str">
        <f t="shared" si="87"/>
        <v xml:space="preserve"> unsubmitted</v>
      </c>
      <c r="AU13" t="str">
        <f t="shared" si="88"/>
        <v xml:space="preserve"> choice 2</v>
      </c>
      <c r="AV13" t="str">
        <f>" choice 3"</f>
        <v xml:space="preserve"> choice 3</v>
      </c>
      <c r="AW13" t="str">
        <f t="shared" si="75"/>
        <v xml:space="preserve"> unsubmitted</v>
      </c>
      <c r="AX13" t="str">
        <f>" choice 1"</f>
        <v xml:space="preserve"> choice 1</v>
      </c>
      <c r="AY13" t="str">
        <f>" choice 3"</f>
        <v xml:space="preserve"> choice 3</v>
      </c>
      <c r="AZ13" t="str">
        <f>" unsubmitted"</f>
        <v xml:space="preserve"> unsubmitted</v>
      </c>
      <c r="BA13" t="str">
        <f>" choice 2"</f>
        <v xml:space="preserve"> choice 2</v>
      </c>
      <c r="BB13" t="str">
        <f>" unsubmitted"</f>
        <v xml:space="preserve"> unsubmitted</v>
      </c>
      <c r="BC13" t="str">
        <f>" choice 1"</f>
        <v xml:space="preserve"> choice 1</v>
      </c>
      <c r="BD13" t="str">
        <f>" choice 1"</f>
        <v xml:space="preserve"> choice 1</v>
      </c>
      <c r="BE13" t="str">
        <f>" choice 1"</f>
        <v xml:space="preserve"> choice 1</v>
      </c>
      <c r="BF13" t="str">
        <f>" unsubmitted"</f>
        <v xml:space="preserve"> unsubmitted</v>
      </c>
      <c r="BG13" t="str">
        <f>" choice 1"</f>
        <v xml:space="preserve"> choice 1</v>
      </c>
      <c r="BH13" t="str">
        <f t="shared" ref="BH13:BH18" si="96">" choice 2"</f>
        <v xml:space="preserve"> choice 2</v>
      </c>
      <c r="BI13" t="str">
        <f t="shared" ref="BI13:BI18" si="97">" unsubmitted"</f>
        <v xml:space="preserve"> unsubmitted</v>
      </c>
      <c r="BJ13" t="str">
        <f>" choice 2"</f>
        <v xml:space="preserve"> choice 2</v>
      </c>
      <c r="BK13" t="str">
        <f>" choice 1"</f>
        <v xml:space="preserve"> choice 1</v>
      </c>
      <c r="BL13" t="str">
        <f>" unsubmitted"</f>
        <v xml:space="preserve"> unsubmitted</v>
      </c>
      <c r="BM13" t="str">
        <f>" choice 2"</f>
        <v xml:space="preserve"> choice 2</v>
      </c>
      <c r="BN13" t="str">
        <f t="shared" si="23"/>
        <v xml:space="preserve"> choice 2</v>
      </c>
      <c r="BO13" t="str">
        <f>" choice 3"</f>
        <v xml:space="preserve"> choice 3</v>
      </c>
      <c r="BP13" t="str">
        <f t="shared" si="24"/>
        <v xml:space="preserve"> unsubmitted</v>
      </c>
      <c r="BQ13" t="str">
        <f>" choice 2"</f>
        <v xml:space="preserve"> choice 2</v>
      </c>
      <c r="BR13" t="str">
        <f>" choice 2"</f>
        <v xml:space="preserve"> choice 2</v>
      </c>
      <c r="BS13" t="str">
        <f>" unsubmitted"</f>
        <v xml:space="preserve"> unsubmitted</v>
      </c>
      <c r="BT13" t="str">
        <f>" choice 3"</f>
        <v xml:space="preserve"> choice 3</v>
      </c>
      <c r="BU13" t="str">
        <f>" unsubmitted"</f>
        <v xml:space="preserve"> unsubmitted</v>
      </c>
      <c r="BV13" t="str">
        <f>" choice 3"</f>
        <v xml:space="preserve"> choice 3</v>
      </c>
      <c r="BW13" t="str">
        <f>" choice 1"</f>
        <v xml:space="preserve"> choice 1</v>
      </c>
      <c r="BX13" t="str">
        <f>"B"</f>
        <v>B</v>
      </c>
      <c r="BY13" t="str">
        <f>"A"</f>
        <v>A</v>
      </c>
      <c r="BZ13" t="str">
        <f>" unsubmitted"</f>
        <v xml:space="preserve"> unsubmitted</v>
      </c>
      <c r="CA13" t="str">
        <f t="shared" si="27"/>
        <v>A</v>
      </c>
      <c r="CB13" t="str">
        <f>"B"</f>
        <v>B</v>
      </c>
      <c r="CC13" t="str">
        <f t="shared" si="29"/>
        <v xml:space="preserve"> unsubmitted</v>
      </c>
      <c r="CD13" t="str">
        <f t="shared" si="61"/>
        <v>C</v>
      </c>
      <c r="CE13" t="str">
        <f t="shared" si="83"/>
        <v>B</v>
      </c>
      <c r="CF13" t="str">
        <f t="shared" si="62"/>
        <v xml:space="preserve"> unsubmitted</v>
      </c>
      <c r="CG13" t="str">
        <f t="shared" si="63"/>
        <v>B</v>
      </c>
      <c r="CH13" t="str">
        <f>"C"</f>
        <v>C</v>
      </c>
      <c r="CI13" t="str">
        <f t="shared" si="64"/>
        <v xml:space="preserve"> unsubmitted</v>
      </c>
      <c r="CJ13" t="str">
        <f>"C"</f>
        <v>C</v>
      </c>
      <c r="CK13" t="str">
        <f>"C"</f>
        <v>C</v>
      </c>
      <c r="CL13" t="str">
        <f>"B"</f>
        <v>B</v>
      </c>
      <c r="CM13" t="str">
        <f t="shared" si="89"/>
        <v xml:space="preserve"> unsubmitted</v>
      </c>
      <c r="CN13" t="str">
        <f>"A"</f>
        <v>A</v>
      </c>
      <c r="CO13" t="str">
        <f>"A"</f>
        <v>A</v>
      </c>
      <c r="CP13" t="str">
        <f>" unsubmitted"</f>
        <v xml:space="preserve"> unsubmitted</v>
      </c>
      <c r="CQ13" t="str">
        <f t="shared" si="90"/>
        <v>A</v>
      </c>
      <c r="CR13" t="str">
        <f>"A"</f>
        <v>A</v>
      </c>
      <c r="CS13" t="str">
        <f t="shared" si="91"/>
        <v xml:space="preserve"> unsubmitted</v>
      </c>
      <c r="CT13" t="str">
        <f>"B"</f>
        <v>B</v>
      </c>
      <c r="CU13" t="str">
        <f>" unsubmitted"</f>
        <v xml:space="preserve"> unsubmitted</v>
      </c>
      <c r="CV13" t="str">
        <f>"C"</f>
        <v>C</v>
      </c>
      <c r="CW13" t="str">
        <f>"A"</f>
        <v>A</v>
      </c>
      <c r="CX13" t="str">
        <f t="shared" si="72"/>
        <v>A</v>
      </c>
      <c r="CY13" t="str">
        <f t="shared" si="73"/>
        <v>B</v>
      </c>
      <c r="CZ13" t="str">
        <f t="shared" si="33"/>
        <v xml:space="preserve"> unsubmitted</v>
      </c>
      <c r="DA13" t="str">
        <f t="shared" si="34"/>
        <v>A</v>
      </c>
      <c r="DB13" t="str">
        <f t="shared" si="35"/>
        <v>C</v>
      </c>
      <c r="DC13" t="str">
        <f t="shared" si="36"/>
        <v xml:space="preserve"> unsubmitted</v>
      </c>
      <c r="DD13" t="str">
        <f>"A"</f>
        <v>A</v>
      </c>
      <c r="DE13" t="str">
        <f>"B"</f>
        <v>B</v>
      </c>
      <c r="DF13" t="str">
        <f t="shared" si="92"/>
        <v xml:space="preserve"> unsubmitted</v>
      </c>
      <c r="DG13" t="str">
        <f t="shared" si="80"/>
        <v>B</v>
      </c>
      <c r="DH13" t="str">
        <f>"B"</f>
        <v>B</v>
      </c>
      <c r="DI13" t="str">
        <f t="shared" si="81"/>
        <v xml:space="preserve"> unsubmitted</v>
      </c>
      <c r="DJ13" t="str">
        <f t="shared" si="37"/>
        <v>A</v>
      </c>
      <c r="DK13" t="str">
        <f>"B"</f>
        <v>B</v>
      </c>
      <c r="DL13" t="str">
        <f t="shared" si="39"/>
        <v xml:space="preserve"> unsubmitted</v>
      </c>
      <c r="DM13" t="str">
        <f t="shared" si="54"/>
        <v>B</v>
      </c>
      <c r="DN13" t="str">
        <f t="shared" ref="DN13:DN19" si="98">"C"</f>
        <v>C</v>
      </c>
      <c r="DO13" t="str">
        <f>"B"</f>
        <v>B</v>
      </c>
      <c r="DP13" t="str">
        <f t="shared" si="93"/>
        <v xml:space="preserve"> unsubmitted</v>
      </c>
      <c r="DQ13" t="str">
        <f t="shared" si="94"/>
        <v>B</v>
      </c>
      <c r="DR13" t="str">
        <f>"C"</f>
        <v>C</v>
      </c>
      <c r="DS13" t="str">
        <f t="shared" si="77"/>
        <v xml:space="preserve"> unsubmitted</v>
      </c>
      <c r="DT13" t="str">
        <f>"A"</f>
        <v>A</v>
      </c>
      <c r="DU13" t="str">
        <f>"C"</f>
        <v>C</v>
      </c>
      <c r="DV13" t="str">
        <f>" unsubmitted"</f>
        <v xml:space="preserve"> unsubmitted</v>
      </c>
      <c r="DW13" t="str">
        <f>"B"</f>
        <v>B</v>
      </c>
      <c r="DX13" t="str">
        <f>" unsubmitted"</f>
        <v xml:space="preserve"> unsubmitted</v>
      </c>
      <c r="DY13" t="str">
        <f>"A"</f>
        <v>A</v>
      </c>
      <c r="DZ13" t="str">
        <f>"A"</f>
        <v>A</v>
      </c>
      <c r="EA13" t="str">
        <f>"A"</f>
        <v>A</v>
      </c>
      <c r="EB13" t="str">
        <f>" unsubmitted"</f>
        <v xml:space="preserve"> unsubmitted</v>
      </c>
      <c r="EC13" t="str">
        <f>"A"</f>
        <v>A</v>
      </c>
      <c r="ED13" t="str">
        <f t="shared" ref="ED13:ED18" si="99">"B"</f>
        <v>B</v>
      </c>
      <c r="EE13" t="str">
        <f t="shared" ref="EE13:EE18" si="100">" unsubmitted"</f>
        <v xml:space="preserve"> unsubmitted</v>
      </c>
      <c r="EF13" t="str">
        <f>"B"</f>
        <v>B</v>
      </c>
      <c r="EG13" t="str">
        <f>"A"</f>
        <v>A</v>
      </c>
      <c r="EH13" t="str">
        <f>" unsubmitted"</f>
        <v xml:space="preserve"> unsubmitted</v>
      </c>
      <c r="EI13" t="str">
        <f>"B"</f>
        <v>B</v>
      </c>
      <c r="EJ13" t="str">
        <f t="shared" si="47"/>
        <v>B</v>
      </c>
      <c r="EK13" t="str">
        <f>"C"</f>
        <v>C</v>
      </c>
      <c r="EL13" t="str">
        <f t="shared" si="48"/>
        <v xml:space="preserve"> unsubmitted</v>
      </c>
      <c r="EM13" t="str">
        <f>"B"</f>
        <v>B</v>
      </c>
      <c r="EN13" t="str">
        <f>"B"</f>
        <v>B</v>
      </c>
      <c r="EO13" t="str">
        <f>" unsubmitted"</f>
        <v xml:space="preserve"> unsubmitted</v>
      </c>
      <c r="EP13" t="str">
        <f>"C"</f>
        <v>C</v>
      </c>
      <c r="EQ13" t="str">
        <f>" unsubmitted"</f>
        <v xml:space="preserve"> unsubmitted</v>
      </c>
      <c r="ER13" t="str">
        <f>"C"</f>
        <v>C</v>
      </c>
      <c r="ES13" t="str">
        <f>"A"</f>
        <v>A</v>
      </c>
    </row>
    <row r="14" spans="1:149" x14ac:dyDescent="0.35">
      <c r="A14" s="2" t="s">
        <v>274</v>
      </c>
      <c r="B14" t="str">
        <f>" choice 1"</f>
        <v xml:space="preserve"> choice 1</v>
      </c>
      <c r="C14" t="str">
        <f>" unsubmitted"</f>
        <v xml:space="preserve"> unsubmitted</v>
      </c>
      <c r="D14" t="str">
        <f>" choice 1"</f>
        <v xml:space="preserve"> choice 1</v>
      </c>
      <c r="E14" t="str">
        <f t="shared" si="0"/>
        <v xml:space="preserve"> choice 1</v>
      </c>
      <c r="F14" t="str">
        <f>" choice 3"</f>
        <v xml:space="preserve"> choice 3</v>
      </c>
      <c r="G14" t="str">
        <f t="shared" si="2"/>
        <v xml:space="preserve"> unsubmitted</v>
      </c>
      <c r="H14" t="str">
        <f t="shared" si="57"/>
        <v xml:space="preserve"> choice 3</v>
      </c>
      <c r="I14" t="str">
        <f t="shared" si="82"/>
        <v xml:space="preserve"> choice 2</v>
      </c>
      <c r="J14" t="str">
        <f t="shared" si="58"/>
        <v xml:space="preserve"> unsubmitted</v>
      </c>
      <c r="K14" t="str">
        <f t="shared" si="59"/>
        <v xml:space="preserve"> choice 2</v>
      </c>
      <c r="L14" t="str">
        <f>" choice 1"</f>
        <v xml:space="preserve"> choice 1</v>
      </c>
      <c r="M14" t="str">
        <f t="shared" si="60"/>
        <v xml:space="preserve"> unsubmitted</v>
      </c>
      <c r="N14" t="str">
        <f>" choice 5"</f>
        <v xml:space="preserve"> choice 5</v>
      </c>
      <c r="O14" t="str">
        <f>" choice 3"</f>
        <v xml:space="preserve"> choice 3</v>
      </c>
      <c r="P14" t="str">
        <f>" choice 1"</f>
        <v xml:space="preserve"> choice 1</v>
      </c>
      <c r="Q14" t="str">
        <f t="shared" si="84"/>
        <v xml:space="preserve"> unsubmitted</v>
      </c>
      <c r="R14" t="str">
        <f>" choice 1"</f>
        <v xml:space="preserve"> choice 1</v>
      </c>
      <c r="S14" t="str">
        <f>" choice 1"</f>
        <v xml:space="preserve"> choice 1</v>
      </c>
      <c r="T14" t="str">
        <f>" unsubmitted"</f>
        <v xml:space="preserve"> unsubmitted</v>
      </c>
      <c r="U14" t="str">
        <f>" choice 1"</f>
        <v xml:space="preserve"> choice 1</v>
      </c>
      <c r="V14" t="str">
        <f>" choice 2"</f>
        <v xml:space="preserve"> choice 2</v>
      </c>
      <c r="W14" t="str">
        <f t="shared" si="85"/>
        <v xml:space="preserve"> unsubmitted</v>
      </c>
      <c r="X14" t="str">
        <f>" choice 1"</f>
        <v xml:space="preserve"> choice 1</v>
      </c>
      <c r="Y14" t="str">
        <f>" choice 4"</f>
        <v xml:space="preserve"> choice 4</v>
      </c>
      <c r="Z14" t="str">
        <f>" unsubmitted"</f>
        <v xml:space="preserve"> unsubmitted</v>
      </c>
      <c r="AA14" t="str">
        <f>" choice 1"</f>
        <v xml:space="preserve"> choice 1</v>
      </c>
      <c r="AB14" t="str">
        <f t="shared" si="7"/>
        <v xml:space="preserve"> choice 1</v>
      </c>
      <c r="AC14" t="str">
        <f>" choice 3"</f>
        <v xml:space="preserve"> choice 3</v>
      </c>
      <c r="AD14" t="str">
        <f t="shared" si="8"/>
        <v xml:space="preserve"> unsubmitted</v>
      </c>
      <c r="AE14" t="str">
        <f>" choice 3"</f>
        <v xml:space="preserve"> choice 3</v>
      </c>
      <c r="AF14" t="str">
        <f>" unsubmitted"</f>
        <v xml:space="preserve"> unsubmitted</v>
      </c>
      <c r="AG14" t="str">
        <f>" choice 3"</f>
        <v xml:space="preserve"> choice 3</v>
      </c>
      <c r="AH14" t="str">
        <f>" choice 1"</f>
        <v xml:space="preserve"> choice 1</v>
      </c>
      <c r="AI14" t="str">
        <f>" choice 2"</f>
        <v xml:space="preserve"> choice 2</v>
      </c>
      <c r="AJ14" t="str">
        <f t="shared" si="86"/>
        <v xml:space="preserve"> unsubmitted</v>
      </c>
      <c r="AK14" t="str">
        <f t="shared" si="78"/>
        <v xml:space="preserve"> choice 2</v>
      </c>
      <c r="AL14" t="str">
        <f>" choice 1"</f>
        <v xml:space="preserve"> choice 1</v>
      </c>
      <c r="AM14" t="str">
        <f t="shared" si="79"/>
        <v xml:space="preserve"> unsubmitted</v>
      </c>
      <c r="AN14" t="str">
        <f t="shared" si="12"/>
        <v xml:space="preserve"> choice 1</v>
      </c>
      <c r="AO14" t="str">
        <f>" choice 1"</f>
        <v xml:space="preserve"> choice 1</v>
      </c>
      <c r="AP14" t="str">
        <f t="shared" si="14"/>
        <v xml:space="preserve"> unsubmitted</v>
      </c>
      <c r="AQ14" t="str">
        <f t="shared" si="51"/>
        <v xml:space="preserve"> choice 2</v>
      </c>
      <c r="AR14" t="str">
        <f t="shared" si="95"/>
        <v xml:space="preserve"> choice 3</v>
      </c>
      <c r="AS14" t="str">
        <f>" choice 3"</f>
        <v xml:space="preserve"> choice 3</v>
      </c>
      <c r="AT14" t="str">
        <f t="shared" si="87"/>
        <v xml:space="preserve"> unsubmitted</v>
      </c>
      <c r="AU14" t="str">
        <f t="shared" si="88"/>
        <v xml:space="preserve"> choice 2</v>
      </c>
      <c r="AV14" t="str">
        <f>" choice 1"</f>
        <v xml:space="preserve"> choice 1</v>
      </c>
      <c r="AW14" t="str">
        <f t="shared" si="75"/>
        <v xml:space="preserve"> unsubmitted</v>
      </c>
      <c r="AX14" t="str">
        <f>" choice 1"</f>
        <v xml:space="preserve"> choice 1</v>
      </c>
      <c r="AY14" t="str">
        <f>" choice 3"</f>
        <v xml:space="preserve"> choice 3</v>
      </c>
      <c r="AZ14" t="str">
        <f>" unsubmitted"</f>
        <v xml:space="preserve"> unsubmitted</v>
      </c>
      <c r="BA14" t="str">
        <f>" choice 3"</f>
        <v xml:space="preserve"> choice 3</v>
      </c>
      <c r="BB14" t="str">
        <f>" choice 1"</f>
        <v xml:space="preserve"> choice 1</v>
      </c>
      <c r="BC14" t="str">
        <f>" unsubmitted"</f>
        <v xml:space="preserve"> unsubmitted</v>
      </c>
      <c r="BD14" t="str">
        <f>" choice 1"</f>
        <v xml:space="preserve"> choice 1</v>
      </c>
      <c r="BE14" t="str">
        <f>" choice 2"</f>
        <v xml:space="preserve"> choice 2</v>
      </c>
      <c r="BF14" t="str">
        <f>" choice 4"</f>
        <v xml:space="preserve"> choice 4</v>
      </c>
      <c r="BG14" t="str">
        <f>" unsubmitted"</f>
        <v xml:space="preserve"> unsubmitted</v>
      </c>
      <c r="BH14" t="str">
        <f t="shared" si="96"/>
        <v xml:space="preserve"> choice 2</v>
      </c>
      <c r="BI14" t="str">
        <f t="shared" si="97"/>
        <v xml:space="preserve"> unsubmitted</v>
      </c>
      <c r="BJ14" t="str">
        <f>" choice 2"</f>
        <v xml:space="preserve"> choice 2</v>
      </c>
      <c r="BK14" t="str">
        <f>" choice 3"</f>
        <v xml:space="preserve"> choice 3</v>
      </c>
      <c r="BL14" t="str">
        <f>" choice 4"</f>
        <v xml:space="preserve"> choice 4</v>
      </c>
      <c r="BM14" t="str">
        <f>" unsubmitted"</f>
        <v xml:space="preserve"> unsubmitted</v>
      </c>
      <c r="BN14" t="str">
        <f t="shared" si="23"/>
        <v xml:space="preserve"> choice 2</v>
      </c>
      <c r="BO14" t="str">
        <f>" choice 3"</f>
        <v xml:space="preserve"> choice 3</v>
      </c>
      <c r="BP14" t="str">
        <f t="shared" si="24"/>
        <v xml:space="preserve"> unsubmitted</v>
      </c>
      <c r="BQ14" t="str">
        <f>" choice 3"</f>
        <v xml:space="preserve"> choice 3</v>
      </c>
      <c r="BR14" t="str">
        <f>" unsubmitted"</f>
        <v xml:space="preserve"> unsubmitted</v>
      </c>
      <c r="BS14" t="str">
        <f>" choice 1"</f>
        <v xml:space="preserve"> choice 1</v>
      </c>
      <c r="BT14" t="str">
        <f>" choice 1"</f>
        <v xml:space="preserve"> choice 1</v>
      </c>
      <c r="BU14" t="str">
        <f>" choice 2"</f>
        <v xml:space="preserve"> choice 2</v>
      </c>
      <c r="BV14" t="str">
        <f>" unsubmitted"</f>
        <v xml:space="preserve"> unsubmitted</v>
      </c>
      <c r="BW14" t="str">
        <f>" choice 4"</f>
        <v xml:space="preserve"> choice 4</v>
      </c>
      <c r="BX14" t="str">
        <f>"A"</f>
        <v>A</v>
      </c>
      <c r="BY14" t="str">
        <f>" unsubmitted"</f>
        <v xml:space="preserve"> unsubmitted</v>
      </c>
      <c r="BZ14" t="str">
        <f>"A"</f>
        <v>A</v>
      </c>
      <c r="CA14" t="str">
        <f t="shared" si="27"/>
        <v>A</v>
      </c>
      <c r="CB14" t="str">
        <f>"C"</f>
        <v>C</v>
      </c>
      <c r="CC14" t="str">
        <f t="shared" si="29"/>
        <v xml:space="preserve"> unsubmitted</v>
      </c>
      <c r="CD14" t="str">
        <f t="shared" si="61"/>
        <v>C</v>
      </c>
      <c r="CE14" t="str">
        <f t="shared" si="83"/>
        <v>B</v>
      </c>
      <c r="CF14" t="str">
        <f t="shared" si="62"/>
        <v xml:space="preserve"> unsubmitted</v>
      </c>
      <c r="CG14" t="str">
        <f t="shared" si="63"/>
        <v>B</v>
      </c>
      <c r="CH14" t="str">
        <f>"A"</f>
        <v>A</v>
      </c>
      <c r="CI14" t="str">
        <f t="shared" si="64"/>
        <v xml:space="preserve"> unsubmitted</v>
      </c>
      <c r="CJ14" t="str">
        <f>"E"</f>
        <v>E</v>
      </c>
      <c r="CK14" t="str">
        <f>"C"</f>
        <v>C</v>
      </c>
      <c r="CL14" t="str">
        <f>"A"</f>
        <v>A</v>
      </c>
      <c r="CM14" t="str">
        <f t="shared" si="89"/>
        <v xml:space="preserve"> unsubmitted</v>
      </c>
      <c r="CN14" t="str">
        <f>"A"</f>
        <v>A</v>
      </c>
      <c r="CO14" t="str">
        <f>"A"</f>
        <v>A</v>
      </c>
      <c r="CP14" t="str">
        <f>" unsubmitted"</f>
        <v xml:space="preserve"> unsubmitted</v>
      </c>
      <c r="CQ14" t="str">
        <f t="shared" si="90"/>
        <v>A</v>
      </c>
      <c r="CR14" t="str">
        <f>"B"</f>
        <v>B</v>
      </c>
      <c r="CS14" t="str">
        <f t="shared" si="91"/>
        <v xml:space="preserve"> unsubmitted</v>
      </c>
      <c r="CT14" t="str">
        <f>"A"</f>
        <v>A</v>
      </c>
      <c r="CU14" t="str">
        <f>"D"</f>
        <v>D</v>
      </c>
      <c r="CV14" t="str">
        <f>" unsubmitted"</f>
        <v xml:space="preserve"> unsubmitted</v>
      </c>
      <c r="CW14" t="str">
        <f>"A"</f>
        <v>A</v>
      </c>
      <c r="CX14" t="str">
        <f t="shared" si="72"/>
        <v>A</v>
      </c>
      <c r="CY14" t="str">
        <f>"C"</f>
        <v>C</v>
      </c>
      <c r="CZ14" t="str">
        <f t="shared" si="33"/>
        <v xml:space="preserve"> unsubmitted</v>
      </c>
      <c r="DA14" t="str">
        <f>"C"</f>
        <v>C</v>
      </c>
      <c r="DB14" t="str">
        <f>" unsubmitted"</f>
        <v xml:space="preserve"> unsubmitted</v>
      </c>
      <c r="DC14" t="str">
        <f>"C"</f>
        <v>C</v>
      </c>
      <c r="DD14" t="str">
        <f>"A"</f>
        <v>A</v>
      </c>
      <c r="DE14" t="str">
        <f>"B"</f>
        <v>B</v>
      </c>
      <c r="DF14" t="str">
        <f t="shared" si="92"/>
        <v xml:space="preserve"> unsubmitted</v>
      </c>
      <c r="DG14" t="str">
        <f t="shared" si="80"/>
        <v>B</v>
      </c>
      <c r="DH14" t="str">
        <f>"A"</f>
        <v>A</v>
      </c>
      <c r="DI14" t="str">
        <f t="shared" si="81"/>
        <v xml:space="preserve"> unsubmitted</v>
      </c>
      <c r="DJ14" t="str">
        <f t="shared" si="37"/>
        <v>A</v>
      </c>
      <c r="DK14" t="str">
        <f>"A"</f>
        <v>A</v>
      </c>
      <c r="DL14" t="str">
        <f t="shared" si="39"/>
        <v xml:space="preserve"> unsubmitted</v>
      </c>
      <c r="DM14" t="str">
        <f t="shared" si="54"/>
        <v>B</v>
      </c>
      <c r="DN14" t="str">
        <f t="shared" si="98"/>
        <v>C</v>
      </c>
      <c r="DO14" t="str">
        <f>"C"</f>
        <v>C</v>
      </c>
      <c r="DP14" t="str">
        <f t="shared" si="93"/>
        <v xml:space="preserve"> unsubmitted</v>
      </c>
      <c r="DQ14" t="str">
        <f t="shared" si="94"/>
        <v>B</v>
      </c>
      <c r="DR14" t="str">
        <f>"A"</f>
        <v>A</v>
      </c>
      <c r="DS14" t="str">
        <f t="shared" si="77"/>
        <v xml:space="preserve"> unsubmitted</v>
      </c>
      <c r="DT14" t="str">
        <f>"A"</f>
        <v>A</v>
      </c>
      <c r="DU14" t="str">
        <f>"C"</f>
        <v>C</v>
      </c>
      <c r="DV14" t="str">
        <f>" unsubmitted"</f>
        <v xml:space="preserve"> unsubmitted</v>
      </c>
      <c r="DW14" t="str">
        <f>"C"</f>
        <v>C</v>
      </c>
      <c r="DX14" t="str">
        <f>"A"</f>
        <v>A</v>
      </c>
      <c r="DY14" t="str">
        <f>" unsubmitted"</f>
        <v xml:space="preserve"> unsubmitted</v>
      </c>
      <c r="DZ14" t="str">
        <f>"A"</f>
        <v>A</v>
      </c>
      <c r="EA14" t="str">
        <f>"B"</f>
        <v>B</v>
      </c>
      <c r="EB14" t="str">
        <f>"D"</f>
        <v>D</v>
      </c>
      <c r="EC14" t="str">
        <f>" unsubmitted"</f>
        <v xml:space="preserve"> unsubmitted</v>
      </c>
      <c r="ED14" t="str">
        <f t="shared" si="99"/>
        <v>B</v>
      </c>
      <c r="EE14" t="str">
        <f t="shared" si="100"/>
        <v xml:space="preserve"> unsubmitted</v>
      </c>
      <c r="EF14" t="str">
        <f>"B"</f>
        <v>B</v>
      </c>
      <c r="EG14" t="str">
        <f>"C"</f>
        <v>C</v>
      </c>
      <c r="EH14" t="str">
        <f>"D"</f>
        <v>D</v>
      </c>
      <c r="EI14" t="str">
        <f>" unsubmitted"</f>
        <v xml:space="preserve"> unsubmitted</v>
      </c>
      <c r="EJ14" t="str">
        <f t="shared" si="47"/>
        <v>B</v>
      </c>
      <c r="EK14" t="str">
        <f>"C"</f>
        <v>C</v>
      </c>
      <c r="EL14" t="str">
        <f t="shared" si="48"/>
        <v xml:space="preserve"> unsubmitted</v>
      </c>
      <c r="EM14" t="str">
        <f>"C"</f>
        <v>C</v>
      </c>
      <c r="EN14" t="str">
        <f>" unsubmitted"</f>
        <v xml:space="preserve"> unsubmitted</v>
      </c>
      <c r="EO14" t="str">
        <f>"A"</f>
        <v>A</v>
      </c>
      <c r="EP14" t="str">
        <f>"A"</f>
        <v>A</v>
      </c>
      <c r="EQ14" t="str">
        <f>"B"</f>
        <v>B</v>
      </c>
      <c r="ER14" t="str">
        <f>" unsubmitted"</f>
        <v xml:space="preserve"> unsubmitted</v>
      </c>
      <c r="ES14" t="str">
        <f>"D"</f>
        <v>D</v>
      </c>
    </row>
    <row r="15" spans="1:149" x14ac:dyDescent="0.35">
      <c r="A15" s="2" t="s">
        <v>274</v>
      </c>
      <c r="B15" t="str">
        <f>" choice 3"</f>
        <v xml:space="preserve"> choice 3</v>
      </c>
      <c r="C15" t="str">
        <f>" unsubmitted"</f>
        <v xml:space="preserve"> unsubmitted</v>
      </c>
      <c r="D15" t="str">
        <f>" choice 1"</f>
        <v xml:space="preserve"> choice 1</v>
      </c>
      <c r="E15" t="str">
        <f>" choice 1"</f>
        <v xml:space="preserve"> choice 1</v>
      </c>
      <c r="F15" t="str">
        <f>" choice 3"</f>
        <v xml:space="preserve"> choice 3</v>
      </c>
      <c r="G15" t="str">
        <f t="shared" si="2"/>
        <v xml:space="preserve"> unsubmitted</v>
      </c>
      <c r="H15" t="str">
        <f>" choice 3"</f>
        <v xml:space="preserve"> choice 3</v>
      </c>
      <c r="I15" t="str">
        <f t="shared" si="82"/>
        <v xml:space="preserve"> choice 2</v>
      </c>
      <c r="J15" t="str">
        <f t="shared" si="58"/>
        <v xml:space="preserve"> unsubmitted</v>
      </c>
      <c r="K15" t="str">
        <f t="shared" ref="K15:K30" si="101">" choice 2"</f>
        <v xml:space="preserve"> choice 2</v>
      </c>
      <c r="L15" t="str">
        <f t="shared" ref="L15:L26" si="102">" choice 3"</f>
        <v xml:space="preserve"> choice 3</v>
      </c>
      <c r="M15" t="str">
        <f t="shared" si="60"/>
        <v xml:space="preserve"> unsubmitted</v>
      </c>
      <c r="N15" t="str">
        <f>" choice 2"</f>
        <v xml:space="preserve"> choice 2</v>
      </c>
      <c r="O15" t="str">
        <f>" choice 3"</f>
        <v xml:space="preserve"> choice 3</v>
      </c>
      <c r="P15" t="str">
        <f>" choice 1"</f>
        <v xml:space="preserve"> choice 1</v>
      </c>
      <c r="Q15" t="str">
        <f t="shared" si="84"/>
        <v xml:space="preserve"> unsubmitted</v>
      </c>
      <c r="R15" t="str">
        <f>" choice 2"</f>
        <v xml:space="preserve"> choice 2</v>
      </c>
      <c r="S15" t="str">
        <f>" unsubmitted"</f>
        <v xml:space="preserve"> unsubmitted</v>
      </c>
      <c r="T15" t="str">
        <f>" choice 1"</f>
        <v xml:space="preserve"> choice 1</v>
      </c>
      <c r="U15" t="str">
        <f t="shared" ref="U15:U22" si="103">" choice 1"</f>
        <v xml:space="preserve"> choice 1</v>
      </c>
      <c r="V15" t="str">
        <f>" choice 3"</f>
        <v xml:space="preserve"> choice 3</v>
      </c>
      <c r="W15" t="str">
        <f t="shared" si="85"/>
        <v xml:space="preserve"> unsubmitted</v>
      </c>
      <c r="X15" t="str">
        <f>" choice 2"</f>
        <v xml:space="preserve"> choice 2</v>
      </c>
      <c r="Y15" t="str">
        <f>" unsubmitted"</f>
        <v xml:space="preserve"> unsubmitted</v>
      </c>
      <c r="Z15" t="str">
        <f>" choice 1"</f>
        <v xml:space="preserve"> choice 1</v>
      </c>
      <c r="AA15" t="str">
        <f>" choice 2"</f>
        <v xml:space="preserve"> choice 2</v>
      </c>
      <c r="AB15" t="str">
        <f t="shared" ref="AB15:AB23" si="104">" choice 1"</f>
        <v xml:space="preserve"> choice 1</v>
      </c>
      <c r="AC15" t="str">
        <f t="shared" ref="AC15:AC23" si="105">" choice 2"</f>
        <v xml:space="preserve"> choice 2</v>
      </c>
      <c r="AD15" t="str">
        <f t="shared" si="8"/>
        <v xml:space="preserve"> unsubmitted</v>
      </c>
      <c r="AE15" t="str">
        <f>" choice 1"</f>
        <v xml:space="preserve"> choice 1</v>
      </c>
      <c r="AF15" t="str">
        <f>" choice 3"</f>
        <v xml:space="preserve"> choice 3</v>
      </c>
      <c r="AG15" t="str">
        <f>" unsubmitted"</f>
        <v xml:space="preserve"> unsubmitted</v>
      </c>
      <c r="AH15" t="str">
        <f>" choice 1"</f>
        <v xml:space="preserve"> choice 1</v>
      </c>
      <c r="AI15" t="str">
        <f>" choice 2"</f>
        <v xml:space="preserve"> choice 2</v>
      </c>
      <c r="AJ15" t="str">
        <f t="shared" si="86"/>
        <v xml:space="preserve"> unsubmitted</v>
      </c>
      <c r="AK15" t="str">
        <f t="shared" si="78"/>
        <v xml:space="preserve"> choice 2</v>
      </c>
      <c r="AL15" t="str">
        <f>" choice 1"</f>
        <v xml:space="preserve"> choice 1</v>
      </c>
      <c r="AM15" t="str">
        <f t="shared" si="79"/>
        <v xml:space="preserve"> unsubmitted</v>
      </c>
      <c r="AN15" t="str">
        <f t="shared" ref="AN15:AN26" si="106">" choice 1"</f>
        <v xml:space="preserve"> choice 1</v>
      </c>
      <c r="AO15" t="str">
        <f>" choice 2"</f>
        <v xml:space="preserve"> choice 2</v>
      </c>
      <c r="AP15" t="str">
        <f t="shared" si="14"/>
        <v xml:space="preserve"> unsubmitted</v>
      </c>
      <c r="AQ15" t="str">
        <f>" choice 2"</f>
        <v xml:space="preserve"> choice 2</v>
      </c>
      <c r="AR15" t="str">
        <f t="shared" si="95"/>
        <v xml:space="preserve"> choice 3</v>
      </c>
      <c r="AS15" t="str">
        <f>" choice 1"</f>
        <v xml:space="preserve"> choice 1</v>
      </c>
      <c r="AT15" t="str">
        <f t="shared" si="87"/>
        <v xml:space="preserve"> unsubmitted</v>
      </c>
      <c r="AU15" t="str">
        <f t="shared" si="88"/>
        <v xml:space="preserve"> choice 2</v>
      </c>
      <c r="AV15" t="str">
        <f>" choice 2"</f>
        <v xml:space="preserve"> choice 2</v>
      </c>
      <c r="AW15" t="str">
        <f t="shared" si="75"/>
        <v xml:space="preserve"> unsubmitted</v>
      </c>
      <c r="AX15" t="str">
        <f>" choice 2"</f>
        <v xml:space="preserve"> choice 2</v>
      </c>
      <c r="AY15" t="str">
        <f>" unsubmitted"</f>
        <v xml:space="preserve"> unsubmitted</v>
      </c>
      <c r="AZ15" t="str">
        <f>" choice 2"</f>
        <v xml:space="preserve"> choice 2</v>
      </c>
      <c r="BA15" t="str">
        <f>" choice 3"</f>
        <v xml:space="preserve"> choice 3</v>
      </c>
      <c r="BB15" t="str">
        <f>" choice 2"</f>
        <v xml:space="preserve"> choice 2</v>
      </c>
      <c r="BC15" t="str">
        <f>" unsubmitted"</f>
        <v xml:space="preserve"> unsubmitted</v>
      </c>
      <c r="BD15" t="str">
        <f>" choice 4"</f>
        <v xml:space="preserve"> choice 4</v>
      </c>
      <c r="BE15" t="str">
        <f>" choice 1"</f>
        <v xml:space="preserve"> choice 1</v>
      </c>
      <c r="BF15" t="str">
        <f>" unsubmitted"</f>
        <v xml:space="preserve"> unsubmitted</v>
      </c>
      <c r="BG15" t="str">
        <f>" choice 1"</f>
        <v xml:space="preserve"> choice 1</v>
      </c>
      <c r="BH15" t="str">
        <f t="shared" si="96"/>
        <v xml:space="preserve"> choice 2</v>
      </c>
      <c r="BI15" t="str">
        <f t="shared" si="97"/>
        <v xml:space="preserve"> unsubmitted</v>
      </c>
      <c r="BJ15" t="str">
        <f>" choice 4"</f>
        <v xml:space="preserve"> choice 4</v>
      </c>
      <c r="BK15" t="str">
        <f>" choice 2"</f>
        <v xml:space="preserve"> choice 2</v>
      </c>
      <c r="BL15" t="str">
        <f t="shared" ref="BL15:BL30" si="107">" unsubmitted"</f>
        <v xml:space="preserve"> unsubmitted</v>
      </c>
      <c r="BM15" t="str">
        <f>" choice 4"</f>
        <v xml:space="preserve"> choice 4</v>
      </c>
      <c r="BN15" t="str">
        <f>" choice 2"</f>
        <v xml:space="preserve"> choice 2</v>
      </c>
      <c r="BO15" t="str">
        <f>" choice 3"</f>
        <v xml:space="preserve"> choice 3</v>
      </c>
      <c r="BP15" t="str">
        <f t="shared" si="24"/>
        <v xml:space="preserve"> unsubmitted</v>
      </c>
      <c r="BQ15" t="str">
        <f>" choice 2"</f>
        <v xml:space="preserve"> choice 2</v>
      </c>
      <c r="BR15" t="str">
        <f>" choice 2"</f>
        <v xml:space="preserve"> choice 2</v>
      </c>
      <c r="BS15" t="str">
        <f>" unsubmitted"</f>
        <v xml:space="preserve"> unsubmitted</v>
      </c>
      <c r="BT15" t="str">
        <f>" choice 1"</f>
        <v xml:space="preserve"> choice 1</v>
      </c>
      <c r="BU15" t="str">
        <f>" choice 1"</f>
        <v xml:space="preserve"> choice 1</v>
      </c>
      <c r="BV15" t="str">
        <f>" unsubmitted"</f>
        <v xml:space="preserve"> unsubmitted</v>
      </c>
      <c r="BW15" t="str">
        <f>" choice 4"</f>
        <v xml:space="preserve"> choice 4</v>
      </c>
      <c r="BX15" t="str">
        <f>"C"</f>
        <v>C</v>
      </c>
      <c r="BY15" t="str">
        <f>" unsubmitted"</f>
        <v xml:space="preserve"> unsubmitted</v>
      </c>
      <c r="BZ15" t="str">
        <f>"A"</f>
        <v>A</v>
      </c>
      <c r="CA15" t="str">
        <f t="shared" si="27"/>
        <v>A</v>
      </c>
      <c r="CB15" t="str">
        <f>"C"</f>
        <v>C</v>
      </c>
      <c r="CC15" t="str">
        <f t="shared" si="29"/>
        <v xml:space="preserve"> unsubmitted</v>
      </c>
      <c r="CD15" t="str">
        <f t="shared" si="61"/>
        <v>C</v>
      </c>
      <c r="CE15" t="str">
        <f t="shared" si="83"/>
        <v>B</v>
      </c>
      <c r="CF15" t="str">
        <f t="shared" si="62"/>
        <v xml:space="preserve"> unsubmitted</v>
      </c>
      <c r="CG15" t="str">
        <f t="shared" si="63"/>
        <v>B</v>
      </c>
      <c r="CH15" t="str">
        <f t="shared" ref="CH15:CH26" si="108">"C"</f>
        <v>C</v>
      </c>
      <c r="CI15" t="str">
        <f t="shared" si="64"/>
        <v xml:space="preserve"> unsubmitted</v>
      </c>
      <c r="CJ15" t="str">
        <f>"B"</f>
        <v>B</v>
      </c>
      <c r="CK15" t="str">
        <f>"C"</f>
        <v>C</v>
      </c>
      <c r="CL15" t="str">
        <f>"A"</f>
        <v>A</v>
      </c>
      <c r="CM15" t="str">
        <f t="shared" si="89"/>
        <v xml:space="preserve"> unsubmitted</v>
      </c>
      <c r="CN15" t="str">
        <f>"B"</f>
        <v>B</v>
      </c>
      <c r="CO15" t="str">
        <f>" unsubmitted"</f>
        <v xml:space="preserve"> unsubmitted</v>
      </c>
      <c r="CP15" t="str">
        <f>"A"</f>
        <v>A</v>
      </c>
      <c r="CQ15" t="str">
        <f t="shared" si="90"/>
        <v>A</v>
      </c>
      <c r="CR15" t="str">
        <f>"C"</f>
        <v>C</v>
      </c>
      <c r="CS15" t="str">
        <f t="shared" si="91"/>
        <v xml:space="preserve"> unsubmitted</v>
      </c>
      <c r="CT15" t="str">
        <f>"B"</f>
        <v>B</v>
      </c>
      <c r="CU15" t="str">
        <f>" unsubmitted"</f>
        <v xml:space="preserve"> unsubmitted</v>
      </c>
      <c r="CV15" t="str">
        <f>"A"</f>
        <v>A</v>
      </c>
      <c r="CW15" t="str">
        <f>"B"</f>
        <v>B</v>
      </c>
      <c r="CX15" t="str">
        <f t="shared" si="72"/>
        <v>A</v>
      </c>
      <c r="CY15" t="str">
        <f t="shared" ref="CY15:CY23" si="109">"B"</f>
        <v>B</v>
      </c>
      <c r="CZ15" t="str">
        <f t="shared" si="33"/>
        <v xml:space="preserve"> unsubmitted</v>
      </c>
      <c r="DA15" t="str">
        <f>"A"</f>
        <v>A</v>
      </c>
      <c r="DB15" t="str">
        <f>"C"</f>
        <v>C</v>
      </c>
      <c r="DC15" t="str">
        <f>" unsubmitted"</f>
        <v xml:space="preserve"> unsubmitted</v>
      </c>
      <c r="DD15" t="str">
        <f>"A"</f>
        <v>A</v>
      </c>
      <c r="DE15" t="str">
        <f>"B"</f>
        <v>B</v>
      </c>
      <c r="DF15" t="str">
        <f t="shared" si="92"/>
        <v xml:space="preserve"> unsubmitted</v>
      </c>
      <c r="DG15" t="str">
        <f t="shared" si="80"/>
        <v>B</v>
      </c>
      <c r="DH15" t="str">
        <f>"A"</f>
        <v>A</v>
      </c>
      <c r="DI15" t="str">
        <f t="shared" si="81"/>
        <v xml:space="preserve"> unsubmitted</v>
      </c>
      <c r="DJ15" t="str">
        <f t="shared" si="37"/>
        <v>A</v>
      </c>
      <c r="DK15" t="str">
        <f>"B"</f>
        <v>B</v>
      </c>
      <c r="DL15" t="str">
        <f t="shared" si="39"/>
        <v xml:space="preserve"> unsubmitted</v>
      </c>
      <c r="DM15" t="str">
        <f t="shared" si="54"/>
        <v>B</v>
      </c>
      <c r="DN15" t="str">
        <f t="shared" si="98"/>
        <v>C</v>
      </c>
      <c r="DO15" t="str">
        <f>"A"</f>
        <v>A</v>
      </c>
      <c r="DP15" t="str">
        <f t="shared" si="93"/>
        <v xml:space="preserve"> unsubmitted</v>
      </c>
      <c r="DQ15" t="str">
        <f t="shared" si="94"/>
        <v>B</v>
      </c>
      <c r="DR15" t="str">
        <f>"B"</f>
        <v>B</v>
      </c>
      <c r="DS15" t="str">
        <f t="shared" si="77"/>
        <v xml:space="preserve"> unsubmitted</v>
      </c>
      <c r="DT15" t="str">
        <f>"B"</f>
        <v>B</v>
      </c>
      <c r="DU15" t="str">
        <f>" unsubmitted"</f>
        <v xml:space="preserve"> unsubmitted</v>
      </c>
      <c r="DV15" t="str">
        <f>"B"</f>
        <v>B</v>
      </c>
      <c r="DW15" t="str">
        <f>"C"</f>
        <v>C</v>
      </c>
      <c r="DX15" t="str">
        <f>"B"</f>
        <v>B</v>
      </c>
      <c r="DY15" t="str">
        <f>" unsubmitted"</f>
        <v xml:space="preserve"> unsubmitted</v>
      </c>
      <c r="DZ15" t="str">
        <f>"D"</f>
        <v>D</v>
      </c>
      <c r="EA15" t="str">
        <f>"A"</f>
        <v>A</v>
      </c>
      <c r="EB15" t="str">
        <f>" unsubmitted"</f>
        <v xml:space="preserve"> unsubmitted</v>
      </c>
      <c r="EC15" t="str">
        <f>"A"</f>
        <v>A</v>
      </c>
      <c r="ED15" t="str">
        <f t="shared" si="99"/>
        <v>B</v>
      </c>
      <c r="EE15" t="str">
        <f t="shared" si="100"/>
        <v xml:space="preserve"> unsubmitted</v>
      </c>
      <c r="EF15" t="str">
        <f>"D"</f>
        <v>D</v>
      </c>
      <c r="EG15" t="str">
        <f>"B"</f>
        <v>B</v>
      </c>
      <c r="EH15" t="str">
        <f t="shared" ref="EH15:EH30" si="110">" unsubmitted"</f>
        <v xml:space="preserve"> unsubmitted</v>
      </c>
      <c r="EI15" t="str">
        <f>"D"</f>
        <v>D</v>
      </c>
      <c r="EJ15" t="str">
        <f t="shared" si="47"/>
        <v>B</v>
      </c>
      <c r="EK15" t="str">
        <f>"C"</f>
        <v>C</v>
      </c>
      <c r="EL15" t="str">
        <f t="shared" si="48"/>
        <v xml:space="preserve"> unsubmitted</v>
      </c>
      <c r="EM15" t="str">
        <f>"B"</f>
        <v>B</v>
      </c>
      <c r="EN15" t="str">
        <f>"B"</f>
        <v>B</v>
      </c>
      <c r="EO15" t="str">
        <f>" unsubmitted"</f>
        <v xml:space="preserve"> unsubmitted</v>
      </c>
      <c r="EP15" t="str">
        <f>"A"</f>
        <v>A</v>
      </c>
      <c r="EQ15" t="str">
        <f>"A"</f>
        <v>A</v>
      </c>
      <c r="ER15" t="str">
        <f>" unsubmitted"</f>
        <v xml:space="preserve"> unsubmitted</v>
      </c>
      <c r="ES15" t="str">
        <f>"D"</f>
        <v>D</v>
      </c>
    </row>
    <row r="16" spans="1:149" x14ac:dyDescent="0.35">
      <c r="A16" s="2" t="s">
        <v>274</v>
      </c>
      <c r="B16" t="str">
        <f>" choice 2"</f>
        <v xml:space="preserve"> choice 2</v>
      </c>
      <c r="C16" t="str">
        <f>" choice 2"</f>
        <v xml:space="preserve"> choice 2</v>
      </c>
      <c r="D16" t="str">
        <f>" unsubmitted"</f>
        <v xml:space="preserve"> unsubmitted</v>
      </c>
      <c r="E16" t="str">
        <f t="shared" ref="E16:E30" si="111">" choice 1"</f>
        <v xml:space="preserve"> choice 1</v>
      </c>
      <c r="F16" t="str">
        <f>" choice 3"</f>
        <v xml:space="preserve"> choice 3</v>
      </c>
      <c r="G16" t="str">
        <f t="shared" si="2"/>
        <v xml:space="preserve"> unsubmitted</v>
      </c>
      <c r="H16" t="str">
        <f>" choice 3"</f>
        <v xml:space="preserve"> choice 3</v>
      </c>
      <c r="I16" t="str">
        <f t="shared" si="82"/>
        <v xml:space="preserve"> choice 2</v>
      </c>
      <c r="J16" t="str">
        <f t="shared" si="58"/>
        <v xml:space="preserve"> unsubmitted</v>
      </c>
      <c r="K16" t="str">
        <f t="shared" si="101"/>
        <v xml:space="preserve"> choice 2</v>
      </c>
      <c r="L16" t="str">
        <f t="shared" si="102"/>
        <v xml:space="preserve"> choice 3</v>
      </c>
      <c r="M16" t="str">
        <f t="shared" si="60"/>
        <v xml:space="preserve"> unsubmitted</v>
      </c>
      <c r="N16" t="str">
        <f>" choice 2"</f>
        <v xml:space="preserve"> choice 2</v>
      </c>
      <c r="O16" t="str">
        <f>" choice 3"</f>
        <v xml:space="preserve"> choice 3</v>
      </c>
      <c r="P16" t="str">
        <f>" choice 2"</f>
        <v xml:space="preserve"> choice 2</v>
      </c>
      <c r="Q16" t="str">
        <f t="shared" si="84"/>
        <v xml:space="preserve"> unsubmitted</v>
      </c>
      <c r="R16" t="str">
        <f>" choice 1"</f>
        <v xml:space="preserve"> choice 1</v>
      </c>
      <c r="S16" t="str">
        <f>" choice 3"</f>
        <v xml:space="preserve"> choice 3</v>
      </c>
      <c r="T16" t="str">
        <f>" unsubmitted"</f>
        <v xml:space="preserve"> unsubmitted</v>
      </c>
      <c r="U16" t="str">
        <f t="shared" si="103"/>
        <v xml:space="preserve"> choice 1</v>
      </c>
      <c r="V16" t="str">
        <f>" choice 3"</f>
        <v xml:space="preserve"> choice 3</v>
      </c>
      <c r="W16" t="str">
        <f t="shared" si="85"/>
        <v xml:space="preserve"> unsubmitted</v>
      </c>
      <c r="X16" t="str">
        <f>" choice 1"</f>
        <v xml:space="preserve"> choice 1</v>
      </c>
      <c r="Y16" t="str">
        <f>" choice 3"</f>
        <v xml:space="preserve"> choice 3</v>
      </c>
      <c r="Z16" t="str">
        <f>" unsubmitted"</f>
        <v xml:space="preserve"> unsubmitted</v>
      </c>
      <c r="AA16" t="str">
        <f>" choice 1"</f>
        <v xml:space="preserve"> choice 1</v>
      </c>
      <c r="AB16" t="str">
        <f t="shared" si="104"/>
        <v xml:space="preserve"> choice 1</v>
      </c>
      <c r="AC16" t="str">
        <f t="shared" si="105"/>
        <v xml:space="preserve"> choice 2</v>
      </c>
      <c r="AD16" t="str">
        <f t="shared" si="8"/>
        <v xml:space="preserve"> unsubmitted</v>
      </c>
      <c r="AE16" t="str">
        <f>" choice 1"</f>
        <v xml:space="preserve"> choice 1</v>
      </c>
      <c r="AF16" t="str">
        <f>" choice 2"</f>
        <v xml:space="preserve"> choice 2</v>
      </c>
      <c r="AG16" t="str">
        <f>" unsubmitted"</f>
        <v xml:space="preserve"> unsubmitted</v>
      </c>
      <c r="AH16" t="str">
        <f>" choice 1"</f>
        <v xml:space="preserve"> choice 1</v>
      </c>
      <c r="AI16" t="str">
        <f>" choice 1"</f>
        <v xml:space="preserve"> choice 1</v>
      </c>
      <c r="AJ16" t="str">
        <f t="shared" si="86"/>
        <v xml:space="preserve"> unsubmitted</v>
      </c>
      <c r="AK16" t="str">
        <f t="shared" si="78"/>
        <v xml:space="preserve"> choice 2</v>
      </c>
      <c r="AL16" t="str">
        <f>" choice 1"</f>
        <v xml:space="preserve"> choice 1</v>
      </c>
      <c r="AM16" t="str">
        <f t="shared" si="79"/>
        <v xml:space="preserve"> unsubmitted</v>
      </c>
      <c r="AN16" t="str">
        <f t="shared" si="106"/>
        <v xml:space="preserve"> choice 1</v>
      </c>
      <c r="AO16" t="str">
        <f>" choice 2"</f>
        <v xml:space="preserve"> choice 2</v>
      </c>
      <c r="AP16" t="str">
        <f t="shared" si="14"/>
        <v xml:space="preserve"> unsubmitted</v>
      </c>
      <c r="AQ16" t="str">
        <f>" choice 2"</f>
        <v xml:space="preserve"> choice 2</v>
      </c>
      <c r="AR16" t="str">
        <f t="shared" si="95"/>
        <v xml:space="preserve"> choice 3</v>
      </c>
      <c r="AS16" t="str">
        <f>" choice 2"</f>
        <v xml:space="preserve"> choice 2</v>
      </c>
      <c r="AT16" t="str">
        <f t="shared" si="87"/>
        <v xml:space="preserve"> unsubmitted</v>
      </c>
      <c r="AU16" t="str">
        <f t="shared" si="88"/>
        <v xml:space="preserve"> choice 2</v>
      </c>
      <c r="AV16" t="str">
        <f>" choice 1"</f>
        <v xml:space="preserve"> choice 1</v>
      </c>
      <c r="AW16" t="str">
        <f t="shared" si="75"/>
        <v xml:space="preserve"> unsubmitted</v>
      </c>
      <c r="AX16" t="str">
        <f>" choice 1"</f>
        <v xml:space="preserve"> choice 1</v>
      </c>
      <c r="AY16" t="str">
        <f>" choice 3"</f>
        <v xml:space="preserve"> choice 3</v>
      </c>
      <c r="AZ16" t="str">
        <f>" unsubmitted"</f>
        <v xml:space="preserve"> unsubmitted</v>
      </c>
      <c r="BA16" t="str">
        <f>" choice 3"</f>
        <v xml:space="preserve"> choice 3</v>
      </c>
      <c r="BB16" t="str">
        <f>" choice 3"</f>
        <v xml:space="preserve"> choice 3</v>
      </c>
      <c r="BC16" t="str">
        <f>" unsubmitted"</f>
        <v xml:space="preserve"> unsubmitted</v>
      </c>
      <c r="BD16" t="str">
        <f>" choice 1"</f>
        <v xml:space="preserve"> choice 1</v>
      </c>
      <c r="BE16" t="str">
        <f>" choice 2"</f>
        <v xml:space="preserve"> choice 2</v>
      </c>
      <c r="BF16" t="str">
        <f>" choice 3"</f>
        <v xml:space="preserve"> choice 3</v>
      </c>
      <c r="BG16" t="str">
        <f>" unsubmitted"</f>
        <v xml:space="preserve"> unsubmitted</v>
      </c>
      <c r="BH16" t="str">
        <f t="shared" si="96"/>
        <v xml:space="preserve"> choice 2</v>
      </c>
      <c r="BI16" t="str">
        <f t="shared" si="97"/>
        <v xml:space="preserve"> unsubmitted</v>
      </c>
      <c r="BJ16" t="str">
        <f>" choice 3"</f>
        <v xml:space="preserve"> choice 3</v>
      </c>
      <c r="BK16" t="str">
        <f>" choice 1"</f>
        <v xml:space="preserve"> choice 1</v>
      </c>
      <c r="BL16" t="str">
        <f t="shared" si="107"/>
        <v xml:space="preserve"> unsubmitted</v>
      </c>
      <c r="BM16" t="str">
        <f>" choice 2"</f>
        <v xml:space="preserve"> choice 2</v>
      </c>
      <c r="BN16" t="str">
        <f>" choice 2"</f>
        <v xml:space="preserve"> choice 2</v>
      </c>
      <c r="BO16" t="str">
        <f>" choice 3"</f>
        <v xml:space="preserve"> choice 3</v>
      </c>
      <c r="BP16" t="str">
        <f t="shared" si="24"/>
        <v xml:space="preserve"> unsubmitted</v>
      </c>
      <c r="BQ16" t="str">
        <f>" choice 2"</f>
        <v xml:space="preserve"> choice 2</v>
      </c>
      <c r="BR16" t="str">
        <f>" choice 2"</f>
        <v xml:space="preserve"> choice 2</v>
      </c>
      <c r="BS16" t="str">
        <f>" unsubmitted"</f>
        <v xml:space="preserve"> unsubmitted</v>
      </c>
      <c r="BT16" t="str">
        <f>" choice 3"</f>
        <v xml:space="preserve"> choice 3</v>
      </c>
      <c r="BU16" t="str">
        <f t="shared" ref="BU16:BU22" si="112">" unsubmitted"</f>
        <v xml:space="preserve"> unsubmitted</v>
      </c>
      <c r="BV16" t="str">
        <f>" choice 3"</f>
        <v xml:space="preserve"> choice 3</v>
      </c>
      <c r="BW16" t="str">
        <f>" choice 1"</f>
        <v xml:space="preserve"> choice 1</v>
      </c>
      <c r="BX16" t="str">
        <f>"B"</f>
        <v>B</v>
      </c>
      <c r="BY16" t="str">
        <f>"B"</f>
        <v>B</v>
      </c>
      <c r="BZ16" t="str">
        <f>" unsubmitted"</f>
        <v xml:space="preserve"> unsubmitted</v>
      </c>
      <c r="CA16" t="str">
        <f t="shared" si="27"/>
        <v>A</v>
      </c>
      <c r="CB16" t="str">
        <f>"C"</f>
        <v>C</v>
      </c>
      <c r="CC16" t="str">
        <f t="shared" si="29"/>
        <v xml:space="preserve"> unsubmitted</v>
      </c>
      <c r="CD16" t="str">
        <f t="shared" si="61"/>
        <v>C</v>
      </c>
      <c r="CE16" t="str">
        <f t="shared" si="83"/>
        <v>B</v>
      </c>
      <c r="CF16" t="str">
        <f t="shared" si="62"/>
        <v xml:space="preserve"> unsubmitted</v>
      </c>
      <c r="CG16" t="str">
        <f t="shared" si="63"/>
        <v>B</v>
      </c>
      <c r="CH16" t="str">
        <f t="shared" si="108"/>
        <v>C</v>
      </c>
      <c r="CI16" t="str">
        <f t="shared" si="64"/>
        <v xml:space="preserve"> unsubmitted</v>
      </c>
      <c r="CJ16" t="str">
        <f>"B"</f>
        <v>B</v>
      </c>
      <c r="CK16" t="str">
        <f>"C"</f>
        <v>C</v>
      </c>
      <c r="CL16" t="str">
        <f>"B"</f>
        <v>B</v>
      </c>
      <c r="CM16" t="str">
        <f t="shared" si="89"/>
        <v xml:space="preserve"> unsubmitted</v>
      </c>
      <c r="CN16" t="str">
        <f>"A"</f>
        <v>A</v>
      </c>
      <c r="CO16" t="str">
        <f>"C"</f>
        <v>C</v>
      </c>
      <c r="CP16" t="str">
        <f>" unsubmitted"</f>
        <v xml:space="preserve"> unsubmitted</v>
      </c>
      <c r="CQ16" t="str">
        <f t="shared" si="90"/>
        <v>A</v>
      </c>
      <c r="CR16" t="str">
        <f>"C"</f>
        <v>C</v>
      </c>
      <c r="CS16" t="str">
        <f t="shared" si="91"/>
        <v xml:space="preserve"> unsubmitted</v>
      </c>
      <c r="CT16" t="str">
        <f>"A"</f>
        <v>A</v>
      </c>
      <c r="CU16" t="str">
        <f>"C"</f>
        <v>C</v>
      </c>
      <c r="CV16" t="str">
        <f>" unsubmitted"</f>
        <v xml:space="preserve"> unsubmitted</v>
      </c>
      <c r="CW16" t="str">
        <f>"A"</f>
        <v>A</v>
      </c>
      <c r="CX16" t="str">
        <f t="shared" si="72"/>
        <v>A</v>
      </c>
      <c r="CY16" t="str">
        <f t="shared" si="109"/>
        <v>B</v>
      </c>
      <c r="CZ16" t="str">
        <f t="shared" si="33"/>
        <v xml:space="preserve"> unsubmitted</v>
      </c>
      <c r="DA16" t="str">
        <f>"A"</f>
        <v>A</v>
      </c>
      <c r="DB16" t="str">
        <f>"B"</f>
        <v>B</v>
      </c>
      <c r="DC16" t="str">
        <f>" unsubmitted"</f>
        <v xml:space="preserve"> unsubmitted</v>
      </c>
      <c r="DD16" t="str">
        <f>"A"</f>
        <v>A</v>
      </c>
      <c r="DE16" t="str">
        <f>"A"</f>
        <v>A</v>
      </c>
      <c r="DF16" t="str">
        <f t="shared" si="92"/>
        <v xml:space="preserve"> unsubmitted</v>
      </c>
      <c r="DG16" t="str">
        <f t="shared" si="80"/>
        <v>B</v>
      </c>
      <c r="DH16" t="str">
        <f>"A"</f>
        <v>A</v>
      </c>
      <c r="DI16" t="str">
        <f t="shared" si="81"/>
        <v xml:space="preserve"> unsubmitted</v>
      </c>
      <c r="DJ16" t="str">
        <f t="shared" si="37"/>
        <v>A</v>
      </c>
      <c r="DK16" t="str">
        <f>"B"</f>
        <v>B</v>
      </c>
      <c r="DL16" t="str">
        <f t="shared" si="39"/>
        <v xml:space="preserve"> unsubmitted</v>
      </c>
      <c r="DM16" t="str">
        <f t="shared" si="54"/>
        <v>B</v>
      </c>
      <c r="DN16" t="str">
        <f t="shared" si="98"/>
        <v>C</v>
      </c>
      <c r="DO16" t="str">
        <f>"B"</f>
        <v>B</v>
      </c>
      <c r="DP16" t="str">
        <f t="shared" si="93"/>
        <v xml:space="preserve"> unsubmitted</v>
      </c>
      <c r="DQ16" t="str">
        <f t="shared" si="94"/>
        <v>B</v>
      </c>
      <c r="DR16" t="str">
        <f>"A"</f>
        <v>A</v>
      </c>
      <c r="DS16" t="str">
        <f t="shared" si="77"/>
        <v xml:space="preserve"> unsubmitted</v>
      </c>
      <c r="DT16" t="str">
        <f>"A"</f>
        <v>A</v>
      </c>
      <c r="DU16" t="str">
        <f>"C"</f>
        <v>C</v>
      </c>
      <c r="DV16" t="str">
        <f>" unsubmitted"</f>
        <v xml:space="preserve"> unsubmitted</v>
      </c>
      <c r="DW16" t="str">
        <f>"C"</f>
        <v>C</v>
      </c>
      <c r="DX16" t="str">
        <f>"C"</f>
        <v>C</v>
      </c>
      <c r="DY16" t="str">
        <f>" unsubmitted"</f>
        <v xml:space="preserve"> unsubmitted</v>
      </c>
      <c r="DZ16" t="str">
        <f>"A"</f>
        <v>A</v>
      </c>
      <c r="EA16" t="str">
        <f>"B"</f>
        <v>B</v>
      </c>
      <c r="EB16" t="str">
        <f>"C"</f>
        <v>C</v>
      </c>
      <c r="EC16" t="str">
        <f>" unsubmitted"</f>
        <v xml:space="preserve"> unsubmitted</v>
      </c>
      <c r="ED16" t="str">
        <f t="shared" si="99"/>
        <v>B</v>
      </c>
      <c r="EE16" t="str">
        <f t="shared" si="100"/>
        <v xml:space="preserve"> unsubmitted</v>
      </c>
      <c r="EF16" t="str">
        <f>"C"</f>
        <v>C</v>
      </c>
      <c r="EG16" t="str">
        <f>"A"</f>
        <v>A</v>
      </c>
      <c r="EH16" t="str">
        <f t="shared" si="110"/>
        <v xml:space="preserve"> unsubmitted</v>
      </c>
      <c r="EI16" t="str">
        <f>"B"</f>
        <v>B</v>
      </c>
      <c r="EJ16" t="str">
        <f t="shared" si="47"/>
        <v>B</v>
      </c>
      <c r="EK16" t="str">
        <f>"C"</f>
        <v>C</v>
      </c>
      <c r="EL16" t="str">
        <f t="shared" si="48"/>
        <v xml:space="preserve"> unsubmitted</v>
      </c>
      <c r="EM16" t="str">
        <f>"B"</f>
        <v>B</v>
      </c>
      <c r="EN16" t="str">
        <f>"B"</f>
        <v>B</v>
      </c>
      <c r="EO16" t="str">
        <f>" unsubmitted"</f>
        <v xml:space="preserve"> unsubmitted</v>
      </c>
      <c r="EP16" t="str">
        <f>"C"</f>
        <v>C</v>
      </c>
      <c r="EQ16" t="str">
        <f t="shared" ref="EQ16:EQ22" si="113">" unsubmitted"</f>
        <v xml:space="preserve"> unsubmitted</v>
      </c>
      <c r="ER16" t="str">
        <f>"C"</f>
        <v>C</v>
      </c>
      <c r="ES16" t="str">
        <f>"A"</f>
        <v>A</v>
      </c>
    </row>
    <row r="17" spans="1:149" x14ac:dyDescent="0.35">
      <c r="A17" s="2" t="s">
        <v>274</v>
      </c>
      <c r="B17" t="str">
        <f>" choice 2"</f>
        <v xml:space="preserve"> choice 2</v>
      </c>
      <c r="C17" t="str">
        <f>" choice 1"</f>
        <v xml:space="preserve"> choice 1</v>
      </c>
      <c r="D17" t="str">
        <f>" unsubmitted"</f>
        <v xml:space="preserve"> unsubmitted</v>
      </c>
      <c r="E17" t="str">
        <f t="shared" si="111"/>
        <v xml:space="preserve"> choice 1</v>
      </c>
      <c r="F17" t="str">
        <f>" choice 3"</f>
        <v xml:space="preserve"> choice 3</v>
      </c>
      <c r="G17" t="str">
        <f t="shared" si="2"/>
        <v xml:space="preserve"> unsubmitted</v>
      </c>
      <c r="H17" t="str">
        <f>" choice 3"</f>
        <v xml:space="preserve"> choice 3</v>
      </c>
      <c r="I17" t="str">
        <f t="shared" si="82"/>
        <v xml:space="preserve"> choice 2</v>
      </c>
      <c r="J17" t="str">
        <f t="shared" si="58"/>
        <v xml:space="preserve"> unsubmitted</v>
      </c>
      <c r="K17" t="str">
        <f t="shared" si="101"/>
        <v xml:space="preserve"> choice 2</v>
      </c>
      <c r="L17" t="str">
        <f t="shared" si="102"/>
        <v xml:space="preserve"> choice 3</v>
      </c>
      <c r="M17" t="str">
        <f t="shared" si="60"/>
        <v xml:space="preserve"> unsubmitted</v>
      </c>
      <c r="N17" t="str">
        <f>" choice 5"</f>
        <v xml:space="preserve"> choice 5</v>
      </c>
      <c r="O17" t="str">
        <f>" choice 2"</f>
        <v xml:space="preserve"> choice 2</v>
      </c>
      <c r="P17" t="str">
        <f>" unsubmitted"</f>
        <v xml:space="preserve"> unsubmitted</v>
      </c>
      <c r="Q17" t="str">
        <f>" choice 1"</f>
        <v xml:space="preserve"> choice 1</v>
      </c>
      <c r="R17" t="str">
        <f>" choice 1"</f>
        <v xml:space="preserve"> choice 1</v>
      </c>
      <c r="S17" t="str">
        <f>" choice 1"</f>
        <v xml:space="preserve"> choice 1</v>
      </c>
      <c r="T17" t="str">
        <f>" unsubmitted"</f>
        <v xml:space="preserve"> unsubmitted</v>
      </c>
      <c r="U17" t="str">
        <f t="shared" si="103"/>
        <v xml:space="preserve"> choice 1</v>
      </c>
      <c r="V17" t="str">
        <f>" choice 2"</f>
        <v xml:space="preserve"> choice 2</v>
      </c>
      <c r="W17" t="str">
        <f t="shared" si="85"/>
        <v xml:space="preserve"> unsubmitted</v>
      </c>
      <c r="X17" t="str">
        <f>" choice 3"</f>
        <v xml:space="preserve"> choice 3</v>
      </c>
      <c r="Y17" t="str">
        <f>" unsubmitted"</f>
        <v xml:space="preserve"> unsubmitted</v>
      </c>
      <c r="Z17" t="str">
        <f>" choice 4"</f>
        <v xml:space="preserve"> choice 4</v>
      </c>
      <c r="AA17" t="str">
        <f>" choice 1"</f>
        <v xml:space="preserve"> choice 1</v>
      </c>
      <c r="AB17" t="str">
        <f t="shared" si="104"/>
        <v xml:space="preserve"> choice 1</v>
      </c>
      <c r="AC17" t="str">
        <f t="shared" si="105"/>
        <v xml:space="preserve"> choice 2</v>
      </c>
      <c r="AD17" t="str">
        <f t="shared" si="8"/>
        <v xml:space="preserve"> unsubmitted</v>
      </c>
      <c r="AE17" t="str">
        <f>" choice 1"</f>
        <v xml:space="preserve"> choice 1</v>
      </c>
      <c r="AF17" t="str">
        <f>" choice 3"</f>
        <v xml:space="preserve"> choice 3</v>
      </c>
      <c r="AG17" t="str">
        <f>" unsubmitted"</f>
        <v xml:space="preserve"> unsubmitted</v>
      </c>
      <c r="AH17" t="str">
        <f>" choice 3"</f>
        <v xml:space="preserve"> choice 3</v>
      </c>
      <c r="AI17" t="str">
        <f>" unsubmitted"</f>
        <v xml:space="preserve"> unsubmitted</v>
      </c>
      <c r="AJ17" t="str">
        <f>" choice 1"</f>
        <v xml:space="preserve"> choice 1</v>
      </c>
      <c r="AK17" t="str">
        <f t="shared" si="78"/>
        <v xml:space="preserve"> choice 2</v>
      </c>
      <c r="AL17" t="str">
        <f>" choice 1"</f>
        <v xml:space="preserve"> choice 1</v>
      </c>
      <c r="AM17" t="str">
        <f t="shared" si="79"/>
        <v xml:space="preserve"> unsubmitted</v>
      </c>
      <c r="AN17" t="str">
        <f t="shared" si="106"/>
        <v xml:space="preserve"> choice 1</v>
      </c>
      <c r="AO17" t="str">
        <f>" choice 3"</f>
        <v xml:space="preserve"> choice 3</v>
      </c>
      <c r="AP17" t="str">
        <f t="shared" si="14"/>
        <v xml:space="preserve"> unsubmitted</v>
      </c>
      <c r="AQ17" t="str">
        <f>" choice 2"</f>
        <v xml:space="preserve"> choice 2</v>
      </c>
      <c r="AR17" t="str">
        <f t="shared" si="95"/>
        <v xml:space="preserve"> choice 3</v>
      </c>
      <c r="AS17" t="str">
        <f>" choice 2"</f>
        <v xml:space="preserve"> choice 2</v>
      </c>
      <c r="AT17" t="str">
        <f t="shared" si="87"/>
        <v xml:space="preserve"> unsubmitted</v>
      </c>
      <c r="AU17" t="str">
        <f t="shared" si="88"/>
        <v xml:space="preserve"> choice 2</v>
      </c>
      <c r="AV17" t="str">
        <f>" choice 2"</f>
        <v xml:space="preserve"> choice 2</v>
      </c>
      <c r="AW17" t="str">
        <f t="shared" si="75"/>
        <v xml:space="preserve"> unsubmitted</v>
      </c>
      <c r="AX17" t="str">
        <f>" choice 1"</f>
        <v xml:space="preserve"> choice 1</v>
      </c>
      <c r="AY17" t="str">
        <f>" choice 1"</f>
        <v xml:space="preserve"> choice 1</v>
      </c>
      <c r="AZ17" t="str">
        <f>" unsubmitted"</f>
        <v xml:space="preserve"> unsubmitted</v>
      </c>
      <c r="BA17" t="str">
        <f>" choice 2"</f>
        <v xml:space="preserve"> choice 2</v>
      </c>
      <c r="BB17" t="str">
        <f>" unsubmitted"</f>
        <v xml:space="preserve"> unsubmitted</v>
      </c>
      <c r="BC17" t="str">
        <f>" choice 1"</f>
        <v xml:space="preserve"> choice 1</v>
      </c>
      <c r="BD17" t="str">
        <f>" choice 1"</f>
        <v xml:space="preserve"> choice 1</v>
      </c>
      <c r="BE17" t="str">
        <f>" choice 2"</f>
        <v xml:space="preserve"> choice 2</v>
      </c>
      <c r="BF17" t="str">
        <f>" choice 4"</f>
        <v xml:space="preserve"> choice 4</v>
      </c>
      <c r="BG17" t="str">
        <f>" unsubmitted"</f>
        <v xml:space="preserve"> unsubmitted</v>
      </c>
      <c r="BH17" t="str">
        <f t="shared" si="96"/>
        <v xml:space="preserve"> choice 2</v>
      </c>
      <c r="BI17" t="str">
        <f t="shared" si="97"/>
        <v xml:space="preserve"> unsubmitted</v>
      </c>
      <c r="BJ17" t="str">
        <f>" choice 4"</f>
        <v xml:space="preserve"> choice 4</v>
      </c>
      <c r="BK17" t="str">
        <f>" choice 4"</f>
        <v xml:space="preserve"> choice 4</v>
      </c>
      <c r="BL17" t="str">
        <f t="shared" si="107"/>
        <v xml:space="preserve"> unsubmitted</v>
      </c>
      <c r="BM17" t="str">
        <f>" choice 4"</f>
        <v xml:space="preserve"> choice 4</v>
      </c>
      <c r="BN17" t="str">
        <f>" choice 2"</f>
        <v xml:space="preserve"> choice 2</v>
      </c>
      <c r="BO17" t="str">
        <f>" choice 4"</f>
        <v xml:space="preserve"> choice 4</v>
      </c>
      <c r="BP17" t="str">
        <f t="shared" si="24"/>
        <v xml:space="preserve"> unsubmitted</v>
      </c>
      <c r="BQ17" t="str">
        <f>" choice 4"</f>
        <v xml:space="preserve"> choice 4</v>
      </c>
      <c r="BR17" t="str">
        <f>" unsubmitted"</f>
        <v xml:space="preserve"> unsubmitted</v>
      </c>
      <c r="BS17" t="str">
        <f>" choice 1"</f>
        <v xml:space="preserve"> choice 1</v>
      </c>
      <c r="BT17" t="str">
        <f>" choice 4"</f>
        <v xml:space="preserve"> choice 4</v>
      </c>
      <c r="BU17" t="str">
        <f t="shared" si="112"/>
        <v xml:space="preserve"> unsubmitted</v>
      </c>
      <c r="BV17" t="str">
        <f>" choice 4"</f>
        <v xml:space="preserve"> choice 4</v>
      </c>
      <c r="BW17" t="str">
        <f>" choice 1"</f>
        <v xml:space="preserve"> choice 1</v>
      </c>
      <c r="BX17" t="str">
        <f>"B"</f>
        <v>B</v>
      </c>
      <c r="BY17" t="str">
        <f>"A"</f>
        <v>A</v>
      </c>
      <c r="BZ17" t="str">
        <f>" unsubmitted"</f>
        <v xml:space="preserve"> unsubmitted</v>
      </c>
      <c r="CA17" t="str">
        <f t="shared" si="27"/>
        <v>A</v>
      </c>
      <c r="CB17" t="str">
        <f>"C"</f>
        <v>C</v>
      </c>
      <c r="CC17" t="str">
        <f t="shared" si="29"/>
        <v xml:space="preserve"> unsubmitted</v>
      </c>
      <c r="CD17" t="str">
        <f t="shared" si="61"/>
        <v>C</v>
      </c>
      <c r="CE17" t="str">
        <f t="shared" si="83"/>
        <v>B</v>
      </c>
      <c r="CF17" t="str">
        <f t="shared" si="62"/>
        <v xml:space="preserve"> unsubmitted</v>
      </c>
      <c r="CG17" t="str">
        <f t="shared" si="63"/>
        <v>B</v>
      </c>
      <c r="CH17" t="str">
        <f t="shared" si="108"/>
        <v>C</v>
      </c>
      <c r="CI17" t="str">
        <f t="shared" si="64"/>
        <v xml:space="preserve"> unsubmitted</v>
      </c>
      <c r="CJ17" t="str">
        <f>"E"</f>
        <v>E</v>
      </c>
      <c r="CK17" t="str">
        <f>"B"</f>
        <v>B</v>
      </c>
      <c r="CL17" t="str">
        <f>" unsubmitted"</f>
        <v xml:space="preserve"> unsubmitted</v>
      </c>
      <c r="CM17" t="str">
        <f>"A"</f>
        <v>A</v>
      </c>
      <c r="CN17" t="str">
        <f>"A"</f>
        <v>A</v>
      </c>
      <c r="CO17" t="str">
        <f>"A"</f>
        <v>A</v>
      </c>
      <c r="CP17" t="str">
        <f>" unsubmitted"</f>
        <v xml:space="preserve"> unsubmitted</v>
      </c>
      <c r="CQ17" t="str">
        <f t="shared" si="90"/>
        <v>A</v>
      </c>
      <c r="CR17" t="str">
        <f>"B"</f>
        <v>B</v>
      </c>
      <c r="CS17" t="str">
        <f t="shared" si="91"/>
        <v xml:space="preserve"> unsubmitted</v>
      </c>
      <c r="CT17" t="str">
        <f>"C"</f>
        <v>C</v>
      </c>
      <c r="CU17" t="str">
        <f>" unsubmitted"</f>
        <v xml:space="preserve"> unsubmitted</v>
      </c>
      <c r="CV17" t="str">
        <f>"D"</f>
        <v>D</v>
      </c>
      <c r="CW17" t="str">
        <f>"A"</f>
        <v>A</v>
      </c>
      <c r="CX17" t="str">
        <f t="shared" si="72"/>
        <v>A</v>
      </c>
      <c r="CY17" t="str">
        <f t="shared" si="109"/>
        <v>B</v>
      </c>
      <c r="CZ17" t="str">
        <f t="shared" si="33"/>
        <v xml:space="preserve"> unsubmitted</v>
      </c>
      <c r="DA17" t="str">
        <f>"A"</f>
        <v>A</v>
      </c>
      <c r="DB17" t="str">
        <f>"C"</f>
        <v>C</v>
      </c>
      <c r="DC17" t="str">
        <f>" unsubmitted"</f>
        <v xml:space="preserve"> unsubmitted</v>
      </c>
      <c r="DD17" t="str">
        <f>"C"</f>
        <v>C</v>
      </c>
      <c r="DE17" t="str">
        <f>" unsubmitted"</f>
        <v xml:space="preserve"> unsubmitted</v>
      </c>
      <c r="DF17" t="str">
        <f>"A"</f>
        <v>A</v>
      </c>
      <c r="DG17" t="str">
        <f t="shared" si="80"/>
        <v>B</v>
      </c>
      <c r="DH17" t="str">
        <f>"A"</f>
        <v>A</v>
      </c>
      <c r="DI17" t="str">
        <f t="shared" si="81"/>
        <v xml:space="preserve"> unsubmitted</v>
      </c>
      <c r="DJ17" t="str">
        <f t="shared" si="37"/>
        <v>A</v>
      </c>
      <c r="DK17" t="str">
        <f>"C"</f>
        <v>C</v>
      </c>
      <c r="DL17" t="str">
        <f t="shared" si="39"/>
        <v xml:space="preserve"> unsubmitted</v>
      </c>
      <c r="DM17" t="str">
        <f t="shared" si="54"/>
        <v>B</v>
      </c>
      <c r="DN17" t="str">
        <f t="shared" si="98"/>
        <v>C</v>
      </c>
      <c r="DO17" t="str">
        <f>"B"</f>
        <v>B</v>
      </c>
      <c r="DP17" t="str">
        <f t="shared" si="93"/>
        <v xml:space="preserve"> unsubmitted</v>
      </c>
      <c r="DQ17" t="str">
        <f t="shared" si="94"/>
        <v>B</v>
      </c>
      <c r="DR17" t="str">
        <f>"B"</f>
        <v>B</v>
      </c>
      <c r="DS17" t="str">
        <f t="shared" si="77"/>
        <v xml:space="preserve"> unsubmitted</v>
      </c>
      <c r="DT17" t="str">
        <f>"A"</f>
        <v>A</v>
      </c>
      <c r="DU17" t="str">
        <f>"A"</f>
        <v>A</v>
      </c>
      <c r="DV17" t="str">
        <f>" unsubmitted"</f>
        <v xml:space="preserve"> unsubmitted</v>
      </c>
      <c r="DW17" t="str">
        <f>"B"</f>
        <v>B</v>
      </c>
      <c r="DX17" t="str">
        <f>" unsubmitted"</f>
        <v xml:space="preserve"> unsubmitted</v>
      </c>
      <c r="DY17" t="str">
        <f>"A"</f>
        <v>A</v>
      </c>
      <c r="DZ17" t="str">
        <f>"A"</f>
        <v>A</v>
      </c>
      <c r="EA17" t="str">
        <f>"B"</f>
        <v>B</v>
      </c>
      <c r="EB17" t="str">
        <f>"D"</f>
        <v>D</v>
      </c>
      <c r="EC17" t="str">
        <f>" unsubmitted"</f>
        <v xml:space="preserve"> unsubmitted</v>
      </c>
      <c r="ED17" t="str">
        <f t="shared" si="99"/>
        <v>B</v>
      </c>
      <c r="EE17" t="str">
        <f t="shared" si="100"/>
        <v xml:space="preserve"> unsubmitted</v>
      </c>
      <c r="EF17" t="str">
        <f>"D"</f>
        <v>D</v>
      </c>
      <c r="EG17" t="str">
        <f>"D"</f>
        <v>D</v>
      </c>
      <c r="EH17" t="str">
        <f t="shared" si="110"/>
        <v xml:space="preserve"> unsubmitted</v>
      </c>
      <c r="EI17" t="str">
        <f>"D"</f>
        <v>D</v>
      </c>
      <c r="EJ17" t="str">
        <f t="shared" si="47"/>
        <v>B</v>
      </c>
      <c r="EK17" t="str">
        <f>"D"</f>
        <v>D</v>
      </c>
      <c r="EL17" t="str">
        <f t="shared" si="48"/>
        <v xml:space="preserve"> unsubmitted</v>
      </c>
      <c r="EM17" t="str">
        <f>"D"</f>
        <v>D</v>
      </c>
      <c r="EN17" t="str">
        <f>" unsubmitted"</f>
        <v xml:space="preserve"> unsubmitted</v>
      </c>
      <c r="EO17" t="str">
        <f>"A"</f>
        <v>A</v>
      </c>
      <c r="EP17" t="str">
        <f>"D"</f>
        <v>D</v>
      </c>
      <c r="EQ17" t="str">
        <f t="shared" si="113"/>
        <v xml:space="preserve"> unsubmitted</v>
      </c>
      <c r="ER17" t="str">
        <f>"D"</f>
        <v>D</v>
      </c>
      <c r="ES17" t="str">
        <f>"A"</f>
        <v>A</v>
      </c>
    </row>
    <row r="18" spans="1:149" x14ac:dyDescent="0.35">
      <c r="A18" s="2" t="s">
        <v>274</v>
      </c>
      <c r="B18" t="str">
        <f t="shared" ref="B18:B26" si="114">" choice 1"</f>
        <v xml:space="preserve"> choice 1</v>
      </c>
      <c r="C18" t="str">
        <f t="shared" ref="C18:C26" si="115">" unsubmitted"</f>
        <v xml:space="preserve"> unsubmitted</v>
      </c>
      <c r="D18" t="str">
        <f>" choice 1"</f>
        <v xml:space="preserve"> choice 1</v>
      </c>
      <c r="E18" t="str">
        <f t="shared" si="111"/>
        <v xml:space="preserve"> choice 1</v>
      </c>
      <c r="F18" t="str">
        <f>" choice 2"</f>
        <v xml:space="preserve"> choice 2</v>
      </c>
      <c r="G18" t="str">
        <f t="shared" si="2"/>
        <v xml:space="preserve"> unsubmitted</v>
      </c>
      <c r="H18" t="str">
        <f>" choice 3"</f>
        <v xml:space="preserve"> choice 3</v>
      </c>
      <c r="I18" t="str">
        <f t="shared" si="82"/>
        <v xml:space="preserve"> choice 2</v>
      </c>
      <c r="J18" t="str">
        <f t="shared" si="58"/>
        <v xml:space="preserve"> unsubmitted</v>
      </c>
      <c r="K18" t="str">
        <f t="shared" si="101"/>
        <v xml:space="preserve"> choice 2</v>
      </c>
      <c r="L18" t="str">
        <f t="shared" si="102"/>
        <v xml:space="preserve"> choice 3</v>
      </c>
      <c r="M18" t="str">
        <f t="shared" si="60"/>
        <v xml:space="preserve"> unsubmitted</v>
      </c>
      <c r="N18" t="str">
        <f>" choice 4"</f>
        <v xml:space="preserve"> choice 4</v>
      </c>
      <c r="O18" t="str">
        <f>" choice 3"</f>
        <v xml:space="preserve"> choice 3</v>
      </c>
      <c r="P18" t="str">
        <f>" choice 1"</f>
        <v xml:space="preserve"> choice 1</v>
      </c>
      <c r="Q18" t="str">
        <f>" unsubmitted"</f>
        <v xml:space="preserve"> unsubmitted</v>
      </c>
      <c r="R18" t="str">
        <f>" choice 1"</f>
        <v xml:space="preserve"> choice 1</v>
      </c>
      <c r="S18" t="str">
        <f>" choice 1"</f>
        <v xml:space="preserve"> choice 1</v>
      </c>
      <c r="T18" t="str">
        <f>" unsubmitted"</f>
        <v xml:space="preserve"> unsubmitted</v>
      </c>
      <c r="U18" t="str">
        <f t="shared" si="103"/>
        <v xml:space="preserve"> choice 1</v>
      </c>
      <c r="V18" t="str">
        <f>" choice 3"</f>
        <v xml:space="preserve"> choice 3</v>
      </c>
      <c r="W18" t="str">
        <f t="shared" si="85"/>
        <v xml:space="preserve"> unsubmitted</v>
      </c>
      <c r="X18" t="str">
        <f>" choice 1"</f>
        <v xml:space="preserve"> choice 1</v>
      </c>
      <c r="Y18" t="str">
        <f>" choice 1"</f>
        <v xml:space="preserve"> choice 1</v>
      </c>
      <c r="Z18" t="str">
        <f>" unsubmitted"</f>
        <v xml:space="preserve"> unsubmitted</v>
      </c>
      <c r="AA18" t="str">
        <f>" choice 1"</f>
        <v xml:space="preserve"> choice 1</v>
      </c>
      <c r="AB18" t="str">
        <f t="shared" si="104"/>
        <v xml:space="preserve"> choice 1</v>
      </c>
      <c r="AC18" t="str">
        <f t="shared" si="105"/>
        <v xml:space="preserve"> choice 2</v>
      </c>
      <c r="AD18" t="str">
        <f t="shared" si="8"/>
        <v xml:space="preserve"> unsubmitted</v>
      </c>
      <c r="AE18" t="str">
        <f>" choice 1"</f>
        <v xml:space="preserve"> choice 1</v>
      </c>
      <c r="AF18" t="str">
        <f>" choice 3"</f>
        <v xml:space="preserve"> choice 3</v>
      </c>
      <c r="AG18" t="str">
        <f>" unsubmitted"</f>
        <v xml:space="preserve"> unsubmitted</v>
      </c>
      <c r="AH18" t="str">
        <f>" choice 1"</f>
        <v xml:space="preserve"> choice 1</v>
      </c>
      <c r="AI18" t="str">
        <f>" choice 2"</f>
        <v xml:space="preserve"> choice 2</v>
      </c>
      <c r="AJ18" t="str">
        <f>" unsubmitted"</f>
        <v xml:space="preserve"> unsubmitted</v>
      </c>
      <c r="AK18" t="str">
        <f>" choice 1"</f>
        <v xml:space="preserve"> choice 1</v>
      </c>
      <c r="AL18" t="str">
        <f>" unsubmitted"</f>
        <v xml:space="preserve"> unsubmitted</v>
      </c>
      <c r="AM18" t="str">
        <f>" choice 1"</f>
        <v xml:space="preserve"> choice 1</v>
      </c>
      <c r="AN18" t="str">
        <f t="shared" si="106"/>
        <v xml:space="preserve"> choice 1</v>
      </c>
      <c r="AO18" t="str">
        <f>" choice 2"</f>
        <v xml:space="preserve"> choice 2</v>
      </c>
      <c r="AP18" t="str">
        <f t="shared" si="14"/>
        <v xml:space="preserve"> unsubmitted</v>
      </c>
      <c r="AQ18" t="str">
        <f>" choice 2"</f>
        <v xml:space="preserve"> choice 2</v>
      </c>
      <c r="AR18" t="str">
        <f t="shared" si="95"/>
        <v xml:space="preserve"> choice 3</v>
      </c>
      <c r="AS18" t="str">
        <f>" choice 1"</f>
        <v xml:space="preserve"> choice 1</v>
      </c>
      <c r="AT18" t="str">
        <f t="shared" si="87"/>
        <v xml:space="preserve"> unsubmitted</v>
      </c>
      <c r="AU18" t="str">
        <f>" choice 1"</f>
        <v xml:space="preserve"> choice 1</v>
      </c>
      <c r="AV18" t="str">
        <f>" unsubmitted"</f>
        <v xml:space="preserve"> unsubmitted</v>
      </c>
      <c r="AW18" t="str">
        <f>" choice 2"</f>
        <v xml:space="preserve"> choice 2</v>
      </c>
      <c r="AX18" t="str">
        <f>" choice 1"</f>
        <v xml:space="preserve"> choice 1</v>
      </c>
      <c r="AY18" t="str">
        <f>" choice 3"</f>
        <v xml:space="preserve"> choice 3</v>
      </c>
      <c r="AZ18" t="str">
        <f>" unsubmitted"</f>
        <v xml:space="preserve"> unsubmitted</v>
      </c>
      <c r="BA18" t="str">
        <f>" choice 3"</f>
        <v xml:space="preserve"> choice 3</v>
      </c>
      <c r="BB18" t="str">
        <f>" choice 1"</f>
        <v xml:space="preserve"> choice 1</v>
      </c>
      <c r="BC18" t="str">
        <f>" unsubmitted"</f>
        <v xml:space="preserve"> unsubmitted</v>
      </c>
      <c r="BD18" t="str">
        <f>" choice 4"</f>
        <v xml:space="preserve"> choice 4</v>
      </c>
      <c r="BE18" t="str">
        <f>" choice 2"</f>
        <v xml:space="preserve"> choice 2</v>
      </c>
      <c r="BF18" t="str">
        <f>" choice 3"</f>
        <v xml:space="preserve"> choice 3</v>
      </c>
      <c r="BG18" t="str">
        <f>" unsubmitted"</f>
        <v xml:space="preserve"> unsubmitted</v>
      </c>
      <c r="BH18" t="str">
        <f t="shared" si="96"/>
        <v xml:space="preserve"> choice 2</v>
      </c>
      <c r="BI18" t="str">
        <f t="shared" si="97"/>
        <v xml:space="preserve"> unsubmitted</v>
      </c>
      <c r="BJ18" t="str">
        <f>" choice 3"</f>
        <v xml:space="preserve"> choice 3</v>
      </c>
      <c r="BK18" t="str">
        <f>" choice 4"</f>
        <v xml:space="preserve"> choice 4</v>
      </c>
      <c r="BL18" t="str">
        <f t="shared" si="107"/>
        <v xml:space="preserve"> unsubmitted</v>
      </c>
      <c r="BM18" t="str">
        <f>" choice 4"</f>
        <v xml:space="preserve"> choice 4</v>
      </c>
      <c r="BN18" t="str">
        <f>" choice 2"</f>
        <v xml:space="preserve"> choice 2</v>
      </c>
      <c r="BO18" t="str">
        <f>" choice 4"</f>
        <v xml:space="preserve"> choice 4</v>
      </c>
      <c r="BP18" t="str">
        <f t="shared" si="24"/>
        <v xml:space="preserve"> unsubmitted</v>
      </c>
      <c r="BQ18" t="str">
        <f>" choice 2"</f>
        <v xml:space="preserve"> choice 2</v>
      </c>
      <c r="BR18" t="str">
        <f>" choice 2"</f>
        <v xml:space="preserve"> choice 2</v>
      </c>
      <c r="BS18" t="str">
        <f t="shared" ref="BS18:BS25" si="116">" unsubmitted"</f>
        <v xml:space="preserve"> unsubmitted</v>
      </c>
      <c r="BT18" t="str">
        <f>" choice 3"</f>
        <v xml:space="preserve"> choice 3</v>
      </c>
      <c r="BU18" t="str">
        <f t="shared" si="112"/>
        <v xml:space="preserve"> unsubmitted</v>
      </c>
      <c r="BV18" t="str">
        <f>" choice 3"</f>
        <v xml:space="preserve"> choice 3</v>
      </c>
      <c r="BW18" t="str">
        <f>" choice 1"</f>
        <v xml:space="preserve"> choice 1</v>
      </c>
      <c r="BX18" t="str">
        <f t="shared" ref="BX18:BX26" si="117">"A"</f>
        <v>A</v>
      </c>
      <c r="BY18" t="str">
        <f t="shared" ref="BY18:BY26" si="118">" unsubmitted"</f>
        <v xml:space="preserve"> unsubmitted</v>
      </c>
      <c r="BZ18" t="str">
        <f>"A"</f>
        <v>A</v>
      </c>
      <c r="CA18" t="str">
        <f t="shared" si="27"/>
        <v>A</v>
      </c>
      <c r="CB18" t="str">
        <f>"B"</f>
        <v>B</v>
      </c>
      <c r="CC18" t="str">
        <f t="shared" si="29"/>
        <v xml:space="preserve"> unsubmitted</v>
      </c>
      <c r="CD18" t="str">
        <f t="shared" si="61"/>
        <v>C</v>
      </c>
      <c r="CE18" t="str">
        <f t="shared" si="83"/>
        <v>B</v>
      </c>
      <c r="CF18" t="str">
        <f t="shared" si="62"/>
        <v xml:space="preserve"> unsubmitted</v>
      </c>
      <c r="CG18" t="str">
        <f t="shared" si="63"/>
        <v>B</v>
      </c>
      <c r="CH18" t="str">
        <f t="shared" si="108"/>
        <v>C</v>
      </c>
      <c r="CI18" t="str">
        <f t="shared" si="64"/>
        <v xml:space="preserve"> unsubmitted</v>
      </c>
      <c r="CJ18" t="str">
        <f>"D"</f>
        <v>D</v>
      </c>
      <c r="CK18" t="str">
        <f>"C"</f>
        <v>C</v>
      </c>
      <c r="CL18" t="str">
        <f>"A"</f>
        <v>A</v>
      </c>
      <c r="CM18" t="str">
        <f>" unsubmitted"</f>
        <v xml:space="preserve"> unsubmitted</v>
      </c>
      <c r="CN18" t="str">
        <f>"A"</f>
        <v>A</v>
      </c>
      <c r="CO18" t="str">
        <f>"A"</f>
        <v>A</v>
      </c>
      <c r="CP18" t="str">
        <f>" unsubmitted"</f>
        <v xml:space="preserve"> unsubmitted</v>
      </c>
      <c r="CQ18" t="str">
        <f t="shared" si="90"/>
        <v>A</v>
      </c>
      <c r="CR18" t="str">
        <f>"C"</f>
        <v>C</v>
      </c>
      <c r="CS18" t="str">
        <f t="shared" si="91"/>
        <v xml:space="preserve"> unsubmitted</v>
      </c>
      <c r="CT18" t="str">
        <f>"A"</f>
        <v>A</v>
      </c>
      <c r="CU18" t="str">
        <f>"A"</f>
        <v>A</v>
      </c>
      <c r="CV18" t="str">
        <f>" unsubmitted"</f>
        <v xml:space="preserve"> unsubmitted</v>
      </c>
      <c r="CW18" t="str">
        <f>"A"</f>
        <v>A</v>
      </c>
      <c r="CX18" t="str">
        <f t="shared" si="72"/>
        <v>A</v>
      </c>
      <c r="CY18" t="str">
        <f t="shared" si="109"/>
        <v>B</v>
      </c>
      <c r="CZ18" t="str">
        <f t="shared" si="33"/>
        <v xml:space="preserve"> unsubmitted</v>
      </c>
      <c r="DA18" t="str">
        <f>"A"</f>
        <v>A</v>
      </c>
      <c r="DB18" t="str">
        <f>"C"</f>
        <v>C</v>
      </c>
      <c r="DC18" t="str">
        <f>" unsubmitted"</f>
        <v xml:space="preserve"> unsubmitted</v>
      </c>
      <c r="DD18" t="str">
        <f>"A"</f>
        <v>A</v>
      </c>
      <c r="DE18" t="str">
        <f>"B"</f>
        <v>B</v>
      </c>
      <c r="DF18" t="str">
        <f>" unsubmitted"</f>
        <v xml:space="preserve"> unsubmitted</v>
      </c>
      <c r="DG18" t="str">
        <f>"A"</f>
        <v>A</v>
      </c>
      <c r="DH18" t="str">
        <f>" unsubmitted"</f>
        <v xml:space="preserve"> unsubmitted</v>
      </c>
      <c r="DI18" t="str">
        <f>"A"</f>
        <v>A</v>
      </c>
      <c r="DJ18" t="str">
        <f t="shared" si="37"/>
        <v>A</v>
      </c>
      <c r="DK18" t="str">
        <f>"B"</f>
        <v>B</v>
      </c>
      <c r="DL18" t="str">
        <f t="shared" si="39"/>
        <v xml:space="preserve"> unsubmitted</v>
      </c>
      <c r="DM18" t="str">
        <f t="shared" si="54"/>
        <v>B</v>
      </c>
      <c r="DN18" t="str">
        <f t="shared" si="98"/>
        <v>C</v>
      </c>
      <c r="DO18" t="str">
        <f>"A"</f>
        <v>A</v>
      </c>
      <c r="DP18" t="str">
        <f t="shared" si="93"/>
        <v xml:space="preserve"> unsubmitted</v>
      </c>
      <c r="DQ18" t="str">
        <f>"A"</f>
        <v>A</v>
      </c>
      <c r="DR18" t="str">
        <f>" unsubmitted"</f>
        <v xml:space="preserve"> unsubmitted</v>
      </c>
      <c r="DS18" t="str">
        <f>"B"</f>
        <v>B</v>
      </c>
      <c r="DT18" t="str">
        <f>"A"</f>
        <v>A</v>
      </c>
      <c r="DU18" t="str">
        <f>"C"</f>
        <v>C</v>
      </c>
      <c r="DV18" t="str">
        <f>" unsubmitted"</f>
        <v xml:space="preserve"> unsubmitted</v>
      </c>
      <c r="DW18" t="str">
        <f>"C"</f>
        <v>C</v>
      </c>
      <c r="DX18" t="str">
        <f>"A"</f>
        <v>A</v>
      </c>
      <c r="DY18" t="str">
        <f>" unsubmitted"</f>
        <v xml:space="preserve"> unsubmitted</v>
      </c>
      <c r="DZ18" t="str">
        <f>"D"</f>
        <v>D</v>
      </c>
      <c r="EA18" t="str">
        <f>"B"</f>
        <v>B</v>
      </c>
      <c r="EB18" t="str">
        <f>"C"</f>
        <v>C</v>
      </c>
      <c r="EC18" t="str">
        <f>" unsubmitted"</f>
        <v xml:space="preserve"> unsubmitted</v>
      </c>
      <c r="ED18" t="str">
        <f t="shared" si="99"/>
        <v>B</v>
      </c>
      <c r="EE18" t="str">
        <f t="shared" si="100"/>
        <v xml:space="preserve"> unsubmitted</v>
      </c>
      <c r="EF18" t="str">
        <f>"C"</f>
        <v>C</v>
      </c>
      <c r="EG18" t="str">
        <f>"D"</f>
        <v>D</v>
      </c>
      <c r="EH18" t="str">
        <f t="shared" si="110"/>
        <v xml:space="preserve"> unsubmitted</v>
      </c>
      <c r="EI18" t="str">
        <f>"D"</f>
        <v>D</v>
      </c>
      <c r="EJ18" t="str">
        <f t="shared" si="47"/>
        <v>B</v>
      </c>
      <c r="EK18" t="str">
        <f>"D"</f>
        <v>D</v>
      </c>
      <c r="EL18" t="str">
        <f t="shared" si="48"/>
        <v xml:space="preserve"> unsubmitted</v>
      </c>
      <c r="EM18" t="str">
        <f>"B"</f>
        <v>B</v>
      </c>
      <c r="EN18" t="str">
        <f>"B"</f>
        <v>B</v>
      </c>
      <c r="EO18" t="str">
        <f t="shared" ref="EO18:EO25" si="119">" unsubmitted"</f>
        <v xml:space="preserve"> unsubmitted</v>
      </c>
      <c r="EP18" t="str">
        <f>"C"</f>
        <v>C</v>
      </c>
      <c r="EQ18" t="str">
        <f t="shared" si="113"/>
        <v xml:space="preserve"> unsubmitted</v>
      </c>
      <c r="ER18" t="str">
        <f>"C"</f>
        <v>C</v>
      </c>
      <c r="ES18" t="str">
        <f>"A"</f>
        <v>A</v>
      </c>
    </row>
    <row r="19" spans="1:149" x14ac:dyDescent="0.35">
      <c r="A19" s="2" t="s">
        <v>274</v>
      </c>
      <c r="B19" t="str">
        <f t="shared" si="114"/>
        <v xml:space="preserve"> choice 1</v>
      </c>
      <c r="C19" t="str">
        <f t="shared" si="115"/>
        <v xml:space="preserve"> unsubmitted</v>
      </c>
      <c r="D19" t="str">
        <f>" choice 1"</f>
        <v xml:space="preserve"> choice 1</v>
      </c>
      <c r="E19" t="str">
        <f t="shared" si="111"/>
        <v xml:space="preserve"> choice 1</v>
      </c>
      <c r="F19" t="str">
        <f>" choice 3"</f>
        <v xml:space="preserve"> choice 3</v>
      </c>
      <c r="G19" t="str">
        <f t="shared" si="2"/>
        <v xml:space="preserve"> unsubmitted</v>
      </c>
      <c r="H19" t="str">
        <f>" choice 3"</f>
        <v xml:space="preserve"> choice 3</v>
      </c>
      <c r="I19" t="str">
        <f t="shared" si="82"/>
        <v xml:space="preserve"> choice 2</v>
      </c>
      <c r="J19" t="str">
        <f t="shared" si="58"/>
        <v xml:space="preserve"> unsubmitted</v>
      </c>
      <c r="K19" t="str">
        <f t="shared" si="101"/>
        <v xml:space="preserve"> choice 2</v>
      </c>
      <c r="L19" t="str">
        <f t="shared" si="102"/>
        <v xml:space="preserve"> choice 3</v>
      </c>
      <c r="M19" t="str">
        <f t="shared" si="60"/>
        <v xml:space="preserve"> unsubmitted</v>
      </c>
      <c r="N19" t="str">
        <f>" choice 2"</f>
        <v xml:space="preserve"> choice 2</v>
      </c>
      <c r="O19" t="str">
        <f>" choice 3"</f>
        <v xml:space="preserve"> choice 3</v>
      </c>
      <c r="P19" t="str">
        <f>" choice 2"</f>
        <v xml:space="preserve"> choice 2</v>
      </c>
      <c r="Q19" t="str">
        <f>" unsubmitted"</f>
        <v xml:space="preserve"> unsubmitted</v>
      </c>
      <c r="R19" t="str">
        <f>" choice 1"</f>
        <v xml:space="preserve"> choice 1</v>
      </c>
      <c r="S19" t="str">
        <f>" choice 1"</f>
        <v xml:space="preserve"> choice 1</v>
      </c>
      <c r="T19" t="str">
        <f>" unsubmitted"</f>
        <v xml:space="preserve"> unsubmitted</v>
      </c>
      <c r="U19" t="str">
        <f t="shared" si="103"/>
        <v xml:space="preserve"> choice 1</v>
      </c>
      <c r="V19" t="str">
        <f>" choice 2"</f>
        <v xml:space="preserve"> choice 2</v>
      </c>
      <c r="W19" t="str">
        <f t="shared" si="85"/>
        <v xml:space="preserve"> unsubmitted</v>
      </c>
      <c r="X19" t="str">
        <f>" choice 3"</f>
        <v xml:space="preserve"> choice 3</v>
      </c>
      <c r="Y19" t="str">
        <f>" unsubmitted"</f>
        <v xml:space="preserve"> unsubmitted</v>
      </c>
      <c r="Z19" t="str">
        <f>" choice 2"</f>
        <v xml:space="preserve"> choice 2</v>
      </c>
      <c r="AA19" t="str">
        <f>" choice 1"</f>
        <v xml:space="preserve"> choice 1</v>
      </c>
      <c r="AB19" t="str">
        <f t="shared" si="104"/>
        <v xml:space="preserve"> choice 1</v>
      </c>
      <c r="AC19" t="str">
        <f t="shared" si="105"/>
        <v xml:space="preserve"> choice 2</v>
      </c>
      <c r="AD19" t="str">
        <f t="shared" si="8"/>
        <v xml:space="preserve"> unsubmitted</v>
      </c>
      <c r="AE19" t="str">
        <f>" choice 2"</f>
        <v xml:space="preserve"> choice 2</v>
      </c>
      <c r="AF19" t="str">
        <f>" unsubmitted"</f>
        <v xml:space="preserve"> unsubmitted</v>
      </c>
      <c r="AG19" t="str">
        <f>" choice 3"</f>
        <v xml:space="preserve"> choice 3</v>
      </c>
      <c r="AH19" t="str">
        <f>" choice 1"</f>
        <v xml:space="preserve"> choice 1</v>
      </c>
      <c r="AI19" t="str">
        <f>" choice 1"</f>
        <v xml:space="preserve"> choice 1</v>
      </c>
      <c r="AJ19" t="str">
        <f>" unsubmitted"</f>
        <v xml:space="preserve"> unsubmitted</v>
      </c>
      <c r="AK19" t="str">
        <f>" choice 3"</f>
        <v xml:space="preserve"> choice 3</v>
      </c>
      <c r="AL19" t="str">
        <f>" unsubmitted"</f>
        <v xml:space="preserve"> unsubmitted</v>
      </c>
      <c r="AM19" t="str">
        <f>" choice 3"</f>
        <v xml:space="preserve"> choice 3</v>
      </c>
      <c r="AN19" t="str">
        <f t="shared" si="106"/>
        <v xml:space="preserve"> choice 1</v>
      </c>
      <c r="AO19" t="str">
        <f>" choice 2"</f>
        <v xml:space="preserve"> choice 2</v>
      </c>
      <c r="AP19" t="str">
        <f t="shared" si="14"/>
        <v xml:space="preserve"> unsubmitted</v>
      </c>
      <c r="AQ19" t="str">
        <f>" choice 1"</f>
        <v xml:space="preserve"> choice 1</v>
      </c>
      <c r="AR19" t="str">
        <f t="shared" si="95"/>
        <v xml:space="preserve"> choice 3</v>
      </c>
      <c r="AS19" t="str">
        <f>" choice 2"</f>
        <v xml:space="preserve"> choice 2</v>
      </c>
      <c r="AT19" t="str">
        <f t="shared" si="87"/>
        <v xml:space="preserve"> unsubmitted</v>
      </c>
      <c r="AU19" t="str">
        <f>" choice 2"</f>
        <v xml:space="preserve"> choice 2</v>
      </c>
      <c r="AV19" t="str">
        <f>" choice 3"</f>
        <v xml:space="preserve"> choice 3</v>
      </c>
      <c r="AW19" t="str">
        <f>" unsubmitted"</f>
        <v xml:space="preserve"> unsubmitted</v>
      </c>
      <c r="AX19" t="str">
        <f>" choice 4"</f>
        <v xml:space="preserve"> choice 4</v>
      </c>
      <c r="AY19" t="str">
        <f>" unsubmitted"</f>
        <v xml:space="preserve"> unsubmitted</v>
      </c>
      <c r="AZ19" t="str">
        <f>" choice 2"</f>
        <v xml:space="preserve"> choice 2</v>
      </c>
      <c r="BA19" t="str">
        <f>" choice 2"</f>
        <v xml:space="preserve"> choice 2</v>
      </c>
      <c r="BB19" t="str">
        <f>" unsubmitted"</f>
        <v xml:space="preserve"> unsubmitted</v>
      </c>
      <c r="BC19" t="str">
        <f>" choice 1"</f>
        <v xml:space="preserve"> choice 1</v>
      </c>
      <c r="BD19" t="str">
        <f>" choice 4"</f>
        <v xml:space="preserve"> choice 4</v>
      </c>
      <c r="BE19" t="str">
        <f>" choice 3"</f>
        <v xml:space="preserve"> choice 3</v>
      </c>
      <c r="BF19" t="str">
        <f>" unsubmitted"</f>
        <v xml:space="preserve"> unsubmitted</v>
      </c>
      <c r="BG19" t="str">
        <f>" choice 4"</f>
        <v xml:space="preserve"> choice 4</v>
      </c>
      <c r="BH19" t="str">
        <f>" choice 1"</f>
        <v xml:space="preserve"> choice 1</v>
      </c>
      <c r="BI19" t="str">
        <f>" choice 4"</f>
        <v xml:space="preserve"> choice 4</v>
      </c>
      <c r="BJ19" t="str">
        <f>" unsubmitted"</f>
        <v xml:space="preserve"> unsubmitted</v>
      </c>
      <c r="BK19" t="str">
        <f>" choice 2"</f>
        <v xml:space="preserve"> choice 2</v>
      </c>
      <c r="BL19" t="str">
        <f t="shared" si="107"/>
        <v xml:space="preserve"> unsubmitted</v>
      </c>
      <c r="BM19" t="str">
        <f>" choice 4"</f>
        <v xml:space="preserve"> choice 4</v>
      </c>
      <c r="BN19" t="str">
        <f>" choice 4"</f>
        <v xml:space="preserve"> choice 4</v>
      </c>
      <c r="BO19" t="str">
        <f>" unsubmitted"</f>
        <v xml:space="preserve"> unsubmitted</v>
      </c>
      <c r="BP19" t="str">
        <f>" choice 1"</f>
        <v xml:space="preserve"> choice 1</v>
      </c>
      <c r="BQ19" t="str">
        <f>" choice 2"</f>
        <v xml:space="preserve"> choice 2</v>
      </c>
      <c r="BR19" t="str">
        <f>" choice 2"</f>
        <v xml:space="preserve"> choice 2</v>
      </c>
      <c r="BS19" t="str">
        <f t="shared" si="116"/>
        <v xml:space="preserve"> unsubmitted</v>
      </c>
      <c r="BT19" t="str">
        <f>" choice 3"</f>
        <v xml:space="preserve"> choice 3</v>
      </c>
      <c r="BU19" t="str">
        <f t="shared" si="112"/>
        <v xml:space="preserve"> unsubmitted</v>
      </c>
      <c r="BV19" t="str">
        <f>" choice 3"</f>
        <v xml:space="preserve"> choice 3</v>
      </c>
      <c r="BW19" t="str">
        <f>" choice 1"</f>
        <v xml:space="preserve"> choice 1</v>
      </c>
      <c r="BX19" t="str">
        <f t="shared" si="117"/>
        <v>A</v>
      </c>
      <c r="BY19" t="str">
        <f t="shared" si="118"/>
        <v xml:space="preserve"> unsubmitted</v>
      </c>
      <c r="BZ19" t="str">
        <f>"A"</f>
        <v>A</v>
      </c>
      <c r="CA19" t="str">
        <f t="shared" si="27"/>
        <v>A</v>
      </c>
      <c r="CB19" t="str">
        <f>"C"</f>
        <v>C</v>
      </c>
      <c r="CC19" t="str">
        <f t="shared" si="29"/>
        <v xml:space="preserve"> unsubmitted</v>
      </c>
      <c r="CD19" t="str">
        <f t="shared" si="61"/>
        <v>C</v>
      </c>
      <c r="CE19" t="str">
        <f t="shared" si="83"/>
        <v>B</v>
      </c>
      <c r="CF19" t="str">
        <f t="shared" si="62"/>
        <v xml:space="preserve"> unsubmitted</v>
      </c>
      <c r="CG19" t="str">
        <f t="shared" si="63"/>
        <v>B</v>
      </c>
      <c r="CH19" t="str">
        <f t="shared" si="108"/>
        <v>C</v>
      </c>
      <c r="CI19" t="str">
        <f t="shared" si="64"/>
        <v xml:space="preserve"> unsubmitted</v>
      </c>
      <c r="CJ19" t="str">
        <f>"B"</f>
        <v>B</v>
      </c>
      <c r="CK19" t="str">
        <f>"C"</f>
        <v>C</v>
      </c>
      <c r="CL19" t="str">
        <f>"B"</f>
        <v>B</v>
      </c>
      <c r="CM19" t="str">
        <f>" unsubmitted"</f>
        <v xml:space="preserve"> unsubmitted</v>
      </c>
      <c r="CN19" t="str">
        <f>"A"</f>
        <v>A</v>
      </c>
      <c r="CO19" t="str">
        <f>"A"</f>
        <v>A</v>
      </c>
      <c r="CP19" t="str">
        <f>" unsubmitted"</f>
        <v xml:space="preserve"> unsubmitted</v>
      </c>
      <c r="CQ19" t="str">
        <f t="shared" si="90"/>
        <v>A</v>
      </c>
      <c r="CR19" t="str">
        <f>"B"</f>
        <v>B</v>
      </c>
      <c r="CS19" t="str">
        <f t="shared" si="91"/>
        <v xml:space="preserve"> unsubmitted</v>
      </c>
      <c r="CT19" t="str">
        <f>"C"</f>
        <v>C</v>
      </c>
      <c r="CU19" t="str">
        <f>" unsubmitted"</f>
        <v xml:space="preserve"> unsubmitted</v>
      </c>
      <c r="CV19" t="str">
        <f>"B"</f>
        <v>B</v>
      </c>
      <c r="CW19" t="str">
        <f>"A"</f>
        <v>A</v>
      </c>
      <c r="CX19" t="str">
        <f t="shared" si="72"/>
        <v>A</v>
      </c>
      <c r="CY19" t="str">
        <f t="shared" si="109"/>
        <v>B</v>
      </c>
      <c r="CZ19" t="str">
        <f t="shared" si="33"/>
        <v xml:space="preserve"> unsubmitted</v>
      </c>
      <c r="DA19" t="str">
        <f>"B"</f>
        <v>B</v>
      </c>
      <c r="DB19" t="str">
        <f>" unsubmitted"</f>
        <v xml:space="preserve"> unsubmitted</v>
      </c>
      <c r="DC19" t="str">
        <f>"C"</f>
        <v>C</v>
      </c>
      <c r="DD19" t="str">
        <f>"A"</f>
        <v>A</v>
      </c>
      <c r="DE19" t="str">
        <f>"A"</f>
        <v>A</v>
      </c>
      <c r="DF19" t="str">
        <f>" unsubmitted"</f>
        <v xml:space="preserve"> unsubmitted</v>
      </c>
      <c r="DG19" t="str">
        <f>"C"</f>
        <v>C</v>
      </c>
      <c r="DH19" t="str">
        <f>" unsubmitted"</f>
        <v xml:space="preserve"> unsubmitted</v>
      </c>
      <c r="DI19" t="str">
        <f>"C"</f>
        <v>C</v>
      </c>
      <c r="DJ19" t="str">
        <f t="shared" si="37"/>
        <v>A</v>
      </c>
      <c r="DK19" t="str">
        <f>"B"</f>
        <v>B</v>
      </c>
      <c r="DL19" t="str">
        <f t="shared" si="39"/>
        <v xml:space="preserve"> unsubmitted</v>
      </c>
      <c r="DM19" t="str">
        <f>"A"</f>
        <v>A</v>
      </c>
      <c r="DN19" t="str">
        <f t="shared" si="98"/>
        <v>C</v>
      </c>
      <c r="DO19" t="str">
        <f>"B"</f>
        <v>B</v>
      </c>
      <c r="DP19" t="str">
        <f t="shared" si="93"/>
        <v xml:space="preserve"> unsubmitted</v>
      </c>
      <c r="DQ19" t="str">
        <f>"B"</f>
        <v>B</v>
      </c>
      <c r="DR19" t="str">
        <f>"C"</f>
        <v>C</v>
      </c>
      <c r="DS19" t="str">
        <f>" unsubmitted"</f>
        <v xml:space="preserve"> unsubmitted</v>
      </c>
      <c r="DT19" t="str">
        <f>"D"</f>
        <v>D</v>
      </c>
      <c r="DU19" t="str">
        <f>" unsubmitted"</f>
        <v xml:space="preserve"> unsubmitted</v>
      </c>
      <c r="DV19" t="str">
        <f>"B"</f>
        <v>B</v>
      </c>
      <c r="DW19" t="str">
        <f>"B"</f>
        <v>B</v>
      </c>
      <c r="DX19" t="str">
        <f>" unsubmitted"</f>
        <v xml:space="preserve"> unsubmitted</v>
      </c>
      <c r="DY19" t="str">
        <f>"A"</f>
        <v>A</v>
      </c>
      <c r="DZ19" t="str">
        <f>"D"</f>
        <v>D</v>
      </c>
      <c r="EA19" t="str">
        <f>"C"</f>
        <v>C</v>
      </c>
      <c r="EB19" t="str">
        <f>" unsubmitted"</f>
        <v xml:space="preserve"> unsubmitted</v>
      </c>
      <c r="EC19" t="str">
        <f>"D"</f>
        <v>D</v>
      </c>
      <c r="ED19" t="str">
        <f>"A"</f>
        <v>A</v>
      </c>
      <c r="EE19" t="str">
        <f>"D"</f>
        <v>D</v>
      </c>
      <c r="EF19" t="str">
        <f>" unsubmitted"</f>
        <v xml:space="preserve"> unsubmitted</v>
      </c>
      <c r="EG19" t="str">
        <f>"B"</f>
        <v>B</v>
      </c>
      <c r="EH19" t="str">
        <f t="shared" si="110"/>
        <v xml:space="preserve"> unsubmitted</v>
      </c>
      <c r="EI19" t="str">
        <f>"D"</f>
        <v>D</v>
      </c>
      <c r="EJ19" t="str">
        <f>"D"</f>
        <v>D</v>
      </c>
      <c r="EK19" t="str">
        <f>" unsubmitted"</f>
        <v xml:space="preserve"> unsubmitted</v>
      </c>
      <c r="EL19" t="str">
        <f>"A"</f>
        <v>A</v>
      </c>
      <c r="EM19" t="str">
        <f>"B"</f>
        <v>B</v>
      </c>
      <c r="EN19" t="str">
        <f>"B"</f>
        <v>B</v>
      </c>
      <c r="EO19" t="str">
        <f t="shared" si="119"/>
        <v xml:space="preserve"> unsubmitted</v>
      </c>
      <c r="EP19" t="str">
        <f>"C"</f>
        <v>C</v>
      </c>
      <c r="EQ19" t="str">
        <f t="shared" si="113"/>
        <v xml:space="preserve"> unsubmitted</v>
      </c>
      <c r="ER19" t="str">
        <f>"C"</f>
        <v>C</v>
      </c>
      <c r="ES19" t="str">
        <f>"A"</f>
        <v>A</v>
      </c>
    </row>
    <row r="20" spans="1:149" x14ac:dyDescent="0.35">
      <c r="A20" s="2" t="s">
        <v>274</v>
      </c>
      <c r="B20" t="str">
        <f t="shared" si="114"/>
        <v xml:space="preserve"> choice 1</v>
      </c>
      <c r="C20" t="str">
        <f t="shared" si="115"/>
        <v xml:space="preserve"> unsubmitted</v>
      </c>
      <c r="D20" t="str">
        <f>" choice 2"</f>
        <v xml:space="preserve"> choice 2</v>
      </c>
      <c r="E20" t="str">
        <f t="shared" si="111"/>
        <v xml:space="preserve"> choice 1</v>
      </c>
      <c r="F20" t="str">
        <f>" choice 2"</f>
        <v xml:space="preserve"> choice 2</v>
      </c>
      <c r="G20" t="str">
        <f t="shared" si="2"/>
        <v xml:space="preserve"> unsubmitted</v>
      </c>
      <c r="H20" t="str">
        <f>" choice 2"</f>
        <v xml:space="preserve"> choice 2</v>
      </c>
      <c r="I20" t="str">
        <f>" unsubmitted"</f>
        <v xml:space="preserve"> unsubmitted</v>
      </c>
      <c r="J20" t="str">
        <f>" choice 3"</f>
        <v xml:space="preserve"> choice 3</v>
      </c>
      <c r="K20" t="str">
        <f t="shared" si="101"/>
        <v xml:space="preserve"> choice 2</v>
      </c>
      <c r="L20" t="str">
        <f t="shared" si="102"/>
        <v xml:space="preserve"> choice 3</v>
      </c>
      <c r="M20" t="str">
        <f t="shared" si="60"/>
        <v xml:space="preserve"> unsubmitted</v>
      </c>
      <c r="N20" t="str">
        <f>" choice 4"</f>
        <v xml:space="preserve"> choice 4</v>
      </c>
      <c r="O20" t="str">
        <f>" choice 2"</f>
        <v xml:space="preserve"> choice 2</v>
      </c>
      <c r="P20" t="str">
        <f>" unsubmitted"</f>
        <v xml:space="preserve"> unsubmitted</v>
      </c>
      <c r="Q20" t="str">
        <f>" choice 1"</f>
        <v xml:space="preserve"> choice 1</v>
      </c>
      <c r="R20" t="str">
        <f>" choice 1"</f>
        <v xml:space="preserve"> choice 1</v>
      </c>
      <c r="S20" t="str">
        <f>" choice 1"</f>
        <v xml:space="preserve"> choice 1</v>
      </c>
      <c r="T20" t="str">
        <f>" unsubmitted"</f>
        <v xml:space="preserve"> unsubmitted</v>
      </c>
      <c r="U20" t="str">
        <f t="shared" si="103"/>
        <v xml:space="preserve"> choice 1</v>
      </c>
      <c r="V20" t="str">
        <f>" choice 2"</f>
        <v xml:space="preserve"> choice 2</v>
      </c>
      <c r="W20" t="str">
        <f t="shared" si="85"/>
        <v xml:space="preserve"> unsubmitted</v>
      </c>
      <c r="X20" t="str">
        <f>" choice 1"</f>
        <v xml:space="preserve"> choice 1</v>
      </c>
      <c r="Y20" t="str">
        <f>" choice 2"</f>
        <v xml:space="preserve"> choice 2</v>
      </c>
      <c r="Z20" t="str">
        <f>" unsubmitted"</f>
        <v xml:space="preserve"> unsubmitted</v>
      </c>
      <c r="AA20" t="str">
        <f>" choice 1"</f>
        <v xml:space="preserve"> choice 1</v>
      </c>
      <c r="AB20" t="str">
        <f t="shared" si="104"/>
        <v xml:space="preserve"> choice 1</v>
      </c>
      <c r="AC20" t="str">
        <f t="shared" si="105"/>
        <v xml:space="preserve"> choice 2</v>
      </c>
      <c r="AD20" t="str">
        <f t="shared" si="8"/>
        <v xml:space="preserve"> unsubmitted</v>
      </c>
      <c r="AE20" t="str">
        <f>" choice 1"</f>
        <v xml:space="preserve"> choice 1</v>
      </c>
      <c r="AF20" t="str">
        <f>" choice 1"</f>
        <v xml:space="preserve"> choice 1</v>
      </c>
      <c r="AG20" t="str">
        <f t="shared" ref="AG20:AG28" si="120">" unsubmitted"</f>
        <v xml:space="preserve"> unsubmitted</v>
      </c>
      <c r="AH20" t="str">
        <f>" choice 1"</f>
        <v xml:space="preserve"> choice 1</v>
      </c>
      <c r="AI20" t="str">
        <f>" choice 2"</f>
        <v xml:space="preserve"> choice 2</v>
      </c>
      <c r="AJ20" t="str">
        <f>" unsubmitted"</f>
        <v xml:space="preserve"> unsubmitted</v>
      </c>
      <c r="AK20" t="str">
        <f>" choice 2"</f>
        <v xml:space="preserve"> choice 2</v>
      </c>
      <c r="AL20" t="str">
        <f>" choice 3"</f>
        <v xml:space="preserve"> choice 3</v>
      </c>
      <c r="AM20" t="str">
        <f>" unsubmitted"</f>
        <v xml:space="preserve"> unsubmitted</v>
      </c>
      <c r="AN20" t="str">
        <f t="shared" si="106"/>
        <v xml:space="preserve"> choice 1</v>
      </c>
      <c r="AO20" t="str">
        <f>" choice 1"</f>
        <v xml:space="preserve"> choice 1</v>
      </c>
      <c r="AP20" t="str">
        <f t="shared" si="14"/>
        <v xml:space="preserve"> unsubmitted</v>
      </c>
      <c r="AQ20" t="str">
        <f>" choice 3"</f>
        <v xml:space="preserve"> choice 3</v>
      </c>
      <c r="AR20" t="str">
        <f>" choice 1"</f>
        <v xml:space="preserve"> choice 1</v>
      </c>
      <c r="AS20" t="str">
        <f>" unsubmitted"</f>
        <v xml:space="preserve"> unsubmitted</v>
      </c>
      <c r="AT20" t="str">
        <f>" choice 2"</f>
        <v xml:space="preserve"> choice 2</v>
      </c>
      <c r="AU20" t="str">
        <f>" choice 2"</f>
        <v xml:space="preserve"> choice 2</v>
      </c>
      <c r="AV20" t="str">
        <f>" choice 1"</f>
        <v xml:space="preserve"> choice 1</v>
      </c>
      <c r="AW20" t="str">
        <f>" unsubmitted"</f>
        <v xml:space="preserve"> unsubmitted</v>
      </c>
      <c r="AX20" t="str">
        <f>" choice 3"</f>
        <v xml:space="preserve"> choice 3</v>
      </c>
      <c r="AY20" t="str">
        <f>" unsubmitted"</f>
        <v xml:space="preserve"> unsubmitted</v>
      </c>
      <c r="AZ20" t="str">
        <f>" choice 3"</f>
        <v xml:space="preserve"> choice 3</v>
      </c>
      <c r="BA20" t="str">
        <f>" choice 3"</f>
        <v xml:space="preserve"> choice 3</v>
      </c>
      <c r="BB20" t="str">
        <f>" choice 1"</f>
        <v xml:space="preserve"> choice 1</v>
      </c>
      <c r="BC20" t="str">
        <f t="shared" ref="BC20:BC27" si="121">" unsubmitted"</f>
        <v xml:space="preserve"> unsubmitted</v>
      </c>
      <c r="BD20" t="str">
        <f>" choice 4"</f>
        <v xml:space="preserve"> choice 4</v>
      </c>
      <c r="BE20" t="str">
        <f>" choice 2"</f>
        <v xml:space="preserve"> choice 2</v>
      </c>
      <c r="BF20" t="str">
        <f>" choice 3"</f>
        <v xml:space="preserve"> choice 3</v>
      </c>
      <c r="BG20" t="str">
        <f>" unsubmitted"</f>
        <v xml:space="preserve"> unsubmitted</v>
      </c>
      <c r="BH20" t="str">
        <f>" choice 2"</f>
        <v xml:space="preserve"> choice 2</v>
      </c>
      <c r="BI20" t="str">
        <f>" unsubmitted"</f>
        <v xml:space="preserve"> unsubmitted</v>
      </c>
      <c r="BJ20" t="str">
        <f>" choice 3"</f>
        <v xml:space="preserve"> choice 3</v>
      </c>
      <c r="BK20" t="str">
        <f>" choice 1"</f>
        <v xml:space="preserve"> choice 1</v>
      </c>
      <c r="BL20" t="str">
        <f t="shared" si="107"/>
        <v xml:space="preserve"> unsubmitted</v>
      </c>
      <c r="BM20" t="str">
        <f>" choice 4"</f>
        <v xml:space="preserve"> choice 4</v>
      </c>
      <c r="BN20" t="str">
        <f>" choice 2"</f>
        <v xml:space="preserve"> choice 2</v>
      </c>
      <c r="BO20" t="str">
        <f>" choice 3"</f>
        <v xml:space="preserve"> choice 3</v>
      </c>
      <c r="BP20" t="str">
        <f>" unsubmitted"</f>
        <v xml:space="preserve"> unsubmitted</v>
      </c>
      <c r="BQ20" t="str">
        <f t="shared" ref="BQ20:BQ25" si="122">" choice 2"</f>
        <v xml:space="preserve"> choice 2</v>
      </c>
      <c r="BR20" t="str">
        <f>" choice 1"</f>
        <v xml:space="preserve"> choice 1</v>
      </c>
      <c r="BS20" t="str">
        <f t="shared" si="116"/>
        <v xml:space="preserve"> unsubmitted</v>
      </c>
      <c r="BT20" t="str">
        <f>" choice 3"</f>
        <v xml:space="preserve"> choice 3</v>
      </c>
      <c r="BU20" t="str">
        <f t="shared" si="112"/>
        <v xml:space="preserve"> unsubmitted</v>
      </c>
      <c r="BV20" t="str">
        <f>" choice 3"</f>
        <v xml:space="preserve"> choice 3</v>
      </c>
      <c r="BW20" t="str">
        <f>" choice 4"</f>
        <v xml:space="preserve"> choice 4</v>
      </c>
      <c r="BX20" t="str">
        <f t="shared" si="117"/>
        <v>A</v>
      </c>
      <c r="BY20" t="str">
        <f t="shared" si="118"/>
        <v xml:space="preserve"> unsubmitted</v>
      </c>
      <c r="BZ20" t="str">
        <f>"B"</f>
        <v>B</v>
      </c>
      <c r="CA20" t="str">
        <f t="shared" si="27"/>
        <v>A</v>
      </c>
      <c r="CB20" t="str">
        <f>"B"</f>
        <v>B</v>
      </c>
      <c r="CC20" t="str">
        <f t="shared" si="29"/>
        <v xml:space="preserve"> unsubmitted</v>
      </c>
      <c r="CD20" t="str">
        <f>"B"</f>
        <v>B</v>
      </c>
      <c r="CE20" t="str">
        <f>" unsubmitted"</f>
        <v xml:space="preserve"> unsubmitted</v>
      </c>
      <c r="CF20" t="str">
        <f>"C"</f>
        <v>C</v>
      </c>
      <c r="CG20" t="str">
        <f t="shared" si="63"/>
        <v>B</v>
      </c>
      <c r="CH20" t="str">
        <f t="shared" si="108"/>
        <v>C</v>
      </c>
      <c r="CI20" t="str">
        <f t="shared" si="64"/>
        <v xml:space="preserve"> unsubmitted</v>
      </c>
      <c r="CJ20" t="str">
        <f>"D"</f>
        <v>D</v>
      </c>
      <c r="CK20" t="str">
        <f>"B"</f>
        <v>B</v>
      </c>
      <c r="CL20" t="str">
        <f>" unsubmitted"</f>
        <v xml:space="preserve"> unsubmitted</v>
      </c>
      <c r="CM20" t="str">
        <f>"A"</f>
        <v>A</v>
      </c>
      <c r="CN20" t="str">
        <f>"A"</f>
        <v>A</v>
      </c>
      <c r="CO20" t="str">
        <f>"A"</f>
        <v>A</v>
      </c>
      <c r="CP20" t="str">
        <f>" unsubmitted"</f>
        <v xml:space="preserve"> unsubmitted</v>
      </c>
      <c r="CQ20" t="str">
        <f t="shared" si="90"/>
        <v>A</v>
      </c>
      <c r="CR20" t="str">
        <f>"B"</f>
        <v>B</v>
      </c>
      <c r="CS20" t="str">
        <f t="shared" si="91"/>
        <v xml:space="preserve"> unsubmitted</v>
      </c>
      <c r="CT20" t="str">
        <f>"A"</f>
        <v>A</v>
      </c>
      <c r="CU20" t="str">
        <f>"B"</f>
        <v>B</v>
      </c>
      <c r="CV20" t="str">
        <f>" unsubmitted"</f>
        <v xml:space="preserve"> unsubmitted</v>
      </c>
      <c r="CW20" t="str">
        <f>"A"</f>
        <v>A</v>
      </c>
      <c r="CX20" t="str">
        <f t="shared" si="72"/>
        <v>A</v>
      </c>
      <c r="CY20" t="str">
        <f t="shared" si="109"/>
        <v>B</v>
      </c>
      <c r="CZ20" t="str">
        <f t="shared" si="33"/>
        <v xml:space="preserve"> unsubmitted</v>
      </c>
      <c r="DA20" t="str">
        <f>"A"</f>
        <v>A</v>
      </c>
      <c r="DB20" t="str">
        <f>"A"</f>
        <v>A</v>
      </c>
      <c r="DC20" t="str">
        <f t="shared" ref="DC20:DC28" si="123">" unsubmitted"</f>
        <v xml:space="preserve"> unsubmitted</v>
      </c>
      <c r="DD20" t="str">
        <f>"A"</f>
        <v>A</v>
      </c>
      <c r="DE20" t="str">
        <f>"B"</f>
        <v>B</v>
      </c>
      <c r="DF20" t="str">
        <f>" unsubmitted"</f>
        <v xml:space="preserve"> unsubmitted</v>
      </c>
      <c r="DG20" t="str">
        <f>"B"</f>
        <v>B</v>
      </c>
      <c r="DH20" t="str">
        <f>"C"</f>
        <v>C</v>
      </c>
      <c r="DI20" t="str">
        <f>" unsubmitted"</f>
        <v xml:space="preserve"> unsubmitted</v>
      </c>
      <c r="DJ20" t="str">
        <f t="shared" si="37"/>
        <v>A</v>
      </c>
      <c r="DK20" t="str">
        <f>"A"</f>
        <v>A</v>
      </c>
      <c r="DL20" t="str">
        <f t="shared" si="39"/>
        <v xml:space="preserve"> unsubmitted</v>
      </c>
      <c r="DM20" t="str">
        <f>"C"</f>
        <v>C</v>
      </c>
      <c r="DN20" t="str">
        <f>"A"</f>
        <v>A</v>
      </c>
      <c r="DO20" t="str">
        <f>" unsubmitted"</f>
        <v xml:space="preserve"> unsubmitted</v>
      </c>
      <c r="DP20" t="str">
        <f>"B"</f>
        <v>B</v>
      </c>
      <c r="DQ20" t="str">
        <f>"B"</f>
        <v>B</v>
      </c>
      <c r="DR20" t="str">
        <f>"A"</f>
        <v>A</v>
      </c>
      <c r="DS20" t="str">
        <f>" unsubmitted"</f>
        <v xml:space="preserve"> unsubmitted</v>
      </c>
      <c r="DT20" t="str">
        <f>"C"</f>
        <v>C</v>
      </c>
      <c r="DU20" t="str">
        <f>" unsubmitted"</f>
        <v xml:space="preserve"> unsubmitted</v>
      </c>
      <c r="DV20" t="str">
        <f>"C"</f>
        <v>C</v>
      </c>
      <c r="DW20" t="str">
        <f>"C"</f>
        <v>C</v>
      </c>
      <c r="DX20" t="str">
        <f>"A"</f>
        <v>A</v>
      </c>
      <c r="DY20" t="str">
        <f t="shared" ref="DY20:DY27" si="124">" unsubmitted"</f>
        <v xml:space="preserve"> unsubmitted</v>
      </c>
      <c r="DZ20" t="str">
        <f>"D"</f>
        <v>D</v>
      </c>
      <c r="EA20" t="str">
        <f>"B"</f>
        <v>B</v>
      </c>
      <c r="EB20" t="str">
        <f>"C"</f>
        <v>C</v>
      </c>
      <c r="EC20" t="str">
        <f>" unsubmitted"</f>
        <v xml:space="preserve"> unsubmitted</v>
      </c>
      <c r="ED20" t="str">
        <f>"B"</f>
        <v>B</v>
      </c>
      <c r="EE20" t="str">
        <f>" unsubmitted"</f>
        <v xml:space="preserve"> unsubmitted</v>
      </c>
      <c r="EF20" t="str">
        <f>"C"</f>
        <v>C</v>
      </c>
      <c r="EG20" t="str">
        <f>"A"</f>
        <v>A</v>
      </c>
      <c r="EH20" t="str">
        <f t="shared" si="110"/>
        <v xml:space="preserve"> unsubmitted</v>
      </c>
      <c r="EI20" t="str">
        <f>"D"</f>
        <v>D</v>
      </c>
      <c r="EJ20" t="str">
        <f>"B"</f>
        <v>B</v>
      </c>
      <c r="EK20" t="str">
        <f>"C"</f>
        <v>C</v>
      </c>
      <c r="EL20" t="str">
        <f>" unsubmitted"</f>
        <v xml:space="preserve"> unsubmitted</v>
      </c>
      <c r="EM20" t="str">
        <f t="shared" ref="EM20:EM25" si="125">"B"</f>
        <v>B</v>
      </c>
      <c r="EN20" t="str">
        <f>"A"</f>
        <v>A</v>
      </c>
      <c r="EO20" t="str">
        <f t="shared" si="119"/>
        <v xml:space="preserve"> unsubmitted</v>
      </c>
      <c r="EP20" t="str">
        <f>"C"</f>
        <v>C</v>
      </c>
      <c r="EQ20" t="str">
        <f t="shared" si="113"/>
        <v xml:space="preserve"> unsubmitted</v>
      </c>
      <c r="ER20" t="str">
        <f>"C"</f>
        <v>C</v>
      </c>
      <c r="ES20" t="str">
        <f>"D"</f>
        <v>D</v>
      </c>
    </row>
    <row r="21" spans="1:149" x14ac:dyDescent="0.35">
      <c r="A21" s="2" t="s">
        <v>274</v>
      </c>
      <c r="B21" t="str">
        <f t="shared" si="114"/>
        <v xml:space="preserve"> choice 1</v>
      </c>
      <c r="C21" t="str">
        <f t="shared" si="115"/>
        <v xml:space="preserve"> unsubmitted</v>
      </c>
      <c r="D21" t="str">
        <f>" choice 1"</f>
        <v xml:space="preserve"> choice 1</v>
      </c>
      <c r="E21" t="str">
        <f t="shared" si="111"/>
        <v xml:space="preserve"> choice 1</v>
      </c>
      <c r="F21" t="str">
        <f>" choice 2"</f>
        <v xml:space="preserve"> choice 2</v>
      </c>
      <c r="G21" t="str">
        <f t="shared" si="2"/>
        <v xml:space="preserve"> unsubmitted</v>
      </c>
      <c r="H21" t="str">
        <f t="shared" ref="H21:H26" si="126">" choice 3"</f>
        <v xml:space="preserve"> choice 3</v>
      </c>
      <c r="I21" t="str">
        <f>" choice 1"</f>
        <v xml:space="preserve"> choice 1</v>
      </c>
      <c r="J21" t="str">
        <f t="shared" ref="J21:J26" si="127">" unsubmitted"</f>
        <v xml:space="preserve"> unsubmitted</v>
      </c>
      <c r="K21" t="str">
        <f t="shared" si="101"/>
        <v xml:space="preserve"> choice 2</v>
      </c>
      <c r="L21" t="str">
        <f t="shared" si="102"/>
        <v xml:space="preserve"> choice 3</v>
      </c>
      <c r="M21" t="str">
        <f t="shared" si="60"/>
        <v xml:space="preserve"> unsubmitted</v>
      </c>
      <c r="N21" t="str">
        <f>" choice 1"</f>
        <v xml:space="preserve"> choice 1</v>
      </c>
      <c r="O21" t="str">
        <f>" choice 3"</f>
        <v xml:space="preserve"> choice 3</v>
      </c>
      <c r="P21" t="str">
        <f>" choice 1"</f>
        <v xml:space="preserve"> choice 1</v>
      </c>
      <c r="Q21" t="str">
        <f>" unsubmitted"</f>
        <v xml:space="preserve"> unsubmitted</v>
      </c>
      <c r="R21" t="str">
        <f>" choice 2"</f>
        <v xml:space="preserve"> choice 2</v>
      </c>
      <c r="S21" t="str">
        <f>" unsubmitted"</f>
        <v xml:space="preserve"> unsubmitted</v>
      </c>
      <c r="T21" t="str">
        <f>" choice 1"</f>
        <v xml:space="preserve"> choice 1</v>
      </c>
      <c r="U21" t="str">
        <f t="shared" si="103"/>
        <v xml:space="preserve"> choice 1</v>
      </c>
      <c r="V21" t="str">
        <f>" choice 2"</f>
        <v xml:space="preserve"> choice 2</v>
      </c>
      <c r="W21" t="str">
        <f t="shared" si="85"/>
        <v xml:space="preserve"> unsubmitted</v>
      </c>
      <c r="X21" t="str">
        <f>" choice 1"</f>
        <v xml:space="preserve"> choice 1</v>
      </c>
      <c r="Y21" t="str">
        <f>" choice 3"</f>
        <v xml:space="preserve"> choice 3</v>
      </c>
      <c r="Z21" t="str">
        <f>" unsubmitted"</f>
        <v xml:space="preserve"> unsubmitted</v>
      </c>
      <c r="AA21" t="str">
        <f>" choice 2"</f>
        <v xml:space="preserve"> choice 2</v>
      </c>
      <c r="AB21" t="str">
        <f t="shared" si="104"/>
        <v xml:space="preserve"> choice 1</v>
      </c>
      <c r="AC21" t="str">
        <f t="shared" si="105"/>
        <v xml:space="preserve"> choice 2</v>
      </c>
      <c r="AD21" t="str">
        <f t="shared" si="8"/>
        <v xml:space="preserve"> unsubmitted</v>
      </c>
      <c r="AE21" t="str">
        <f t="shared" ref="AE21:AE28" si="128">" choice 1"</f>
        <v xml:space="preserve"> choice 1</v>
      </c>
      <c r="AF21" t="str">
        <f t="shared" ref="AF21:AF28" si="129">" choice 3"</f>
        <v xml:space="preserve"> choice 3</v>
      </c>
      <c r="AG21" t="str">
        <f t="shared" si="120"/>
        <v xml:space="preserve"> unsubmitted</v>
      </c>
      <c r="AH21" t="str">
        <f>" choice 3"</f>
        <v xml:space="preserve"> choice 3</v>
      </c>
      <c r="AI21" t="str">
        <f>" unsubmitted"</f>
        <v xml:space="preserve"> unsubmitted</v>
      </c>
      <c r="AJ21" t="str">
        <f>" choice 1"</f>
        <v xml:space="preserve"> choice 1</v>
      </c>
      <c r="AK21" t="str">
        <f>" choice 2"</f>
        <v xml:space="preserve"> choice 2</v>
      </c>
      <c r="AL21" t="str">
        <f>" choice 1"</f>
        <v xml:space="preserve"> choice 1</v>
      </c>
      <c r="AM21" t="str">
        <f>" unsubmitted"</f>
        <v xml:space="preserve"> unsubmitted</v>
      </c>
      <c r="AN21" t="str">
        <f t="shared" si="106"/>
        <v xml:space="preserve"> choice 1</v>
      </c>
      <c r="AO21" t="str">
        <f>" choice 2"</f>
        <v xml:space="preserve"> choice 2</v>
      </c>
      <c r="AP21" t="str">
        <f t="shared" si="14"/>
        <v xml:space="preserve"> unsubmitted</v>
      </c>
      <c r="AQ21" t="str">
        <f t="shared" ref="AQ21:AQ28" si="130">" choice 2"</f>
        <v xml:space="preserve"> choice 2</v>
      </c>
      <c r="AR21" t="str">
        <f>" choice 3"</f>
        <v xml:space="preserve"> choice 3</v>
      </c>
      <c r="AS21" t="str">
        <f>" choice 3"</f>
        <v xml:space="preserve"> choice 3</v>
      </c>
      <c r="AT21" t="str">
        <f t="shared" ref="AT21:AT30" si="131">" unsubmitted"</f>
        <v xml:space="preserve"> unsubmitted</v>
      </c>
      <c r="AU21" t="str">
        <f>" choice 2"</f>
        <v xml:space="preserve"> choice 2</v>
      </c>
      <c r="AV21" t="str">
        <f>" choice 3"</f>
        <v xml:space="preserve"> choice 3</v>
      </c>
      <c r="AW21" t="str">
        <f>" unsubmitted"</f>
        <v xml:space="preserve"> unsubmitted</v>
      </c>
      <c r="AX21" t="str">
        <f>" choice 1"</f>
        <v xml:space="preserve"> choice 1</v>
      </c>
      <c r="AY21" t="str">
        <f>" choice 3"</f>
        <v xml:space="preserve"> choice 3</v>
      </c>
      <c r="AZ21" t="str">
        <f>" unsubmitted"</f>
        <v xml:space="preserve"> unsubmitted</v>
      </c>
      <c r="BA21" t="str">
        <f t="shared" ref="BA21:BA27" si="132">" choice 3"</f>
        <v xml:space="preserve"> choice 3</v>
      </c>
      <c r="BB21" t="str">
        <f>" choice 1"</f>
        <v xml:space="preserve"> choice 1</v>
      </c>
      <c r="BC21" t="str">
        <f t="shared" si="121"/>
        <v xml:space="preserve"> unsubmitted</v>
      </c>
      <c r="BD21" t="str">
        <f>" choice 2"</f>
        <v xml:space="preserve"> choice 2</v>
      </c>
      <c r="BE21" t="str">
        <f>" choice 1"</f>
        <v xml:space="preserve"> choice 1</v>
      </c>
      <c r="BF21" t="str">
        <f>" unsubmitted"</f>
        <v xml:space="preserve"> unsubmitted</v>
      </c>
      <c r="BG21" t="str">
        <f>" choice 2"</f>
        <v xml:space="preserve"> choice 2</v>
      </c>
      <c r="BH21" t="str">
        <f>" choice 2"</f>
        <v xml:space="preserve"> choice 2</v>
      </c>
      <c r="BI21" t="str">
        <f>" unsubmitted"</f>
        <v xml:space="preserve"> unsubmitted</v>
      </c>
      <c r="BJ21" t="str">
        <f>" choice 3"</f>
        <v xml:space="preserve"> choice 3</v>
      </c>
      <c r="BK21" t="str">
        <f>" choice 1"</f>
        <v xml:space="preserve"> choice 1</v>
      </c>
      <c r="BL21" t="str">
        <f t="shared" si="107"/>
        <v xml:space="preserve"> unsubmitted</v>
      </c>
      <c r="BM21" t="str">
        <f>" choice 3"</f>
        <v xml:space="preserve"> choice 3</v>
      </c>
      <c r="BN21" t="str">
        <f>" choice 3"</f>
        <v xml:space="preserve"> choice 3</v>
      </c>
      <c r="BO21" t="str">
        <f>" unsubmitted"</f>
        <v xml:space="preserve"> unsubmitted</v>
      </c>
      <c r="BP21" t="str">
        <f>" choice 2"</f>
        <v xml:space="preserve"> choice 2</v>
      </c>
      <c r="BQ21" t="str">
        <f t="shared" si="122"/>
        <v xml:space="preserve"> choice 2</v>
      </c>
      <c r="BR21" t="str">
        <f>" choice 2"</f>
        <v xml:space="preserve"> choice 2</v>
      </c>
      <c r="BS21" t="str">
        <f t="shared" si="116"/>
        <v xml:space="preserve"> unsubmitted</v>
      </c>
      <c r="BT21" t="str">
        <f>" choice 3"</f>
        <v xml:space="preserve"> choice 3</v>
      </c>
      <c r="BU21" t="str">
        <f t="shared" si="112"/>
        <v xml:space="preserve"> unsubmitted</v>
      </c>
      <c r="BV21" t="str">
        <f>" choice 3"</f>
        <v xml:space="preserve"> choice 3</v>
      </c>
      <c r="BW21" t="str">
        <f>" choice 1"</f>
        <v xml:space="preserve"> choice 1</v>
      </c>
      <c r="BX21" t="str">
        <f t="shared" si="117"/>
        <v>A</v>
      </c>
      <c r="BY21" t="str">
        <f t="shared" si="118"/>
        <v xml:space="preserve"> unsubmitted</v>
      </c>
      <c r="BZ21" t="str">
        <f>"A"</f>
        <v>A</v>
      </c>
      <c r="CA21" t="str">
        <f t="shared" si="27"/>
        <v>A</v>
      </c>
      <c r="CB21" t="str">
        <f>"B"</f>
        <v>B</v>
      </c>
      <c r="CC21" t="str">
        <f t="shared" si="29"/>
        <v xml:space="preserve"> unsubmitted</v>
      </c>
      <c r="CD21" t="str">
        <f t="shared" ref="CD21:CD26" si="133">"C"</f>
        <v>C</v>
      </c>
      <c r="CE21" t="str">
        <f>"A"</f>
        <v>A</v>
      </c>
      <c r="CF21" t="str">
        <f t="shared" ref="CF21:CF26" si="134">" unsubmitted"</f>
        <v xml:space="preserve"> unsubmitted</v>
      </c>
      <c r="CG21" t="str">
        <f t="shared" si="63"/>
        <v>B</v>
      </c>
      <c r="CH21" t="str">
        <f t="shared" si="108"/>
        <v>C</v>
      </c>
      <c r="CI21" t="str">
        <f t="shared" si="64"/>
        <v xml:space="preserve"> unsubmitted</v>
      </c>
      <c r="CJ21" t="str">
        <f>"A"</f>
        <v>A</v>
      </c>
      <c r="CK21" t="str">
        <f>"C"</f>
        <v>C</v>
      </c>
      <c r="CL21" t="str">
        <f>"A"</f>
        <v>A</v>
      </c>
      <c r="CM21" t="str">
        <f>" unsubmitted"</f>
        <v xml:space="preserve"> unsubmitted</v>
      </c>
      <c r="CN21" t="str">
        <f>"B"</f>
        <v>B</v>
      </c>
      <c r="CO21" t="str">
        <f>" unsubmitted"</f>
        <v xml:space="preserve"> unsubmitted</v>
      </c>
      <c r="CP21" t="str">
        <f>"A"</f>
        <v>A</v>
      </c>
      <c r="CQ21" t="str">
        <f t="shared" si="90"/>
        <v>A</v>
      </c>
      <c r="CR21" t="str">
        <f>"B"</f>
        <v>B</v>
      </c>
      <c r="CS21" t="str">
        <f t="shared" si="91"/>
        <v xml:space="preserve"> unsubmitted</v>
      </c>
      <c r="CT21" t="str">
        <f>"A"</f>
        <v>A</v>
      </c>
      <c r="CU21" t="str">
        <f>"C"</f>
        <v>C</v>
      </c>
      <c r="CV21" t="str">
        <f>" unsubmitted"</f>
        <v xml:space="preserve"> unsubmitted</v>
      </c>
      <c r="CW21" t="str">
        <f>"B"</f>
        <v>B</v>
      </c>
      <c r="CX21" t="str">
        <f t="shared" si="72"/>
        <v>A</v>
      </c>
      <c r="CY21" t="str">
        <f t="shared" si="109"/>
        <v>B</v>
      </c>
      <c r="CZ21" t="str">
        <f t="shared" si="33"/>
        <v xml:space="preserve"> unsubmitted</v>
      </c>
      <c r="DA21" t="str">
        <f t="shared" ref="DA21:DA28" si="135">"A"</f>
        <v>A</v>
      </c>
      <c r="DB21" t="str">
        <f t="shared" ref="DB21:DB28" si="136">"C"</f>
        <v>C</v>
      </c>
      <c r="DC21" t="str">
        <f t="shared" si="123"/>
        <v xml:space="preserve"> unsubmitted</v>
      </c>
      <c r="DD21" t="str">
        <f>"C"</f>
        <v>C</v>
      </c>
      <c r="DE21" t="str">
        <f>" unsubmitted"</f>
        <v xml:space="preserve"> unsubmitted</v>
      </c>
      <c r="DF21" t="str">
        <f>"A"</f>
        <v>A</v>
      </c>
      <c r="DG21" t="str">
        <f>"B"</f>
        <v>B</v>
      </c>
      <c r="DH21" t="str">
        <f>"A"</f>
        <v>A</v>
      </c>
      <c r="DI21" t="str">
        <f>" unsubmitted"</f>
        <v xml:space="preserve"> unsubmitted</v>
      </c>
      <c r="DJ21" t="str">
        <f t="shared" si="37"/>
        <v>A</v>
      </c>
      <c r="DK21" t="str">
        <f>"B"</f>
        <v>B</v>
      </c>
      <c r="DL21" t="str">
        <f t="shared" si="39"/>
        <v xml:space="preserve"> unsubmitted</v>
      </c>
      <c r="DM21" t="str">
        <f t="shared" ref="DM21:DM28" si="137">"B"</f>
        <v>B</v>
      </c>
      <c r="DN21" t="str">
        <f>"C"</f>
        <v>C</v>
      </c>
      <c r="DO21" t="str">
        <f>"C"</f>
        <v>C</v>
      </c>
      <c r="DP21" t="str">
        <f t="shared" ref="DP21:DP30" si="138">" unsubmitted"</f>
        <v xml:space="preserve"> unsubmitted</v>
      </c>
      <c r="DQ21" t="str">
        <f>"B"</f>
        <v>B</v>
      </c>
      <c r="DR21" t="str">
        <f>"C"</f>
        <v>C</v>
      </c>
      <c r="DS21" t="str">
        <f>" unsubmitted"</f>
        <v xml:space="preserve"> unsubmitted</v>
      </c>
      <c r="DT21" t="str">
        <f>"A"</f>
        <v>A</v>
      </c>
      <c r="DU21" t="str">
        <f>"C"</f>
        <v>C</v>
      </c>
      <c r="DV21" t="str">
        <f>" unsubmitted"</f>
        <v xml:space="preserve"> unsubmitted</v>
      </c>
      <c r="DW21" t="str">
        <f t="shared" ref="DW21:DW27" si="139">"C"</f>
        <v>C</v>
      </c>
      <c r="DX21" t="str">
        <f>"A"</f>
        <v>A</v>
      </c>
      <c r="DY21" t="str">
        <f t="shared" si="124"/>
        <v xml:space="preserve"> unsubmitted</v>
      </c>
      <c r="DZ21" t="str">
        <f>"B"</f>
        <v>B</v>
      </c>
      <c r="EA21" t="str">
        <f>"A"</f>
        <v>A</v>
      </c>
      <c r="EB21" t="str">
        <f>" unsubmitted"</f>
        <v xml:space="preserve"> unsubmitted</v>
      </c>
      <c r="EC21" t="str">
        <f>"B"</f>
        <v>B</v>
      </c>
      <c r="ED21" t="str">
        <f>"B"</f>
        <v>B</v>
      </c>
      <c r="EE21" t="str">
        <f>" unsubmitted"</f>
        <v xml:space="preserve"> unsubmitted</v>
      </c>
      <c r="EF21" t="str">
        <f>"C"</f>
        <v>C</v>
      </c>
      <c r="EG21" t="str">
        <f>"A"</f>
        <v>A</v>
      </c>
      <c r="EH21" t="str">
        <f t="shared" si="110"/>
        <v xml:space="preserve"> unsubmitted</v>
      </c>
      <c r="EI21" t="str">
        <f>"C"</f>
        <v>C</v>
      </c>
      <c r="EJ21" t="str">
        <f>"C"</f>
        <v>C</v>
      </c>
      <c r="EK21" t="str">
        <f>" unsubmitted"</f>
        <v xml:space="preserve"> unsubmitted</v>
      </c>
      <c r="EL21" t="str">
        <f>"B"</f>
        <v>B</v>
      </c>
      <c r="EM21" t="str">
        <f t="shared" si="125"/>
        <v>B</v>
      </c>
      <c r="EN21" t="str">
        <f>"B"</f>
        <v>B</v>
      </c>
      <c r="EO21" t="str">
        <f t="shared" si="119"/>
        <v xml:space="preserve"> unsubmitted</v>
      </c>
      <c r="EP21" t="str">
        <f>"C"</f>
        <v>C</v>
      </c>
      <c r="EQ21" t="str">
        <f t="shared" si="113"/>
        <v xml:space="preserve"> unsubmitted</v>
      </c>
      <c r="ER21" t="str">
        <f>"C"</f>
        <v>C</v>
      </c>
      <c r="ES21" t="str">
        <f>"A"</f>
        <v>A</v>
      </c>
    </row>
    <row r="22" spans="1:149" x14ac:dyDescent="0.35">
      <c r="A22" s="2" t="s">
        <v>274</v>
      </c>
      <c r="B22" t="str">
        <f t="shared" si="114"/>
        <v xml:space="preserve"> choice 1</v>
      </c>
      <c r="C22" t="str">
        <f t="shared" si="115"/>
        <v xml:space="preserve"> unsubmitted</v>
      </c>
      <c r="D22" t="str">
        <f>" choice 1"</f>
        <v xml:space="preserve"> choice 1</v>
      </c>
      <c r="E22" t="str">
        <f t="shared" si="111"/>
        <v xml:space="preserve"> choice 1</v>
      </c>
      <c r="F22" t="str">
        <f>" choice 3"</f>
        <v xml:space="preserve"> choice 3</v>
      </c>
      <c r="G22" t="str">
        <f t="shared" si="2"/>
        <v xml:space="preserve"> unsubmitted</v>
      </c>
      <c r="H22" t="str">
        <f t="shared" si="126"/>
        <v xml:space="preserve"> choice 3</v>
      </c>
      <c r="I22" t="str">
        <f>" choice 2"</f>
        <v xml:space="preserve"> choice 2</v>
      </c>
      <c r="J22" t="str">
        <f t="shared" si="127"/>
        <v xml:space="preserve"> unsubmitted</v>
      </c>
      <c r="K22" t="str">
        <f t="shared" si="101"/>
        <v xml:space="preserve"> choice 2</v>
      </c>
      <c r="L22" t="str">
        <f t="shared" si="102"/>
        <v xml:space="preserve"> choice 3</v>
      </c>
      <c r="M22" t="str">
        <f t="shared" si="60"/>
        <v xml:space="preserve"> unsubmitted</v>
      </c>
      <c r="N22" t="str">
        <f>" choice 3"</f>
        <v xml:space="preserve"> choice 3</v>
      </c>
      <c r="O22" t="str">
        <f>" choice 3"</f>
        <v xml:space="preserve"> choice 3</v>
      </c>
      <c r="P22" t="str">
        <f>" choice 1"</f>
        <v xml:space="preserve"> choice 1</v>
      </c>
      <c r="Q22" t="str">
        <f>" unsubmitted"</f>
        <v xml:space="preserve"> unsubmitted</v>
      </c>
      <c r="R22" t="str">
        <f>" choice 1"</f>
        <v xml:space="preserve"> choice 1</v>
      </c>
      <c r="S22" t="str">
        <f>" choice 3"</f>
        <v xml:space="preserve"> choice 3</v>
      </c>
      <c r="T22" t="str">
        <f>" unsubmitted"</f>
        <v xml:space="preserve"> unsubmitted</v>
      </c>
      <c r="U22" t="str">
        <f t="shared" si="103"/>
        <v xml:space="preserve"> choice 1</v>
      </c>
      <c r="V22" t="str">
        <f>" choice 1"</f>
        <v xml:space="preserve"> choice 1</v>
      </c>
      <c r="W22" t="str">
        <f t="shared" si="85"/>
        <v xml:space="preserve"> unsubmitted</v>
      </c>
      <c r="X22" t="str">
        <f>" choice 1"</f>
        <v xml:space="preserve"> choice 1</v>
      </c>
      <c r="Y22" t="str">
        <f>" choice 3"</f>
        <v xml:space="preserve"> choice 3</v>
      </c>
      <c r="Z22" t="str">
        <f>" unsubmitted"</f>
        <v xml:space="preserve"> unsubmitted</v>
      </c>
      <c r="AA22" t="str">
        <f>" choice 1"</f>
        <v xml:space="preserve"> choice 1</v>
      </c>
      <c r="AB22" t="str">
        <f t="shared" si="104"/>
        <v xml:space="preserve"> choice 1</v>
      </c>
      <c r="AC22" t="str">
        <f t="shared" si="105"/>
        <v xml:space="preserve"> choice 2</v>
      </c>
      <c r="AD22" t="str">
        <f t="shared" si="8"/>
        <v xml:space="preserve"> unsubmitted</v>
      </c>
      <c r="AE22" t="str">
        <f t="shared" si="128"/>
        <v xml:space="preserve"> choice 1</v>
      </c>
      <c r="AF22" t="str">
        <f t="shared" si="129"/>
        <v xml:space="preserve"> choice 3</v>
      </c>
      <c r="AG22" t="str">
        <f t="shared" si="120"/>
        <v xml:space="preserve"> unsubmitted</v>
      </c>
      <c r="AH22" t="str">
        <f>" choice 1"</f>
        <v xml:space="preserve"> choice 1</v>
      </c>
      <c r="AI22" t="str">
        <f>" choice 1"</f>
        <v xml:space="preserve"> choice 1</v>
      </c>
      <c r="AJ22" t="str">
        <f>" unsubmitted"</f>
        <v xml:space="preserve"> unsubmitted</v>
      </c>
      <c r="AK22" t="str">
        <f>" choice 2"</f>
        <v xml:space="preserve"> choice 2</v>
      </c>
      <c r="AL22" t="str">
        <f>" choice 1"</f>
        <v xml:space="preserve"> choice 1</v>
      </c>
      <c r="AM22" t="str">
        <f>" unsubmitted"</f>
        <v xml:space="preserve"> unsubmitted</v>
      </c>
      <c r="AN22" t="str">
        <f t="shared" si="106"/>
        <v xml:space="preserve"> choice 1</v>
      </c>
      <c r="AO22" t="str">
        <f>" choice 2"</f>
        <v xml:space="preserve"> choice 2</v>
      </c>
      <c r="AP22" t="str">
        <f t="shared" si="14"/>
        <v xml:space="preserve"> unsubmitted</v>
      </c>
      <c r="AQ22" t="str">
        <f t="shared" si="130"/>
        <v xml:space="preserve"> choice 2</v>
      </c>
      <c r="AR22" t="str">
        <f t="shared" ref="AR22:AR30" si="140">" choice 3"</f>
        <v xml:space="preserve"> choice 3</v>
      </c>
      <c r="AS22" t="str">
        <f t="shared" ref="AS22:AS28" si="141">" choice 2"</f>
        <v xml:space="preserve"> choice 2</v>
      </c>
      <c r="AT22" t="str">
        <f t="shared" si="131"/>
        <v xml:space="preserve"> unsubmitted</v>
      </c>
      <c r="AU22" t="str">
        <f>" choice 2"</f>
        <v xml:space="preserve"> choice 2</v>
      </c>
      <c r="AV22" t="str">
        <f>" choice 2"</f>
        <v xml:space="preserve"> choice 2</v>
      </c>
      <c r="AW22" t="str">
        <f>" unsubmitted"</f>
        <v xml:space="preserve"> unsubmitted</v>
      </c>
      <c r="AX22" t="str">
        <f>" choice 1"</f>
        <v xml:space="preserve"> choice 1</v>
      </c>
      <c r="AY22" t="str">
        <f>" choice 3"</f>
        <v xml:space="preserve"> choice 3</v>
      </c>
      <c r="AZ22" t="str">
        <f>" unsubmitted"</f>
        <v xml:space="preserve"> unsubmitted</v>
      </c>
      <c r="BA22" t="str">
        <f t="shared" si="132"/>
        <v xml:space="preserve"> choice 3</v>
      </c>
      <c r="BB22" t="str">
        <f>" choice 1"</f>
        <v xml:space="preserve"> choice 1</v>
      </c>
      <c r="BC22" t="str">
        <f t="shared" si="121"/>
        <v xml:space="preserve"> unsubmitted</v>
      </c>
      <c r="BD22" t="str">
        <f>" choice 4"</f>
        <v xml:space="preserve"> choice 4</v>
      </c>
      <c r="BE22" t="str">
        <f>" choice 2"</f>
        <v xml:space="preserve"> choice 2</v>
      </c>
      <c r="BF22" t="str">
        <f>" choice 4"</f>
        <v xml:space="preserve"> choice 4</v>
      </c>
      <c r="BG22" t="str">
        <f>" unsubmitted"</f>
        <v xml:space="preserve"> unsubmitted</v>
      </c>
      <c r="BH22" t="str">
        <f>" choice 2"</f>
        <v xml:space="preserve"> choice 2</v>
      </c>
      <c r="BI22" t="str">
        <f>" unsubmitted"</f>
        <v xml:space="preserve"> unsubmitted</v>
      </c>
      <c r="BJ22" t="str">
        <f>" choice 3"</f>
        <v xml:space="preserve"> choice 3</v>
      </c>
      <c r="BK22" t="str">
        <f>" choice 4"</f>
        <v xml:space="preserve"> choice 4</v>
      </c>
      <c r="BL22" t="str">
        <f t="shared" si="107"/>
        <v xml:space="preserve"> unsubmitted</v>
      </c>
      <c r="BM22" t="str">
        <f>" choice 4"</f>
        <v xml:space="preserve"> choice 4</v>
      </c>
      <c r="BN22" t="str">
        <f>" choice 2"</f>
        <v xml:space="preserve"> choice 2</v>
      </c>
      <c r="BO22" t="str">
        <f>" choice 2"</f>
        <v xml:space="preserve"> choice 2</v>
      </c>
      <c r="BP22" t="str">
        <f>" unsubmitted"</f>
        <v xml:space="preserve"> unsubmitted</v>
      </c>
      <c r="BQ22" t="str">
        <f t="shared" si="122"/>
        <v xml:space="preserve"> choice 2</v>
      </c>
      <c r="BR22" t="str">
        <f>" choice 2"</f>
        <v xml:space="preserve"> choice 2</v>
      </c>
      <c r="BS22" t="str">
        <f t="shared" si="116"/>
        <v xml:space="preserve"> unsubmitted</v>
      </c>
      <c r="BT22" t="str">
        <f>" choice 3"</f>
        <v xml:space="preserve"> choice 3</v>
      </c>
      <c r="BU22" t="str">
        <f t="shared" si="112"/>
        <v xml:space="preserve"> unsubmitted</v>
      </c>
      <c r="BV22" t="str">
        <f>" choice 3"</f>
        <v xml:space="preserve"> choice 3</v>
      </c>
      <c r="BW22" t="str">
        <f>" choice 4"</f>
        <v xml:space="preserve"> choice 4</v>
      </c>
      <c r="BX22" t="str">
        <f t="shared" si="117"/>
        <v>A</v>
      </c>
      <c r="BY22" t="str">
        <f t="shared" si="118"/>
        <v xml:space="preserve"> unsubmitted</v>
      </c>
      <c r="BZ22" t="str">
        <f>"A"</f>
        <v>A</v>
      </c>
      <c r="CA22" t="str">
        <f t="shared" si="27"/>
        <v>A</v>
      </c>
      <c r="CB22" t="str">
        <f>"C"</f>
        <v>C</v>
      </c>
      <c r="CC22" t="str">
        <f t="shared" si="29"/>
        <v xml:space="preserve"> unsubmitted</v>
      </c>
      <c r="CD22" t="str">
        <f t="shared" si="133"/>
        <v>C</v>
      </c>
      <c r="CE22" t="str">
        <f>"B"</f>
        <v>B</v>
      </c>
      <c r="CF22" t="str">
        <f t="shared" si="134"/>
        <v xml:space="preserve"> unsubmitted</v>
      </c>
      <c r="CG22" t="str">
        <f t="shared" si="63"/>
        <v>B</v>
      </c>
      <c r="CH22" t="str">
        <f t="shared" si="108"/>
        <v>C</v>
      </c>
      <c r="CI22" t="str">
        <f t="shared" si="64"/>
        <v xml:space="preserve"> unsubmitted</v>
      </c>
      <c r="CJ22" t="str">
        <f>"C"</f>
        <v>C</v>
      </c>
      <c r="CK22" t="str">
        <f>"C"</f>
        <v>C</v>
      </c>
      <c r="CL22" t="str">
        <f>"A"</f>
        <v>A</v>
      </c>
      <c r="CM22" t="str">
        <f>" unsubmitted"</f>
        <v xml:space="preserve"> unsubmitted</v>
      </c>
      <c r="CN22" t="str">
        <f>"A"</f>
        <v>A</v>
      </c>
      <c r="CO22" t="str">
        <f>"C"</f>
        <v>C</v>
      </c>
      <c r="CP22" t="str">
        <f>" unsubmitted"</f>
        <v xml:space="preserve"> unsubmitted</v>
      </c>
      <c r="CQ22" t="str">
        <f t="shared" si="90"/>
        <v>A</v>
      </c>
      <c r="CR22" t="str">
        <f>"A"</f>
        <v>A</v>
      </c>
      <c r="CS22" t="str">
        <f t="shared" si="91"/>
        <v xml:space="preserve"> unsubmitted</v>
      </c>
      <c r="CT22" t="str">
        <f>"A"</f>
        <v>A</v>
      </c>
      <c r="CU22" t="str">
        <f>"C"</f>
        <v>C</v>
      </c>
      <c r="CV22" t="str">
        <f>" unsubmitted"</f>
        <v xml:space="preserve"> unsubmitted</v>
      </c>
      <c r="CW22" t="str">
        <f>"A"</f>
        <v>A</v>
      </c>
      <c r="CX22" t="str">
        <f t="shared" si="72"/>
        <v>A</v>
      </c>
      <c r="CY22" t="str">
        <f t="shared" si="109"/>
        <v>B</v>
      </c>
      <c r="CZ22" t="str">
        <f t="shared" si="33"/>
        <v xml:space="preserve"> unsubmitted</v>
      </c>
      <c r="DA22" t="str">
        <f t="shared" si="135"/>
        <v>A</v>
      </c>
      <c r="DB22" t="str">
        <f t="shared" si="136"/>
        <v>C</v>
      </c>
      <c r="DC22" t="str">
        <f t="shared" si="123"/>
        <v xml:space="preserve"> unsubmitted</v>
      </c>
      <c r="DD22" t="str">
        <f>"A"</f>
        <v>A</v>
      </c>
      <c r="DE22" t="str">
        <f>"A"</f>
        <v>A</v>
      </c>
      <c r="DF22" t="str">
        <f>" unsubmitted"</f>
        <v xml:space="preserve"> unsubmitted</v>
      </c>
      <c r="DG22" t="str">
        <f>"B"</f>
        <v>B</v>
      </c>
      <c r="DH22" t="str">
        <f>"A"</f>
        <v>A</v>
      </c>
      <c r="DI22" t="str">
        <f>" unsubmitted"</f>
        <v xml:space="preserve"> unsubmitted</v>
      </c>
      <c r="DJ22" t="str">
        <f t="shared" si="37"/>
        <v>A</v>
      </c>
      <c r="DK22" t="str">
        <f>"B"</f>
        <v>B</v>
      </c>
      <c r="DL22" t="str">
        <f t="shared" si="39"/>
        <v xml:space="preserve"> unsubmitted</v>
      </c>
      <c r="DM22" t="str">
        <f t="shared" si="137"/>
        <v>B</v>
      </c>
      <c r="DN22" t="str">
        <f t="shared" ref="DN22:DN30" si="142">"C"</f>
        <v>C</v>
      </c>
      <c r="DO22" t="str">
        <f t="shared" ref="DO22:DO28" si="143">"B"</f>
        <v>B</v>
      </c>
      <c r="DP22" t="str">
        <f t="shared" si="138"/>
        <v xml:space="preserve"> unsubmitted</v>
      </c>
      <c r="DQ22" t="str">
        <f>"B"</f>
        <v>B</v>
      </c>
      <c r="DR22" t="str">
        <f>"B"</f>
        <v>B</v>
      </c>
      <c r="DS22" t="str">
        <f>" unsubmitted"</f>
        <v xml:space="preserve"> unsubmitted</v>
      </c>
      <c r="DT22" t="str">
        <f>"A"</f>
        <v>A</v>
      </c>
      <c r="DU22" t="str">
        <f>"C"</f>
        <v>C</v>
      </c>
      <c r="DV22" t="str">
        <f>" unsubmitted"</f>
        <v xml:space="preserve"> unsubmitted</v>
      </c>
      <c r="DW22" t="str">
        <f t="shared" si="139"/>
        <v>C</v>
      </c>
      <c r="DX22" t="str">
        <f>"A"</f>
        <v>A</v>
      </c>
      <c r="DY22" t="str">
        <f t="shared" si="124"/>
        <v xml:space="preserve"> unsubmitted</v>
      </c>
      <c r="DZ22" t="str">
        <f>"D"</f>
        <v>D</v>
      </c>
      <c r="EA22" t="str">
        <f>"B"</f>
        <v>B</v>
      </c>
      <c r="EB22" t="str">
        <f>"D"</f>
        <v>D</v>
      </c>
      <c r="EC22" t="str">
        <f>" unsubmitted"</f>
        <v xml:space="preserve"> unsubmitted</v>
      </c>
      <c r="ED22" t="str">
        <f>"B"</f>
        <v>B</v>
      </c>
      <c r="EE22" t="str">
        <f>" unsubmitted"</f>
        <v xml:space="preserve"> unsubmitted</v>
      </c>
      <c r="EF22" t="str">
        <f>"C"</f>
        <v>C</v>
      </c>
      <c r="EG22" t="str">
        <f>"D"</f>
        <v>D</v>
      </c>
      <c r="EH22" t="str">
        <f t="shared" si="110"/>
        <v xml:space="preserve"> unsubmitted</v>
      </c>
      <c r="EI22" t="str">
        <f>"D"</f>
        <v>D</v>
      </c>
      <c r="EJ22" t="str">
        <f>"B"</f>
        <v>B</v>
      </c>
      <c r="EK22" t="str">
        <f>"B"</f>
        <v>B</v>
      </c>
      <c r="EL22" t="str">
        <f>" unsubmitted"</f>
        <v xml:space="preserve"> unsubmitted</v>
      </c>
      <c r="EM22" t="str">
        <f t="shared" si="125"/>
        <v>B</v>
      </c>
      <c r="EN22" t="str">
        <f>"B"</f>
        <v>B</v>
      </c>
      <c r="EO22" t="str">
        <f t="shared" si="119"/>
        <v xml:space="preserve"> unsubmitted</v>
      </c>
      <c r="EP22" t="str">
        <f>"C"</f>
        <v>C</v>
      </c>
      <c r="EQ22" t="str">
        <f t="shared" si="113"/>
        <v xml:space="preserve"> unsubmitted</v>
      </c>
      <c r="ER22" t="str">
        <f>"C"</f>
        <v>C</v>
      </c>
      <c r="ES22" t="str">
        <f>"D"</f>
        <v>D</v>
      </c>
    </row>
    <row r="23" spans="1:149" x14ac:dyDescent="0.35">
      <c r="A23" s="2" t="s">
        <v>274</v>
      </c>
      <c r="B23" t="str">
        <f t="shared" si="114"/>
        <v xml:space="preserve"> choice 1</v>
      </c>
      <c r="C23" t="str">
        <f t="shared" si="115"/>
        <v xml:space="preserve"> unsubmitted</v>
      </c>
      <c r="D23" t="str">
        <f>" choice 1"</f>
        <v xml:space="preserve"> choice 1</v>
      </c>
      <c r="E23" t="str">
        <f t="shared" si="111"/>
        <v xml:space="preserve"> choice 1</v>
      </c>
      <c r="F23" t="str">
        <f>" choice 2"</f>
        <v xml:space="preserve"> choice 2</v>
      </c>
      <c r="G23" t="str">
        <f t="shared" si="2"/>
        <v xml:space="preserve"> unsubmitted</v>
      </c>
      <c r="H23" t="str">
        <f t="shared" si="126"/>
        <v xml:space="preserve"> choice 3</v>
      </c>
      <c r="I23" t="str">
        <f>" choice 1"</f>
        <v xml:space="preserve"> choice 1</v>
      </c>
      <c r="J23" t="str">
        <f t="shared" si="127"/>
        <v xml:space="preserve"> unsubmitted</v>
      </c>
      <c r="K23" t="str">
        <f t="shared" si="101"/>
        <v xml:space="preserve"> choice 2</v>
      </c>
      <c r="L23" t="str">
        <f t="shared" si="102"/>
        <v xml:space="preserve"> choice 3</v>
      </c>
      <c r="M23" t="str">
        <f t="shared" si="60"/>
        <v xml:space="preserve"> unsubmitted</v>
      </c>
      <c r="N23" t="str">
        <f>" choice 3"</f>
        <v xml:space="preserve"> choice 3</v>
      </c>
      <c r="O23" t="str">
        <f>" choice 1"</f>
        <v xml:space="preserve"> choice 1</v>
      </c>
      <c r="P23" t="str">
        <f>" unsubmitted"</f>
        <v xml:space="preserve"> unsubmitted</v>
      </c>
      <c r="Q23" t="str">
        <f>" choice 2"</f>
        <v xml:space="preserve"> choice 2</v>
      </c>
      <c r="R23" t="str">
        <f>" choice 2"</f>
        <v xml:space="preserve"> choice 2</v>
      </c>
      <c r="S23" t="str">
        <f>" unsubmitted"</f>
        <v xml:space="preserve"> unsubmitted</v>
      </c>
      <c r="T23" t="str">
        <f>" choice 1"</f>
        <v xml:space="preserve"> choice 1</v>
      </c>
      <c r="U23" t="str">
        <f>" choice 3"</f>
        <v xml:space="preserve"> choice 3</v>
      </c>
      <c r="V23" t="str">
        <f>" unsubmitted"</f>
        <v xml:space="preserve"> unsubmitted</v>
      </c>
      <c r="W23" t="str">
        <f>" choice 2"</f>
        <v xml:space="preserve"> choice 2</v>
      </c>
      <c r="X23" t="str">
        <f>" choice 1"</f>
        <v xml:space="preserve"> choice 1</v>
      </c>
      <c r="Y23" t="str">
        <f>" choice 2"</f>
        <v xml:space="preserve"> choice 2</v>
      </c>
      <c r="Z23" t="str">
        <f>" unsubmitted"</f>
        <v xml:space="preserve"> unsubmitted</v>
      </c>
      <c r="AA23" t="str">
        <f>" choice 1"</f>
        <v xml:space="preserve"> choice 1</v>
      </c>
      <c r="AB23" t="str">
        <f t="shared" si="104"/>
        <v xml:space="preserve"> choice 1</v>
      </c>
      <c r="AC23" t="str">
        <f t="shared" si="105"/>
        <v xml:space="preserve"> choice 2</v>
      </c>
      <c r="AD23" t="str">
        <f t="shared" si="8"/>
        <v xml:space="preserve"> unsubmitted</v>
      </c>
      <c r="AE23" t="str">
        <f t="shared" si="128"/>
        <v xml:space="preserve"> choice 1</v>
      </c>
      <c r="AF23" t="str">
        <f t="shared" si="129"/>
        <v xml:space="preserve"> choice 3</v>
      </c>
      <c r="AG23" t="str">
        <f t="shared" si="120"/>
        <v xml:space="preserve"> unsubmitted</v>
      </c>
      <c r="AH23" t="str">
        <f>" choice 1"</f>
        <v xml:space="preserve"> choice 1</v>
      </c>
      <c r="AI23" t="str">
        <f>" choice 1"</f>
        <v xml:space="preserve"> choice 1</v>
      </c>
      <c r="AJ23" t="str">
        <f>" unsubmitted"</f>
        <v xml:space="preserve"> unsubmitted</v>
      </c>
      <c r="AK23" t="str">
        <f>" choice 1"</f>
        <v xml:space="preserve"> choice 1</v>
      </c>
      <c r="AL23" t="str">
        <f>" unsubmitted"</f>
        <v xml:space="preserve"> unsubmitted</v>
      </c>
      <c r="AM23" t="str">
        <f>" choice 1"</f>
        <v xml:space="preserve"> choice 1</v>
      </c>
      <c r="AN23" t="str">
        <f t="shared" si="106"/>
        <v xml:space="preserve"> choice 1</v>
      </c>
      <c r="AO23" t="str">
        <f>" choice 3"</f>
        <v xml:space="preserve"> choice 3</v>
      </c>
      <c r="AP23" t="str">
        <f t="shared" si="14"/>
        <v xml:space="preserve"> unsubmitted</v>
      </c>
      <c r="AQ23" t="str">
        <f t="shared" si="130"/>
        <v xml:space="preserve"> choice 2</v>
      </c>
      <c r="AR23" t="str">
        <f t="shared" si="140"/>
        <v xml:space="preserve"> choice 3</v>
      </c>
      <c r="AS23" t="str">
        <f t="shared" si="141"/>
        <v xml:space="preserve"> choice 2</v>
      </c>
      <c r="AT23" t="str">
        <f t="shared" si="131"/>
        <v xml:space="preserve"> unsubmitted</v>
      </c>
      <c r="AU23" t="str">
        <f>" choice 2"</f>
        <v xml:space="preserve"> choice 2</v>
      </c>
      <c r="AV23" t="str">
        <f>" choice 1"</f>
        <v xml:space="preserve"> choice 1</v>
      </c>
      <c r="AW23" t="str">
        <f>" unsubmitted"</f>
        <v xml:space="preserve"> unsubmitted</v>
      </c>
      <c r="AX23" t="str">
        <f>" choice 1"</f>
        <v xml:space="preserve"> choice 1</v>
      </c>
      <c r="AY23" t="str">
        <f>" choice 1"</f>
        <v xml:space="preserve"> choice 1</v>
      </c>
      <c r="AZ23" t="str">
        <f>" unsubmitted"</f>
        <v xml:space="preserve"> unsubmitted</v>
      </c>
      <c r="BA23" t="str">
        <f t="shared" si="132"/>
        <v xml:space="preserve"> choice 3</v>
      </c>
      <c r="BB23" t="str">
        <f>" choice 1"</f>
        <v xml:space="preserve"> choice 1</v>
      </c>
      <c r="BC23" t="str">
        <f t="shared" si="121"/>
        <v xml:space="preserve"> unsubmitted</v>
      </c>
      <c r="BD23" t="str">
        <f>" choice 2"</f>
        <v xml:space="preserve"> choice 2</v>
      </c>
      <c r="BE23" t="str">
        <f>" choice 1"</f>
        <v xml:space="preserve"> choice 1</v>
      </c>
      <c r="BF23" t="str">
        <f>" unsubmitted"</f>
        <v xml:space="preserve"> unsubmitted</v>
      </c>
      <c r="BG23" t="str">
        <f>" choice 1"</f>
        <v xml:space="preserve"> choice 1</v>
      </c>
      <c r="BH23" t="str">
        <f>" choice 1"</f>
        <v xml:space="preserve"> choice 1</v>
      </c>
      <c r="BI23" t="str">
        <f>" choice 4"</f>
        <v xml:space="preserve"> choice 4</v>
      </c>
      <c r="BJ23" t="str">
        <f>" unsubmitted"</f>
        <v xml:space="preserve"> unsubmitted</v>
      </c>
      <c r="BK23" t="str">
        <f>" choice 1"</f>
        <v xml:space="preserve"> choice 1</v>
      </c>
      <c r="BL23" t="str">
        <f t="shared" si="107"/>
        <v xml:space="preserve"> unsubmitted</v>
      </c>
      <c r="BM23" t="str">
        <f>" choice 2"</f>
        <v xml:space="preserve"> choice 2</v>
      </c>
      <c r="BN23" t="str">
        <f>" choice 1"</f>
        <v xml:space="preserve"> choice 1</v>
      </c>
      <c r="BO23" t="str">
        <f>" unsubmitted"</f>
        <v xml:space="preserve"> unsubmitted</v>
      </c>
      <c r="BP23" t="str">
        <f>" choice 2"</f>
        <v xml:space="preserve"> choice 2</v>
      </c>
      <c r="BQ23" t="str">
        <f t="shared" si="122"/>
        <v xml:space="preserve"> choice 2</v>
      </c>
      <c r="BR23" t="str">
        <f>" choice 2"</f>
        <v xml:space="preserve"> choice 2</v>
      </c>
      <c r="BS23" t="str">
        <f t="shared" si="116"/>
        <v xml:space="preserve"> unsubmitted</v>
      </c>
      <c r="BT23" t="str">
        <f>" choice 1"</f>
        <v xml:space="preserve"> choice 1</v>
      </c>
      <c r="BU23" t="str">
        <f>" choice 2"</f>
        <v xml:space="preserve"> choice 2</v>
      </c>
      <c r="BV23" t="str">
        <f>" unsubmitted"</f>
        <v xml:space="preserve"> unsubmitted</v>
      </c>
      <c r="BW23" t="str">
        <f>" choice 1"</f>
        <v xml:space="preserve"> choice 1</v>
      </c>
      <c r="BX23" t="str">
        <f t="shared" si="117"/>
        <v>A</v>
      </c>
      <c r="BY23" t="str">
        <f t="shared" si="118"/>
        <v xml:space="preserve"> unsubmitted</v>
      </c>
      <c r="BZ23" t="str">
        <f>"A"</f>
        <v>A</v>
      </c>
      <c r="CA23" t="str">
        <f t="shared" si="27"/>
        <v>A</v>
      </c>
      <c r="CB23" t="str">
        <f>"B"</f>
        <v>B</v>
      </c>
      <c r="CC23" t="str">
        <f t="shared" si="29"/>
        <v xml:space="preserve"> unsubmitted</v>
      </c>
      <c r="CD23" t="str">
        <f t="shared" si="133"/>
        <v>C</v>
      </c>
      <c r="CE23" t="str">
        <f>"A"</f>
        <v>A</v>
      </c>
      <c r="CF23" t="str">
        <f t="shared" si="134"/>
        <v xml:space="preserve"> unsubmitted</v>
      </c>
      <c r="CG23" t="str">
        <f t="shared" si="63"/>
        <v>B</v>
      </c>
      <c r="CH23" t="str">
        <f t="shared" si="108"/>
        <v>C</v>
      </c>
      <c r="CI23" t="str">
        <f t="shared" si="64"/>
        <v xml:space="preserve"> unsubmitted</v>
      </c>
      <c r="CJ23" t="str">
        <f>"C"</f>
        <v>C</v>
      </c>
      <c r="CK23" t="str">
        <f>"A"</f>
        <v>A</v>
      </c>
      <c r="CL23" t="str">
        <f>" unsubmitted"</f>
        <v xml:space="preserve"> unsubmitted</v>
      </c>
      <c r="CM23" t="str">
        <f>"B"</f>
        <v>B</v>
      </c>
      <c r="CN23" t="str">
        <f>"B"</f>
        <v>B</v>
      </c>
      <c r="CO23" t="str">
        <f>" unsubmitted"</f>
        <v xml:space="preserve"> unsubmitted</v>
      </c>
      <c r="CP23" t="str">
        <f>"A"</f>
        <v>A</v>
      </c>
      <c r="CQ23" t="str">
        <f>"C"</f>
        <v>C</v>
      </c>
      <c r="CR23" t="str">
        <f>" unsubmitted"</f>
        <v xml:space="preserve"> unsubmitted</v>
      </c>
      <c r="CS23" t="str">
        <f>"B"</f>
        <v>B</v>
      </c>
      <c r="CT23" t="str">
        <f>"A"</f>
        <v>A</v>
      </c>
      <c r="CU23" t="str">
        <f>"B"</f>
        <v>B</v>
      </c>
      <c r="CV23" t="str">
        <f>" unsubmitted"</f>
        <v xml:space="preserve"> unsubmitted</v>
      </c>
      <c r="CW23" t="str">
        <f>"A"</f>
        <v>A</v>
      </c>
      <c r="CX23" t="str">
        <f t="shared" si="72"/>
        <v>A</v>
      </c>
      <c r="CY23" t="str">
        <f t="shared" si="109"/>
        <v>B</v>
      </c>
      <c r="CZ23" t="str">
        <f t="shared" si="33"/>
        <v xml:space="preserve"> unsubmitted</v>
      </c>
      <c r="DA23" t="str">
        <f t="shared" si="135"/>
        <v>A</v>
      </c>
      <c r="DB23" t="str">
        <f t="shared" si="136"/>
        <v>C</v>
      </c>
      <c r="DC23" t="str">
        <f t="shared" si="123"/>
        <v xml:space="preserve"> unsubmitted</v>
      </c>
      <c r="DD23" t="str">
        <f>"A"</f>
        <v>A</v>
      </c>
      <c r="DE23" t="str">
        <f>"A"</f>
        <v>A</v>
      </c>
      <c r="DF23" t="str">
        <f>" unsubmitted"</f>
        <v xml:space="preserve"> unsubmitted</v>
      </c>
      <c r="DG23" t="str">
        <f>"A"</f>
        <v>A</v>
      </c>
      <c r="DH23" t="str">
        <f>" unsubmitted"</f>
        <v xml:space="preserve"> unsubmitted</v>
      </c>
      <c r="DI23" t="str">
        <f>"A"</f>
        <v>A</v>
      </c>
      <c r="DJ23" t="str">
        <f t="shared" si="37"/>
        <v>A</v>
      </c>
      <c r="DK23" t="str">
        <f>"C"</f>
        <v>C</v>
      </c>
      <c r="DL23" t="str">
        <f t="shared" si="39"/>
        <v xml:space="preserve"> unsubmitted</v>
      </c>
      <c r="DM23" t="str">
        <f t="shared" si="137"/>
        <v>B</v>
      </c>
      <c r="DN23" t="str">
        <f t="shared" si="142"/>
        <v>C</v>
      </c>
      <c r="DO23" t="str">
        <f t="shared" si="143"/>
        <v>B</v>
      </c>
      <c r="DP23" t="str">
        <f t="shared" si="138"/>
        <v xml:space="preserve"> unsubmitted</v>
      </c>
      <c r="DQ23" t="str">
        <f>"B"</f>
        <v>B</v>
      </c>
      <c r="DR23" t="str">
        <f>"A"</f>
        <v>A</v>
      </c>
      <c r="DS23" t="str">
        <f>" unsubmitted"</f>
        <v xml:space="preserve"> unsubmitted</v>
      </c>
      <c r="DT23" t="str">
        <f>"A"</f>
        <v>A</v>
      </c>
      <c r="DU23" t="str">
        <f>"A"</f>
        <v>A</v>
      </c>
      <c r="DV23" t="str">
        <f>" unsubmitted"</f>
        <v xml:space="preserve"> unsubmitted</v>
      </c>
      <c r="DW23" t="str">
        <f t="shared" si="139"/>
        <v>C</v>
      </c>
      <c r="DX23" t="str">
        <f>"A"</f>
        <v>A</v>
      </c>
      <c r="DY23" t="str">
        <f t="shared" si="124"/>
        <v xml:space="preserve"> unsubmitted</v>
      </c>
      <c r="DZ23" t="str">
        <f>"B"</f>
        <v>B</v>
      </c>
      <c r="EA23" t="str">
        <f>"A"</f>
        <v>A</v>
      </c>
      <c r="EB23" t="str">
        <f>" unsubmitted"</f>
        <v xml:space="preserve"> unsubmitted</v>
      </c>
      <c r="EC23" t="str">
        <f>"A"</f>
        <v>A</v>
      </c>
      <c r="ED23" t="str">
        <f>"A"</f>
        <v>A</v>
      </c>
      <c r="EE23" t="str">
        <f>"D"</f>
        <v>D</v>
      </c>
      <c r="EF23" t="str">
        <f>" unsubmitted"</f>
        <v xml:space="preserve"> unsubmitted</v>
      </c>
      <c r="EG23" t="str">
        <f>"A"</f>
        <v>A</v>
      </c>
      <c r="EH23" t="str">
        <f t="shared" si="110"/>
        <v xml:space="preserve"> unsubmitted</v>
      </c>
      <c r="EI23" t="str">
        <f>"B"</f>
        <v>B</v>
      </c>
      <c r="EJ23" t="str">
        <f>"A"</f>
        <v>A</v>
      </c>
      <c r="EK23" t="str">
        <f>" unsubmitted"</f>
        <v xml:space="preserve"> unsubmitted</v>
      </c>
      <c r="EL23" t="str">
        <f>"B"</f>
        <v>B</v>
      </c>
      <c r="EM23" t="str">
        <f t="shared" si="125"/>
        <v>B</v>
      </c>
      <c r="EN23" t="str">
        <f>"B"</f>
        <v>B</v>
      </c>
      <c r="EO23" t="str">
        <f t="shared" si="119"/>
        <v xml:space="preserve"> unsubmitted</v>
      </c>
      <c r="EP23" t="str">
        <f>"A"</f>
        <v>A</v>
      </c>
      <c r="EQ23" t="str">
        <f>"B"</f>
        <v>B</v>
      </c>
      <c r="ER23" t="str">
        <f>" unsubmitted"</f>
        <v xml:space="preserve"> unsubmitted</v>
      </c>
      <c r="ES23" t="str">
        <f>"A"</f>
        <v>A</v>
      </c>
    </row>
    <row r="24" spans="1:149" x14ac:dyDescent="0.35">
      <c r="A24" s="2" t="s">
        <v>274</v>
      </c>
      <c r="B24" t="str">
        <f t="shared" si="114"/>
        <v xml:space="preserve"> choice 1</v>
      </c>
      <c r="C24" t="str">
        <f t="shared" si="115"/>
        <v xml:space="preserve"> unsubmitted</v>
      </c>
      <c r="D24" t="str">
        <f>" choice 1"</f>
        <v xml:space="preserve"> choice 1</v>
      </c>
      <c r="E24" t="str">
        <f t="shared" si="111"/>
        <v xml:space="preserve"> choice 1</v>
      </c>
      <c r="F24" t="str">
        <f>" choice 3"</f>
        <v xml:space="preserve"> choice 3</v>
      </c>
      <c r="G24" t="str">
        <f t="shared" si="2"/>
        <v xml:space="preserve"> unsubmitted</v>
      </c>
      <c r="H24" t="str">
        <f t="shared" si="126"/>
        <v xml:space="preserve"> choice 3</v>
      </c>
      <c r="I24" t="str">
        <f>" choice 2"</f>
        <v xml:space="preserve"> choice 2</v>
      </c>
      <c r="J24" t="str">
        <f t="shared" si="127"/>
        <v xml:space="preserve"> unsubmitted</v>
      </c>
      <c r="K24" t="str">
        <f t="shared" si="101"/>
        <v xml:space="preserve"> choice 2</v>
      </c>
      <c r="L24" t="str">
        <f t="shared" si="102"/>
        <v xml:space="preserve"> choice 3</v>
      </c>
      <c r="M24" t="str">
        <f t="shared" si="60"/>
        <v xml:space="preserve"> unsubmitted</v>
      </c>
      <c r="N24" t="str">
        <f>" choice 2"</f>
        <v xml:space="preserve"> choice 2</v>
      </c>
      <c r="O24" t="str">
        <f>" choice 1"</f>
        <v xml:space="preserve"> choice 1</v>
      </c>
      <c r="P24" t="str">
        <f>" unsubmitted"</f>
        <v xml:space="preserve"> unsubmitted</v>
      </c>
      <c r="Q24" t="str">
        <f>" choice 1"</f>
        <v xml:space="preserve"> choice 1</v>
      </c>
      <c r="R24" t="str">
        <f>" choice 1"</f>
        <v xml:space="preserve"> choice 1</v>
      </c>
      <c r="S24" t="str">
        <f>" choice 1"</f>
        <v xml:space="preserve"> choice 1</v>
      </c>
      <c r="T24" t="str">
        <f>" unsubmitted"</f>
        <v xml:space="preserve"> unsubmitted</v>
      </c>
      <c r="U24" t="str">
        <f>" choice 1"</f>
        <v xml:space="preserve"> choice 1</v>
      </c>
      <c r="V24" t="str">
        <f>" choice 1"</f>
        <v xml:space="preserve"> choice 1</v>
      </c>
      <c r="W24" t="str">
        <f>" unsubmitted"</f>
        <v xml:space="preserve"> unsubmitted</v>
      </c>
      <c r="X24" t="str">
        <f>" choice 1"</f>
        <v xml:space="preserve"> choice 1</v>
      </c>
      <c r="Y24" t="str">
        <f>" choice 3"</f>
        <v xml:space="preserve"> choice 3</v>
      </c>
      <c r="Z24" t="str">
        <f>" unsubmitted"</f>
        <v xml:space="preserve"> unsubmitted</v>
      </c>
      <c r="AA24" t="str">
        <f>" choice 1"</f>
        <v xml:space="preserve"> choice 1</v>
      </c>
      <c r="AB24" t="str">
        <f>" choice 2"</f>
        <v xml:space="preserve"> choice 2</v>
      </c>
      <c r="AC24" t="str">
        <f>" unsubmitted"</f>
        <v xml:space="preserve"> unsubmitted</v>
      </c>
      <c r="AD24" t="str">
        <f>" choice 2"</f>
        <v xml:space="preserve"> choice 2</v>
      </c>
      <c r="AE24" t="str">
        <f t="shared" si="128"/>
        <v xml:space="preserve"> choice 1</v>
      </c>
      <c r="AF24" t="str">
        <f t="shared" si="129"/>
        <v xml:space="preserve"> choice 3</v>
      </c>
      <c r="AG24" t="str">
        <f t="shared" si="120"/>
        <v xml:space="preserve"> unsubmitted</v>
      </c>
      <c r="AH24" t="str">
        <f>" choice 1"</f>
        <v xml:space="preserve"> choice 1</v>
      </c>
      <c r="AI24" t="str">
        <f>" choice 2"</f>
        <v xml:space="preserve"> choice 2</v>
      </c>
      <c r="AJ24" t="str">
        <f>" unsubmitted"</f>
        <v xml:space="preserve"> unsubmitted</v>
      </c>
      <c r="AK24" t="str">
        <f>" choice 2"</f>
        <v xml:space="preserve"> choice 2</v>
      </c>
      <c r="AL24" t="str">
        <f>" choice 2"</f>
        <v xml:space="preserve"> choice 2</v>
      </c>
      <c r="AM24" t="str">
        <f>" unsubmitted"</f>
        <v xml:space="preserve"> unsubmitted</v>
      </c>
      <c r="AN24" t="str">
        <f t="shared" si="106"/>
        <v xml:space="preserve"> choice 1</v>
      </c>
      <c r="AO24" t="str">
        <f>" choice 2"</f>
        <v xml:space="preserve"> choice 2</v>
      </c>
      <c r="AP24" t="str">
        <f t="shared" si="14"/>
        <v xml:space="preserve"> unsubmitted</v>
      </c>
      <c r="AQ24" t="str">
        <f t="shared" si="130"/>
        <v xml:space="preserve"> choice 2</v>
      </c>
      <c r="AR24" t="str">
        <f t="shared" si="140"/>
        <v xml:space="preserve"> choice 3</v>
      </c>
      <c r="AS24" t="str">
        <f t="shared" si="141"/>
        <v xml:space="preserve"> choice 2</v>
      </c>
      <c r="AT24" t="str">
        <f t="shared" si="131"/>
        <v xml:space="preserve"> unsubmitted</v>
      </c>
      <c r="AU24" t="str">
        <f>" choice 1"</f>
        <v xml:space="preserve"> choice 1</v>
      </c>
      <c r="AV24" t="str">
        <f>" unsubmitted"</f>
        <v xml:space="preserve"> unsubmitted</v>
      </c>
      <c r="AW24" t="str">
        <f>" choice 1"</f>
        <v xml:space="preserve"> choice 1</v>
      </c>
      <c r="AX24" t="str">
        <f>" choice 4"</f>
        <v xml:space="preserve"> choice 4</v>
      </c>
      <c r="AY24" t="str">
        <f>" unsubmitted"</f>
        <v xml:space="preserve"> unsubmitted</v>
      </c>
      <c r="AZ24" t="str">
        <f>" choice 2"</f>
        <v xml:space="preserve"> choice 2</v>
      </c>
      <c r="BA24" t="str">
        <f t="shared" si="132"/>
        <v xml:space="preserve"> choice 3</v>
      </c>
      <c r="BB24" t="str">
        <f>" choice 1"</f>
        <v xml:space="preserve"> choice 1</v>
      </c>
      <c r="BC24" t="str">
        <f t="shared" si="121"/>
        <v xml:space="preserve"> unsubmitted</v>
      </c>
      <c r="BD24" t="str">
        <f>" choice 2"</f>
        <v xml:space="preserve"> choice 2</v>
      </c>
      <c r="BE24" t="str">
        <f>" choice 1"</f>
        <v xml:space="preserve"> choice 1</v>
      </c>
      <c r="BF24" t="str">
        <f>" unsubmitted"</f>
        <v xml:space="preserve"> unsubmitted</v>
      </c>
      <c r="BG24" t="str">
        <f>" choice 1"</f>
        <v xml:space="preserve"> choice 1</v>
      </c>
      <c r="BH24" t="str">
        <f>" choice 3"</f>
        <v xml:space="preserve"> choice 3</v>
      </c>
      <c r="BI24" t="str">
        <f t="shared" ref="BI24:BI30" si="144">" unsubmitted"</f>
        <v xml:space="preserve"> unsubmitted</v>
      </c>
      <c r="BJ24" t="str">
        <f>" choice 3"</f>
        <v xml:space="preserve"> choice 3</v>
      </c>
      <c r="BK24" t="str">
        <f>" choice 4"</f>
        <v xml:space="preserve"> choice 4</v>
      </c>
      <c r="BL24" t="str">
        <f t="shared" si="107"/>
        <v xml:space="preserve"> unsubmitted</v>
      </c>
      <c r="BM24" t="str">
        <f>" choice 4"</f>
        <v xml:space="preserve"> choice 4</v>
      </c>
      <c r="BN24" t="str">
        <f>" choice 4"</f>
        <v xml:space="preserve"> choice 4</v>
      </c>
      <c r="BO24" t="str">
        <f>" unsubmitted"</f>
        <v xml:space="preserve"> unsubmitted</v>
      </c>
      <c r="BP24" t="str">
        <f>" choice 2"</f>
        <v xml:space="preserve"> choice 2</v>
      </c>
      <c r="BQ24" t="str">
        <f t="shared" si="122"/>
        <v xml:space="preserve"> choice 2</v>
      </c>
      <c r="BR24" t="str">
        <f>" choice 2"</f>
        <v xml:space="preserve"> choice 2</v>
      </c>
      <c r="BS24" t="str">
        <f t="shared" si="116"/>
        <v xml:space="preserve"> unsubmitted</v>
      </c>
      <c r="BT24" t="str">
        <f>" choice 2"</f>
        <v xml:space="preserve"> choice 2</v>
      </c>
      <c r="BU24" t="str">
        <f>" unsubmitted"</f>
        <v xml:space="preserve"> unsubmitted</v>
      </c>
      <c r="BV24" t="str">
        <f>" choice 3"</f>
        <v xml:space="preserve"> choice 3</v>
      </c>
      <c r="BW24" t="str">
        <f>" choice 4"</f>
        <v xml:space="preserve"> choice 4</v>
      </c>
      <c r="BX24" t="str">
        <f t="shared" si="117"/>
        <v>A</v>
      </c>
      <c r="BY24" t="str">
        <f t="shared" si="118"/>
        <v xml:space="preserve"> unsubmitted</v>
      </c>
      <c r="BZ24" t="str">
        <f>"A"</f>
        <v>A</v>
      </c>
      <c r="CA24" t="str">
        <f t="shared" si="27"/>
        <v>A</v>
      </c>
      <c r="CB24" t="str">
        <f>"C"</f>
        <v>C</v>
      </c>
      <c r="CC24" t="str">
        <f t="shared" si="29"/>
        <v xml:space="preserve"> unsubmitted</v>
      </c>
      <c r="CD24" t="str">
        <f t="shared" si="133"/>
        <v>C</v>
      </c>
      <c r="CE24" t="str">
        <f>"B"</f>
        <v>B</v>
      </c>
      <c r="CF24" t="str">
        <f t="shared" si="134"/>
        <v xml:space="preserve"> unsubmitted</v>
      </c>
      <c r="CG24" t="str">
        <f t="shared" si="63"/>
        <v>B</v>
      </c>
      <c r="CH24" t="str">
        <f t="shared" si="108"/>
        <v>C</v>
      </c>
      <c r="CI24" t="str">
        <f t="shared" si="64"/>
        <v xml:space="preserve"> unsubmitted</v>
      </c>
      <c r="CJ24" t="str">
        <f>"B"</f>
        <v>B</v>
      </c>
      <c r="CK24" t="str">
        <f>"A"</f>
        <v>A</v>
      </c>
      <c r="CL24" t="str">
        <f>" unsubmitted"</f>
        <v xml:space="preserve"> unsubmitted</v>
      </c>
      <c r="CM24" t="str">
        <f>"A"</f>
        <v>A</v>
      </c>
      <c r="CN24" t="str">
        <f>"A"</f>
        <v>A</v>
      </c>
      <c r="CO24" t="str">
        <f>"A"</f>
        <v>A</v>
      </c>
      <c r="CP24" t="str">
        <f>" unsubmitted"</f>
        <v xml:space="preserve"> unsubmitted</v>
      </c>
      <c r="CQ24" t="str">
        <f>"A"</f>
        <v>A</v>
      </c>
      <c r="CR24" t="str">
        <f>"A"</f>
        <v>A</v>
      </c>
      <c r="CS24" t="str">
        <f>" unsubmitted"</f>
        <v xml:space="preserve"> unsubmitted</v>
      </c>
      <c r="CT24" t="str">
        <f>"A"</f>
        <v>A</v>
      </c>
      <c r="CU24" t="str">
        <f>"C"</f>
        <v>C</v>
      </c>
      <c r="CV24" t="str">
        <f>" unsubmitted"</f>
        <v xml:space="preserve"> unsubmitted</v>
      </c>
      <c r="CW24" t="str">
        <f>"A"</f>
        <v>A</v>
      </c>
      <c r="CX24" t="str">
        <f>"B"</f>
        <v>B</v>
      </c>
      <c r="CY24" t="str">
        <f>" unsubmitted"</f>
        <v xml:space="preserve"> unsubmitted</v>
      </c>
      <c r="CZ24" t="str">
        <f>"B"</f>
        <v>B</v>
      </c>
      <c r="DA24" t="str">
        <f t="shared" si="135"/>
        <v>A</v>
      </c>
      <c r="DB24" t="str">
        <f t="shared" si="136"/>
        <v>C</v>
      </c>
      <c r="DC24" t="str">
        <f t="shared" si="123"/>
        <v xml:space="preserve"> unsubmitted</v>
      </c>
      <c r="DD24" t="str">
        <f>"A"</f>
        <v>A</v>
      </c>
      <c r="DE24" t="str">
        <f>"B"</f>
        <v>B</v>
      </c>
      <c r="DF24" t="str">
        <f>" unsubmitted"</f>
        <v xml:space="preserve"> unsubmitted</v>
      </c>
      <c r="DG24" t="str">
        <f>"B"</f>
        <v>B</v>
      </c>
      <c r="DH24" t="str">
        <f>"B"</f>
        <v>B</v>
      </c>
      <c r="DI24" t="str">
        <f>" unsubmitted"</f>
        <v xml:space="preserve"> unsubmitted</v>
      </c>
      <c r="DJ24" t="str">
        <f t="shared" si="37"/>
        <v>A</v>
      </c>
      <c r="DK24" t="str">
        <f>"B"</f>
        <v>B</v>
      </c>
      <c r="DL24" t="str">
        <f t="shared" si="39"/>
        <v xml:space="preserve"> unsubmitted</v>
      </c>
      <c r="DM24" t="str">
        <f t="shared" si="137"/>
        <v>B</v>
      </c>
      <c r="DN24" t="str">
        <f t="shared" si="142"/>
        <v>C</v>
      </c>
      <c r="DO24" t="str">
        <f t="shared" si="143"/>
        <v>B</v>
      </c>
      <c r="DP24" t="str">
        <f t="shared" si="138"/>
        <v xml:space="preserve"> unsubmitted</v>
      </c>
      <c r="DQ24" t="str">
        <f>"A"</f>
        <v>A</v>
      </c>
      <c r="DR24" t="str">
        <f>" unsubmitted"</f>
        <v xml:space="preserve"> unsubmitted</v>
      </c>
      <c r="DS24" t="str">
        <f>"A"</f>
        <v>A</v>
      </c>
      <c r="DT24" t="str">
        <f>"D"</f>
        <v>D</v>
      </c>
      <c r="DU24" t="str">
        <f>" unsubmitted"</f>
        <v xml:space="preserve"> unsubmitted</v>
      </c>
      <c r="DV24" t="str">
        <f>"B"</f>
        <v>B</v>
      </c>
      <c r="DW24" t="str">
        <f t="shared" si="139"/>
        <v>C</v>
      </c>
      <c r="DX24" t="str">
        <f>"A"</f>
        <v>A</v>
      </c>
      <c r="DY24" t="str">
        <f t="shared" si="124"/>
        <v xml:space="preserve"> unsubmitted</v>
      </c>
      <c r="DZ24" t="str">
        <f>"B"</f>
        <v>B</v>
      </c>
      <c r="EA24" t="str">
        <f>"A"</f>
        <v>A</v>
      </c>
      <c r="EB24" t="str">
        <f>" unsubmitted"</f>
        <v xml:space="preserve"> unsubmitted</v>
      </c>
      <c r="EC24" t="str">
        <f>"A"</f>
        <v>A</v>
      </c>
      <c r="ED24" t="str">
        <f>"C"</f>
        <v>C</v>
      </c>
      <c r="EE24" t="str">
        <f t="shared" ref="EE24:EE30" si="145">" unsubmitted"</f>
        <v xml:space="preserve"> unsubmitted</v>
      </c>
      <c r="EF24" t="str">
        <f>"C"</f>
        <v>C</v>
      </c>
      <c r="EG24" t="str">
        <f>"D"</f>
        <v>D</v>
      </c>
      <c r="EH24" t="str">
        <f t="shared" si="110"/>
        <v xml:space="preserve"> unsubmitted</v>
      </c>
      <c r="EI24" t="str">
        <f>"D"</f>
        <v>D</v>
      </c>
      <c r="EJ24" t="str">
        <f>"D"</f>
        <v>D</v>
      </c>
      <c r="EK24" t="str">
        <f>" unsubmitted"</f>
        <v xml:space="preserve"> unsubmitted</v>
      </c>
      <c r="EL24" t="str">
        <f>"B"</f>
        <v>B</v>
      </c>
      <c r="EM24" t="str">
        <f t="shared" si="125"/>
        <v>B</v>
      </c>
      <c r="EN24" t="str">
        <f>"B"</f>
        <v>B</v>
      </c>
      <c r="EO24" t="str">
        <f t="shared" si="119"/>
        <v xml:space="preserve"> unsubmitted</v>
      </c>
      <c r="EP24" t="str">
        <f>"B"</f>
        <v>B</v>
      </c>
      <c r="EQ24" t="str">
        <f>" unsubmitted"</f>
        <v xml:space="preserve"> unsubmitted</v>
      </c>
      <c r="ER24" t="str">
        <f>"C"</f>
        <v>C</v>
      </c>
      <c r="ES24" t="str">
        <f>"D"</f>
        <v>D</v>
      </c>
    </row>
    <row r="25" spans="1:149" x14ac:dyDescent="0.35">
      <c r="A25" s="2" t="s">
        <v>274</v>
      </c>
      <c r="B25" t="str">
        <f t="shared" si="114"/>
        <v xml:space="preserve"> choice 1</v>
      </c>
      <c r="C25" t="str">
        <f t="shared" si="115"/>
        <v xml:space="preserve"> unsubmitted</v>
      </c>
      <c r="D25" t="str">
        <f>" choice 3"</f>
        <v xml:space="preserve"> choice 3</v>
      </c>
      <c r="E25" t="str">
        <f t="shared" si="111"/>
        <v xml:space="preserve"> choice 1</v>
      </c>
      <c r="F25" t="str">
        <f>" choice 3"</f>
        <v xml:space="preserve"> choice 3</v>
      </c>
      <c r="G25" t="str">
        <f t="shared" si="2"/>
        <v xml:space="preserve"> unsubmitted</v>
      </c>
      <c r="H25" t="str">
        <f t="shared" si="126"/>
        <v xml:space="preserve"> choice 3</v>
      </c>
      <c r="I25" t="str">
        <f>" choice 2"</f>
        <v xml:space="preserve"> choice 2</v>
      </c>
      <c r="J25" t="str">
        <f t="shared" si="127"/>
        <v xml:space="preserve"> unsubmitted</v>
      </c>
      <c r="K25" t="str">
        <f t="shared" si="101"/>
        <v xml:space="preserve"> choice 2</v>
      </c>
      <c r="L25" t="str">
        <f t="shared" si="102"/>
        <v xml:space="preserve"> choice 3</v>
      </c>
      <c r="M25" t="str">
        <f t="shared" si="60"/>
        <v xml:space="preserve"> unsubmitted</v>
      </c>
      <c r="N25" t="str">
        <f>" choice 4"</f>
        <v xml:space="preserve"> choice 4</v>
      </c>
      <c r="O25" t="str">
        <f>" choice 3"</f>
        <v xml:space="preserve"> choice 3</v>
      </c>
      <c r="P25" t="str">
        <f>" choice 1"</f>
        <v xml:space="preserve"> choice 1</v>
      </c>
      <c r="Q25" t="str">
        <f>" unsubmitted"</f>
        <v xml:space="preserve"> unsubmitted</v>
      </c>
      <c r="R25" t="str">
        <f>" choice 2"</f>
        <v xml:space="preserve"> choice 2</v>
      </c>
      <c r="S25" t="str">
        <f>" unsubmitted"</f>
        <v xml:space="preserve"> unsubmitted</v>
      </c>
      <c r="T25" t="str">
        <f>" choice 1"</f>
        <v xml:space="preserve"> choice 1</v>
      </c>
      <c r="U25" t="str">
        <f>" choice 1"</f>
        <v xml:space="preserve"> choice 1</v>
      </c>
      <c r="V25" t="str">
        <f>" choice 2"</f>
        <v xml:space="preserve"> choice 2</v>
      </c>
      <c r="W25" t="str">
        <f>" unsubmitted"</f>
        <v xml:space="preserve"> unsubmitted</v>
      </c>
      <c r="X25" t="str">
        <f>" choice 2"</f>
        <v xml:space="preserve"> choice 2</v>
      </c>
      <c r="Y25" t="str">
        <f>" unsubmitted"</f>
        <v xml:space="preserve"> unsubmitted</v>
      </c>
      <c r="Z25" t="str">
        <f>" choice 3"</f>
        <v xml:space="preserve"> choice 3</v>
      </c>
      <c r="AA25" t="str">
        <f>" choice 4"</f>
        <v xml:space="preserve"> choice 4</v>
      </c>
      <c r="AB25" t="str">
        <f>" choice 2"</f>
        <v xml:space="preserve"> choice 2</v>
      </c>
      <c r="AC25" t="str">
        <f>" unsubmitted"</f>
        <v xml:space="preserve"> unsubmitted</v>
      </c>
      <c r="AD25" t="str">
        <f>" choice 2"</f>
        <v xml:space="preserve"> choice 2</v>
      </c>
      <c r="AE25" t="str">
        <f t="shared" si="128"/>
        <v xml:space="preserve"> choice 1</v>
      </c>
      <c r="AF25" t="str">
        <f t="shared" si="129"/>
        <v xml:space="preserve"> choice 3</v>
      </c>
      <c r="AG25" t="str">
        <f t="shared" si="120"/>
        <v xml:space="preserve"> unsubmitted</v>
      </c>
      <c r="AH25" t="str">
        <f>" choice 3"</f>
        <v xml:space="preserve"> choice 3</v>
      </c>
      <c r="AI25" t="str">
        <f>" unsubmitted"</f>
        <v xml:space="preserve"> unsubmitted</v>
      </c>
      <c r="AJ25" t="str">
        <f>" choice 1"</f>
        <v xml:space="preserve"> choice 1</v>
      </c>
      <c r="AK25" t="str">
        <f>" choice 3"</f>
        <v xml:space="preserve"> choice 3</v>
      </c>
      <c r="AL25" t="str">
        <f>" unsubmitted"</f>
        <v xml:space="preserve"> unsubmitted</v>
      </c>
      <c r="AM25" t="str">
        <f>" choice 1"</f>
        <v xml:space="preserve"> choice 1</v>
      </c>
      <c r="AN25" t="str">
        <f t="shared" si="106"/>
        <v xml:space="preserve"> choice 1</v>
      </c>
      <c r="AO25" t="str">
        <f>" choice 2"</f>
        <v xml:space="preserve"> choice 2</v>
      </c>
      <c r="AP25" t="str">
        <f t="shared" si="14"/>
        <v xml:space="preserve"> unsubmitted</v>
      </c>
      <c r="AQ25" t="str">
        <f t="shared" si="130"/>
        <v xml:space="preserve"> choice 2</v>
      </c>
      <c r="AR25" t="str">
        <f t="shared" si="140"/>
        <v xml:space="preserve"> choice 3</v>
      </c>
      <c r="AS25" t="str">
        <f t="shared" si="141"/>
        <v xml:space="preserve"> choice 2</v>
      </c>
      <c r="AT25" t="str">
        <f t="shared" si="131"/>
        <v xml:space="preserve"> unsubmitted</v>
      </c>
      <c r="AU25" t="str">
        <f>" choice 2"</f>
        <v xml:space="preserve"> choice 2</v>
      </c>
      <c r="AV25" t="str">
        <f>" choice 1"</f>
        <v xml:space="preserve"> choice 1</v>
      </c>
      <c r="AW25" t="str">
        <f>" unsubmitted"</f>
        <v xml:space="preserve"> unsubmitted</v>
      </c>
      <c r="AX25" t="str">
        <f t="shared" ref="AX25:AX30" si="146">" choice 1"</f>
        <v xml:space="preserve"> choice 1</v>
      </c>
      <c r="AY25" t="str">
        <f t="shared" ref="AY25:AY30" si="147">" choice 3"</f>
        <v xml:space="preserve"> choice 3</v>
      </c>
      <c r="AZ25" t="str">
        <f t="shared" ref="AZ25:AZ30" si="148">" unsubmitted"</f>
        <v xml:space="preserve"> unsubmitted</v>
      </c>
      <c r="BA25" t="str">
        <f t="shared" si="132"/>
        <v xml:space="preserve"> choice 3</v>
      </c>
      <c r="BB25" t="str">
        <f>" choice 3"</f>
        <v xml:space="preserve"> choice 3</v>
      </c>
      <c r="BC25" t="str">
        <f t="shared" si="121"/>
        <v xml:space="preserve"> unsubmitted</v>
      </c>
      <c r="BD25" t="str">
        <f>" choice 2"</f>
        <v xml:space="preserve"> choice 2</v>
      </c>
      <c r="BE25" t="str">
        <f>" choice 2"</f>
        <v xml:space="preserve"> choice 2</v>
      </c>
      <c r="BF25" t="str">
        <f>" choice 4"</f>
        <v xml:space="preserve"> choice 4</v>
      </c>
      <c r="BG25" t="str">
        <f>" unsubmitted"</f>
        <v xml:space="preserve"> unsubmitted</v>
      </c>
      <c r="BH25" t="str">
        <f>" choice 2"</f>
        <v xml:space="preserve"> choice 2</v>
      </c>
      <c r="BI25" t="str">
        <f t="shared" si="144"/>
        <v xml:space="preserve"> unsubmitted</v>
      </c>
      <c r="BJ25" t="str">
        <f>" choice 3"</f>
        <v xml:space="preserve"> choice 3</v>
      </c>
      <c r="BK25" t="str">
        <f>" choice 2"</f>
        <v xml:space="preserve"> choice 2</v>
      </c>
      <c r="BL25" t="str">
        <f t="shared" si="107"/>
        <v xml:space="preserve"> unsubmitted</v>
      </c>
      <c r="BM25" t="str">
        <f>" choice 4"</f>
        <v xml:space="preserve"> choice 4</v>
      </c>
      <c r="BN25" t="str">
        <f>" choice 2"</f>
        <v xml:space="preserve"> choice 2</v>
      </c>
      <c r="BO25" t="str">
        <f>" choice 3"</f>
        <v xml:space="preserve"> choice 3</v>
      </c>
      <c r="BP25" t="str">
        <f>" unsubmitted"</f>
        <v xml:space="preserve"> unsubmitted</v>
      </c>
      <c r="BQ25" t="str">
        <f t="shared" si="122"/>
        <v xml:space="preserve"> choice 2</v>
      </c>
      <c r="BR25" t="str">
        <f>" choice 2"</f>
        <v xml:space="preserve"> choice 2</v>
      </c>
      <c r="BS25" t="str">
        <f t="shared" si="116"/>
        <v xml:space="preserve"> unsubmitted</v>
      </c>
      <c r="BT25" t="str">
        <f>" choice 3"</f>
        <v xml:space="preserve"> choice 3</v>
      </c>
      <c r="BU25" t="str">
        <f>" unsubmitted"</f>
        <v xml:space="preserve"> unsubmitted</v>
      </c>
      <c r="BV25" t="str">
        <f>" choice 3"</f>
        <v xml:space="preserve"> choice 3</v>
      </c>
      <c r="BW25" t="str">
        <f>" choice 4"</f>
        <v xml:space="preserve"> choice 4</v>
      </c>
      <c r="BX25" t="str">
        <f t="shared" si="117"/>
        <v>A</v>
      </c>
      <c r="BY25" t="str">
        <f t="shared" si="118"/>
        <v xml:space="preserve"> unsubmitted</v>
      </c>
      <c r="BZ25" t="str">
        <f>"C"</f>
        <v>C</v>
      </c>
      <c r="CA25" t="str">
        <f t="shared" si="27"/>
        <v>A</v>
      </c>
      <c r="CB25" t="str">
        <f>"C"</f>
        <v>C</v>
      </c>
      <c r="CC25" t="str">
        <f t="shared" si="29"/>
        <v xml:space="preserve"> unsubmitted</v>
      </c>
      <c r="CD25" t="str">
        <f t="shared" si="133"/>
        <v>C</v>
      </c>
      <c r="CE25" t="str">
        <f>"B"</f>
        <v>B</v>
      </c>
      <c r="CF25" t="str">
        <f t="shared" si="134"/>
        <v xml:space="preserve"> unsubmitted</v>
      </c>
      <c r="CG25" t="str">
        <f t="shared" si="63"/>
        <v>B</v>
      </c>
      <c r="CH25" t="str">
        <f t="shared" si="108"/>
        <v>C</v>
      </c>
      <c r="CI25" t="str">
        <f t="shared" si="64"/>
        <v xml:space="preserve"> unsubmitted</v>
      </c>
      <c r="CJ25" t="str">
        <f>"D"</f>
        <v>D</v>
      </c>
      <c r="CK25" t="str">
        <f>"C"</f>
        <v>C</v>
      </c>
      <c r="CL25" t="str">
        <f>"A"</f>
        <v>A</v>
      </c>
      <c r="CM25" t="str">
        <f>" unsubmitted"</f>
        <v xml:space="preserve"> unsubmitted</v>
      </c>
      <c r="CN25" t="str">
        <f>"B"</f>
        <v>B</v>
      </c>
      <c r="CO25" t="str">
        <f>" unsubmitted"</f>
        <v xml:space="preserve"> unsubmitted</v>
      </c>
      <c r="CP25" t="str">
        <f>"A"</f>
        <v>A</v>
      </c>
      <c r="CQ25" t="str">
        <f>"A"</f>
        <v>A</v>
      </c>
      <c r="CR25" t="str">
        <f>"B"</f>
        <v>B</v>
      </c>
      <c r="CS25" t="str">
        <f>" unsubmitted"</f>
        <v xml:space="preserve"> unsubmitted</v>
      </c>
      <c r="CT25" t="str">
        <f>"B"</f>
        <v>B</v>
      </c>
      <c r="CU25" t="str">
        <f>" unsubmitted"</f>
        <v xml:space="preserve"> unsubmitted</v>
      </c>
      <c r="CV25" t="str">
        <f>"C"</f>
        <v>C</v>
      </c>
      <c r="CW25" t="str">
        <f>"D"</f>
        <v>D</v>
      </c>
      <c r="CX25" t="str">
        <f>"B"</f>
        <v>B</v>
      </c>
      <c r="CY25" t="str">
        <f>" unsubmitted"</f>
        <v xml:space="preserve"> unsubmitted</v>
      </c>
      <c r="CZ25" t="str">
        <f>"B"</f>
        <v>B</v>
      </c>
      <c r="DA25" t="str">
        <f t="shared" si="135"/>
        <v>A</v>
      </c>
      <c r="DB25" t="str">
        <f t="shared" si="136"/>
        <v>C</v>
      </c>
      <c r="DC25" t="str">
        <f t="shared" si="123"/>
        <v xml:space="preserve"> unsubmitted</v>
      </c>
      <c r="DD25" t="str">
        <f>"C"</f>
        <v>C</v>
      </c>
      <c r="DE25" t="str">
        <f>" unsubmitted"</f>
        <v xml:space="preserve"> unsubmitted</v>
      </c>
      <c r="DF25" t="str">
        <f>"A"</f>
        <v>A</v>
      </c>
      <c r="DG25" t="str">
        <f>"C"</f>
        <v>C</v>
      </c>
      <c r="DH25" t="str">
        <f>" unsubmitted"</f>
        <v xml:space="preserve"> unsubmitted</v>
      </c>
      <c r="DI25" t="str">
        <f>"A"</f>
        <v>A</v>
      </c>
      <c r="DJ25" t="str">
        <f t="shared" si="37"/>
        <v>A</v>
      </c>
      <c r="DK25" t="str">
        <f>"B"</f>
        <v>B</v>
      </c>
      <c r="DL25" t="str">
        <f t="shared" si="39"/>
        <v xml:space="preserve"> unsubmitted</v>
      </c>
      <c r="DM25" t="str">
        <f t="shared" si="137"/>
        <v>B</v>
      </c>
      <c r="DN25" t="str">
        <f t="shared" si="142"/>
        <v>C</v>
      </c>
      <c r="DO25" t="str">
        <f t="shared" si="143"/>
        <v>B</v>
      </c>
      <c r="DP25" t="str">
        <f t="shared" si="138"/>
        <v xml:space="preserve"> unsubmitted</v>
      </c>
      <c r="DQ25" t="str">
        <f>"B"</f>
        <v>B</v>
      </c>
      <c r="DR25" t="str">
        <f>"A"</f>
        <v>A</v>
      </c>
      <c r="DS25" t="str">
        <f>" unsubmitted"</f>
        <v xml:space="preserve"> unsubmitted</v>
      </c>
      <c r="DT25" t="str">
        <f t="shared" ref="DT25:DT30" si="149">"A"</f>
        <v>A</v>
      </c>
      <c r="DU25" t="str">
        <f t="shared" ref="DU25:DU30" si="150">"C"</f>
        <v>C</v>
      </c>
      <c r="DV25" t="str">
        <f t="shared" ref="DV25:DV30" si="151">" unsubmitted"</f>
        <v xml:space="preserve"> unsubmitted</v>
      </c>
      <c r="DW25" t="str">
        <f t="shared" si="139"/>
        <v>C</v>
      </c>
      <c r="DX25" t="str">
        <f>"C"</f>
        <v>C</v>
      </c>
      <c r="DY25" t="str">
        <f t="shared" si="124"/>
        <v xml:space="preserve"> unsubmitted</v>
      </c>
      <c r="DZ25" t="str">
        <f>"B"</f>
        <v>B</v>
      </c>
      <c r="EA25" t="str">
        <f>"B"</f>
        <v>B</v>
      </c>
      <c r="EB25" t="str">
        <f>"D"</f>
        <v>D</v>
      </c>
      <c r="EC25" t="str">
        <f>" unsubmitted"</f>
        <v xml:space="preserve"> unsubmitted</v>
      </c>
      <c r="ED25" t="str">
        <f>"B"</f>
        <v>B</v>
      </c>
      <c r="EE25" t="str">
        <f t="shared" si="145"/>
        <v xml:space="preserve"> unsubmitted</v>
      </c>
      <c r="EF25" t="str">
        <f>"C"</f>
        <v>C</v>
      </c>
      <c r="EG25" t="str">
        <f>"B"</f>
        <v>B</v>
      </c>
      <c r="EH25" t="str">
        <f t="shared" si="110"/>
        <v xml:space="preserve"> unsubmitted</v>
      </c>
      <c r="EI25" t="str">
        <f>"D"</f>
        <v>D</v>
      </c>
      <c r="EJ25" t="str">
        <f>"B"</f>
        <v>B</v>
      </c>
      <c r="EK25" t="str">
        <f>"C"</f>
        <v>C</v>
      </c>
      <c r="EL25" t="str">
        <f>" unsubmitted"</f>
        <v xml:space="preserve"> unsubmitted</v>
      </c>
      <c r="EM25" t="str">
        <f t="shared" si="125"/>
        <v>B</v>
      </c>
      <c r="EN25" t="str">
        <f>"B"</f>
        <v>B</v>
      </c>
      <c r="EO25" t="str">
        <f t="shared" si="119"/>
        <v xml:space="preserve"> unsubmitted</v>
      </c>
      <c r="EP25" t="str">
        <f>"C"</f>
        <v>C</v>
      </c>
      <c r="EQ25" t="str">
        <f>" unsubmitted"</f>
        <v xml:space="preserve"> unsubmitted</v>
      </c>
      <c r="ER25" t="str">
        <f>"C"</f>
        <v>C</v>
      </c>
      <c r="ES25" t="str">
        <f>"D"</f>
        <v>D</v>
      </c>
    </row>
    <row r="26" spans="1:149" x14ac:dyDescent="0.35">
      <c r="A26" s="2" t="s">
        <v>274</v>
      </c>
      <c r="B26" t="str">
        <f t="shared" si="114"/>
        <v xml:space="preserve"> choice 1</v>
      </c>
      <c r="C26" t="str">
        <f t="shared" si="115"/>
        <v xml:space="preserve"> unsubmitted</v>
      </c>
      <c r="D26" t="str">
        <f>" choice 1"</f>
        <v xml:space="preserve"> choice 1</v>
      </c>
      <c r="E26" t="str">
        <f t="shared" si="111"/>
        <v xml:space="preserve"> choice 1</v>
      </c>
      <c r="F26" t="str">
        <f>" choice 2"</f>
        <v xml:space="preserve"> choice 2</v>
      </c>
      <c r="G26" t="str">
        <f t="shared" si="2"/>
        <v xml:space="preserve"> unsubmitted</v>
      </c>
      <c r="H26" t="str">
        <f t="shared" si="126"/>
        <v xml:space="preserve"> choice 3</v>
      </c>
      <c r="I26" t="str">
        <f>" choice 2"</f>
        <v xml:space="preserve"> choice 2</v>
      </c>
      <c r="J26" t="str">
        <f t="shared" si="127"/>
        <v xml:space="preserve"> unsubmitted</v>
      </c>
      <c r="K26" t="str">
        <f t="shared" si="101"/>
        <v xml:space="preserve"> choice 2</v>
      </c>
      <c r="L26" t="str">
        <f t="shared" si="102"/>
        <v xml:space="preserve"> choice 3</v>
      </c>
      <c r="M26" t="str">
        <f t="shared" si="60"/>
        <v xml:space="preserve"> unsubmitted</v>
      </c>
      <c r="N26" t="str">
        <f>" choice 3"</f>
        <v xml:space="preserve"> choice 3</v>
      </c>
      <c r="O26" t="str">
        <f>" choice 2"</f>
        <v xml:space="preserve"> choice 2</v>
      </c>
      <c r="P26" t="str">
        <f>" unsubmitted"</f>
        <v xml:space="preserve"> unsubmitted</v>
      </c>
      <c r="Q26" t="str">
        <f>" choice 2"</f>
        <v xml:space="preserve"> choice 2</v>
      </c>
      <c r="R26" t="str">
        <f>" choice 2"</f>
        <v xml:space="preserve"> choice 2</v>
      </c>
      <c r="S26" t="str">
        <f>" unsubmitted"</f>
        <v xml:space="preserve"> unsubmitted</v>
      </c>
      <c r="T26" t="str">
        <f>" choice 1"</f>
        <v xml:space="preserve"> choice 1</v>
      </c>
      <c r="U26" t="str">
        <f>" choice 1"</f>
        <v xml:space="preserve"> choice 1</v>
      </c>
      <c r="V26" t="str">
        <f>" choice 1"</f>
        <v xml:space="preserve"> choice 1</v>
      </c>
      <c r="W26" t="str">
        <f>" unsubmitted"</f>
        <v xml:space="preserve"> unsubmitted</v>
      </c>
      <c r="X26" t="str">
        <f>" choice 2"</f>
        <v xml:space="preserve"> choice 2</v>
      </c>
      <c r="Y26" t="str">
        <f>" unsubmitted"</f>
        <v xml:space="preserve"> unsubmitted</v>
      </c>
      <c r="Z26" t="str">
        <f>" choice 1"</f>
        <v xml:space="preserve"> choice 1</v>
      </c>
      <c r="AA26" t="str">
        <f>" choice 1"</f>
        <v xml:space="preserve"> choice 1</v>
      </c>
      <c r="AB26" t="str">
        <f>" choice 1"</f>
        <v xml:space="preserve"> choice 1</v>
      </c>
      <c r="AC26" t="str">
        <f>" choice 2"</f>
        <v xml:space="preserve"> choice 2</v>
      </c>
      <c r="AD26" t="str">
        <f>" unsubmitted"</f>
        <v xml:space="preserve"> unsubmitted</v>
      </c>
      <c r="AE26" t="str">
        <f t="shared" si="128"/>
        <v xml:space="preserve"> choice 1</v>
      </c>
      <c r="AF26" t="str">
        <f t="shared" si="129"/>
        <v xml:space="preserve"> choice 3</v>
      </c>
      <c r="AG26" t="str">
        <f t="shared" si="120"/>
        <v xml:space="preserve"> unsubmitted</v>
      </c>
      <c r="AH26" t="str">
        <f>" choice 1"</f>
        <v xml:space="preserve"> choice 1</v>
      </c>
      <c r="AI26" t="str">
        <f>" choice 1"</f>
        <v xml:space="preserve"> choice 1</v>
      </c>
      <c r="AJ26" t="str">
        <f>" unsubmitted"</f>
        <v xml:space="preserve"> unsubmitted</v>
      </c>
      <c r="AK26" t="str">
        <f>" choice 2"</f>
        <v xml:space="preserve"> choice 2</v>
      </c>
      <c r="AL26" t="str">
        <f>" choice 1"</f>
        <v xml:space="preserve"> choice 1</v>
      </c>
      <c r="AM26" t="str">
        <f>" unsubmitted"</f>
        <v xml:space="preserve"> unsubmitted</v>
      </c>
      <c r="AN26" t="str">
        <f t="shared" si="106"/>
        <v xml:space="preserve"> choice 1</v>
      </c>
      <c r="AO26" t="str">
        <f>" choice 3"</f>
        <v xml:space="preserve"> choice 3</v>
      </c>
      <c r="AP26" t="str">
        <f t="shared" si="14"/>
        <v xml:space="preserve"> unsubmitted</v>
      </c>
      <c r="AQ26" t="str">
        <f t="shared" si="130"/>
        <v xml:space="preserve"> choice 2</v>
      </c>
      <c r="AR26" t="str">
        <f t="shared" si="140"/>
        <v xml:space="preserve"> choice 3</v>
      </c>
      <c r="AS26" t="str">
        <f t="shared" si="141"/>
        <v xml:space="preserve"> choice 2</v>
      </c>
      <c r="AT26" t="str">
        <f t="shared" si="131"/>
        <v xml:space="preserve"> unsubmitted</v>
      </c>
      <c r="AU26" t="str">
        <f>" choice 2"</f>
        <v xml:space="preserve"> choice 2</v>
      </c>
      <c r="AV26" t="str">
        <f>" choice 2"</f>
        <v xml:space="preserve"> choice 2</v>
      </c>
      <c r="AW26" t="str">
        <f>" unsubmitted"</f>
        <v xml:space="preserve"> unsubmitted</v>
      </c>
      <c r="AX26" t="str">
        <f t="shared" si="146"/>
        <v xml:space="preserve"> choice 1</v>
      </c>
      <c r="AY26" t="str">
        <f t="shared" si="147"/>
        <v xml:space="preserve"> choice 3</v>
      </c>
      <c r="AZ26" t="str">
        <f t="shared" si="148"/>
        <v xml:space="preserve"> unsubmitted</v>
      </c>
      <c r="BA26" t="str">
        <f t="shared" si="132"/>
        <v xml:space="preserve"> choice 3</v>
      </c>
      <c r="BB26" t="str">
        <f>" choice 1"</f>
        <v xml:space="preserve"> choice 1</v>
      </c>
      <c r="BC26" t="str">
        <f t="shared" si="121"/>
        <v xml:space="preserve"> unsubmitted</v>
      </c>
      <c r="BD26" t="str">
        <f>" choice 2"</f>
        <v xml:space="preserve"> choice 2</v>
      </c>
      <c r="BE26" t="str">
        <f>" choice 1"</f>
        <v xml:space="preserve"> choice 1</v>
      </c>
      <c r="BF26" t="str">
        <f>" unsubmitted"</f>
        <v xml:space="preserve"> unsubmitted</v>
      </c>
      <c r="BG26" t="str">
        <f>" choice 1"</f>
        <v xml:space="preserve"> choice 1</v>
      </c>
      <c r="BH26" t="str">
        <f>" choice 2"</f>
        <v xml:space="preserve"> choice 2</v>
      </c>
      <c r="BI26" t="str">
        <f t="shared" si="144"/>
        <v xml:space="preserve"> unsubmitted</v>
      </c>
      <c r="BJ26" t="str">
        <f>" choice 3"</f>
        <v xml:space="preserve"> choice 3</v>
      </c>
      <c r="BK26" t="str">
        <f>" choice 1"</f>
        <v xml:space="preserve"> choice 1</v>
      </c>
      <c r="BL26" t="str">
        <f t="shared" si="107"/>
        <v xml:space="preserve"> unsubmitted</v>
      </c>
      <c r="BM26" t="str">
        <f>" choice 3"</f>
        <v xml:space="preserve"> choice 3</v>
      </c>
      <c r="BN26" t="str">
        <f>" choice 1"</f>
        <v xml:space="preserve"> choice 1</v>
      </c>
      <c r="BO26" t="str">
        <f>" unsubmitted"</f>
        <v xml:space="preserve"> unsubmitted</v>
      </c>
      <c r="BP26" t="str">
        <f>" choice 2"</f>
        <v xml:space="preserve"> choice 2</v>
      </c>
      <c r="BQ26" t="str">
        <f>" choice 3"</f>
        <v xml:space="preserve"> choice 3</v>
      </c>
      <c r="BR26" t="str">
        <f>" unsubmitted"</f>
        <v xml:space="preserve"> unsubmitted</v>
      </c>
      <c r="BS26" t="str">
        <f>" choice 2"</f>
        <v xml:space="preserve"> choice 2</v>
      </c>
      <c r="BT26" t="str">
        <f>" choice 2"</f>
        <v xml:space="preserve"> choice 2</v>
      </c>
      <c r="BU26" t="str">
        <f>" unsubmitted"</f>
        <v xml:space="preserve"> unsubmitted</v>
      </c>
      <c r="BV26" t="str">
        <f>" choice 3"</f>
        <v xml:space="preserve"> choice 3</v>
      </c>
      <c r="BW26" t="str">
        <f>" choice 1"</f>
        <v xml:space="preserve"> choice 1</v>
      </c>
      <c r="BX26" t="str">
        <f t="shared" si="117"/>
        <v>A</v>
      </c>
      <c r="BY26" t="str">
        <f t="shared" si="118"/>
        <v xml:space="preserve"> unsubmitted</v>
      </c>
      <c r="BZ26" t="str">
        <f>"A"</f>
        <v>A</v>
      </c>
      <c r="CA26" t="str">
        <f t="shared" si="27"/>
        <v>A</v>
      </c>
      <c r="CB26" t="str">
        <f>"B"</f>
        <v>B</v>
      </c>
      <c r="CC26" t="str">
        <f t="shared" si="29"/>
        <v xml:space="preserve"> unsubmitted</v>
      </c>
      <c r="CD26" t="str">
        <f t="shared" si="133"/>
        <v>C</v>
      </c>
      <c r="CE26" t="str">
        <f>"B"</f>
        <v>B</v>
      </c>
      <c r="CF26" t="str">
        <f t="shared" si="134"/>
        <v xml:space="preserve"> unsubmitted</v>
      </c>
      <c r="CG26" t="str">
        <f t="shared" si="63"/>
        <v>B</v>
      </c>
      <c r="CH26" t="str">
        <f t="shared" si="108"/>
        <v>C</v>
      </c>
      <c r="CI26" t="str">
        <f t="shared" si="64"/>
        <v xml:space="preserve"> unsubmitted</v>
      </c>
      <c r="CJ26" t="str">
        <f>"C"</f>
        <v>C</v>
      </c>
      <c r="CK26" t="str">
        <f>"B"</f>
        <v>B</v>
      </c>
      <c r="CL26" t="str">
        <f>" unsubmitted"</f>
        <v xml:space="preserve"> unsubmitted</v>
      </c>
      <c r="CM26" t="str">
        <f>"B"</f>
        <v>B</v>
      </c>
      <c r="CN26" t="str">
        <f>"B"</f>
        <v>B</v>
      </c>
      <c r="CO26" t="str">
        <f>" unsubmitted"</f>
        <v xml:space="preserve"> unsubmitted</v>
      </c>
      <c r="CP26" t="str">
        <f>"A"</f>
        <v>A</v>
      </c>
      <c r="CQ26" t="str">
        <f>"A"</f>
        <v>A</v>
      </c>
      <c r="CR26" t="str">
        <f>"A"</f>
        <v>A</v>
      </c>
      <c r="CS26" t="str">
        <f>" unsubmitted"</f>
        <v xml:space="preserve"> unsubmitted</v>
      </c>
      <c r="CT26" t="str">
        <f>"B"</f>
        <v>B</v>
      </c>
      <c r="CU26" t="str">
        <f>" unsubmitted"</f>
        <v xml:space="preserve"> unsubmitted</v>
      </c>
      <c r="CV26" t="str">
        <f>"A"</f>
        <v>A</v>
      </c>
      <c r="CW26" t="str">
        <f>"A"</f>
        <v>A</v>
      </c>
      <c r="CX26" t="str">
        <f>"A"</f>
        <v>A</v>
      </c>
      <c r="CY26" t="str">
        <f>"B"</f>
        <v>B</v>
      </c>
      <c r="CZ26" t="str">
        <f>" unsubmitted"</f>
        <v xml:space="preserve"> unsubmitted</v>
      </c>
      <c r="DA26" t="str">
        <f t="shared" si="135"/>
        <v>A</v>
      </c>
      <c r="DB26" t="str">
        <f t="shared" si="136"/>
        <v>C</v>
      </c>
      <c r="DC26" t="str">
        <f t="shared" si="123"/>
        <v xml:space="preserve"> unsubmitted</v>
      </c>
      <c r="DD26" t="str">
        <f>"A"</f>
        <v>A</v>
      </c>
      <c r="DE26" t="str">
        <f>"A"</f>
        <v>A</v>
      </c>
      <c r="DF26" t="str">
        <f>" unsubmitted"</f>
        <v xml:space="preserve"> unsubmitted</v>
      </c>
      <c r="DG26" t="str">
        <f>"B"</f>
        <v>B</v>
      </c>
      <c r="DH26" t="str">
        <f>"A"</f>
        <v>A</v>
      </c>
      <c r="DI26" t="str">
        <f>" unsubmitted"</f>
        <v xml:space="preserve"> unsubmitted</v>
      </c>
      <c r="DJ26" t="str">
        <f t="shared" si="37"/>
        <v>A</v>
      </c>
      <c r="DK26" t="str">
        <f>"C"</f>
        <v>C</v>
      </c>
      <c r="DL26" t="str">
        <f t="shared" si="39"/>
        <v xml:space="preserve"> unsubmitted</v>
      </c>
      <c r="DM26" t="str">
        <f t="shared" si="137"/>
        <v>B</v>
      </c>
      <c r="DN26" t="str">
        <f t="shared" si="142"/>
        <v>C</v>
      </c>
      <c r="DO26" t="str">
        <f t="shared" si="143"/>
        <v>B</v>
      </c>
      <c r="DP26" t="str">
        <f t="shared" si="138"/>
        <v xml:space="preserve"> unsubmitted</v>
      </c>
      <c r="DQ26" t="str">
        <f>"B"</f>
        <v>B</v>
      </c>
      <c r="DR26" t="str">
        <f>"B"</f>
        <v>B</v>
      </c>
      <c r="DS26" t="str">
        <f>" unsubmitted"</f>
        <v xml:space="preserve"> unsubmitted</v>
      </c>
      <c r="DT26" t="str">
        <f t="shared" si="149"/>
        <v>A</v>
      </c>
      <c r="DU26" t="str">
        <f t="shared" si="150"/>
        <v>C</v>
      </c>
      <c r="DV26" t="str">
        <f t="shared" si="151"/>
        <v xml:space="preserve"> unsubmitted</v>
      </c>
      <c r="DW26" t="str">
        <f t="shared" si="139"/>
        <v>C</v>
      </c>
      <c r="DX26" t="str">
        <f>"A"</f>
        <v>A</v>
      </c>
      <c r="DY26" t="str">
        <f t="shared" si="124"/>
        <v xml:space="preserve"> unsubmitted</v>
      </c>
      <c r="DZ26" t="str">
        <f>"B"</f>
        <v>B</v>
      </c>
      <c r="EA26" t="str">
        <f>"A"</f>
        <v>A</v>
      </c>
      <c r="EB26" t="str">
        <f>" unsubmitted"</f>
        <v xml:space="preserve"> unsubmitted</v>
      </c>
      <c r="EC26" t="str">
        <f>"A"</f>
        <v>A</v>
      </c>
      <c r="ED26" t="str">
        <f>"B"</f>
        <v>B</v>
      </c>
      <c r="EE26" t="str">
        <f t="shared" si="145"/>
        <v xml:space="preserve"> unsubmitted</v>
      </c>
      <c r="EF26" t="str">
        <f>"C"</f>
        <v>C</v>
      </c>
      <c r="EG26" t="str">
        <f>"A"</f>
        <v>A</v>
      </c>
      <c r="EH26" t="str">
        <f t="shared" si="110"/>
        <v xml:space="preserve"> unsubmitted</v>
      </c>
      <c r="EI26" t="str">
        <f>"C"</f>
        <v>C</v>
      </c>
      <c r="EJ26" t="str">
        <f>"A"</f>
        <v>A</v>
      </c>
      <c r="EK26" t="str">
        <f>" unsubmitted"</f>
        <v xml:space="preserve"> unsubmitted</v>
      </c>
      <c r="EL26" t="str">
        <f>"B"</f>
        <v>B</v>
      </c>
      <c r="EM26" t="str">
        <f>"C"</f>
        <v>C</v>
      </c>
      <c r="EN26" t="str">
        <f>" unsubmitted"</f>
        <v xml:space="preserve"> unsubmitted</v>
      </c>
      <c r="EO26" t="str">
        <f>"B"</f>
        <v>B</v>
      </c>
      <c r="EP26" t="str">
        <f>"B"</f>
        <v>B</v>
      </c>
      <c r="EQ26" t="str">
        <f>" unsubmitted"</f>
        <v xml:space="preserve"> unsubmitted</v>
      </c>
      <c r="ER26" t="str">
        <f>"C"</f>
        <v>C</v>
      </c>
      <c r="ES26" t="str">
        <f>"A"</f>
        <v>A</v>
      </c>
    </row>
    <row r="27" spans="1:149" x14ac:dyDescent="0.35">
      <c r="A27" s="2" t="s">
        <v>274</v>
      </c>
      <c r="B27" t="str">
        <f>" choice 2"</f>
        <v xml:space="preserve"> choice 2</v>
      </c>
      <c r="C27" t="str">
        <f>" choice 1"</f>
        <v xml:space="preserve"> choice 1</v>
      </c>
      <c r="D27" t="str">
        <f>" unsubmitted"</f>
        <v xml:space="preserve"> unsubmitted</v>
      </c>
      <c r="E27" t="str">
        <f t="shared" si="111"/>
        <v xml:space="preserve"> choice 1</v>
      </c>
      <c r="F27" t="str">
        <f>" choice 3"</f>
        <v xml:space="preserve"> choice 3</v>
      </c>
      <c r="G27" t="str">
        <f t="shared" si="2"/>
        <v xml:space="preserve"> unsubmitted</v>
      </c>
      <c r="H27" t="str">
        <f>" choice 2"</f>
        <v xml:space="preserve"> choice 2</v>
      </c>
      <c r="I27" t="str">
        <f>" unsubmitted"</f>
        <v xml:space="preserve"> unsubmitted</v>
      </c>
      <c r="J27" t="str">
        <f>" choice 1"</f>
        <v xml:space="preserve"> choice 1</v>
      </c>
      <c r="K27" t="str">
        <f t="shared" si="101"/>
        <v xml:space="preserve"> choice 2</v>
      </c>
      <c r="L27" t="str">
        <f>" choice 1"</f>
        <v xml:space="preserve"> choice 1</v>
      </c>
      <c r="M27" t="str">
        <f t="shared" si="60"/>
        <v xml:space="preserve"> unsubmitted</v>
      </c>
      <c r="N27" t="str">
        <f>" choice 1"</f>
        <v xml:space="preserve"> choice 1</v>
      </c>
      <c r="O27" t="str">
        <f>" choice 3"</f>
        <v xml:space="preserve"> choice 3</v>
      </c>
      <c r="P27" t="str">
        <f>" choice 1"</f>
        <v xml:space="preserve"> choice 1</v>
      </c>
      <c r="Q27" t="str">
        <f>" unsubmitted"</f>
        <v xml:space="preserve"> unsubmitted</v>
      </c>
      <c r="R27" t="str">
        <f>" choice 1"</f>
        <v xml:space="preserve"> choice 1</v>
      </c>
      <c r="S27" t="str">
        <f>" choice 1"</f>
        <v xml:space="preserve"> choice 1</v>
      </c>
      <c r="T27" t="str">
        <f>" unsubmitted"</f>
        <v xml:space="preserve"> unsubmitted</v>
      </c>
      <c r="U27" t="str">
        <f>" choice 1"</f>
        <v xml:space="preserve"> choice 1</v>
      </c>
      <c r="V27" t="str">
        <f>" choice 3"</f>
        <v xml:space="preserve"> choice 3</v>
      </c>
      <c r="W27" t="str">
        <f>" unsubmitted"</f>
        <v xml:space="preserve"> unsubmitted</v>
      </c>
      <c r="X27" t="str">
        <f>" choice 1"</f>
        <v xml:space="preserve"> choice 1</v>
      </c>
      <c r="Y27" t="str">
        <f>" choice 2"</f>
        <v xml:space="preserve"> choice 2</v>
      </c>
      <c r="Z27" t="str">
        <f>" unsubmitted"</f>
        <v xml:space="preserve"> unsubmitted</v>
      </c>
      <c r="AA27" t="str">
        <f>" choice 1"</f>
        <v xml:space="preserve"> choice 1</v>
      </c>
      <c r="AB27" t="str">
        <f>" choice 1"</f>
        <v xml:space="preserve"> choice 1</v>
      </c>
      <c r="AC27" t="str">
        <f>" choice 2"</f>
        <v xml:space="preserve"> choice 2</v>
      </c>
      <c r="AD27" t="str">
        <f>" unsubmitted"</f>
        <v xml:space="preserve"> unsubmitted</v>
      </c>
      <c r="AE27" t="str">
        <f t="shared" si="128"/>
        <v xml:space="preserve"> choice 1</v>
      </c>
      <c r="AF27" t="str">
        <f t="shared" si="129"/>
        <v xml:space="preserve"> choice 3</v>
      </c>
      <c r="AG27" t="str">
        <f t="shared" si="120"/>
        <v xml:space="preserve"> unsubmitted</v>
      </c>
      <c r="AH27" t="str">
        <f>" choice 1"</f>
        <v xml:space="preserve"> choice 1</v>
      </c>
      <c r="AI27" t="str">
        <f>" choice 1"</f>
        <v xml:space="preserve"> choice 1</v>
      </c>
      <c r="AJ27" t="str">
        <f>" unsubmitted"</f>
        <v xml:space="preserve"> unsubmitted</v>
      </c>
      <c r="AK27" t="str">
        <f>" choice 2"</f>
        <v xml:space="preserve"> choice 2</v>
      </c>
      <c r="AL27" t="str">
        <f>" choice 1"</f>
        <v xml:space="preserve"> choice 1</v>
      </c>
      <c r="AM27" t="str">
        <f>" unsubmitted"</f>
        <v xml:space="preserve"> unsubmitted</v>
      </c>
      <c r="AN27" t="str">
        <f>" choice 3"</f>
        <v xml:space="preserve"> choice 3</v>
      </c>
      <c r="AO27" t="str">
        <f>" unsubmitted"</f>
        <v xml:space="preserve"> unsubmitted</v>
      </c>
      <c r="AP27" t="str">
        <f>" choice 3"</f>
        <v xml:space="preserve"> choice 3</v>
      </c>
      <c r="AQ27" t="str">
        <f t="shared" si="130"/>
        <v xml:space="preserve"> choice 2</v>
      </c>
      <c r="AR27" t="str">
        <f t="shared" si="140"/>
        <v xml:space="preserve"> choice 3</v>
      </c>
      <c r="AS27" t="str">
        <f t="shared" si="141"/>
        <v xml:space="preserve"> choice 2</v>
      </c>
      <c r="AT27" t="str">
        <f t="shared" si="131"/>
        <v xml:space="preserve"> unsubmitted</v>
      </c>
      <c r="AU27" t="str">
        <f>" choice 2"</f>
        <v xml:space="preserve"> choice 2</v>
      </c>
      <c r="AV27" t="str">
        <f>" choice 2"</f>
        <v xml:space="preserve"> choice 2</v>
      </c>
      <c r="AW27" t="str">
        <f>" unsubmitted"</f>
        <v xml:space="preserve"> unsubmitted</v>
      </c>
      <c r="AX27" t="str">
        <f t="shared" si="146"/>
        <v xml:space="preserve"> choice 1</v>
      </c>
      <c r="AY27" t="str">
        <f t="shared" si="147"/>
        <v xml:space="preserve"> choice 3</v>
      </c>
      <c r="AZ27" t="str">
        <f t="shared" si="148"/>
        <v xml:space="preserve"> unsubmitted</v>
      </c>
      <c r="BA27" t="str">
        <f t="shared" si="132"/>
        <v xml:space="preserve"> choice 3</v>
      </c>
      <c r="BB27" t="str">
        <f>" choice 1"</f>
        <v xml:space="preserve"> choice 1</v>
      </c>
      <c r="BC27" t="str">
        <f t="shared" si="121"/>
        <v xml:space="preserve"> unsubmitted</v>
      </c>
      <c r="BD27" t="str">
        <f>" choice 1"</f>
        <v xml:space="preserve"> choice 1</v>
      </c>
      <c r="BE27" t="str">
        <f>" choice 2"</f>
        <v xml:space="preserve"> choice 2</v>
      </c>
      <c r="BF27" t="str">
        <f>" choice 4"</f>
        <v xml:space="preserve"> choice 4</v>
      </c>
      <c r="BG27" t="str">
        <f>" unsubmitted"</f>
        <v xml:space="preserve"> unsubmitted</v>
      </c>
      <c r="BH27" t="str">
        <f>" choice 2"</f>
        <v xml:space="preserve"> choice 2</v>
      </c>
      <c r="BI27" t="str">
        <f t="shared" si="144"/>
        <v xml:space="preserve"> unsubmitted</v>
      </c>
      <c r="BJ27" t="str">
        <f>" choice 3"</f>
        <v xml:space="preserve"> choice 3</v>
      </c>
      <c r="BK27" t="str">
        <f>" choice 4"</f>
        <v xml:space="preserve"> choice 4</v>
      </c>
      <c r="BL27" t="str">
        <f t="shared" si="107"/>
        <v xml:space="preserve"> unsubmitted</v>
      </c>
      <c r="BM27" t="str">
        <f>" choice 4"</f>
        <v xml:space="preserve"> choice 4</v>
      </c>
      <c r="BN27" t="str">
        <f>" choice 2"</f>
        <v xml:space="preserve"> choice 2</v>
      </c>
      <c r="BO27" t="str">
        <f>" choice 3"</f>
        <v xml:space="preserve"> choice 3</v>
      </c>
      <c r="BP27" t="str">
        <f>" unsubmitted"</f>
        <v xml:space="preserve"> unsubmitted</v>
      </c>
      <c r="BQ27" t="str">
        <f>" choice 1"</f>
        <v xml:space="preserve"> choice 1</v>
      </c>
      <c r="BR27" t="str">
        <f>" unsubmitted"</f>
        <v xml:space="preserve"> unsubmitted</v>
      </c>
      <c r="BS27" t="str">
        <f>" choice 1"</f>
        <v xml:space="preserve"> choice 1</v>
      </c>
      <c r="BT27" t="str">
        <f>" choice 3"</f>
        <v xml:space="preserve"> choice 3</v>
      </c>
      <c r="BU27" t="str">
        <f>" unsubmitted"</f>
        <v xml:space="preserve"> unsubmitted</v>
      </c>
      <c r="BV27" t="str">
        <f>" choice 3"</f>
        <v xml:space="preserve"> choice 3</v>
      </c>
      <c r="BW27" t="str">
        <f>" choice 4"</f>
        <v xml:space="preserve"> choice 4</v>
      </c>
      <c r="BX27" t="str">
        <f>"B"</f>
        <v>B</v>
      </c>
      <c r="BY27" t="str">
        <f>"A"</f>
        <v>A</v>
      </c>
      <c r="BZ27" t="str">
        <f>" unsubmitted"</f>
        <v xml:space="preserve"> unsubmitted</v>
      </c>
      <c r="CA27" t="str">
        <f t="shared" si="27"/>
        <v>A</v>
      </c>
      <c r="CB27" t="str">
        <f>"C"</f>
        <v>C</v>
      </c>
      <c r="CC27" t="str">
        <f t="shared" si="29"/>
        <v xml:space="preserve"> unsubmitted</v>
      </c>
      <c r="CD27" t="str">
        <f>"B"</f>
        <v>B</v>
      </c>
      <c r="CE27" t="str">
        <f>" unsubmitted"</f>
        <v xml:space="preserve"> unsubmitted</v>
      </c>
      <c r="CF27" t="str">
        <f>"A"</f>
        <v>A</v>
      </c>
      <c r="CG27" t="str">
        <f t="shared" si="63"/>
        <v>B</v>
      </c>
      <c r="CH27" t="str">
        <f>"A"</f>
        <v>A</v>
      </c>
      <c r="CI27" t="str">
        <f t="shared" si="64"/>
        <v xml:space="preserve"> unsubmitted</v>
      </c>
      <c r="CJ27" t="str">
        <f>"A"</f>
        <v>A</v>
      </c>
      <c r="CK27" t="str">
        <f>"C"</f>
        <v>C</v>
      </c>
      <c r="CL27" t="str">
        <f>"A"</f>
        <v>A</v>
      </c>
      <c r="CM27" t="str">
        <f>" unsubmitted"</f>
        <v xml:space="preserve"> unsubmitted</v>
      </c>
      <c r="CN27" t="str">
        <f>"A"</f>
        <v>A</v>
      </c>
      <c r="CO27" t="str">
        <f>"A"</f>
        <v>A</v>
      </c>
      <c r="CP27" t="str">
        <f>" unsubmitted"</f>
        <v xml:space="preserve"> unsubmitted</v>
      </c>
      <c r="CQ27" t="str">
        <f>"A"</f>
        <v>A</v>
      </c>
      <c r="CR27" t="str">
        <f>"C"</f>
        <v>C</v>
      </c>
      <c r="CS27" t="str">
        <f>" unsubmitted"</f>
        <v xml:space="preserve"> unsubmitted</v>
      </c>
      <c r="CT27" t="str">
        <f>"A"</f>
        <v>A</v>
      </c>
      <c r="CU27" t="str">
        <f>"B"</f>
        <v>B</v>
      </c>
      <c r="CV27" t="str">
        <f>" unsubmitted"</f>
        <v xml:space="preserve"> unsubmitted</v>
      </c>
      <c r="CW27" t="str">
        <f>"A"</f>
        <v>A</v>
      </c>
      <c r="CX27" t="str">
        <f>"A"</f>
        <v>A</v>
      </c>
      <c r="CY27" t="str">
        <f>"B"</f>
        <v>B</v>
      </c>
      <c r="CZ27" t="str">
        <f>" unsubmitted"</f>
        <v xml:space="preserve"> unsubmitted</v>
      </c>
      <c r="DA27" t="str">
        <f t="shared" si="135"/>
        <v>A</v>
      </c>
      <c r="DB27" t="str">
        <f t="shared" si="136"/>
        <v>C</v>
      </c>
      <c r="DC27" t="str">
        <f t="shared" si="123"/>
        <v xml:space="preserve"> unsubmitted</v>
      </c>
      <c r="DD27" t="str">
        <f>"A"</f>
        <v>A</v>
      </c>
      <c r="DE27" t="str">
        <f>"A"</f>
        <v>A</v>
      </c>
      <c r="DF27" t="str">
        <f>" unsubmitted"</f>
        <v xml:space="preserve"> unsubmitted</v>
      </c>
      <c r="DG27" t="str">
        <f>"B"</f>
        <v>B</v>
      </c>
      <c r="DH27" t="str">
        <f>"A"</f>
        <v>A</v>
      </c>
      <c r="DI27" t="str">
        <f>" unsubmitted"</f>
        <v xml:space="preserve"> unsubmitted</v>
      </c>
      <c r="DJ27" t="str">
        <f>"C"</f>
        <v>C</v>
      </c>
      <c r="DK27" t="str">
        <f>" unsubmitted"</f>
        <v xml:space="preserve"> unsubmitted</v>
      </c>
      <c r="DL27" t="str">
        <f>"C"</f>
        <v>C</v>
      </c>
      <c r="DM27" t="str">
        <f t="shared" si="137"/>
        <v>B</v>
      </c>
      <c r="DN27" t="str">
        <f t="shared" si="142"/>
        <v>C</v>
      </c>
      <c r="DO27" t="str">
        <f t="shared" si="143"/>
        <v>B</v>
      </c>
      <c r="DP27" t="str">
        <f t="shared" si="138"/>
        <v xml:space="preserve"> unsubmitted</v>
      </c>
      <c r="DQ27" t="str">
        <f>"B"</f>
        <v>B</v>
      </c>
      <c r="DR27" t="str">
        <f>"B"</f>
        <v>B</v>
      </c>
      <c r="DS27" t="str">
        <f>" unsubmitted"</f>
        <v xml:space="preserve"> unsubmitted</v>
      </c>
      <c r="DT27" t="str">
        <f t="shared" si="149"/>
        <v>A</v>
      </c>
      <c r="DU27" t="str">
        <f t="shared" si="150"/>
        <v>C</v>
      </c>
      <c r="DV27" t="str">
        <f t="shared" si="151"/>
        <v xml:space="preserve"> unsubmitted</v>
      </c>
      <c r="DW27" t="str">
        <f t="shared" si="139"/>
        <v>C</v>
      </c>
      <c r="DX27" t="str">
        <f>"A"</f>
        <v>A</v>
      </c>
      <c r="DY27" t="str">
        <f t="shared" si="124"/>
        <v xml:space="preserve"> unsubmitted</v>
      </c>
      <c r="DZ27" t="str">
        <f>"A"</f>
        <v>A</v>
      </c>
      <c r="EA27" t="str">
        <f>"B"</f>
        <v>B</v>
      </c>
      <c r="EB27" t="str">
        <f>"D"</f>
        <v>D</v>
      </c>
      <c r="EC27" t="str">
        <f>" unsubmitted"</f>
        <v xml:space="preserve"> unsubmitted</v>
      </c>
      <c r="ED27" t="str">
        <f>"B"</f>
        <v>B</v>
      </c>
      <c r="EE27" t="str">
        <f t="shared" si="145"/>
        <v xml:space="preserve"> unsubmitted</v>
      </c>
      <c r="EF27" t="str">
        <f>"C"</f>
        <v>C</v>
      </c>
      <c r="EG27" t="str">
        <f>"D"</f>
        <v>D</v>
      </c>
      <c r="EH27" t="str">
        <f t="shared" si="110"/>
        <v xml:space="preserve"> unsubmitted</v>
      </c>
      <c r="EI27" t="str">
        <f>"D"</f>
        <v>D</v>
      </c>
      <c r="EJ27" t="str">
        <f>"B"</f>
        <v>B</v>
      </c>
      <c r="EK27" t="str">
        <f>"C"</f>
        <v>C</v>
      </c>
      <c r="EL27" t="str">
        <f>" unsubmitted"</f>
        <v xml:space="preserve"> unsubmitted</v>
      </c>
      <c r="EM27" t="str">
        <f>"A"</f>
        <v>A</v>
      </c>
      <c r="EN27" t="str">
        <f>" unsubmitted"</f>
        <v xml:space="preserve"> unsubmitted</v>
      </c>
      <c r="EO27" t="str">
        <f>"A"</f>
        <v>A</v>
      </c>
      <c r="EP27" t="str">
        <f>"C"</f>
        <v>C</v>
      </c>
      <c r="EQ27" t="str">
        <f>" unsubmitted"</f>
        <v xml:space="preserve"> unsubmitted</v>
      </c>
      <c r="ER27" t="str">
        <f>"C"</f>
        <v>C</v>
      </c>
      <c r="ES27" t="str">
        <f>"D"</f>
        <v>D</v>
      </c>
    </row>
    <row r="28" spans="1:149" x14ac:dyDescent="0.35">
      <c r="A28" s="2" t="s">
        <v>274</v>
      </c>
      <c r="B28" t="str">
        <f>" choice 2"</f>
        <v xml:space="preserve"> choice 2</v>
      </c>
      <c r="C28" t="str">
        <f>" choice 1"</f>
        <v xml:space="preserve"> choice 1</v>
      </c>
      <c r="D28" t="str">
        <f>" unsubmitted"</f>
        <v xml:space="preserve"> unsubmitted</v>
      </c>
      <c r="E28" t="str">
        <f t="shared" si="111"/>
        <v xml:space="preserve"> choice 1</v>
      </c>
      <c r="F28" t="str">
        <f>" choice 3"</f>
        <v xml:space="preserve"> choice 3</v>
      </c>
      <c r="G28" t="str">
        <f t="shared" si="2"/>
        <v xml:space="preserve"> unsubmitted</v>
      </c>
      <c r="H28" t="str">
        <f>" choice 3"</f>
        <v xml:space="preserve"> choice 3</v>
      </c>
      <c r="I28" t="str">
        <f>" choice 2"</f>
        <v xml:space="preserve"> choice 2</v>
      </c>
      <c r="J28" t="str">
        <f>" unsubmitted"</f>
        <v xml:space="preserve"> unsubmitted</v>
      </c>
      <c r="K28" t="str">
        <f t="shared" si="101"/>
        <v xml:space="preserve"> choice 2</v>
      </c>
      <c r="L28" t="str">
        <f>" choice 3"</f>
        <v xml:space="preserve"> choice 3</v>
      </c>
      <c r="M28" t="str">
        <f t="shared" si="60"/>
        <v xml:space="preserve"> unsubmitted</v>
      </c>
      <c r="N28" t="str">
        <f>" choice 3"</f>
        <v xml:space="preserve"> choice 3</v>
      </c>
      <c r="O28" t="str">
        <f>" choice 3"</f>
        <v xml:space="preserve"> choice 3</v>
      </c>
      <c r="P28" t="str">
        <f>" choice 1"</f>
        <v xml:space="preserve"> choice 1</v>
      </c>
      <c r="Q28" t="str">
        <f>" unsubmitted"</f>
        <v xml:space="preserve"> unsubmitted</v>
      </c>
      <c r="R28" t="str">
        <f>" choice 2"</f>
        <v xml:space="preserve"> choice 2</v>
      </c>
      <c r="S28" t="str">
        <f>" unsubmitted"</f>
        <v xml:space="preserve"> unsubmitted</v>
      </c>
      <c r="T28" t="str">
        <f>" choice 1"</f>
        <v xml:space="preserve"> choice 1</v>
      </c>
      <c r="U28" t="str">
        <f>" choice 1"</f>
        <v xml:space="preserve"> choice 1</v>
      </c>
      <c r="V28" t="str">
        <f>" choice 3"</f>
        <v xml:space="preserve"> choice 3</v>
      </c>
      <c r="W28" t="str">
        <f>" unsubmitted"</f>
        <v xml:space="preserve"> unsubmitted</v>
      </c>
      <c r="X28" t="str">
        <f>" choice 1"</f>
        <v xml:space="preserve"> choice 1</v>
      </c>
      <c r="Y28" t="str">
        <f>" choice 1"</f>
        <v xml:space="preserve"> choice 1</v>
      </c>
      <c r="Z28" t="str">
        <f>" unsubmitted"</f>
        <v xml:space="preserve"> unsubmitted</v>
      </c>
      <c r="AA28" t="str">
        <f>" choice 1"</f>
        <v xml:space="preserve"> choice 1</v>
      </c>
      <c r="AB28" t="str">
        <f>" choice 1"</f>
        <v xml:space="preserve"> choice 1</v>
      </c>
      <c r="AC28" t="str">
        <f>" choice 2"</f>
        <v xml:space="preserve"> choice 2</v>
      </c>
      <c r="AD28" t="str">
        <f>" unsubmitted"</f>
        <v xml:space="preserve"> unsubmitted</v>
      </c>
      <c r="AE28" t="str">
        <f t="shared" si="128"/>
        <v xml:space="preserve"> choice 1</v>
      </c>
      <c r="AF28" t="str">
        <f t="shared" si="129"/>
        <v xml:space="preserve"> choice 3</v>
      </c>
      <c r="AG28" t="str">
        <f t="shared" si="120"/>
        <v xml:space="preserve"> unsubmitted</v>
      </c>
      <c r="AH28" t="str">
        <f>" choice 3"</f>
        <v xml:space="preserve"> choice 3</v>
      </c>
      <c r="AI28" t="str">
        <f>" unsubmitted"</f>
        <v xml:space="preserve"> unsubmitted</v>
      </c>
      <c r="AJ28" t="str">
        <f>" choice 1"</f>
        <v xml:space="preserve"> choice 1</v>
      </c>
      <c r="AK28" t="str">
        <f>" choice 1"</f>
        <v xml:space="preserve"> choice 1</v>
      </c>
      <c r="AL28" t="str">
        <f>" unsubmitted"</f>
        <v xml:space="preserve"> unsubmitted</v>
      </c>
      <c r="AM28" t="str">
        <f>" choice 3"</f>
        <v xml:space="preserve"> choice 3</v>
      </c>
      <c r="AN28" t="str">
        <f>" choice 1"</f>
        <v xml:space="preserve"> choice 1</v>
      </c>
      <c r="AO28" t="str">
        <f>" choice 2"</f>
        <v xml:space="preserve"> choice 2</v>
      </c>
      <c r="AP28" t="str">
        <f>" unsubmitted"</f>
        <v xml:space="preserve"> unsubmitted</v>
      </c>
      <c r="AQ28" t="str">
        <f t="shared" si="130"/>
        <v xml:space="preserve"> choice 2</v>
      </c>
      <c r="AR28" t="str">
        <f t="shared" si="140"/>
        <v xml:space="preserve"> choice 3</v>
      </c>
      <c r="AS28" t="str">
        <f t="shared" si="141"/>
        <v xml:space="preserve"> choice 2</v>
      </c>
      <c r="AT28" t="str">
        <f t="shared" si="131"/>
        <v xml:space="preserve"> unsubmitted</v>
      </c>
      <c r="AU28" t="str">
        <f>" choice 2"</f>
        <v xml:space="preserve"> choice 2</v>
      </c>
      <c r="AV28" t="str">
        <f>" choice 3"</f>
        <v xml:space="preserve"> choice 3</v>
      </c>
      <c r="AW28" t="str">
        <f>" unsubmitted"</f>
        <v xml:space="preserve"> unsubmitted</v>
      </c>
      <c r="AX28" t="str">
        <f t="shared" si="146"/>
        <v xml:space="preserve"> choice 1</v>
      </c>
      <c r="AY28" t="str">
        <f t="shared" si="147"/>
        <v xml:space="preserve"> choice 3</v>
      </c>
      <c r="AZ28" t="str">
        <f t="shared" si="148"/>
        <v xml:space="preserve"> unsubmitted</v>
      </c>
      <c r="BA28" t="str">
        <f>" choice 2"</f>
        <v xml:space="preserve"> choice 2</v>
      </c>
      <c r="BB28" t="str">
        <f>" unsubmitted"</f>
        <v xml:space="preserve"> unsubmitted</v>
      </c>
      <c r="BC28" t="str">
        <f>" choice 3"</f>
        <v xml:space="preserve"> choice 3</v>
      </c>
      <c r="BD28" t="str">
        <f>" choice 1"</f>
        <v xml:space="preserve"> choice 1</v>
      </c>
      <c r="BE28" t="str">
        <f>" choice 1"</f>
        <v xml:space="preserve"> choice 1</v>
      </c>
      <c r="BF28" t="str">
        <f>" unsubmitted"</f>
        <v xml:space="preserve"> unsubmitted</v>
      </c>
      <c r="BG28" t="str">
        <f>" choice 4"</f>
        <v xml:space="preserve"> choice 4</v>
      </c>
      <c r="BH28" t="str">
        <f>" choice 4"</f>
        <v xml:space="preserve"> choice 4</v>
      </c>
      <c r="BI28" t="str">
        <f t="shared" si="144"/>
        <v xml:space="preserve"> unsubmitted</v>
      </c>
      <c r="BJ28" t="str">
        <f>" choice 4"</f>
        <v xml:space="preserve"> choice 4</v>
      </c>
      <c r="BK28" t="str">
        <f>" choice 4"</f>
        <v xml:space="preserve"> choice 4</v>
      </c>
      <c r="BL28" t="str">
        <f t="shared" si="107"/>
        <v xml:space="preserve"> unsubmitted</v>
      </c>
      <c r="BM28" t="str">
        <f>" choice 4"</f>
        <v xml:space="preserve"> choice 4</v>
      </c>
      <c r="BN28" t="str">
        <f>" choice 4"</f>
        <v xml:space="preserve"> choice 4</v>
      </c>
      <c r="BO28" t="str">
        <f>" unsubmitted"</f>
        <v xml:space="preserve"> unsubmitted</v>
      </c>
      <c r="BP28" t="str">
        <f>" choice 4"</f>
        <v xml:space="preserve"> choice 4</v>
      </c>
      <c r="BQ28" t="str">
        <f>" choice 2"</f>
        <v xml:space="preserve"> choice 2</v>
      </c>
      <c r="BR28" t="str">
        <f>" choice 2"</f>
        <v xml:space="preserve"> choice 2</v>
      </c>
      <c r="BS28" t="str">
        <f>" unsubmitted"</f>
        <v xml:space="preserve"> unsubmitted</v>
      </c>
      <c r="BT28" t="str">
        <f>" choice 4"</f>
        <v xml:space="preserve"> choice 4</v>
      </c>
      <c r="BU28" t="str">
        <f>" unsubmitted"</f>
        <v xml:space="preserve"> unsubmitted</v>
      </c>
      <c r="BV28" t="str">
        <f>" choice 4"</f>
        <v xml:space="preserve"> choice 4</v>
      </c>
      <c r="BW28" t="str">
        <f>" choice 5"</f>
        <v xml:space="preserve"> choice 5</v>
      </c>
      <c r="BX28" t="str">
        <f>"B"</f>
        <v>B</v>
      </c>
      <c r="BY28" t="str">
        <f>"A"</f>
        <v>A</v>
      </c>
      <c r="BZ28" t="str">
        <f>" unsubmitted"</f>
        <v xml:space="preserve"> unsubmitted</v>
      </c>
      <c r="CA28" t="str">
        <f t="shared" si="27"/>
        <v>A</v>
      </c>
      <c r="CB28" t="str">
        <f>"C"</f>
        <v>C</v>
      </c>
      <c r="CC28" t="str">
        <f t="shared" si="29"/>
        <v xml:space="preserve"> unsubmitted</v>
      </c>
      <c r="CD28" t="str">
        <f>"C"</f>
        <v>C</v>
      </c>
      <c r="CE28" t="str">
        <f>"B"</f>
        <v>B</v>
      </c>
      <c r="CF28" t="str">
        <f>" unsubmitted"</f>
        <v xml:space="preserve"> unsubmitted</v>
      </c>
      <c r="CG28" t="str">
        <f t="shared" si="63"/>
        <v>B</v>
      </c>
      <c r="CH28" t="str">
        <f>"C"</f>
        <v>C</v>
      </c>
      <c r="CI28" t="str">
        <f t="shared" si="64"/>
        <v xml:space="preserve"> unsubmitted</v>
      </c>
      <c r="CJ28" t="str">
        <f>"C"</f>
        <v>C</v>
      </c>
      <c r="CK28" t="str">
        <f>"C"</f>
        <v>C</v>
      </c>
      <c r="CL28" t="str">
        <f>"A"</f>
        <v>A</v>
      </c>
      <c r="CM28" t="str">
        <f>" unsubmitted"</f>
        <v xml:space="preserve"> unsubmitted</v>
      </c>
      <c r="CN28" t="str">
        <f>"B"</f>
        <v>B</v>
      </c>
      <c r="CO28" t="str">
        <f>" unsubmitted"</f>
        <v xml:space="preserve"> unsubmitted</v>
      </c>
      <c r="CP28" t="str">
        <f>"A"</f>
        <v>A</v>
      </c>
      <c r="CQ28" t="str">
        <f>"A"</f>
        <v>A</v>
      </c>
      <c r="CR28" t="str">
        <f>"C"</f>
        <v>C</v>
      </c>
      <c r="CS28" t="str">
        <f>" unsubmitted"</f>
        <v xml:space="preserve"> unsubmitted</v>
      </c>
      <c r="CT28" t="str">
        <f>"A"</f>
        <v>A</v>
      </c>
      <c r="CU28" t="str">
        <f>"A"</f>
        <v>A</v>
      </c>
      <c r="CV28" t="str">
        <f>" unsubmitted"</f>
        <v xml:space="preserve"> unsubmitted</v>
      </c>
      <c r="CW28" t="str">
        <f>"A"</f>
        <v>A</v>
      </c>
      <c r="CX28" t="str">
        <f>"A"</f>
        <v>A</v>
      </c>
      <c r="CY28" t="str">
        <f>"B"</f>
        <v>B</v>
      </c>
      <c r="CZ28" t="str">
        <f>" unsubmitted"</f>
        <v xml:space="preserve"> unsubmitted</v>
      </c>
      <c r="DA28" t="str">
        <f t="shared" si="135"/>
        <v>A</v>
      </c>
      <c r="DB28" t="str">
        <f t="shared" si="136"/>
        <v>C</v>
      </c>
      <c r="DC28" t="str">
        <f t="shared" si="123"/>
        <v xml:space="preserve"> unsubmitted</v>
      </c>
      <c r="DD28" t="str">
        <f>"C"</f>
        <v>C</v>
      </c>
      <c r="DE28" t="str">
        <f>" unsubmitted"</f>
        <v xml:space="preserve"> unsubmitted</v>
      </c>
      <c r="DF28" t="str">
        <f>"A"</f>
        <v>A</v>
      </c>
      <c r="DG28" t="str">
        <f>"A"</f>
        <v>A</v>
      </c>
      <c r="DH28" t="str">
        <f>" unsubmitted"</f>
        <v xml:space="preserve"> unsubmitted</v>
      </c>
      <c r="DI28" t="str">
        <f>"C"</f>
        <v>C</v>
      </c>
      <c r="DJ28" t="str">
        <f>"A"</f>
        <v>A</v>
      </c>
      <c r="DK28" t="str">
        <f>"B"</f>
        <v>B</v>
      </c>
      <c r="DL28" t="str">
        <f>" unsubmitted"</f>
        <v xml:space="preserve"> unsubmitted</v>
      </c>
      <c r="DM28" t="str">
        <f t="shared" si="137"/>
        <v>B</v>
      </c>
      <c r="DN28" t="str">
        <f t="shared" si="142"/>
        <v>C</v>
      </c>
      <c r="DO28" t="str">
        <f t="shared" si="143"/>
        <v>B</v>
      </c>
      <c r="DP28" t="str">
        <f t="shared" si="138"/>
        <v xml:space="preserve"> unsubmitted</v>
      </c>
      <c r="DQ28" t="str">
        <f>"B"</f>
        <v>B</v>
      </c>
      <c r="DR28" t="str">
        <f>"C"</f>
        <v>C</v>
      </c>
      <c r="DS28" t="str">
        <f>" unsubmitted"</f>
        <v xml:space="preserve"> unsubmitted</v>
      </c>
      <c r="DT28" t="str">
        <f t="shared" si="149"/>
        <v>A</v>
      </c>
      <c r="DU28" t="str">
        <f t="shared" si="150"/>
        <v>C</v>
      </c>
      <c r="DV28" t="str">
        <f t="shared" si="151"/>
        <v xml:space="preserve"> unsubmitted</v>
      </c>
      <c r="DW28" t="str">
        <f>"B"</f>
        <v>B</v>
      </c>
      <c r="DX28" t="str">
        <f>" unsubmitted"</f>
        <v xml:space="preserve"> unsubmitted</v>
      </c>
      <c r="DY28" t="str">
        <f>"C"</f>
        <v>C</v>
      </c>
      <c r="DZ28" t="str">
        <f>"A"</f>
        <v>A</v>
      </c>
      <c r="EA28" t="str">
        <f>"A"</f>
        <v>A</v>
      </c>
      <c r="EB28" t="str">
        <f>" unsubmitted"</f>
        <v xml:space="preserve"> unsubmitted</v>
      </c>
      <c r="EC28" t="str">
        <f>"D"</f>
        <v>D</v>
      </c>
      <c r="ED28" t="str">
        <f>"D"</f>
        <v>D</v>
      </c>
      <c r="EE28" t="str">
        <f t="shared" si="145"/>
        <v xml:space="preserve"> unsubmitted</v>
      </c>
      <c r="EF28" t="str">
        <f>"D"</f>
        <v>D</v>
      </c>
      <c r="EG28" t="str">
        <f>"D"</f>
        <v>D</v>
      </c>
      <c r="EH28" t="str">
        <f t="shared" si="110"/>
        <v xml:space="preserve"> unsubmitted</v>
      </c>
      <c r="EI28" t="str">
        <f>"D"</f>
        <v>D</v>
      </c>
      <c r="EJ28" t="str">
        <f>"D"</f>
        <v>D</v>
      </c>
      <c r="EK28" t="str">
        <f>" unsubmitted"</f>
        <v xml:space="preserve"> unsubmitted</v>
      </c>
      <c r="EL28" t="str">
        <f>"D"</f>
        <v>D</v>
      </c>
      <c r="EM28" t="str">
        <f>"B"</f>
        <v>B</v>
      </c>
      <c r="EN28" t="str">
        <f>"B"</f>
        <v>B</v>
      </c>
      <c r="EO28" t="str">
        <f>" unsubmitted"</f>
        <v xml:space="preserve"> unsubmitted</v>
      </c>
      <c r="EP28" t="str">
        <f>"D"</f>
        <v>D</v>
      </c>
      <c r="EQ28" t="str">
        <f>" unsubmitted"</f>
        <v xml:space="preserve"> unsubmitted</v>
      </c>
      <c r="ER28" t="str">
        <f>"D"</f>
        <v>D</v>
      </c>
      <c r="ES28" t="str">
        <f>"E"</f>
        <v>E</v>
      </c>
    </row>
    <row r="29" spans="1:149" x14ac:dyDescent="0.35">
      <c r="A29" s="2" t="s">
        <v>274</v>
      </c>
      <c r="B29" t="str">
        <f>" choice 1"</f>
        <v xml:space="preserve"> choice 1</v>
      </c>
      <c r="C29" t="str">
        <f>" unsubmitted"</f>
        <v xml:space="preserve"> unsubmitted</v>
      </c>
      <c r="D29" t="str">
        <f>" choice 3"</f>
        <v xml:space="preserve"> choice 3</v>
      </c>
      <c r="E29" t="str">
        <f t="shared" si="111"/>
        <v xml:space="preserve"> choice 1</v>
      </c>
      <c r="F29" t="str">
        <f>" choice 3"</f>
        <v xml:space="preserve"> choice 3</v>
      </c>
      <c r="G29" t="str">
        <f t="shared" si="2"/>
        <v xml:space="preserve"> unsubmitted</v>
      </c>
      <c r="H29" t="str">
        <f>" choice 2"</f>
        <v xml:space="preserve"> choice 2</v>
      </c>
      <c r="I29" t="str">
        <f>" unsubmitted"</f>
        <v xml:space="preserve"> unsubmitted</v>
      </c>
      <c r="J29" t="str">
        <f>" choice 1"</f>
        <v xml:space="preserve"> choice 1</v>
      </c>
      <c r="K29" t="str">
        <f t="shared" si="101"/>
        <v xml:space="preserve"> choice 2</v>
      </c>
      <c r="L29" t="str">
        <f>" choice 3"</f>
        <v xml:space="preserve"> choice 3</v>
      </c>
      <c r="M29" t="str">
        <f t="shared" si="60"/>
        <v xml:space="preserve"> unsubmitted</v>
      </c>
      <c r="N29" t="str">
        <f>" choice 5"</f>
        <v xml:space="preserve"> choice 5</v>
      </c>
      <c r="O29" t="str">
        <f>" choice 1"</f>
        <v xml:space="preserve"> choice 1</v>
      </c>
      <c r="P29" t="str">
        <f>" unsubmitted"</f>
        <v xml:space="preserve"> unsubmitted</v>
      </c>
      <c r="Q29" t="str">
        <f>" choice 4"</f>
        <v xml:space="preserve"> choice 4</v>
      </c>
      <c r="R29" t="str">
        <f>" choice 1"</f>
        <v xml:space="preserve"> choice 1</v>
      </c>
      <c r="S29" t="str">
        <f>" choice 2"</f>
        <v xml:space="preserve"> choice 2</v>
      </c>
      <c r="T29" t="str">
        <f>" unsubmitted"</f>
        <v xml:space="preserve"> unsubmitted</v>
      </c>
      <c r="U29" t="str">
        <f>" choice 2"</f>
        <v xml:space="preserve"> choice 2</v>
      </c>
      <c r="V29" t="str">
        <f>" unsubmitted"</f>
        <v xml:space="preserve"> unsubmitted</v>
      </c>
      <c r="W29" t="str">
        <f>" choice 2"</f>
        <v xml:space="preserve"> choice 2</v>
      </c>
      <c r="X29" t="str">
        <f>" choice 3"</f>
        <v xml:space="preserve"> choice 3</v>
      </c>
      <c r="Y29" t="str">
        <f>" unsubmitted"</f>
        <v xml:space="preserve"> unsubmitted</v>
      </c>
      <c r="Z29" t="str">
        <f>" choice 1"</f>
        <v xml:space="preserve"> choice 1</v>
      </c>
      <c r="AA29" t="str">
        <f>" choice 5"</f>
        <v xml:space="preserve"> choice 5</v>
      </c>
      <c r="AB29" t="str">
        <f>" choice 1"</f>
        <v xml:space="preserve"> choice 1</v>
      </c>
      <c r="AC29" t="str">
        <f>" choice 3"</f>
        <v xml:space="preserve"> choice 3</v>
      </c>
      <c r="AD29" t="str">
        <f>" unsubmitted"</f>
        <v xml:space="preserve"> unsubmitted</v>
      </c>
      <c r="AE29" t="str">
        <f>" choice 3"</f>
        <v xml:space="preserve"> choice 3</v>
      </c>
      <c r="AF29" t="str">
        <f>" unsubmitted"</f>
        <v xml:space="preserve"> unsubmitted</v>
      </c>
      <c r="AG29" t="str">
        <f>" choice 1"</f>
        <v xml:space="preserve"> choice 1</v>
      </c>
      <c r="AH29" t="str">
        <f>" choice 3"</f>
        <v xml:space="preserve"> choice 3</v>
      </c>
      <c r="AI29" t="str">
        <f>" unsubmitted"</f>
        <v xml:space="preserve"> unsubmitted</v>
      </c>
      <c r="AJ29" t="str">
        <f>" choice 2"</f>
        <v xml:space="preserve"> choice 2</v>
      </c>
      <c r="AK29" t="str">
        <f>" choice 2"</f>
        <v xml:space="preserve"> choice 2</v>
      </c>
      <c r="AL29" t="str">
        <f>" choice 2"</f>
        <v xml:space="preserve"> choice 2</v>
      </c>
      <c r="AM29" t="str">
        <f>" unsubmitted"</f>
        <v xml:space="preserve"> unsubmitted</v>
      </c>
      <c r="AN29" t="str">
        <f>" choice 1"</f>
        <v xml:space="preserve"> choice 1</v>
      </c>
      <c r="AO29" t="str">
        <f>" choice 2"</f>
        <v xml:space="preserve"> choice 2</v>
      </c>
      <c r="AP29" t="str">
        <f>" unsubmitted"</f>
        <v xml:space="preserve"> unsubmitted</v>
      </c>
      <c r="AQ29" t="str">
        <f>" choice 1"</f>
        <v xml:space="preserve"> choice 1</v>
      </c>
      <c r="AR29" t="str">
        <f t="shared" si="140"/>
        <v xml:space="preserve"> choice 3</v>
      </c>
      <c r="AS29" t="str">
        <f>" choice 3"</f>
        <v xml:space="preserve"> choice 3</v>
      </c>
      <c r="AT29" t="str">
        <f t="shared" si="131"/>
        <v xml:space="preserve"> unsubmitted</v>
      </c>
      <c r="AU29" t="str">
        <f>" choice 1"</f>
        <v xml:space="preserve"> choice 1</v>
      </c>
      <c r="AV29" t="str">
        <f>" unsubmitted"</f>
        <v xml:space="preserve"> unsubmitted</v>
      </c>
      <c r="AW29" t="str">
        <f>" choice 1"</f>
        <v xml:space="preserve"> choice 1</v>
      </c>
      <c r="AX29" t="str">
        <f t="shared" si="146"/>
        <v xml:space="preserve"> choice 1</v>
      </c>
      <c r="AY29" t="str">
        <f t="shared" si="147"/>
        <v xml:space="preserve"> choice 3</v>
      </c>
      <c r="AZ29" t="str">
        <f t="shared" si="148"/>
        <v xml:space="preserve"> unsubmitted</v>
      </c>
      <c r="BA29" t="str">
        <f>" choice 4"</f>
        <v xml:space="preserve"> choice 4</v>
      </c>
      <c r="BB29" t="str">
        <f>" unsubmitted"</f>
        <v xml:space="preserve"> unsubmitted</v>
      </c>
      <c r="BC29" t="str">
        <f>" choice 3"</f>
        <v xml:space="preserve"> choice 3</v>
      </c>
      <c r="BD29" t="str">
        <f>" choice 5"</f>
        <v xml:space="preserve"> choice 5</v>
      </c>
      <c r="BE29" t="str">
        <f>" choice 2"</f>
        <v xml:space="preserve"> choice 2</v>
      </c>
      <c r="BF29" t="str">
        <f>" choice 4"</f>
        <v xml:space="preserve"> choice 4</v>
      </c>
      <c r="BG29" t="str">
        <f>" unsubmitted"</f>
        <v xml:space="preserve"> unsubmitted</v>
      </c>
      <c r="BH29" t="str">
        <f>" choice 3"</f>
        <v xml:space="preserve"> choice 3</v>
      </c>
      <c r="BI29" t="str">
        <f t="shared" si="144"/>
        <v xml:space="preserve"> unsubmitted</v>
      </c>
      <c r="BJ29" t="str">
        <f>" choice 4"</f>
        <v xml:space="preserve"> choice 4</v>
      </c>
      <c r="BK29" t="str">
        <f>" choice 4"</f>
        <v xml:space="preserve"> choice 4</v>
      </c>
      <c r="BL29" t="str">
        <f t="shared" si="107"/>
        <v xml:space="preserve"> unsubmitted</v>
      </c>
      <c r="BM29" t="str">
        <f>" choice 4"</f>
        <v xml:space="preserve"> choice 4</v>
      </c>
      <c r="BN29" t="str">
        <f>" choice 2"</f>
        <v xml:space="preserve"> choice 2</v>
      </c>
      <c r="BO29" t="str">
        <f>" choice 4"</f>
        <v xml:space="preserve"> choice 4</v>
      </c>
      <c r="BP29" t="str">
        <f>" unsubmitted"</f>
        <v xml:space="preserve"> unsubmitted</v>
      </c>
      <c r="BQ29" t="str">
        <f>" choice 1"</f>
        <v xml:space="preserve"> choice 1</v>
      </c>
      <c r="BR29" t="str">
        <f>" unsubmitted"</f>
        <v xml:space="preserve"> unsubmitted</v>
      </c>
      <c r="BS29" t="str">
        <f>" choice 3"</f>
        <v xml:space="preserve"> choice 3</v>
      </c>
      <c r="BT29" t="str">
        <f>" choice 1"</f>
        <v xml:space="preserve"> choice 1</v>
      </c>
      <c r="BU29" t="str">
        <f>" choice 2"</f>
        <v xml:space="preserve"> choice 2</v>
      </c>
      <c r="BV29" t="str">
        <f>" unsubmitted"</f>
        <v xml:space="preserve"> unsubmitted</v>
      </c>
      <c r="BW29" t="str">
        <f>" choice 5"</f>
        <v xml:space="preserve"> choice 5</v>
      </c>
      <c r="BX29" t="str">
        <f>"A"</f>
        <v>A</v>
      </c>
      <c r="BY29" t="str">
        <f>" unsubmitted"</f>
        <v xml:space="preserve"> unsubmitted</v>
      </c>
      <c r="BZ29" t="str">
        <f>"C"</f>
        <v>C</v>
      </c>
      <c r="CA29" t="str">
        <f t="shared" si="27"/>
        <v>A</v>
      </c>
      <c r="CB29" t="str">
        <f>"C"</f>
        <v>C</v>
      </c>
      <c r="CC29" t="str">
        <f t="shared" si="29"/>
        <v xml:space="preserve"> unsubmitted</v>
      </c>
      <c r="CD29" t="str">
        <f>"B"</f>
        <v>B</v>
      </c>
      <c r="CE29" t="str">
        <f>" unsubmitted"</f>
        <v xml:space="preserve"> unsubmitted</v>
      </c>
      <c r="CF29" t="str">
        <f>"A"</f>
        <v>A</v>
      </c>
      <c r="CG29" t="str">
        <f t="shared" si="63"/>
        <v>B</v>
      </c>
      <c r="CH29" t="str">
        <f>"C"</f>
        <v>C</v>
      </c>
      <c r="CI29" t="str">
        <f t="shared" si="64"/>
        <v xml:space="preserve"> unsubmitted</v>
      </c>
      <c r="CJ29" t="str">
        <f>"E"</f>
        <v>E</v>
      </c>
      <c r="CK29" t="str">
        <f>"A"</f>
        <v>A</v>
      </c>
      <c r="CL29" t="str">
        <f>" unsubmitted"</f>
        <v xml:space="preserve"> unsubmitted</v>
      </c>
      <c r="CM29" t="str">
        <f>"D"</f>
        <v>D</v>
      </c>
      <c r="CN29" t="str">
        <f>"A"</f>
        <v>A</v>
      </c>
      <c r="CO29" t="str">
        <f>"B"</f>
        <v>B</v>
      </c>
      <c r="CP29" t="str">
        <f>" unsubmitted"</f>
        <v xml:space="preserve"> unsubmitted</v>
      </c>
      <c r="CQ29" t="str">
        <f>"B"</f>
        <v>B</v>
      </c>
      <c r="CR29" t="str">
        <f>" unsubmitted"</f>
        <v xml:space="preserve"> unsubmitted</v>
      </c>
      <c r="CS29" t="str">
        <f>"B"</f>
        <v>B</v>
      </c>
      <c r="CT29" t="str">
        <f>"C"</f>
        <v>C</v>
      </c>
      <c r="CU29" t="str">
        <f>" unsubmitted"</f>
        <v xml:space="preserve"> unsubmitted</v>
      </c>
      <c r="CV29" t="str">
        <f>"A"</f>
        <v>A</v>
      </c>
      <c r="CW29" t="str">
        <f>"E"</f>
        <v>E</v>
      </c>
      <c r="CX29" t="str">
        <f>"A"</f>
        <v>A</v>
      </c>
      <c r="CY29" t="str">
        <f>"C"</f>
        <v>C</v>
      </c>
      <c r="CZ29" t="str">
        <f>" unsubmitted"</f>
        <v xml:space="preserve"> unsubmitted</v>
      </c>
      <c r="DA29" t="str">
        <f>"C"</f>
        <v>C</v>
      </c>
      <c r="DB29" t="str">
        <f>" unsubmitted"</f>
        <v xml:space="preserve"> unsubmitted</v>
      </c>
      <c r="DC29" t="str">
        <f>"A"</f>
        <v>A</v>
      </c>
      <c r="DD29" t="str">
        <f>"C"</f>
        <v>C</v>
      </c>
      <c r="DE29" t="str">
        <f>" unsubmitted"</f>
        <v xml:space="preserve"> unsubmitted</v>
      </c>
      <c r="DF29" t="str">
        <f>"B"</f>
        <v>B</v>
      </c>
      <c r="DG29" t="str">
        <f>"B"</f>
        <v>B</v>
      </c>
      <c r="DH29" t="str">
        <f>"B"</f>
        <v>B</v>
      </c>
      <c r="DI29" t="str">
        <f>" unsubmitted"</f>
        <v xml:space="preserve"> unsubmitted</v>
      </c>
      <c r="DJ29" t="str">
        <f>"A"</f>
        <v>A</v>
      </c>
      <c r="DK29" t="str">
        <f>"B"</f>
        <v>B</v>
      </c>
      <c r="DL29" t="str">
        <f>" unsubmitted"</f>
        <v xml:space="preserve"> unsubmitted</v>
      </c>
      <c r="DM29" t="str">
        <f>"A"</f>
        <v>A</v>
      </c>
      <c r="DN29" t="str">
        <f t="shared" si="142"/>
        <v>C</v>
      </c>
      <c r="DO29" t="str">
        <f>"C"</f>
        <v>C</v>
      </c>
      <c r="DP29" t="str">
        <f t="shared" si="138"/>
        <v xml:space="preserve"> unsubmitted</v>
      </c>
      <c r="DQ29" t="str">
        <f>"A"</f>
        <v>A</v>
      </c>
      <c r="DR29" t="str">
        <f>" unsubmitted"</f>
        <v xml:space="preserve"> unsubmitted</v>
      </c>
      <c r="DS29" t="str">
        <f>"A"</f>
        <v>A</v>
      </c>
      <c r="DT29" t="str">
        <f t="shared" si="149"/>
        <v>A</v>
      </c>
      <c r="DU29" t="str">
        <f t="shared" si="150"/>
        <v>C</v>
      </c>
      <c r="DV29" t="str">
        <f t="shared" si="151"/>
        <v xml:space="preserve"> unsubmitted</v>
      </c>
      <c r="DW29" t="str">
        <f>"D"</f>
        <v>D</v>
      </c>
      <c r="DX29" t="str">
        <f>" unsubmitted"</f>
        <v xml:space="preserve"> unsubmitted</v>
      </c>
      <c r="DY29" t="str">
        <f>"C"</f>
        <v>C</v>
      </c>
      <c r="DZ29" t="str">
        <f>"E"</f>
        <v>E</v>
      </c>
      <c r="EA29" t="str">
        <f>"B"</f>
        <v>B</v>
      </c>
      <c r="EB29" t="str">
        <f>"D"</f>
        <v>D</v>
      </c>
      <c r="EC29" t="str">
        <f>" unsubmitted"</f>
        <v xml:space="preserve"> unsubmitted</v>
      </c>
      <c r="ED29" t="str">
        <f>"C"</f>
        <v>C</v>
      </c>
      <c r="EE29" t="str">
        <f t="shared" si="145"/>
        <v xml:space="preserve"> unsubmitted</v>
      </c>
      <c r="EF29" t="str">
        <f>"D"</f>
        <v>D</v>
      </c>
      <c r="EG29" t="str">
        <f>"D"</f>
        <v>D</v>
      </c>
      <c r="EH29" t="str">
        <f t="shared" si="110"/>
        <v xml:space="preserve"> unsubmitted</v>
      </c>
      <c r="EI29" t="str">
        <f>"D"</f>
        <v>D</v>
      </c>
      <c r="EJ29" t="str">
        <f>"B"</f>
        <v>B</v>
      </c>
      <c r="EK29" t="str">
        <f>"D"</f>
        <v>D</v>
      </c>
      <c r="EL29" t="str">
        <f>" unsubmitted"</f>
        <v xml:space="preserve"> unsubmitted</v>
      </c>
      <c r="EM29" t="str">
        <f>"A"</f>
        <v>A</v>
      </c>
      <c r="EN29" t="str">
        <f>" unsubmitted"</f>
        <v xml:space="preserve"> unsubmitted</v>
      </c>
      <c r="EO29" t="str">
        <f>"C"</f>
        <v>C</v>
      </c>
      <c r="EP29" t="str">
        <f>"A"</f>
        <v>A</v>
      </c>
      <c r="EQ29" t="str">
        <f>"B"</f>
        <v>B</v>
      </c>
      <c r="ER29" t="str">
        <f>" unsubmitted"</f>
        <v xml:space="preserve"> unsubmitted</v>
      </c>
      <c r="ES29" t="str">
        <f>"E"</f>
        <v>E</v>
      </c>
    </row>
    <row r="30" spans="1:149" x14ac:dyDescent="0.35">
      <c r="A30" s="2" t="s">
        <v>274</v>
      </c>
      <c r="B30" t="str">
        <f>" choice 2"</f>
        <v xml:space="preserve"> choice 2</v>
      </c>
      <c r="C30" t="str">
        <f>" choice 1"</f>
        <v xml:space="preserve"> choice 1</v>
      </c>
      <c r="D30" t="str">
        <f>" unsubmitted"</f>
        <v xml:space="preserve"> unsubmitted</v>
      </c>
      <c r="E30" t="str">
        <f t="shared" si="111"/>
        <v xml:space="preserve"> choice 1</v>
      </c>
      <c r="F30" t="str">
        <f>" choice 3"</f>
        <v xml:space="preserve"> choice 3</v>
      </c>
      <c r="G30" t="str">
        <f t="shared" si="2"/>
        <v xml:space="preserve"> unsubmitted</v>
      </c>
      <c r="H30" t="str">
        <f>" choice 2"</f>
        <v xml:space="preserve"> choice 2</v>
      </c>
      <c r="I30" t="str">
        <f>" unsubmitted"</f>
        <v xml:space="preserve"> unsubmitted</v>
      </c>
      <c r="J30" t="str">
        <f>" choice 3"</f>
        <v xml:space="preserve"> choice 3</v>
      </c>
      <c r="K30" t="str">
        <f t="shared" si="101"/>
        <v xml:space="preserve"> choice 2</v>
      </c>
      <c r="L30" t="str">
        <f>" choice 3"</f>
        <v xml:space="preserve"> choice 3</v>
      </c>
      <c r="M30" t="str">
        <f t="shared" si="60"/>
        <v xml:space="preserve"> unsubmitted</v>
      </c>
      <c r="N30" t="str">
        <f>" choice 1"</f>
        <v xml:space="preserve"> choice 1</v>
      </c>
      <c r="O30" t="str">
        <f>" choice 3"</f>
        <v xml:space="preserve"> choice 3</v>
      </c>
      <c r="P30" t="str">
        <f>" choice 1"</f>
        <v xml:space="preserve"> choice 1</v>
      </c>
      <c r="Q30" t="str">
        <f>" unsubmitted"</f>
        <v xml:space="preserve"> unsubmitted</v>
      </c>
      <c r="R30" t="str">
        <f>" choice 2"</f>
        <v xml:space="preserve"> choice 2</v>
      </c>
      <c r="S30" t="str">
        <f>" unsubmitted"</f>
        <v xml:space="preserve"> unsubmitted</v>
      </c>
      <c r="T30" t="str">
        <f>" choice 1"</f>
        <v xml:space="preserve"> choice 1</v>
      </c>
      <c r="U30" t="str">
        <f>" choice 1"</f>
        <v xml:space="preserve"> choice 1</v>
      </c>
      <c r="V30" t="str">
        <f>" choice 2"</f>
        <v xml:space="preserve"> choice 2</v>
      </c>
      <c r="W30" t="str">
        <f>" unsubmitted"</f>
        <v xml:space="preserve"> unsubmitted</v>
      </c>
      <c r="X30" t="str">
        <f>" choice 1"</f>
        <v xml:space="preserve"> choice 1</v>
      </c>
      <c r="Y30" t="str">
        <f>" choice 1"</f>
        <v xml:space="preserve"> choice 1</v>
      </c>
      <c r="Z30" t="str">
        <f>" unsubmitted"</f>
        <v xml:space="preserve"> unsubmitted</v>
      </c>
      <c r="AA30" t="str">
        <f>" choice 1"</f>
        <v xml:space="preserve"> choice 1</v>
      </c>
      <c r="AB30" t="str">
        <f>" choice 1"</f>
        <v xml:space="preserve"> choice 1</v>
      </c>
      <c r="AC30" t="str">
        <f>" choice 3"</f>
        <v xml:space="preserve"> choice 3</v>
      </c>
      <c r="AD30" t="str">
        <f>" unsubmitted"</f>
        <v xml:space="preserve"> unsubmitted</v>
      </c>
      <c r="AE30" t="str">
        <f>" choice 1"</f>
        <v xml:space="preserve"> choice 1</v>
      </c>
      <c r="AF30" t="str">
        <f>" choice 3"</f>
        <v xml:space="preserve"> choice 3</v>
      </c>
      <c r="AG30" t="str">
        <f>" unsubmitted"</f>
        <v xml:space="preserve"> unsubmitted</v>
      </c>
      <c r="AH30" t="str">
        <f>" choice 1"</f>
        <v xml:space="preserve"> choice 1</v>
      </c>
      <c r="AI30" t="str">
        <f>" choice 2"</f>
        <v xml:space="preserve"> choice 2</v>
      </c>
      <c r="AJ30" t="str">
        <f>" unsubmitted"</f>
        <v xml:space="preserve"> unsubmitted</v>
      </c>
      <c r="AK30" t="str">
        <f>" choice 2"</f>
        <v xml:space="preserve"> choice 2</v>
      </c>
      <c r="AL30" t="str">
        <f>" choice 1"</f>
        <v xml:space="preserve"> choice 1</v>
      </c>
      <c r="AM30" t="str">
        <f>" unsubmitted"</f>
        <v xml:space="preserve"> unsubmitted</v>
      </c>
      <c r="AN30" t="str">
        <f>" choice 1"</f>
        <v xml:space="preserve"> choice 1</v>
      </c>
      <c r="AO30" t="str">
        <f>" choice 2"</f>
        <v xml:space="preserve"> choice 2</v>
      </c>
      <c r="AP30" t="str">
        <f>" unsubmitted"</f>
        <v xml:space="preserve"> unsubmitted</v>
      </c>
      <c r="AQ30" t="str">
        <f>" choice 2"</f>
        <v xml:space="preserve"> choice 2</v>
      </c>
      <c r="AR30" t="str">
        <f t="shared" si="140"/>
        <v xml:space="preserve"> choice 3</v>
      </c>
      <c r="AS30" t="str">
        <f>" choice 2"</f>
        <v xml:space="preserve"> choice 2</v>
      </c>
      <c r="AT30" t="str">
        <f t="shared" si="131"/>
        <v xml:space="preserve"> unsubmitted</v>
      </c>
      <c r="AU30" t="str">
        <f>" choice 2"</f>
        <v xml:space="preserve"> choice 2</v>
      </c>
      <c r="AV30" t="str">
        <f>" choice 1"</f>
        <v xml:space="preserve"> choice 1</v>
      </c>
      <c r="AW30" t="str">
        <f>" unsubmitted"</f>
        <v xml:space="preserve"> unsubmitted</v>
      </c>
      <c r="AX30" t="str">
        <f t="shared" si="146"/>
        <v xml:space="preserve"> choice 1</v>
      </c>
      <c r="AY30" t="str">
        <f t="shared" si="147"/>
        <v xml:space="preserve"> choice 3</v>
      </c>
      <c r="AZ30" t="str">
        <f t="shared" si="148"/>
        <v xml:space="preserve"> unsubmitted</v>
      </c>
      <c r="BA30" t="str">
        <f>" choice 3"</f>
        <v xml:space="preserve"> choice 3</v>
      </c>
      <c r="BB30" t="str">
        <f>" choice 2"</f>
        <v xml:space="preserve"> choice 2</v>
      </c>
      <c r="BC30" t="str">
        <f>" unsubmitted"</f>
        <v xml:space="preserve"> unsubmitted</v>
      </c>
      <c r="BD30" t="str">
        <f>" choice 4"</f>
        <v xml:space="preserve"> choice 4</v>
      </c>
      <c r="BE30" t="str">
        <f>" choice 2"</f>
        <v xml:space="preserve"> choice 2</v>
      </c>
      <c r="BF30" t="str">
        <f>" choice 3"</f>
        <v xml:space="preserve"> choice 3</v>
      </c>
      <c r="BG30" t="str">
        <f>" unsubmitted"</f>
        <v xml:space="preserve"> unsubmitted</v>
      </c>
      <c r="BH30" t="str">
        <f>" choice 2"</f>
        <v xml:space="preserve"> choice 2</v>
      </c>
      <c r="BI30" t="str">
        <f t="shared" si="144"/>
        <v xml:space="preserve"> unsubmitted</v>
      </c>
      <c r="BJ30" t="str">
        <f>" choice 4"</f>
        <v xml:space="preserve"> choice 4</v>
      </c>
      <c r="BK30" t="str">
        <f>" choice 4"</f>
        <v xml:space="preserve"> choice 4</v>
      </c>
      <c r="BL30" t="str">
        <f t="shared" si="107"/>
        <v xml:space="preserve"> unsubmitted</v>
      </c>
      <c r="BM30" t="str">
        <f>" choice 4"</f>
        <v xml:space="preserve"> choice 4</v>
      </c>
      <c r="BN30" t="str">
        <f>" choice 2"</f>
        <v xml:space="preserve"> choice 2</v>
      </c>
      <c r="BO30" t="str">
        <f>" choice 3"</f>
        <v xml:space="preserve"> choice 3</v>
      </c>
      <c r="BP30" t="str">
        <f>" unsubmitted"</f>
        <v xml:space="preserve"> unsubmitted</v>
      </c>
      <c r="BQ30" t="str">
        <f>" choice 2"</f>
        <v xml:space="preserve"> choice 2</v>
      </c>
      <c r="BR30" t="str">
        <f>" choice 2"</f>
        <v xml:space="preserve"> choice 2</v>
      </c>
      <c r="BS30" t="str">
        <f>" unsubmitted"</f>
        <v xml:space="preserve"> unsubmitted</v>
      </c>
      <c r="BT30" t="str">
        <f>" choice 3"</f>
        <v xml:space="preserve"> choice 3</v>
      </c>
      <c r="BU30" t="str">
        <f>" unsubmitted"</f>
        <v xml:space="preserve"> unsubmitted</v>
      </c>
      <c r="BV30" t="str">
        <f>" choice 3"</f>
        <v xml:space="preserve"> choice 3</v>
      </c>
      <c r="BW30" t="str">
        <f>" choice 5"</f>
        <v xml:space="preserve"> choice 5</v>
      </c>
      <c r="BX30" t="str">
        <f>"B"</f>
        <v>B</v>
      </c>
      <c r="BY30" t="str">
        <f>"A"</f>
        <v>A</v>
      </c>
      <c r="BZ30" t="str">
        <f>" unsubmitted"</f>
        <v xml:space="preserve"> unsubmitted</v>
      </c>
      <c r="CA30" t="str">
        <f t="shared" si="27"/>
        <v>A</v>
      </c>
      <c r="CB30" t="str">
        <f>"C"</f>
        <v>C</v>
      </c>
      <c r="CC30" t="str">
        <f t="shared" si="29"/>
        <v xml:space="preserve"> unsubmitted</v>
      </c>
      <c r="CD30" t="str">
        <f>"B"</f>
        <v>B</v>
      </c>
      <c r="CE30" t="str">
        <f>" unsubmitted"</f>
        <v xml:space="preserve"> unsubmitted</v>
      </c>
      <c r="CF30" t="str">
        <f>"C"</f>
        <v>C</v>
      </c>
      <c r="CG30" t="str">
        <f t="shared" si="63"/>
        <v>B</v>
      </c>
      <c r="CH30" t="str">
        <f>"C"</f>
        <v>C</v>
      </c>
      <c r="CI30" t="str">
        <f t="shared" si="64"/>
        <v xml:space="preserve"> unsubmitted</v>
      </c>
      <c r="CJ30" t="str">
        <f>"A"</f>
        <v>A</v>
      </c>
      <c r="CK30" t="str">
        <f>"C"</f>
        <v>C</v>
      </c>
      <c r="CL30" t="str">
        <f>"A"</f>
        <v>A</v>
      </c>
      <c r="CM30" t="str">
        <f>" unsubmitted"</f>
        <v xml:space="preserve"> unsubmitted</v>
      </c>
      <c r="CN30" t="str">
        <f>"B"</f>
        <v>B</v>
      </c>
      <c r="CO30" t="str">
        <f>" unsubmitted"</f>
        <v xml:space="preserve"> unsubmitted</v>
      </c>
      <c r="CP30" t="str">
        <f>"A"</f>
        <v>A</v>
      </c>
      <c r="CQ30" t="str">
        <f>"A"</f>
        <v>A</v>
      </c>
      <c r="CR30" t="str">
        <f>"B"</f>
        <v>B</v>
      </c>
      <c r="CS30" t="str">
        <f>" unsubmitted"</f>
        <v xml:space="preserve"> unsubmitted</v>
      </c>
      <c r="CT30" t="str">
        <f>"A"</f>
        <v>A</v>
      </c>
      <c r="CU30" t="str">
        <f>"A"</f>
        <v>A</v>
      </c>
      <c r="CV30" t="str">
        <f>" unsubmitted"</f>
        <v xml:space="preserve"> unsubmitted</v>
      </c>
      <c r="CW30" t="str">
        <f>"A"</f>
        <v>A</v>
      </c>
      <c r="CX30" t="str">
        <f>"A"</f>
        <v>A</v>
      </c>
      <c r="CY30" t="str">
        <f>"C"</f>
        <v>C</v>
      </c>
      <c r="CZ30" t="str">
        <f>" unsubmitted"</f>
        <v xml:space="preserve"> unsubmitted</v>
      </c>
      <c r="DA30" t="str">
        <f>"A"</f>
        <v>A</v>
      </c>
      <c r="DB30" t="str">
        <f>"C"</f>
        <v>C</v>
      </c>
      <c r="DC30" t="str">
        <f>" unsubmitted"</f>
        <v xml:space="preserve"> unsubmitted</v>
      </c>
      <c r="DD30" t="str">
        <f>"A"</f>
        <v>A</v>
      </c>
      <c r="DE30" t="str">
        <f>"B"</f>
        <v>B</v>
      </c>
      <c r="DF30" t="str">
        <f>" unsubmitted"</f>
        <v xml:space="preserve"> unsubmitted</v>
      </c>
      <c r="DG30" t="str">
        <f>"B"</f>
        <v>B</v>
      </c>
      <c r="DH30" t="str">
        <f>"A"</f>
        <v>A</v>
      </c>
      <c r="DI30" t="str">
        <f>" unsubmitted"</f>
        <v xml:space="preserve"> unsubmitted</v>
      </c>
      <c r="DJ30" t="str">
        <f>"A"</f>
        <v>A</v>
      </c>
      <c r="DK30" t="str">
        <f>"B"</f>
        <v>B</v>
      </c>
      <c r="DL30" t="str">
        <f>" unsubmitted"</f>
        <v xml:space="preserve"> unsubmitted</v>
      </c>
      <c r="DM30" t="str">
        <f>"B"</f>
        <v>B</v>
      </c>
      <c r="DN30" t="str">
        <f t="shared" si="142"/>
        <v>C</v>
      </c>
      <c r="DO30" t="str">
        <f>"B"</f>
        <v>B</v>
      </c>
      <c r="DP30" t="str">
        <f t="shared" si="138"/>
        <v xml:space="preserve"> unsubmitted</v>
      </c>
      <c r="DQ30" t="str">
        <f>"B"</f>
        <v>B</v>
      </c>
      <c r="DR30" t="str">
        <f>"A"</f>
        <v>A</v>
      </c>
      <c r="DS30" t="str">
        <f>" unsubmitted"</f>
        <v xml:space="preserve"> unsubmitted</v>
      </c>
      <c r="DT30" t="str">
        <f t="shared" si="149"/>
        <v>A</v>
      </c>
      <c r="DU30" t="str">
        <f t="shared" si="150"/>
        <v>C</v>
      </c>
      <c r="DV30" t="str">
        <f t="shared" si="151"/>
        <v xml:space="preserve"> unsubmitted</v>
      </c>
      <c r="DW30" t="str">
        <f>"C"</f>
        <v>C</v>
      </c>
      <c r="DX30" t="str">
        <f>"B"</f>
        <v>B</v>
      </c>
      <c r="DY30" t="str">
        <f>" unsubmitted"</f>
        <v xml:space="preserve"> unsubmitted</v>
      </c>
      <c r="DZ30" t="str">
        <f>"D"</f>
        <v>D</v>
      </c>
      <c r="EA30" t="str">
        <f>"B"</f>
        <v>B</v>
      </c>
      <c r="EB30" t="str">
        <f>"C"</f>
        <v>C</v>
      </c>
      <c r="EC30" t="str">
        <f>" unsubmitted"</f>
        <v xml:space="preserve"> unsubmitted</v>
      </c>
      <c r="ED30" t="str">
        <f>"B"</f>
        <v>B</v>
      </c>
      <c r="EE30" t="str">
        <f t="shared" si="145"/>
        <v xml:space="preserve"> unsubmitted</v>
      </c>
      <c r="EF30" t="str">
        <f>"D"</f>
        <v>D</v>
      </c>
      <c r="EG30" t="str">
        <f>"D"</f>
        <v>D</v>
      </c>
      <c r="EH30" t="str">
        <f t="shared" si="110"/>
        <v xml:space="preserve"> unsubmitted</v>
      </c>
      <c r="EI30" t="str">
        <f>"D"</f>
        <v>D</v>
      </c>
      <c r="EJ30" t="str">
        <f>"B"</f>
        <v>B</v>
      </c>
      <c r="EK30" t="str">
        <f>"C"</f>
        <v>C</v>
      </c>
      <c r="EL30" t="str">
        <f>" unsubmitted"</f>
        <v xml:space="preserve"> unsubmitted</v>
      </c>
      <c r="EM30" t="str">
        <f>"B"</f>
        <v>B</v>
      </c>
      <c r="EN30" t="str">
        <f>"B"</f>
        <v>B</v>
      </c>
      <c r="EO30" t="str">
        <f>" unsubmitted"</f>
        <v xml:space="preserve"> unsubmitted</v>
      </c>
      <c r="EP30" t="str">
        <f>"C"</f>
        <v>C</v>
      </c>
      <c r="EQ30" t="str">
        <f>" unsubmitted"</f>
        <v xml:space="preserve"> unsubmitted</v>
      </c>
      <c r="ER30" t="str">
        <f>"C"</f>
        <v>C</v>
      </c>
      <c r="ES30" t="str">
        <f>"E"</f>
        <v>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1"/>
  <sheetViews>
    <sheetView tabSelected="1" workbookViewId="0">
      <selection activeCell="A2" sqref="A2:A31"/>
    </sheetView>
  </sheetViews>
  <sheetFormatPr defaultRowHeight="14.5" x14ac:dyDescent="0.35"/>
  <sheetData>
    <row r="1" spans="1:8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 x14ac:dyDescent="0.35">
      <c r="A2" s="1" t="s">
        <v>274</v>
      </c>
      <c r="B2" s="1" t="str">
        <f t="shared" ref="B2:B14" si="0">"true"</f>
        <v>true</v>
      </c>
      <c r="C2" t="str">
        <f>" choice 2"</f>
        <v xml:space="preserve"> choice 2</v>
      </c>
      <c r="D2" t="str">
        <f>" choice 1"</f>
        <v xml:space="preserve"> choice 1</v>
      </c>
      <c r="E2" t="str">
        <f>" unsubmitted"</f>
        <v xml:space="preserve"> unsubmitted</v>
      </c>
      <c r="F2" t="str">
        <f t="shared" ref="F2:F14" si="1">" choice 1"</f>
        <v xml:space="preserve"> choice 1</v>
      </c>
      <c r="G2" t="str">
        <f t="shared" ref="G2:G8" si="2">" choice 3"</f>
        <v xml:space="preserve"> choice 3</v>
      </c>
      <c r="H2" t="str">
        <f t="shared" ref="H2:H31" si="3">" unsubmitted"</f>
        <v xml:space="preserve"> unsubmitted</v>
      </c>
      <c r="I2" t="str">
        <f t="shared" ref="I2:I14" si="4">" choice 4"</f>
        <v xml:space="preserve"> choice 4</v>
      </c>
      <c r="J2" t="str">
        <f>" choice 2"</f>
        <v xml:space="preserve"> choice 2</v>
      </c>
      <c r="K2" t="str">
        <f>" unsubmitted"</f>
        <v xml:space="preserve"> unsubmitted</v>
      </c>
      <c r="L2" t="str">
        <f>" choice 3"</f>
        <v xml:space="preserve"> choice 3</v>
      </c>
      <c r="M2" t="str">
        <f>" choice 2"</f>
        <v xml:space="preserve"> choice 2</v>
      </c>
      <c r="N2" t="str">
        <f>" choice 3"</f>
        <v xml:space="preserve"> choice 3</v>
      </c>
      <c r="O2" t="str">
        <f>" unsubmitted"</f>
        <v xml:space="preserve"> unsubmitted</v>
      </c>
      <c r="P2" t="str">
        <f>" choice 3"</f>
        <v xml:space="preserve"> choice 3</v>
      </c>
      <c r="Q2" t="str">
        <f t="shared" ref="Q2:Q14" si="5">" choice 4"</f>
        <v xml:space="preserve"> choice 4</v>
      </c>
      <c r="R2" t="str">
        <f>" choice 1"</f>
        <v xml:space="preserve"> choice 1</v>
      </c>
      <c r="S2" t="str">
        <f>" unsubmitted"</f>
        <v xml:space="preserve"> unsubmitted</v>
      </c>
      <c r="T2" t="str">
        <f>" choice 1"</f>
        <v xml:space="preserve"> choice 1</v>
      </c>
      <c r="U2" t="str">
        <f>" choice 4"</f>
        <v xml:space="preserve"> choice 4</v>
      </c>
      <c r="V2" t="str">
        <f t="shared" ref="V2:V7" si="6">" unsubmitted"</f>
        <v xml:space="preserve"> unsubmitted</v>
      </c>
      <c r="W2" t="str">
        <f t="shared" ref="W2:W7" si="7">" choice 1"</f>
        <v xml:space="preserve"> choice 1</v>
      </c>
      <c r="X2" t="str">
        <f t="shared" ref="X2:X14" si="8">" choice 4"</f>
        <v xml:space="preserve"> choice 4</v>
      </c>
      <c r="Y2" t="str">
        <f t="shared" ref="Y2:Y10" si="9">" choice 1"</f>
        <v xml:space="preserve"> choice 1</v>
      </c>
      <c r="Z2" t="str">
        <f>" choice 2"</f>
        <v xml:space="preserve"> choice 2</v>
      </c>
      <c r="AA2" t="str">
        <f t="shared" ref="AA2:AA10" si="10">" unsubmitted"</f>
        <v xml:space="preserve"> unsubmitted</v>
      </c>
      <c r="AB2" t="str">
        <f>" choice 1"</f>
        <v xml:space="preserve"> choice 1</v>
      </c>
      <c r="AC2" t="str">
        <f>" choice 1"</f>
        <v xml:space="preserve"> choice 1</v>
      </c>
      <c r="AD2" t="str">
        <f>" unsubmitted"</f>
        <v xml:space="preserve"> unsubmitted</v>
      </c>
      <c r="AE2" t="str">
        <f>" choice 3"</f>
        <v xml:space="preserve"> choice 3</v>
      </c>
      <c r="AF2" t="str">
        <f t="shared" ref="AF2:AF14" si="11">" choice 4"</f>
        <v xml:space="preserve"> choice 4</v>
      </c>
      <c r="AG2" t="str">
        <f t="shared" ref="AG2:AG14" si="12">" choice 1"</f>
        <v xml:space="preserve"> choice 1</v>
      </c>
      <c r="AH2" t="str">
        <f>" choice 1"</f>
        <v xml:space="preserve"> choice 1</v>
      </c>
      <c r="AI2" t="str">
        <f t="shared" ref="AI2:AI24" si="13">" unsubmitted"</f>
        <v xml:space="preserve"> unsubmitted</v>
      </c>
      <c r="AJ2" t="str">
        <f t="shared" ref="AJ2:AJ13" si="14">" choice 1"</f>
        <v xml:space="preserve"> choice 1</v>
      </c>
      <c r="AK2" t="str">
        <f t="shared" ref="AK2:AK13" si="15">" choice 3"</f>
        <v xml:space="preserve"> choice 3</v>
      </c>
      <c r="AL2" t="str">
        <f t="shared" ref="AL2:AL13" si="16">" unsubmitted"</f>
        <v xml:space="preserve"> unsubmitted</v>
      </c>
      <c r="AM2" t="str">
        <f>" choice 1"</f>
        <v xml:space="preserve"> choice 1</v>
      </c>
      <c r="AN2" t="str">
        <f>" choice 2"</f>
        <v xml:space="preserve"> choice 2</v>
      </c>
      <c r="AO2" t="str">
        <f>" unsubmitted"</f>
        <v xml:space="preserve"> unsubmitted</v>
      </c>
      <c r="AP2" t="str">
        <f t="shared" ref="AP2:AP14" si="17">" choice 4"</f>
        <v xml:space="preserve"> choice 4</v>
      </c>
      <c r="AQ2" t="str">
        <f>" choice 4"</f>
        <v xml:space="preserve"> choice 4</v>
      </c>
      <c r="AR2" t="str">
        <f>" unsubmitted"</f>
        <v xml:space="preserve"> unsubmitted</v>
      </c>
      <c r="AS2" t="str">
        <f>" choice 4"</f>
        <v xml:space="preserve"> choice 4</v>
      </c>
      <c r="AT2" t="str">
        <f t="shared" ref="AT2:AT14" si="18">" choice 1"</f>
        <v xml:space="preserve"> choice 1</v>
      </c>
      <c r="AU2" t="str">
        <f t="shared" ref="AU2:AU7" si="19">" choice 2"</f>
        <v xml:space="preserve"> choice 2</v>
      </c>
      <c r="AV2" t="str">
        <f t="shared" ref="AV2:AV27" si="20">" unsubmitted"</f>
        <v xml:space="preserve"> unsubmitted</v>
      </c>
      <c r="AW2" t="str">
        <f>" choice 1"</f>
        <v xml:space="preserve"> choice 1</v>
      </c>
      <c r="AX2" t="str">
        <f t="shared" ref="AX2:AX14" si="21">" choice 4"</f>
        <v xml:space="preserve"> choice 4</v>
      </c>
      <c r="AY2" t="str">
        <f t="shared" ref="AY2:AY10" si="22">" choice 3"</f>
        <v xml:space="preserve"> choice 3</v>
      </c>
      <c r="AZ2" t="str">
        <f>" choice 2"</f>
        <v xml:space="preserve"> choice 2</v>
      </c>
      <c r="BA2" t="str">
        <f t="shared" ref="BA2:BA10" si="23">" unsubmitted"</f>
        <v xml:space="preserve"> unsubmitted</v>
      </c>
      <c r="BB2" t="str">
        <f>" choice 2"</f>
        <v xml:space="preserve"> choice 2</v>
      </c>
      <c r="BC2" t="str">
        <f>" choice 1"</f>
        <v xml:space="preserve"> choice 1</v>
      </c>
      <c r="BD2" t="str">
        <f>" unsubmitted"</f>
        <v xml:space="preserve"> unsubmitted</v>
      </c>
      <c r="BE2" t="str">
        <f t="shared" ref="BE2:BE14" si="24">" choice 4"</f>
        <v xml:space="preserve"> choice 4</v>
      </c>
      <c r="BF2" t="str">
        <f t="shared" ref="BF2:BF8" si="25">" choice 1"</f>
        <v xml:space="preserve"> choice 1</v>
      </c>
      <c r="BG2" t="str">
        <f>" choice 1"</f>
        <v xml:space="preserve"> choice 1</v>
      </c>
      <c r="BH2" t="str">
        <f t="shared" ref="BH2:BH8" si="26">" unsubmitted"</f>
        <v xml:space="preserve"> unsubmitted</v>
      </c>
      <c r="BI2" t="str">
        <f t="shared" ref="BI2:BI12" si="27">" choice 3"</f>
        <v xml:space="preserve"> choice 3</v>
      </c>
      <c r="BJ2" t="str">
        <f>" choice 2"</f>
        <v xml:space="preserve"> choice 2</v>
      </c>
      <c r="BK2" t="str">
        <f t="shared" ref="BK2:BK12" si="28">" unsubmitted"</f>
        <v xml:space="preserve"> unsubmitted</v>
      </c>
      <c r="BL2" t="str">
        <f>" choice 2"</f>
        <v xml:space="preserve"> choice 2</v>
      </c>
      <c r="BM2" t="str">
        <f t="shared" ref="BM2:BM14" si="29">" choice 4"</f>
        <v xml:space="preserve"> choice 4</v>
      </c>
      <c r="BN2" t="str">
        <f>" choice 2"</f>
        <v xml:space="preserve"> choice 2</v>
      </c>
      <c r="BO2" t="str">
        <f>" choice 4"</f>
        <v xml:space="preserve"> choice 4</v>
      </c>
      <c r="BP2" t="str">
        <f>" unsubmitted"</f>
        <v xml:space="preserve"> unsubmitted</v>
      </c>
      <c r="BQ2" t="str">
        <f t="shared" ref="BQ2:BQ7" si="30">" choice 2"</f>
        <v xml:space="preserve"> choice 2</v>
      </c>
      <c r="BR2" t="str">
        <f t="shared" ref="BR2:BR10" si="31">" unsubmitted"</f>
        <v xml:space="preserve"> unsubmitted</v>
      </c>
      <c r="BS2" t="str">
        <f>" choice 4"</f>
        <v xml:space="preserve"> choice 4</v>
      </c>
      <c r="BT2" t="str">
        <f>" choice 4"</f>
        <v xml:space="preserve"> choice 4</v>
      </c>
      <c r="BU2" t="str">
        <f>" unsubmitted"</f>
        <v xml:space="preserve"> unsubmitted</v>
      </c>
      <c r="BV2" t="str">
        <f>" choice 4"</f>
        <v xml:space="preserve"> choice 4</v>
      </c>
      <c r="BW2" t="str">
        <f t="shared" ref="BW2:BW14" si="32">" choice 2"</f>
        <v xml:space="preserve"> choice 2</v>
      </c>
      <c r="BX2" t="str">
        <f>" choice 3"</f>
        <v xml:space="preserve"> choice 3</v>
      </c>
      <c r="BY2" t="str">
        <f t="shared" ref="BY2:BY19" si="33">" unsubmitted"</f>
        <v xml:space="preserve"> unsubmitted</v>
      </c>
      <c r="BZ2" t="str">
        <f t="shared" ref="BZ2:BZ14" si="34">" choice 4"</f>
        <v xml:space="preserve"> choice 4</v>
      </c>
      <c r="CA2" t="str">
        <f t="shared" ref="CA2:CA10" si="35">" choice 2"</f>
        <v xml:space="preserve"> choice 2</v>
      </c>
      <c r="CB2" t="str">
        <f t="shared" ref="CB2:CB10" si="36">" choice 2"</f>
        <v xml:space="preserve"> choice 2</v>
      </c>
      <c r="CC2" t="str">
        <f t="shared" ref="CC2:CC10" si="37">" unsubmitted"</f>
        <v xml:space="preserve"> unsubmitted</v>
      </c>
      <c r="CD2" t="str">
        <f>" choice 1"</f>
        <v xml:space="preserve"> choice 1</v>
      </c>
      <c r="CE2" t="str">
        <f>" choice 1"</f>
        <v xml:space="preserve"> choice 1</v>
      </c>
      <c r="CF2" t="str">
        <f>" unsubmitted"</f>
        <v xml:space="preserve"> unsubmitted</v>
      </c>
      <c r="CG2" t="str">
        <f>" choice 4"</f>
        <v xml:space="preserve"> choice 4</v>
      </c>
      <c r="CH2" t="str">
        <f>" choice 4"</f>
        <v xml:space="preserve"> choice 4</v>
      </c>
    </row>
    <row r="3" spans="1:86" x14ac:dyDescent="0.35">
      <c r="A3" s="1" t="s">
        <v>274</v>
      </c>
      <c r="B3" s="1" t="str">
        <f t="shared" si="0"/>
        <v>true</v>
      </c>
      <c r="C3" t="str">
        <f>" choice 1"</f>
        <v xml:space="preserve"> choice 1</v>
      </c>
      <c r="D3" t="str">
        <f>" unsubmitted"</f>
        <v xml:space="preserve"> unsubmitted</v>
      </c>
      <c r="E3" t="str">
        <f>" choice 1"</f>
        <v xml:space="preserve"> choice 1</v>
      </c>
      <c r="F3" t="str">
        <f t="shared" si="1"/>
        <v xml:space="preserve"> choice 1</v>
      </c>
      <c r="G3" t="str">
        <f t="shared" si="2"/>
        <v xml:space="preserve"> choice 3</v>
      </c>
      <c r="H3" t="str">
        <f t="shared" si="3"/>
        <v xml:space="preserve"> unsubmitted</v>
      </c>
      <c r="I3" t="str">
        <f t="shared" si="4"/>
        <v xml:space="preserve"> choice 4</v>
      </c>
      <c r="J3" t="str">
        <f>" choice 1"</f>
        <v xml:space="preserve"> choice 1</v>
      </c>
      <c r="K3" t="str">
        <f>" unsubmitted"</f>
        <v xml:space="preserve"> unsubmitted</v>
      </c>
      <c r="L3" t="str">
        <f>" choice 1"</f>
        <v xml:space="preserve"> choice 1</v>
      </c>
      <c r="M3" t="str">
        <f>" choice 2"</f>
        <v xml:space="preserve"> choice 2</v>
      </c>
      <c r="N3" t="str">
        <f>" choice 3"</f>
        <v xml:space="preserve"> choice 3</v>
      </c>
      <c r="O3" t="str">
        <f>" unsubmitted"</f>
        <v xml:space="preserve"> unsubmitted</v>
      </c>
      <c r="P3" t="str">
        <f>" choice 3"</f>
        <v xml:space="preserve"> choice 3</v>
      </c>
      <c r="Q3" t="str">
        <f t="shared" si="5"/>
        <v xml:space="preserve"> choice 4</v>
      </c>
      <c r="R3" t="str">
        <f>" choice 1"</f>
        <v xml:space="preserve"> choice 1</v>
      </c>
      <c r="S3" t="str">
        <f>" unsubmitted"</f>
        <v xml:space="preserve"> unsubmitted</v>
      </c>
      <c r="T3" t="str">
        <f>" choice 2"</f>
        <v xml:space="preserve"> choice 2</v>
      </c>
      <c r="U3" t="str">
        <f>" choice 2"</f>
        <v xml:space="preserve"> choice 2</v>
      </c>
      <c r="V3" t="str">
        <f t="shared" si="6"/>
        <v xml:space="preserve"> unsubmitted</v>
      </c>
      <c r="W3" t="str">
        <f t="shared" si="7"/>
        <v xml:space="preserve"> choice 1</v>
      </c>
      <c r="X3" t="str">
        <f t="shared" si="8"/>
        <v xml:space="preserve"> choice 4</v>
      </c>
      <c r="Y3" t="str">
        <f t="shared" si="9"/>
        <v xml:space="preserve"> choice 1</v>
      </c>
      <c r="Z3" t="str">
        <f>" choice 3"</f>
        <v xml:space="preserve"> choice 3</v>
      </c>
      <c r="AA3" t="str">
        <f t="shared" si="10"/>
        <v xml:space="preserve"> unsubmitted</v>
      </c>
      <c r="AB3" t="str">
        <f>" choice 1"</f>
        <v xml:space="preserve"> choice 1</v>
      </c>
      <c r="AC3" t="str">
        <f>" choice 3"</f>
        <v xml:space="preserve"> choice 3</v>
      </c>
      <c r="AD3" t="str">
        <f>" unsubmitted"</f>
        <v xml:space="preserve"> unsubmitted</v>
      </c>
      <c r="AE3" t="str">
        <f>" choice 1"</f>
        <v xml:space="preserve"> choice 1</v>
      </c>
      <c r="AF3" t="str">
        <f t="shared" si="11"/>
        <v xml:space="preserve"> choice 4</v>
      </c>
      <c r="AG3" t="str">
        <f t="shared" si="12"/>
        <v xml:space="preserve"> choice 1</v>
      </c>
      <c r="AH3" t="str">
        <f>" choice 2"</f>
        <v xml:space="preserve"> choice 2</v>
      </c>
      <c r="AI3" t="str">
        <f t="shared" si="13"/>
        <v xml:space="preserve"> unsubmitted</v>
      </c>
      <c r="AJ3" t="str">
        <f t="shared" si="14"/>
        <v xml:space="preserve"> choice 1</v>
      </c>
      <c r="AK3" t="str">
        <f t="shared" si="15"/>
        <v xml:space="preserve"> choice 3</v>
      </c>
      <c r="AL3" t="str">
        <f t="shared" si="16"/>
        <v xml:space="preserve"> unsubmitted</v>
      </c>
      <c r="AM3" t="str">
        <f>" choice 1"</f>
        <v xml:space="preserve"> choice 1</v>
      </c>
      <c r="AN3" t="str">
        <f>" choice 2"</f>
        <v xml:space="preserve"> choice 2</v>
      </c>
      <c r="AO3" t="str">
        <f>" unsubmitted"</f>
        <v xml:space="preserve"> unsubmitted</v>
      </c>
      <c r="AP3" t="str">
        <f t="shared" si="17"/>
        <v xml:space="preserve"> choice 4</v>
      </c>
      <c r="AQ3" t="str">
        <f>" choice 2"</f>
        <v xml:space="preserve"> choice 2</v>
      </c>
      <c r="AR3" t="str">
        <f>" choice 1"</f>
        <v xml:space="preserve"> choice 1</v>
      </c>
      <c r="AS3" t="str">
        <f>" unsubmitted"</f>
        <v xml:space="preserve"> unsubmitted</v>
      </c>
      <c r="AT3" t="str">
        <f t="shared" si="18"/>
        <v xml:space="preserve"> choice 1</v>
      </c>
      <c r="AU3" t="str">
        <f t="shared" si="19"/>
        <v xml:space="preserve"> choice 2</v>
      </c>
      <c r="AV3" t="str">
        <f t="shared" si="20"/>
        <v xml:space="preserve"> unsubmitted</v>
      </c>
      <c r="AW3" t="str">
        <f t="shared" ref="AW3:AW14" si="38">" choice 2"</f>
        <v xml:space="preserve"> choice 2</v>
      </c>
      <c r="AX3" t="str">
        <f t="shared" si="21"/>
        <v xml:space="preserve"> choice 4</v>
      </c>
      <c r="AY3" t="str">
        <f t="shared" si="22"/>
        <v xml:space="preserve"> choice 3</v>
      </c>
      <c r="AZ3" t="str">
        <f>" choice 2"</f>
        <v xml:space="preserve"> choice 2</v>
      </c>
      <c r="BA3" t="str">
        <f t="shared" si="23"/>
        <v xml:space="preserve"> unsubmitted</v>
      </c>
      <c r="BB3" t="str">
        <f>" choice 2"</f>
        <v xml:space="preserve"> choice 2</v>
      </c>
      <c r="BC3" t="str">
        <f>" choice 1"</f>
        <v xml:space="preserve"> choice 1</v>
      </c>
      <c r="BD3" t="str">
        <f>" unsubmitted"</f>
        <v xml:space="preserve"> unsubmitted</v>
      </c>
      <c r="BE3" t="str">
        <f t="shared" si="24"/>
        <v xml:space="preserve"> choice 4</v>
      </c>
      <c r="BF3" t="str">
        <f t="shared" si="25"/>
        <v xml:space="preserve"> choice 1</v>
      </c>
      <c r="BG3" t="str">
        <f t="shared" ref="BG3:BG8" si="39">" choice 3"</f>
        <v xml:space="preserve"> choice 3</v>
      </c>
      <c r="BH3" t="str">
        <f t="shared" si="26"/>
        <v xml:space="preserve"> unsubmitted</v>
      </c>
      <c r="BI3" t="str">
        <f t="shared" si="27"/>
        <v xml:space="preserve"> choice 3</v>
      </c>
      <c r="BJ3" t="str">
        <f>" choice 1"</f>
        <v xml:space="preserve"> choice 1</v>
      </c>
      <c r="BK3" t="str">
        <f t="shared" si="28"/>
        <v xml:space="preserve"> unsubmitted</v>
      </c>
      <c r="BL3" t="str">
        <f>" choice 1"</f>
        <v xml:space="preserve"> choice 1</v>
      </c>
      <c r="BM3" t="str">
        <f t="shared" si="29"/>
        <v xml:space="preserve"> choice 4</v>
      </c>
      <c r="BN3" t="str">
        <f>" choice 1"</f>
        <v xml:space="preserve"> choice 1</v>
      </c>
      <c r="BO3" t="str">
        <f>" unsubmitted"</f>
        <v xml:space="preserve"> unsubmitted</v>
      </c>
      <c r="BP3" t="str">
        <f>" choice 4"</f>
        <v xml:space="preserve"> choice 4</v>
      </c>
      <c r="BQ3" t="str">
        <f t="shared" si="30"/>
        <v xml:space="preserve"> choice 2</v>
      </c>
      <c r="BR3" t="str">
        <f t="shared" si="31"/>
        <v xml:space="preserve"> unsubmitted</v>
      </c>
      <c r="BS3" t="str">
        <f>" choice 3"</f>
        <v xml:space="preserve"> choice 3</v>
      </c>
      <c r="BT3" t="str">
        <f>" choice 3"</f>
        <v xml:space="preserve"> choice 3</v>
      </c>
      <c r="BU3" t="str">
        <f>" choice 1"</f>
        <v xml:space="preserve"> choice 1</v>
      </c>
      <c r="BV3" t="str">
        <f>" unsubmitted"</f>
        <v xml:space="preserve"> unsubmitted</v>
      </c>
      <c r="BW3" t="str">
        <f t="shared" si="32"/>
        <v xml:space="preserve"> choice 2</v>
      </c>
      <c r="BX3" t="str">
        <f>" choice 3"</f>
        <v xml:space="preserve"> choice 3</v>
      </c>
      <c r="BY3" t="str">
        <f t="shared" si="33"/>
        <v xml:space="preserve"> unsubmitted</v>
      </c>
      <c r="BZ3" t="str">
        <f t="shared" si="34"/>
        <v xml:space="preserve"> choice 4</v>
      </c>
      <c r="CA3" t="str">
        <f t="shared" si="35"/>
        <v xml:space="preserve"> choice 2</v>
      </c>
      <c r="CB3" t="str">
        <f t="shared" si="36"/>
        <v xml:space="preserve"> choice 2</v>
      </c>
      <c r="CC3" t="str">
        <f t="shared" si="37"/>
        <v xml:space="preserve"> unsubmitted</v>
      </c>
      <c r="CD3" t="str">
        <f>" choice 3"</f>
        <v xml:space="preserve"> choice 3</v>
      </c>
      <c r="CE3" t="str">
        <f>" unsubmitted"</f>
        <v xml:space="preserve"> unsubmitted</v>
      </c>
      <c r="CF3" t="str">
        <f>" choice 3"</f>
        <v xml:space="preserve"> choice 3</v>
      </c>
      <c r="CG3" t="str">
        <f>" choice 1"</f>
        <v xml:space="preserve"> choice 1</v>
      </c>
      <c r="CH3" t="str">
        <f t="shared" ref="CH3:CH14" si="40">" choice 4"</f>
        <v xml:space="preserve"> choice 4</v>
      </c>
    </row>
    <row r="4" spans="1:86" x14ac:dyDescent="0.35">
      <c r="A4" s="1" t="s">
        <v>274</v>
      </c>
      <c r="B4" s="1" t="str">
        <f t="shared" si="0"/>
        <v>true</v>
      </c>
      <c r="C4" t="str">
        <f>" choice 1"</f>
        <v xml:space="preserve"> choice 1</v>
      </c>
      <c r="D4" t="str">
        <f>" unsubmitted"</f>
        <v xml:space="preserve"> unsubmitted</v>
      </c>
      <c r="E4" t="str">
        <f>" choice 1"</f>
        <v xml:space="preserve"> choice 1</v>
      </c>
      <c r="F4" t="str">
        <f t="shared" si="1"/>
        <v xml:space="preserve"> choice 1</v>
      </c>
      <c r="G4" t="str">
        <f t="shared" si="2"/>
        <v xml:space="preserve"> choice 3</v>
      </c>
      <c r="H4" t="str">
        <f t="shared" si="3"/>
        <v xml:space="preserve"> unsubmitted</v>
      </c>
      <c r="I4" t="str">
        <f t="shared" si="4"/>
        <v xml:space="preserve"> choice 4</v>
      </c>
      <c r="J4" t="str">
        <f>" choice 2"</f>
        <v xml:space="preserve"> choice 2</v>
      </c>
      <c r="K4" t="str">
        <f>" unsubmitted"</f>
        <v xml:space="preserve"> unsubmitted</v>
      </c>
      <c r="L4" t="str">
        <f>" choice 2"</f>
        <v xml:space="preserve"> choice 2</v>
      </c>
      <c r="M4" t="str">
        <f>" choice 1"</f>
        <v xml:space="preserve"> choice 1</v>
      </c>
      <c r="N4" t="str">
        <f>" unsubmitted"</f>
        <v xml:space="preserve"> unsubmitted</v>
      </c>
      <c r="O4" t="str">
        <f>" choice 3"</f>
        <v xml:space="preserve"> choice 3</v>
      </c>
      <c r="P4" t="str">
        <f>" choice 3"</f>
        <v xml:space="preserve"> choice 3</v>
      </c>
      <c r="Q4" t="str">
        <f t="shared" si="5"/>
        <v xml:space="preserve"> choice 4</v>
      </c>
      <c r="R4" t="str">
        <f>" choice 3"</f>
        <v xml:space="preserve"> choice 3</v>
      </c>
      <c r="S4" t="str">
        <f>" choice 1"</f>
        <v xml:space="preserve"> choice 1</v>
      </c>
      <c r="T4" t="str">
        <f>" unsubmitted"</f>
        <v xml:space="preserve"> unsubmitted</v>
      </c>
      <c r="U4" t="str">
        <f>" choice 2"</f>
        <v xml:space="preserve"> choice 2</v>
      </c>
      <c r="V4" t="str">
        <f t="shared" si="6"/>
        <v xml:space="preserve"> unsubmitted</v>
      </c>
      <c r="W4" t="str">
        <f t="shared" si="7"/>
        <v xml:space="preserve"> choice 1</v>
      </c>
      <c r="X4" t="str">
        <f t="shared" si="8"/>
        <v xml:space="preserve"> choice 4</v>
      </c>
      <c r="Y4" t="str">
        <f t="shared" si="9"/>
        <v xml:space="preserve"> choice 1</v>
      </c>
      <c r="Z4" t="str">
        <f>" choice 3"</f>
        <v xml:space="preserve"> choice 3</v>
      </c>
      <c r="AA4" t="str">
        <f t="shared" si="10"/>
        <v xml:space="preserve"> unsubmitted</v>
      </c>
      <c r="AB4" t="str">
        <f>" choice 3"</f>
        <v xml:space="preserve"> choice 3</v>
      </c>
      <c r="AC4" t="str">
        <f>" unsubmitted"</f>
        <v xml:space="preserve"> unsubmitted</v>
      </c>
      <c r="AD4" t="str">
        <f>" choice 1"</f>
        <v xml:space="preserve"> choice 1</v>
      </c>
      <c r="AE4" t="str">
        <f>" choice 1"</f>
        <v xml:space="preserve"> choice 1</v>
      </c>
      <c r="AF4" t="str">
        <f t="shared" si="11"/>
        <v xml:space="preserve"> choice 4</v>
      </c>
      <c r="AG4" t="str">
        <f t="shared" si="12"/>
        <v xml:space="preserve"> choice 1</v>
      </c>
      <c r="AH4" t="str">
        <f>" choice 2"</f>
        <v xml:space="preserve"> choice 2</v>
      </c>
      <c r="AI4" t="str">
        <f t="shared" si="13"/>
        <v xml:space="preserve"> unsubmitted</v>
      </c>
      <c r="AJ4" t="str">
        <f t="shared" si="14"/>
        <v xml:space="preserve"> choice 1</v>
      </c>
      <c r="AK4" t="str">
        <f t="shared" si="15"/>
        <v xml:space="preserve"> choice 3</v>
      </c>
      <c r="AL4" t="str">
        <f t="shared" si="16"/>
        <v xml:space="preserve"> unsubmitted</v>
      </c>
      <c r="AM4" t="str">
        <f>" choice 1"</f>
        <v xml:space="preserve"> choice 1</v>
      </c>
      <c r="AN4" t="str">
        <f>" choice 1"</f>
        <v xml:space="preserve"> choice 1</v>
      </c>
      <c r="AO4" t="str">
        <f>" unsubmitted"</f>
        <v xml:space="preserve"> unsubmitted</v>
      </c>
      <c r="AP4" t="str">
        <f t="shared" si="17"/>
        <v xml:space="preserve"> choice 4</v>
      </c>
      <c r="AQ4" t="str">
        <f>" choice 1"</f>
        <v xml:space="preserve"> choice 1</v>
      </c>
      <c r="AR4" t="str">
        <f>" unsubmitted"</f>
        <v xml:space="preserve"> unsubmitted</v>
      </c>
      <c r="AS4" t="str">
        <f>" choice 2"</f>
        <v xml:space="preserve"> choice 2</v>
      </c>
      <c r="AT4" t="str">
        <f t="shared" si="18"/>
        <v xml:space="preserve"> choice 1</v>
      </c>
      <c r="AU4" t="str">
        <f t="shared" si="19"/>
        <v xml:space="preserve"> choice 2</v>
      </c>
      <c r="AV4" t="str">
        <f t="shared" si="20"/>
        <v xml:space="preserve"> unsubmitted</v>
      </c>
      <c r="AW4" t="str">
        <f t="shared" si="38"/>
        <v xml:space="preserve"> choice 2</v>
      </c>
      <c r="AX4" t="str">
        <f t="shared" si="21"/>
        <v xml:space="preserve"> choice 4</v>
      </c>
      <c r="AY4" t="str">
        <f t="shared" si="22"/>
        <v xml:space="preserve"> choice 3</v>
      </c>
      <c r="AZ4" t="str">
        <f>" choice 3"</f>
        <v xml:space="preserve"> choice 3</v>
      </c>
      <c r="BA4" t="str">
        <f t="shared" si="23"/>
        <v xml:space="preserve"> unsubmitted</v>
      </c>
      <c r="BB4" t="str">
        <f>" choice 1"</f>
        <v xml:space="preserve"> choice 1</v>
      </c>
      <c r="BC4" t="str">
        <f>" unsubmitted"</f>
        <v xml:space="preserve"> unsubmitted</v>
      </c>
      <c r="BD4" t="str">
        <f>" choice 3"</f>
        <v xml:space="preserve"> choice 3</v>
      </c>
      <c r="BE4" t="str">
        <f t="shared" si="24"/>
        <v xml:space="preserve"> choice 4</v>
      </c>
      <c r="BF4" t="str">
        <f t="shared" si="25"/>
        <v xml:space="preserve"> choice 1</v>
      </c>
      <c r="BG4" t="str">
        <f t="shared" si="39"/>
        <v xml:space="preserve"> choice 3</v>
      </c>
      <c r="BH4" t="str">
        <f t="shared" si="26"/>
        <v xml:space="preserve"> unsubmitted</v>
      </c>
      <c r="BI4" t="str">
        <f t="shared" si="27"/>
        <v xml:space="preserve"> choice 3</v>
      </c>
      <c r="BJ4" t="str">
        <f>" choice 1"</f>
        <v xml:space="preserve"> choice 1</v>
      </c>
      <c r="BK4" t="str">
        <f t="shared" si="28"/>
        <v xml:space="preserve"> unsubmitted</v>
      </c>
      <c r="BL4" t="str">
        <f>" choice 2"</f>
        <v xml:space="preserve"> choice 2</v>
      </c>
      <c r="BM4" t="str">
        <f t="shared" si="29"/>
        <v xml:space="preserve"> choice 4</v>
      </c>
      <c r="BN4" t="str">
        <f>" choice 1"</f>
        <v xml:space="preserve"> choice 1</v>
      </c>
      <c r="BO4" t="str">
        <f>" unsubmitted"</f>
        <v xml:space="preserve"> unsubmitted</v>
      </c>
      <c r="BP4" t="str">
        <f>" choice 1"</f>
        <v xml:space="preserve"> choice 1</v>
      </c>
      <c r="BQ4" t="str">
        <f t="shared" si="30"/>
        <v xml:space="preserve"> choice 2</v>
      </c>
      <c r="BR4" t="str">
        <f t="shared" si="31"/>
        <v xml:space="preserve"> unsubmitted</v>
      </c>
      <c r="BS4" t="str">
        <f>" choice 3"</f>
        <v xml:space="preserve"> choice 3</v>
      </c>
      <c r="BT4" t="str">
        <f>" choice 4"</f>
        <v xml:space="preserve"> choice 4</v>
      </c>
      <c r="BU4" t="str">
        <f>" unsubmitted"</f>
        <v xml:space="preserve"> unsubmitted</v>
      </c>
      <c r="BV4" t="str">
        <f>" choice 1"</f>
        <v xml:space="preserve"> choice 1</v>
      </c>
      <c r="BW4" t="str">
        <f t="shared" si="32"/>
        <v xml:space="preserve"> choice 2</v>
      </c>
      <c r="BX4" t="str">
        <f>" choice 3"</f>
        <v xml:space="preserve"> choice 3</v>
      </c>
      <c r="BY4" t="str">
        <f t="shared" si="33"/>
        <v xml:space="preserve"> unsubmitted</v>
      </c>
      <c r="BZ4" t="str">
        <f t="shared" si="34"/>
        <v xml:space="preserve"> choice 4</v>
      </c>
      <c r="CA4" t="str">
        <f t="shared" si="35"/>
        <v xml:space="preserve"> choice 2</v>
      </c>
      <c r="CB4" t="str">
        <f t="shared" si="36"/>
        <v xml:space="preserve"> choice 2</v>
      </c>
      <c r="CC4" t="str">
        <f t="shared" si="37"/>
        <v xml:space="preserve"> unsubmitted</v>
      </c>
      <c r="CD4" t="str">
        <f>" choice 1"</f>
        <v xml:space="preserve"> choice 1</v>
      </c>
      <c r="CE4" t="str">
        <f>" choice 2"</f>
        <v xml:space="preserve"> choice 2</v>
      </c>
      <c r="CF4" t="str">
        <f>" unsubmitted"</f>
        <v xml:space="preserve"> unsubmitted</v>
      </c>
      <c r="CG4" t="str">
        <f>" choice 1"</f>
        <v xml:space="preserve"> choice 1</v>
      </c>
      <c r="CH4" t="str">
        <f t="shared" si="40"/>
        <v xml:space="preserve"> choice 4</v>
      </c>
    </row>
    <row r="5" spans="1:86" x14ac:dyDescent="0.35">
      <c r="A5" s="1" t="s">
        <v>274</v>
      </c>
      <c r="B5" s="1" t="str">
        <f t="shared" si="0"/>
        <v>true</v>
      </c>
      <c r="C5" t="str">
        <f>" choice 1"</f>
        <v xml:space="preserve"> choice 1</v>
      </c>
      <c r="D5" t="str">
        <f>" unsubmitted"</f>
        <v xml:space="preserve"> unsubmitted</v>
      </c>
      <c r="E5" t="str">
        <f>" choice 1"</f>
        <v xml:space="preserve"> choice 1</v>
      </c>
      <c r="F5" t="str">
        <f t="shared" si="1"/>
        <v xml:space="preserve"> choice 1</v>
      </c>
      <c r="G5" t="str">
        <f t="shared" si="2"/>
        <v xml:space="preserve"> choice 3</v>
      </c>
      <c r="H5" t="str">
        <f t="shared" si="3"/>
        <v xml:space="preserve"> unsubmitted</v>
      </c>
      <c r="I5" t="str">
        <f t="shared" si="4"/>
        <v xml:space="preserve"> choice 4</v>
      </c>
      <c r="J5" t="str">
        <f t="shared" ref="J5:J14" si="41">" choice 3"</f>
        <v xml:space="preserve"> choice 3</v>
      </c>
      <c r="K5" t="str">
        <f>" choice 1"</f>
        <v xml:space="preserve"> choice 1</v>
      </c>
      <c r="L5" t="str">
        <f t="shared" ref="L5:L20" si="42">" unsubmitted"</f>
        <v xml:space="preserve"> unsubmitted</v>
      </c>
      <c r="M5" t="str">
        <f t="shared" ref="M5:M14" si="43">" choice 2"</f>
        <v xml:space="preserve"> choice 2</v>
      </c>
      <c r="N5" t="str">
        <f>" choice 3"</f>
        <v xml:space="preserve"> choice 3</v>
      </c>
      <c r="O5" t="str">
        <f t="shared" ref="O5:O31" si="44">" unsubmitted"</f>
        <v xml:space="preserve"> unsubmitted</v>
      </c>
      <c r="P5" t="str">
        <f>" choice 3"</f>
        <v xml:space="preserve"> choice 3</v>
      </c>
      <c r="Q5" t="str">
        <f t="shared" si="5"/>
        <v xml:space="preserve"> choice 4</v>
      </c>
      <c r="R5" t="str">
        <f>" choice 3"</f>
        <v xml:space="preserve"> choice 3</v>
      </c>
      <c r="S5" t="str">
        <f>" choice 1"</f>
        <v xml:space="preserve"> choice 1</v>
      </c>
      <c r="T5" t="str">
        <f>" unsubmitted"</f>
        <v xml:space="preserve"> unsubmitted</v>
      </c>
      <c r="U5" t="str">
        <f>" choice 2"</f>
        <v xml:space="preserve"> choice 2</v>
      </c>
      <c r="V5" t="str">
        <f t="shared" si="6"/>
        <v xml:space="preserve"> unsubmitted</v>
      </c>
      <c r="W5" t="str">
        <f t="shared" si="7"/>
        <v xml:space="preserve"> choice 1</v>
      </c>
      <c r="X5" t="str">
        <f t="shared" si="8"/>
        <v xml:space="preserve"> choice 4</v>
      </c>
      <c r="Y5" t="str">
        <f t="shared" si="9"/>
        <v xml:space="preserve"> choice 1</v>
      </c>
      <c r="Z5" t="str">
        <f>" choice 1"</f>
        <v xml:space="preserve"> choice 1</v>
      </c>
      <c r="AA5" t="str">
        <f t="shared" si="10"/>
        <v xml:space="preserve"> unsubmitted</v>
      </c>
      <c r="AB5" t="str">
        <f>" choice 1"</f>
        <v xml:space="preserve"> choice 1</v>
      </c>
      <c r="AC5" t="str">
        <f>" choice 2"</f>
        <v xml:space="preserve"> choice 2</v>
      </c>
      <c r="AD5" t="str">
        <f>" unsubmitted"</f>
        <v xml:space="preserve"> unsubmitted</v>
      </c>
      <c r="AE5" t="str">
        <f>" choice 1"</f>
        <v xml:space="preserve"> choice 1</v>
      </c>
      <c r="AF5" t="str">
        <f t="shared" si="11"/>
        <v xml:space="preserve"> choice 4</v>
      </c>
      <c r="AG5" t="str">
        <f t="shared" si="12"/>
        <v xml:space="preserve"> choice 1</v>
      </c>
      <c r="AH5" t="str">
        <f>" choice 2"</f>
        <v xml:space="preserve"> choice 2</v>
      </c>
      <c r="AI5" t="str">
        <f t="shared" si="13"/>
        <v xml:space="preserve"> unsubmitted</v>
      </c>
      <c r="AJ5" t="str">
        <f t="shared" si="14"/>
        <v xml:space="preserve"> choice 1</v>
      </c>
      <c r="AK5" t="str">
        <f t="shared" si="15"/>
        <v xml:space="preserve"> choice 3</v>
      </c>
      <c r="AL5" t="str">
        <f t="shared" si="16"/>
        <v xml:space="preserve"> unsubmitted</v>
      </c>
      <c r="AM5" t="str">
        <f>" choice 3"</f>
        <v xml:space="preserve"> choice 3</v>
      </c>
      <c r="AN5" t="str">
        <f>" unsubmitted"</f>
        <v xml:space="preserve"> unsubmitted</v>
      </c>
      <c r="AO5" t="str">
        <f>" choice 1"</f>
        <v xml:space="preserve"> choice 1</v>
      </c>
      <c r="AP5" t="str">
        <f t="shared" si="17"/>
        <v xml:space="preserve"> choice 4</v>
      </c>
      <c r="AQ5" t="str">
        <f>" choice 3"</f>
        <v xml:space="preserve"> choice 3</v>
      </c>
      <c r="AR5" t="str">
        <f>" unsubmitted"</f>
        <v xml:space="preserve"> unsubmitted</v>
      </c>
      <c r="AS5" t="str">
        <f>" choice 1"</f>
        <v xml:space="preserve"> choice 1</v>
      </c>
      <c r="AT5" t="str">
        <f t="shared" si="18"/>
        <v xml:space="preserve"> choice 1</v>
      </c>
      <c r="AU5" t="str">
        <f t="shared" si="19"/>
        <v xml:space="preserve"> choice 2</v>
      </c>
      <c r="AV5" t="str">
        <f t="shared" si="20"/>
        <v xml:space="preserve"> unsubmitted</v>
      </c>
      <c r="AW5" t="str">
        <f t="shared" si="38"/>
        <v xml:space="preserve"> choice 2</v>
      </c>
      <c r="AX5" t="str">
        <f t="shared" si="21"/>
        <v xml:space="preserve"> choice 4</v>
      </c>
      <c r="AY5" t="str">
        <f t="shared" si="22"/>
        <v xml:space="preserve"> choice 3</v>
      </c>
      <c r="AZ5" t="str">
        <f>" choice 2"</f>
        <v xml:space="preserve"> choice 2</v>
      </c>
      <c r="BA5" t="str">
        <f t="shared" si="23"/>
        <v xml:space="preserve"> unsubmitted</v>
      </c>
      <c r="BB5" t="str">
        <f>" choice 2"</f>
        <v xml:space="preserve"> choice 2</v>
      </c>
      <c r="BC5" t="str">
        <f>" choice 2"</f>
        <v xml:space="preserve"> choice 2</v>
      </c>
      <c r="BD5" t="str">
        <f>" unsubmitted"</f>
        <v xml:space="preserve"> unsubmitted</v>
      </c>
      <c r="BE5" t="str">
        <f t="shared" si="24"/>
        <v xml:space="preserve"> choice 4</v>
      </c>
      <c r="BF5" t="str">
        <f t="shared" si="25"/>
        <v xml:space="preserve"> choice 1</v>
      </c>
      <c r="BG5" t="str">
        <f t="shared" si="39"/>
        <v xml:space="preserve"> choice 3</v>
      </c>
      <c r="BH5" t="str">
        <f t="shared" si="26"/>
        <v xml:space="preserve"> unsubmitted</v>
      </c>
      <c r="BI5" t="str">
        <f t="shared" si="27"/>
        <v xml:space="preserve"> choice 3</v>
      </c>
      <c r="BJ5" t="str">
        <f>" choice 1"</f>
        <v xml:space="preserve"> choice 1</v>
      </c>
      <c r="BK5" t="str">
        <f t="shared" si="28"/>
        <v xml:space="preserve"> unsubmitted</v>
      </c>
      <c r="BL5" t="str">
        <f>" choice 1"</f>
        <v xml:space="preserve"> choice 1</v>
      </c>
      <c r="BM5" t="str">
        <f t="shared" si="29"/>
        <v xml:space="preserve"> choice 4</v>
      </c>
      <c r="BN5" t="str">
        <f>" choice 1"</f>
        <v xml:space="preserve"> choice 1</v>
      </c>
      <c r="BO5" t="str">
        <f>" unsubmitted"</f>
        <v xml:space="preserve"> unsubmitted</v>
      </c>
      <c r="BP5" t="str">
        <f>" choice 1"</f>
        <v xml:space="preserve"> choice 1</v>
      </c>
      <c r="BQ5" t="str">
        <f t="shared" si="30"/>
        <v xml:space="preserve"> choice 2</v>
      </c>
      <c r="BR5" t="str">
        <f t="shared" si="31"/>
        <v xml:space="preserve"> unsubmitted</v>
      </c>
      <c r="BS5" t="str">
        <f>" choice 3"</f>
        <v xml:space="preserve"> choice 3</v>
      </c>
      <c r="BT5" t="str">
        <f>" choice 1"</f>
        <v xml:space="preserve"> choice 1</v>
      </c>
      <c r="BU5" t="str">
        <f>" unsubmitted"</f>
        <v xml:space="preserve"> unsubmitted</v>
      </c>
      <c r="BV5" t="str">
        <f>" choice 1"</f>
        <v xml:space="preserve"> choice 1</v>
      </c>
      <c r="BW5" t="str">
        <f t="shared" si="32"/>
        <v xml:space="preserve"> choice 2</v>
      </c>
      <c r="BX5" t="str">
        <f>" choice 3"</f>
        <v xml:space="preserve"> choice 3</v>
      </c>
      <c r="BY5" t="str">
        <f t="shared" si="33"/>
        <v xml:space="preserve"> unsubmitted</v>
      </c>
      <c r="BZ5" t="str">
        <f t="shared" si="34"/>
        <v xml:space="preserve"> choice 4</v>
      </c>
      <c r="CA5" t="str">
        <f t="shared" si="35"/>
        <v xml:space="preserve"> choice 2</v>
      </c>
      <c r="CB5" t="str">
        <f t="shared" si="36"/>
        <v xml:space="preserve"> choice 2</v>
      </c>
      <c r="CC5" t="str">
        <f t="shared" si="37"/>
        <v xml:space="preserve"> unsubmitted</v>
      </c>
      <c r="CD5" t="str">
        <f>" choice 2"</f>
        <v xml:space="preserve"> choice 2</v>
      </c>
      <c r="CE5" t="str">
        <f>" unsubmitted"</f>
        <v xml:space="preserve"> unsubmitted</v>
      </c>
      <c r="CF5" t="str">
        <f>" choice 3"</f>
        <v xml:space="preserve"> choice 3</v>
      </c>
      <c r="CG5" t="str">
        <f>" choice 1"</f>
        <v xml:space="preserve"> choice 1</v>
      </c>
      <c r="CH5" t="str">
        <f t="shared" si="40"/>
        <v xml:space="preserve"> choice 4</v>
      </c>
    </row>
    <row r="6" spans="1:86" x14ac:dyDescent="0.35">
      <c r="A6" s="1" t="s">
        <v>274</v>
      </c>
      <c r="B6" s="1" t="str">
        <f t="shared" si="0"/>
        <v>true</v>
      </c>
      <c r="C6" t="str">
        <f>" choice 2"</f>
        <v xml:space="preserve"> choice 2</v>
      </c>
      <c r="D6" t="str">
        <f>" choice 1"</f>
        <v xml:space="preserve"> choice 1</v>
      </c>
      <c r="E6" t="str">
        <f>" unsubmitted"</f>
        <v xml:space="preserve"> unsubmitted</v>
      </c>
      <c r="F6" t="str">
        <f t="shared" si="1"/>
        <v xml:space="preserve"> choice 1</v>
      </c>
      <c r="G6" t="str">
        <f t="shared" si="2"/>
        <v xml:space="preserve"> choice 3</v>
      </c>
      <c r="H6" t="str">
        <f t="shared" si="3"/>
        <v xml:space="preserve"> unsubmitted</v>
      </c>
      <c r="I6" t="str">
        <f t="shared" si="4"/>
        <v xml:space="preserve"> choice 4</v>
      </c>
      <c r="J6" t="str">
        <f t="shared" si="41"/>
        <v xml:space="preserve"> choice 3</v>
      </c>
      <c r="K6" t="str">
        <f>" choice 2"</f>
        <v xml:space="preserve"> choice 2</v>
      </c>
      <c r="L6" t="str">
        <f t="shared" si="42"/>
        <v xml:space="preserve"> unsubmitted</v>
      </c>
      <c r="M6" t="str">
        <f t="shared" si="43"/>
        <v xml:space="preserve"> choice 2</v>
      </c>
      <c r="N6" t="str">
        <f>" choice 1"</f>
        <v xml:space="preserve"> choice 1</v>
      </c>
      <c r="O6" t="str">
        <f t="shared" si="44"/>
        <v xml:space="preserve"> unsubmitted</v>
      </c>
      <c r="P6" t="str">
        <f>" choice 1"</f>
        <v xml:space="preserve"> choice 1</v>
      </c>
      <c r="Q6" t="str">
        <f t="shared" si="5"/>
        <v xml:space="preserve"> choice 4</v>
      </c>
      <c r="R6" t="str">
        <f>" choice 3"</f>
        <v xml:space="preserve"> choice 3</v>
      </c>
      <c r="S6" t="str">
        <f>" choice 2"</f>
        <v xml:space="preserve"> choice 2</v>
      </c>
      <c r="T6" t="str">
        <f>" unsubmitted"</f>
        <v xml:space="preserve"> unsubmitted</v>
      </c>
      <c r="U6" t="str">
        <f>" choice 4"</f>
        <v xml:space="preserve"> choice 4</v>
      </c>
      <c r="V6" t="str">
        <f t="shared" si="6"/>
        <v xml:space="preserve"> unsubmitted</v>
      </c>
      <c r="W6" t="str">
        <f t="shared" si="7"/>
        <v xml:space="preserve"> choice 1</v>
      </c>
      <c r="X6" t="str">
        <f t="shared" si="8"/>
        <v xml:space="preserve"> choice 4</v>
      </c>
      <c r="Y6" t="str">
        <f t="shared" si="9"/>
        <v xml:space="preserve"> choice 1</v>
      </c>
      <c r="Z6" t="str">
        <f>" choice 4"</f>
        <v xml:space="preserve"> choice 4</v>
      </c>
      <c r="AA6" t="str">
        <f t="shared" si="10"/>
        <v xml:space="preserve"> unsubmitted</v>
      </c>
      <c r="AB6" t="str">
        <f>" choice 1"</f>
        <v xml:space="preserve"> choice 1</v>
      </c>
      <c r="AC6" t="str">
        <f>" choice 4"</f>
        <v xml:space="preserve"> choice 4</v>
      </c>
      <c r="AD6" t="str">
        <f>" unsubmitted"</f>
        <v xml:space="preserve"> unsubmitted</v>
      </c>
      <c r="AE6" t="str">
        <f>" choice 1"</f>
        <v xml:space="preserve"> choice 1</v>
      </c>
      <c r="AF6" t="str">
        <f t="shared" si="11"/>
        <v xml:space="preserve"> choice 4</v>
      </c>
      <c r="AG6" t="str">
        <f t="shared" si="12"/>
        <v xml:space="preserve"> choice 1</v>
      </c>
      <c r="AH6" t="str">
        <f>" choice 2"</f>
        <v xml:space="preserve"> choice 2</v>
      </c>
      <c r="AI6" t="str">
        <f t="shared" si="13"/>
        <v xml:space="preserve"> unsubmitted</v>
      </c>
      <c r="AJ6" t="str">
        <f t="shared" si="14"/>
        <v xml:space="preserve"> choice 1</v>
      </c>
      <c r="AK6" t="str">
        <f t="shared" si="15"/>
        <v xml:space="preserve"> choice 3</v>
      </c>
      <c r="AL6" t="str">
        <f t="shared" si="16"/>
        <v xml:space="preserve"> unsubmitted</v>
      </c>
      <c r="AM6" t="str">
        <f>" choice 1"</f>
        <v xml:space="preserve"> choice 1</v>
      </c>
      <c r="AN6" t="str">
        <f>" choice 2"</f>
        <v xml:space="preserve"> choice 2</v>
      </c>
      <c r="AO6" t="str">
        <f>" unsubmitted"</f>
        <v xml:space="preserve"> unsubmitted</v>
      </c>
      <c r="AP6" t="str">
        <f t="shared" si="17"/>
        <v xml:space="preserve"> choice 4</v>
      </c>
      <c r="AQ6" t="str">
        <f>" choice 2"</f>
        <v xml:space="preserve"> choice 2</v>
      </c>
      <c r="AR6" t="str">
        <f>" choice 4"</f>
        <v xml:space="preserve"> choice 4</v>
      </c>
      <c r="AS6" t="str">
        <f>" unsubmitted"</f>
        <v xml:space="preserve"> unsubmitted</v>
      </c>
      <c r="AT6" t="str">
        <f t="shared" si="18"/>
        <v xml:space="preserve"> choice 1</v>
      </c>
      <c r="AU6" t="str">
        <f t="shared" si="19"/>
        <v xml:space="preserve"> choice 2</v>
      </c>
      <c r="AV6" t="str">
        <f t="shared" si="20"/>
        <v xml:space="preserve"> unsubmitted</v>
      </c>
      <c r="AW6" t="str">
        <f t="shared" si="38"/>
        <v xml:space="preserve"> choice 2</v>
      </c>
      <c r="AX6" t="str">
        <f t="shared" si="21"/>
        <v xml:space="preserve"> choice 4</v>
      </c>
      <c r="AY6" t="str">
        <f t="shared" si="22"/>
        <v xml:space="preserve"> choice 3</v>
      </c>
      <c r="AZ6" t="str">
        <f>" choice 2"</f>
        <v xml:space="preserve"> choice 2</v>
      </c>
      <c r="BA6" t="str">
        <f t="shared" si="23"/>
        <v xml:space="preserve"> unsubmitted</v>
      </c>
      <c r="BB6" t="str">
        <f>" choice 2"</f>
        <v xml:space="preserve"> choice 2</v>
      </c>
      <c r="BC6" t="str">
        <f>" choice 2"</f>
        <v xml:space="preserve"> choice 2</v>
      </c>
      <c r="BD6" t="str">
        <f>" unsubmitted"</f>
        <v xml:space="preserve"> unsubmitted</v>
      </c>
      <c r="BE6" t="str">
        <f t="shared" si="24"/>
        <v xml:space="preserve"> choice 4</v>
      </c>
      <c r="BF6" t="str">
        <f t="shared" si="25"/>
        <v xml:space="preserve"> choice 1</v>
      </c>
      <c r="BG6" t="str">
        <f t="shared" si="39"/>
        <v xml:space="preserve"> choice 3</v>
      </c>
      <c r="BH6" t="str">
        <f t="shared" si="26"/>
        <v xml:space="preserve"> unsubmitted</v>
      </c>
      <c r="BI6" t="str">
        <f t="shared" si="27"/>
        <v xml:space="preserve"> choice 3</v>
      </c>
      <c r="BJ6" t="str">
        <f>" choice 2"</f>
        <v xml:space="preserve"> choice 2</v>
      </c>
      <c r="BK6" t="str">
        <f t="shared" si="28"/>
        <v xml:space="preserve"> unsubmitted</v>
      </c>
      <c r="BL6" t="str">
        <f>" choice 4"</f>
        <v xml:space="preserve"> choice 4</v>
      </c>
      <c r="BM6" t="str">
        <f t="shared" si="29"/>
        <v xml:space="preserve"> choice 4</v>
      </c>
      <c r="BN6" t="str">
        <f t="shared" ref="BN6:BN12" si="45">" choice 2"</f>
        <v xml:space="preserve"> choice 2</v>
      </c>
      <c r="BO6" t="str">
        <f>" choice 3"</f>
        <v xml:space="preserve"> choice 3</v>
      </c>
      <c r="BP6" t="str">
        <f t="shared" ref="BP6:BP12" si="46">" unsubmitted"</f>
        <v xml:space="preserve"> unsubmitted</v>
      </c>
      <c r="BQ6" t="str">
        <f t="shared" si="30"/>
        <v xml:space="preserve"> choice 2</v>
      </c>
      <c r="BR6" t="str">
        <f t="shared" si="31"/>
        <v xml:space="preserve"> unsubmitted</v>
      </c>
      <c r="BS6" t="str">
        <f>" choice 4"</f>
        <v xml:space="preserve"> choice 4</v>
      </c>
      <c r="BT6" t="str">
        <f>" choice 3"</f>
        <v xml:space="preserve"> choice 3</v>
      </c>
      <c r="BU6" t="str">
        <f>" choice 4"</f>
        <v xml:space="preserve"> choice 4</v>
      </c>
      <c r="BV6" t="str">
        <f>" unsubmitted"</f>
        <v xml:space="preserve"> unsubmitted</v>
      </c>
      <c r="BW6" t="str">
        <f t="shared" si="32"/>
        <v xml:space="preserve"> choice 2</v>
      </c>
      <c r="BX6" t="str">
        <f>" choice 1"</f>
        <v xml:space="preserve"> choice 1</v>
      </c>
      <c r="BY6" t="str">
        <f t="shared" si="33"/>
        <v xml:space="preserve"> unsubmitted</v>
      </c>
      <c r="BZ6" t="str">
        <f t="shared" si="34"/>
        <v xml:space="preserve"> choice 4</v>
      </c>
      <c r="CA6" t="str">
        <f t="shared" si="35"/>
        <v xml:space="preserve"> choice 2</v>
      </c>
      <c r="CB6" t="str">
        <f t="shared" si="36"/>
        <v xml:space="preserve"> choice 2</v>
      </c>
      <c r="CC6" t="str">
        <f t="shared" si="37"/>
        <v xml:space="preserve"> unsubmitted</v>
      </c>
      <c r="CD6" t="str">
        <f>" choice 1"</f>
        <v xml:space="preserve"> choice 1</v>
      </c>
      <c r="CE6" t="str">
        <f>" choice 2"</f>
        <v xml:space="preserve"> choice 2</v>
      </c>
      <c r="CF6" t="str">
        <f>" unsubmitted"</f>
        <v xml:space="preserve"> unsubmitted</v>
      </c>
      <c r="CG6" t="str">
        <f>" choice 1"</f>
        <v xml:space="preserve"> choice 1</v>
      </c>
      <c r="CH6" t="str">
        <f t="shared" si="40"/>
        <v xml:space="preserve"> choice 4</v>
      </c>
    </row>
    <row r="7" spans="1:86" x14ac:dyDescent="0.35">
      <c r="A7" s="1" t="s">
        <v>274</v>
      </c>
      <c r="B7" s="1" t="str">
        <f t="shared" si="0"/>
        <v>true</v>
      </c>
      <c r="C7" t="str">
        <f>" choice 1"</f>
        <v xml:space="preserve"> choice 1</v>
      </c>
      <c r="D7" t="str">
        <f>" unsubmitted"</f>
        <v xml:space="preserve"> unsubmitted</v>
      </c>
      <c r="E7" t="str">
        <f>" choice 3"</f>
        <v xml:space="preserve"> choice 3</v>
      </c>
      <c r="F7" t="str">
        <f t="shared" si="1"/>
        <v xml:space="preserve"> choice 1</v>
      </c>
      <c r="G7" t="str">
        <f t="shared" si="2"/>
        <v xml:space="preserve"> choice 3</v>
      </c>
      <c r="H7" t="str">
        <f t="shared" si="3"/>
        <v xml:space="preserve"> unsubmitted</v>
      </c>
      <c r="I7" t="str">
        <f t="shared" si="4"/>
        <v xml:space="preserve"> choice 4</v>
      </c>
      <c r="J7" t="str">
        <f t="shared" si="41"/>
        <v xml:space="preserve"> choice 3</v>
      </c>
      <c r="K7" t="str">
        <f>" choice 2"</f>
        <v xml:space="preserve"> choice 2</v>
      </c>
      <c r="L7" t="str">
        <f t="shared" si="42"/>
        <v xml:space="preserve"> unsubmitted</v>
      </c>
      <c r="M7" t="str">
        <f t="shared" si="43"/>
        <v xml:space="preserve"> choice 2</v>
      </c>
      <c r="N7" t="str">
        <f>" choice 3"</f>
        <v xml:space="preserve"> choice 3</v>
      </c>
      <c r="O7" t="str">
        <f t="shared" si="44"/>
        <v xml:space="preserve"> unsubmitted</v>
      </c>
      <c r="P7" t="str">
        <f>" choice 3"</f>
        <v xml:space="preserve"> choice 3</v>
      </c>
      <c r="Q7" t="str">
        <f t="shared" si="5"/>
        <v xml:space="preserve"> choice 4</v>
      </c>
      <c r="R7" t="str">
        <f>" choice 2"</f>
        <v xml:space="preserve"> choice 2</v>
      </c>
      <c r="S7" t="str">
        <f>" unsubmitted"</f>
        <v xml:space="preserve"> unsubmitted</v>
      </c>
      <c r="T7" t="str">
        <f>" choice 3"</f>
        <v xml:space="preserve"> choice 3</v>
      </c>
      <c r="U7" t="str">
        <f>" choice 2"</f>
        <v xml:space="preserve"> choice 2</v>
      </c>
      <c r="V7" t="str">
        <f t="shared" si="6"/>
        <v xml:space="preserve"> unsubmitted</v>
      </c>
      <c r="W7" t="str">
        <f t="shared" si="7"/>
        <v xml:space="preserve"> choice 1</v>
      </c>
      <c r="X7" t="str">
        <f t="shared" si="8"/>
        <v xml:space="preserve"> choice 4</v>
      </c>
      <c r="Y7" t="str">
        <f t="shared" si="9"/>
        <v xml:space="preserve"> choice 1</v>
      </c>
      <c r="Z7" t="str">
        <f>" choice 2"</f>
        <v xml:space="preserve"> choice 2</v>
      </c>
      <c r="AA7" t="str">
        <f t="shared" si="10"/>
        <v xml:space="preserve"> unsubmitted</v>
      </c>
      <c r="AB7" t="str">
        <f>" choice 2"</f>
        <v xml:space="preserve"> choice 2</v>
      </c>
      <c r="AC7" t="str">
        <f>" unsubmitted"</f>
        <v xml:space="preserve"> unsubmitted</v>
      </c>
      <c r="AD7" t="str">
        <f>" choice 3"</f>
        <v xml:space="preserve"> choice 3</v>
      </c>
      <c r="AE7" t="str">
        <f>" choice 1"</f>
        <v xml:space="preserve"> choice 1</v>
      </c>
      <c r="AF7" t="str">
        <f t="shared" si="11"/>
        <v xml:space="preserve"> choice 4</v>
      </c>
      <c r="AG7" t="str">
        <f t="shared" si="12"/>
        <v xml:space="preserve"> choice 1</v>
      </c>
      <c r="AH7" t="str">
        <f>" choice 3"</f>
        <v xml:space="preserve"> choice 3</v>
      </c>
      <c r="AI7" t="str">
        <f t="shared" si="13"/>
        <v xml:space="preserve"> unsubmitted</v>
      </c>
      <c r="AJ7" t="str">
        <f t="shared" si="14"/>
        <v xml:space="preserve"> choice 1</v>
      </c>
      <c r="AK7" t="str">
        <f t="shared" si="15"/>
        <v xml:space="preserve"> choice 3</v>
      </c>
      <c r="AL7" t="str">
        <f t="shared" si="16"/>
        <v xml:space="preserve"> unsubmitted</v>
      </c>
      <c r="AM7" t="str">
        <f>" choice 1"</f>
        <v xml:space="preserve"> choice 1</v>
      </c>
      <c r="AN7" t="str">
        <f>" choice 2"</f>
        <v xml:space="preserve"> choice 2</v>
      </c>
      <c r="AO7" t="str">
        <f>" unsubmitted"</f>
        <v xml:space="preserve"> unsubmitted</v>
      </c>
      <c r="AP7" t="str">
        <f t="shared" si="17"/>
        <v xml:space="preserve"> choice 4</v>
      </c>
      <c r="AQ7" t="str">
        <f>" choice 2"</f>
        <v xml:space="preserve"> choice 2</v>
      </c>
      <c r="AR7" t="str">
        <f>" choice 1"</f>
        <v xml:space="preserve"> choice 1</v>
      </c>
      <c r="AS7" t="str">
        <f>" unsubmitted"</f>
        <v xml:space="preserve"> unsubmitted</v>
      </c>
      <c r="AT7" t="str">
        <f t="shared" si="18"/>
        <v xml:space="preserve"> choice 1</v>
      </c>
      <c r="AU7" t="str">
        <f t="shared" si="19"/>
        <v xml:space="preserve"> choice 2</v>
      </c>
      <c r="AV7" t="str">
        <f t="shared" si="20"/>
        <v xml:space="preserve"> unsubmitted</v>
      </c>
      <c r="AW7" t="str">
        <f t="shared" si="38"/>
        <v xml:space="preserve"> choice 2</v>
      </c>
      <c r="AX7" t="str">
        <f t="shared" si="21"/>
        <v xml:space="preserve"> choice 4</v>
      </c>
      <c r="AY7" t="str">
        <f t="shared" si="22"/>
        <v xml:space="preserve"> choice 3</v>
      </c>
      <c r="AZ7" t="str">
        <f>" choice 3"</f>
        <v xml:space="preserve"> choice 3</v>
      </c>
      <c r="BA7" t="str">
        <f t="shared" si="23"/>
        <v xml:space="preserve"> unsubmitted</v>
      </c>
      <c r="BB7" t="str">
        <f>" choice 2"</f>
        <v xml:space="preserve"> choice 2</v>
      </c>
      <c r="BC7" t="str">
        <f>" choice 1"</f>
        <v xml:space="preserve"> choice 1</v>
      </c>
      <c r="BD7" t="str">
        <f>" unsubmitted"</f>
        <v xml:space="preserve"> unsubmitted</v>
      </c>
      <c r="BE7" t="str">
        <f t="shared" si="24"/>
        <v xml:space="preserve"> choice 4</v>
      </c>
      <c r="BF7" t="str">
        <f t="shared" si="25"/>
        <v xml:space="preserve"> choice 1</v>
      </c>
      <c r="BG7" t="str">
        <f t="shared" si="39"/>
        <v xml:space="preserve"> choice 3</v>
      </c>
      <c r="BH7" t="str">
        <f t="shared" si="26"/>
        <v xml:space="preserve"> unsubmitted</v>
      </c>
      <c r="BI7" t="str">
        <f t="shared" si="27"/>
        <v xml:space="preserve"> choice 3</v>
      </c>
      <c r="BJ7" t="str">
        <f>" choice 3"</f>
        <v xml:space="preserve"> choice 3</v>
      </c>
      <c r="BK7" t="str">
        <f t="shared" si="28"/>
        <v xml:space="preserve"> unsubmitted</v>
      </c>
      <c r="BL7" t="str">
        <f>" choice 4"</f>
        <v xml:space="preserve"> choice 4</v>
      </c>
      <c r="BM7" t="str">
        <f t="shared" si="29"/>
        <v xml:space="preserve"> choice 4</v>
      </c>
      <c r="BN7" t="str">
        <f t="shared" si="45"/>
        <v xml:space="preserve"> choice 2</v>
      </c>
      <c r="BO7" t="str">
        <f>" choice 3"</f>
        <v xml:space="preserve"> choice 3</v>
      </c>
      <c r="BP7" t="str">
        <f t="shared" si="46"/>
        <v xml:space="preserve"> unsubmitted</v>
      </c>
      <c r="BQ7" t="str">
        <f t="shared" si="30"/>
        <v xml:space="preserve"> choice 2</v>
      </c>
      <c r="BR7" t="str">
        <f t="shared" si="31"/>
        <v xml:space="preserve"> unsubmitted</v>
      </c>
      <c r="BS7" t="str">
        <f>" choice 3"</f>
        <v xml:space="preserve"> choice 3</v>
      </c>
      <c r="BT7" t="str">
        <f>" choice 1"</f>
        <v xml:space="preserve"> choice 1</v>
      </c>
      <c r="BU7" t="str">
        <f>" unsubmitted"</f>
        <v xml:space="preserve"> unsubmitted</v>
      </c>
      <c r="BV7" t="str">
        <f>" choice 1"</f>
        <v xml:space="preserve"> choice 1</v>
      </c>
      <c r="BW7" t="str">
        <f t="shared" si="32"/>
        <v xml:space="preserve"> choice 2</v>
      </c>
      <c r="BX7" t="str">
        <f>" choice 3"</f>
        <v xml:space="preserve"> choice 3</v>
      </c>
      <c r="BY7" t="str">
        <f t="shared" si="33"/>
        <v xml:space="preserve"> unsubmitted</v>
      </c>
      <c r="BZ7" t="str">
        <f t="shared" si="34"/>
        <v xml:space="preserve"> choice 4</v>
      </c>
      <c r="CA7" t="str">
        <f t="shared" si="35"/>
        <v xml:space="preserve"> choice 2</v>
      </c>
      <c r="CB7" t="str">
        <f t="shared" si="36"/>
        <v xml:space="preserve"> choice 2</v>
      </c>
      <c r="CC7" t="str">
        <f t="shared" si="37"/>
        <v xml:space="preserve"> unsubmitted</v>
      </c>
      <c r="CD7" t="str">
        <f>" choice 1"</f>
        <v xml:space="preserve"> choice 1</v>
      </c>
      <c r="CE7" t="str">
        <f>" choice 1"</f>
        <v xml:space="preserve"> choice 1</v>
      </c>
      <c r="CF7" t="str">
        <f>" unsubmitted"</f>
        <v xml:space="preserve"> unsubmitted</v>
      </c>
      <c r="CG7" t="str">
        <f>" choice 3"</f>
        <v xml:space="preserve"> choice 3</v>
      </c>
      <c r="CH7" t="str">
        <f t="shared" si="40"/>
        <v xml:space="preserve"> choice 4</v>
      </c>
    </row>
    <row r="8" spans="1:86" x14ac:dyDescent="0.35">
      <c r="A8" s="1" t="s">
        <v>274</v>
      </c>
      <c r="B8" s="1" t="str">
        <f t="shared" si="0"/>
        <v>true</v>
      </c>
      <c r="C8" t="str">
        <f>" choice 2"</f>
        <v xml:space="preserve"> choice 2</v>
      </c>
      <c r="D8" t="str">
        <f>" choice 3"</f>
        <v xml:space="preserve"> choice 3</v>
      </c>
      <c r="E8" t="str">
        <f>" unsubmitted"</f>
        <v xml:space="preserve"> unsubmitted</v>
      </c>
      <c r="F8" t="str">
        <f t="shared" si="1"/>
        <v xml:space="preserve"> choice 1</v>
      </c>
      <c r="G8" t="str">
        <f t="shared" si="2"/>
        <v xml:space="preserve"> choice 3</v>
      </c>
      <c r="H8" t="str">
        <f t="shared" si="3"/>
        <v xml:space="preserve"> unsubmitted</v>
      </c>
      <c r="I8" t="str">
        <f t="shared" si="4"/>
        <v xml:space="preserve"> choice 4</v>
      </c>
      <c r="J8" t="str">
        <f t="shared" si="41"/>
        <v xml:space="preserve"> choice 3</v>
      </c>
      <c r="K8" t="str">
        <f>" choice 2"</f>
        <v xml:space="preserve"> choice 2</v>
      </c>
      <c r="L8" t="str">
        <f t="shared" si="42"/>
        <v xml:space="preserve"> unsubmitted</v>
      </c>
      <c r="M8" t="str">
        <f t="shared" si="43"/>
        <v xml:space="preserve"> choice 2</v>
      </c>
      <c r="N8" t="str">
        <f>" choice 3"</f>
        <v xml:space="preserve"> choice 3</v>
      </c>
      <c r="O8" t="str">
        <f t="shared" si="44"/>
        <v xml:space="preserve"> unsubmitted</v>
      </c>
      <c r="P8" t="str">
        <f>" choice 3"</f>
        <v xml:space="preserve"> choice 3</v>
      </c>
      <c r="Q8" t="str">
        <f t="shared" si="5"/>
        <v xml:space="preserve"> choice 4</v>
      </c>
      <c r="R8" t="str">
        <f>" choice 3"</f>
        <v xml:space="preserve"> choice 3</v>
      </c>
      <c r="S8" t="str">
        <f>" choice 1"</f>
        <v xml:space="preserve"> choice 1</v>
      </c>
      <c r="T8" t="str">
        <f>" unsubmitted"</f>
        <v xml:space="preserve"> unsubmitted</v>
      </c>
      <c r="U8" t="str">
        <f t="shared" ref="U8:V10" si="47">" choice 1"</f>
        <v xml:space="preserve"> choice 1</v>
      </c>
      <c r="V8" t="str">
        <f t="shared" si="47"/>
        <v xml:space="preserve"> choice 1</v>
      </c>
      <c r="W8" t="str">
        <f>" unsubmitted"</f>
        <v xml:space="preserve"> unsubmitted</v>
      </c>
      <c r="X8" t="str">
        <f t="shared" si="8"/>
        <v xml:space="preserve"> choice 4</v>
      </c>
      <c r="Y8" t="str">
        <f t="shared" si="9"/>
        <v xml:space="preserve"> choice 1</v>
      </c>
      <c r="Z8" t="str">
        <f>" choice 3"</f>
        <v xml:space="preserve"> choice 3</v>
      </c>
      <c r="AA8" t="str">
        <f t="shared" si="10"/>
        <v xml:space="preserve"> unsubmitted</v>
      </c>
      <c r="AB8" t="str">
        <f>" choice 1"</f>
        <v xml:space="preserve"> choice 1</v>
      </c>
      <c r="AC8" t="str">
        <f>" choice 1"</f>
        <v xml:space="preserve"> choice 1</v>
      </c>
      <c r="AD8" t="str">
        <f>" unsubmitted"</f>
        <v xml:space="preserve"> unsubmitted</v>
      </c>
      <c r="AE8" t="str">
        <f>" choice 4"</f>
        <v xml:space="preserve"> choice 4</v>
      </c>
      <c r="AF8" t="str">
        <f t="shared" si="11"/>
        <v xml:space="preserve"> choice 4</v>
      </c>
      <c r="AG8" t="str">
        <f t="shared" si="12"/>
        <v xml:space="preserve"> choice 1</v>
      </c>
      <c r="AH8" t="str">
        <f t="shared" ref="AH8:AH13" si="48">" choice 2"</f>
        <v xml:space="preserve"> choice 2</v>
      </c>
      <c r="AI8" t="str">
        <f t="shared" si="13"/>
        <v xml:space="preserve"> unsubmitted</v>
      </c>
      <c r="AJ8" t="str">
        <f t="shared" si="14"/>
        <v xml:space="preserve"> choice 1</v>
      </c>
      <c r="AK8" t="str">
        <f t="shared" si="15"/>
        <v xml:space="preserve"> choice 3</v>
      </c>
      <c r="AL8" t="str">
        <f t="shared" si="16"/>
        <v xml:space="preserve"> unsubmitted</v>
      </c>
      <c r="AM8" t="str">
        <f>" choice 1"</f>
        <v xml:space="preserve"> choice 1</v>
      </c>
      <c r="AN8" t="str">
        <f>" choice 2"</f>
        <v xml:space="preserve"> choice 2</v>
      </c>
      <c r="AO8" t="str">
        <f>" unsubmitted"</f>
        <v xml:space="preserve"> unsubmitted</v>
      </c>
      <c r="AP8" t="str">
        <f t="shared" si="17"/>
        <v xml:space="preserve"> choice 4</v>
      </c>
      <c r="AQ8" t="str">
        <f>" choice 2"</f>
        <v xml:space="preserve"> choice 2</v>
      </c>
      <c r="AR8" t="str">
        <f>" choice 1"</f>
        <v xml:space="preserve"> choice 1</v>
      </c>
      <c r="AS8" t="str">
        <f>" unsubmitted"</f>
        <v xml:space="preserve"> unsubmitted</v>
      </c>
      <c r="AT8" t="str">
        <f t="shared" si="18"/>
        <v xml:space="preserve"> choice 1</v>
      </c>
      <c r="AU8" t="str">
        <f>" choice 1"</f>
        <v xml:space="preserve"> choice 1</v>
      </c>
      <c r="AV8" t="str">
        <f t="shared" si="20"/>
        <v xml:space="preserve"> unsubmitted</v>
      </c>
      <c r="AW8" t="str">
        <f t="shared" si="38"/>
        <v xml:space="preserve"> choice 2</v>
      </c>
      <c r="AX8" t="str">
        <f t="shared" si="21"/>
        <v xml:space="preserve"> choice 4</v>
      </c>
      <c r="AY8" t="str">
        <f t="shared" si="22"/>
        <v xml:space="preserve"> choice 3</v>
      </c>
      <c r="AZ8" t="str">
        <f>" choice 2"</f>
        <v xml:space="preserve"> choice 2</v>
      </c>
      <c r="BA8" t="str">
        <f t="shared" si="23"/>
        <v xml:space="preserve"> unsubmitted</v>
      </c>
      <c r="BB8" t="str">
        <f>" choice 1"</f>
        <v xml:space="preserve"> choice 1</v>
      </c>
      <c r="BC8" t="str">
        <f>" unsubmitted"</f>
        <v xml:space="preserve"> unsubmitted</v>
      </c>
      <c r="BD8" t="str">
        <f>" choice 1"</f>
        <v xml:space="preserve"> choice 1</v>
      </c>
      <c r="BE8" t="str">
        <f t="shared" si="24"/>
        <v xml:space="preserve"> choice 4</v>
      </c>
      <c r="BF8" t="str">
        <f t="shared" si="25"/>
        <v xml:space="preserve"> choice 1</v>
      </c>
      <c r="BG8" t="str">
        <f t="shared" si="39"/>
        <v xml:space="preserve"> choice 3</v>
      </c>
      <c r="BH8" t="str">
        <f t="shared" si="26"/>
        <v xml:space="preserve"> unsubmitted</v>
      </c>
      <c r="BI8" t="str">
        <f t="shared" si="27"/>
        <v xml:space="preserve"> choice 3</v>
      </c>
      <c r="BJ8" t="str">
        <f>" choice 1"</f>
        <v xml:space="preserve"> choice 1</v>
      </c>
      <c r="BK8" t="str">
        <f t="shared" si="28"/>
        <v xml:space="preserve"> unsubmitted</v>
      </c>
      <c r="BL8" t="str">
        <f>" choice 2"</f>
        <v xml:space="preserve"> choice 2</v>
      </c>
      <c r="BM8" t="str">
        <f t="shared" si="29"/>
        <v xml:space="preserve"> choice 4</v>
      </c>
      <c r="BN8" t="str">
        <f t="shared" si="45"/>
        <v xml:space="preserve"> choice 2</v>
      </c>
      <c r="BO8" t="str">
        <f>" choice 3"</f>
        <v xml:space="preserve"> choice 3</v>
      </c>
      <c r="BP8" t="str">
        <f t="shared" si="46"/>
        <v xml:space="preserve"> unsubmitted</v>
      </c>
      <c r="BQ8" t="str">
        <f>" choice 3"</f>
        <v xml:space="preserve"> choice 3</v>
      </c>
      <c r="BR8" t="str">
        <f t="shared" si="31"/>
        <v xml:space="preserve"> unsubmitted</v>
      </c>
      <c r="BS8" t="str">
        <f>" choice 3"</f>
        <v xml:space="preserve"> choice 3</v>
      </c>
      <c r="BT8" t="str">
        <f>" choice 3"</f>
        <v xml:space="preserve"> choice 3</v>
      </c>
      <c r="BU8" t="str">
        <f>" choice 2"</f>
        <v xml:space="preserve"> choice 2</v>
      </c>
      <c r="BV8" t="str">
        <f>" unsubmitted"</f>
        <v xml:space="preserve"> unsubmitted</v>
      </c>
      <c r="BW8" t="str">
        <f t="shared" si="32"/>
        <v xml:space="preserve"> choice 2</v>
      </c>
      <c r="BX8" t="str">
        <f>" choice 3"</f>
        <v xml:space="preserve"> choice 3</v>
      </c>
      <c r="BY8" t="str">
        <f t="shared" si="33"/>
        <v xml:space="preserve"> unsubmitted</v>
      </c>
      <c r="BZ8" t="str">
        <f t="shared" si="34"/>
        <v xml:space="preserve"> choice 4</v>
      </c>
      <c r="CA8" t="str">
        <f t="shared" si="35"/>
        <v xml:space="preserve"> choice 2</v>
      </c>
      <c r="CB8" t="str">
        <f t="shared" si="36"/>
        <v xml:space="preserve"> choice 2</v>
      </c>
      <c r="CC8" t="str">
        <f t="shared" si="37"/>
        <v xml:space="preserve"> unsubmitted</v>
      </c>
      <c r="CD8" t="str">
        <f>" choice 1"</f>
        <v xml:space="preserve"> choice 1</v>
      </c>
      <c r="CE8" t="str">
        <f>" choice 1"</f>
        <v xml:space="preserve"> choice 1</v>
      </c>
      <c r="CF8" t="str">
        <f>" unsubmitted"</f>
        <v xml:space="preserve"> unsubmitted</v>
      </c>
      <c r="CG8" t="str">
        <f>" choice 4"</f>
        <v xml:space="preserve"> choice 4</v>
      </c>
      <c r="CH8" t="str">
        <f t="shared" si="40"/>
        <v xml:space="preserve"> choice 4</v>
      </c>
    </row>
    <row r="9" spans="1:86" x14ac:dyDescent="0.35">
      <c r="A9" s="1" t="s">
        <v>274</v>
      </c>
      <c r="B9" s="1" t="str">
        <f t="shared" si="0"/>
        <v>true</v>
      </c>
      <c r="C9" t="str">
        <f>" choice 1"</f>
        <v xml:space="preserve"> choice 1</v>
      </c>
      <c r="D9" t="str">
        <f>" unsubmitted"</f>
        <v xml:space="preserve"> unsubmitted</v>
      </c>
      <c r="E9" t="str">
        <f>" choice 1"</f>
        <v xml:space="preserve"> choice 1</v>
      </c>
      <c r="F9" t="str">
        <f t="shared" si="1"/>
        <v xml:space="preserve"> choice 1</v>
      </c>
      <c r="G9" t="str">
        <f>" choice 1"</f>
        <v xml:space="preserve"> choice 1</v>
      </c>
      <c r="H9" t="str">
        <f t="shared" si="3"/>
        <v xml:space="preserve"> unsubmitted</v>
      </c>
      <c r="I9" t="str">
        <f t="shared" si="4"/>
        <v xml:space="preserve"> choice 4</v>
      </c>
      <c r="J9" t="str">
        <f t="shared" si="41"/>
        <v xml:space="preserve"> choice 3</v>
      </c>
      <c r="K9" t="str">
        <f>" choice 2"</f>
        <v xml:space="preserve"> choice 2</v>
      </c>
      <c r="L9" t="str">
        <f t="shared" si="42"/>
        <v xml:space="preserve"> unsubmitted</v>
      </c>
      <c r="M9" t="str">
        <f t="shared" si="43"/>
        <v xml:space="preserve"> choice 2</v>
      </c>
      <c r="N9" t="str">
        <f>" choice 3"</f>
        <v xml:space="preserve"> choice 3</v>
      </c>
      <c r="O9" t="str">
        <f t="shared" si="44"/>
        <v xml:space="preserve"> unsubmitted</v>
      </c>
      <c r="P9" t="str">
        <f>" choice 2"</f>
        <v xml:space="preserve"> choice 2</v>
      </c>
      <c r="Q9" t="str">
        <f t="shared" si="5"/>
        <v xml:space="preserve"> choice 4</v>
      </c>
      <c r="R9" t="str">
        <f>" choice 3"</f>
        <v xml:space="preserve"> choice 3</v>
      </c>
      <c r="S9" t="str">
        <f>" choice 1"</f>
        <v xml:space="preserve"> choice 1</v>
      </c>
      <c r="T9" t="str">
        <f>" unsubmitted"</f>
        <v xml:space="preserve"> unsubmitted</v>
      </c>
      <c r="U9" t="str">
        <f t="shared" si="47"/>
        <v xml:space="preserve"> choice 1</v>
      </c>
      <c r="V9" t="str">
        <f t="shared" si="47"/>
        <v xml:space="preserve"> choice 1</v>
      </c>
      <c r="W9" t="str">
        <f>" unsubmitted"</f>
        <v xml:space="preserve"> unsubmitted</v>
      </c>
      <c r="X9" t="str">
        <f t="shared" si="8"/>
        <v xml:space="preserve"> choice 4</v>
      </c>
      <c r="Y9" t="str">
        <f t="shared" si="9"/>
        <v xml:space="preserve"> choice 1</v>
      </c>
      <c r="Z9" t="str">
        <f>" choice 2"</f>
        <v xml:space="preserve"> choice 2</v>
      </c>
      <c r="AA9" t="str">
        <f t="shared" si="10"/>
        <v xml:space="preserve"> unsubmitted</v>
      </c>
      <c r="AB9" t="str">
        <f>" choice 1"</f>
        <v xml:space="preserve"> choice 1</v>
      </c>
      <c r="AC9" t="str">
        <f>" choice 3"</f>
        <v xml:space="preserve"> choice 3</v>
      </c>
      <c r="AD9" t="str">
        <f>" unsubmitted"</f>
        <v xml:space="preserve"> unsubmitted</v>
      </c>
      <c r="AE9" t="str">
        <f>" choice 1"</f>
        <v xml:space="preserve"> choice 1</v>
      </c>
      <c r="AF9" t="str">
        <f t="shared" si="11"/>
        <v xml:space="preserve"> choice 4</v>
      </c>
      <c r="AG9" t="str">
        <f t="shared" si="12"/>
        <v xml:space="preserve"> choice 1</v>
      </c>
      <c r="AH9" t="str">
        <f t="shared" si="48"/>
        <v xml:space="preserve"> choice 2</v>
      </c>
      <c r="AI9" t="str">
        <f t="shared" si="13"/>
        <v xml:space="preserve"> unsubmitted</v>
      </c>
      <c r="AJ9" t="str">
        <f t="shared" si="14"/>
        <v xml:space="preserve"> choice 1</v>
      </c>
      <c r="AK9" t="str">
        <f t="shared" si="15"/>
        <v xml:space="preserve"> choice 3</v>
      </c>
      <c r="AL9" t="str">
        <f t="shared" si="16"/>
        <v xml:space="preserve"> unsubmitted</v>
      </c>
      <c r="AM9" t="str">
        <f>" choice 1"</f>
        <v xml:space="preserve"> choice 1</v>
      </c>
      <c r="AN9" t="str">
        <f>" choice 2"</f>
        <v xml:space="preserve"> choice 2</v>
      </c>
      <c r="AO9" t="str">
        <f>" unsubmitted"</f>
        <v xml:space="preserve"> unsubmitted</v>
      </c>
      <c r="AP9" t="str">
        <f t="shared" si="17"/>
        <v xml:space="preserve"> choice 4</v>
      </c>
      <c r="AQ9" t="str">
        <f>" choice 1"</f>
        <v xml:space="preserve"> choice 1</v>
      </c>
      <c r="AR9" t="str">
        <f>" unsubmitted"</f>
        <v xml:space="preserve"> unsubmitted</v>
      </c>
      <c r="AS9" t="str">
        <f>" choice 1"</f>
        <v xml:space="preserve"> choice 1</v>
      </c>
      <c r="AT9" t="str">
        <f t="shared" si="18"/>
        <v xml:space="preserve"> choice 1</v>
      </c>
      <c r="AU9" t="str">
        <f>" choice 2"</f>
        <v xml:space="preserve"> choice 2</v>
      </c>
      <c r="AV9" t="str">
        <f t="shared" si="20"/>
        <v xml:space="preserve"> unsubmitted</v>
      </c>
      <c r="AW9" t="str">
        <f t="shared" si="38"/>
        <v xml:space="preserve"> choice 2</v>
      </c>
      <c r="AX9" t="str">
        <f t="shared" si="21"/>
        <v xml:space="preserve"> choice 4</v>
      </c>
      <c r="AY9" t="str">
        <f t="shared" si="22"/>
        <v xml:space="preserve"> choice 3</v>
      </c>
      <c r="AZ9" t="str">
        <f>" choice 2"</f>
        <v xml:space="preserve"> choice 2</v>
      </c>
      <c r="BA9" t="str">
        <f t="shared" si="23"/>
        <v xml:space="preserve"> unsubmitted</v>
      </c>
      <c r="BB9" t="str">
        <f t="shared" ref="BB9:BC11" si="49">" choice 2"</f>
        <v xml:space="preserve"> choice 2</v>
      </c>
      <c r="BC9" t="str">
        <f t="shared" si="49"/>
        <v xml:space="preserve"> choice 2</v>
      </c>
      <c r="BD9" t="str">
        <f t="shared" ref="BD9:BD18" si="50">" unsubmitted"</f>
        <v xml:space="preserve"> unsubmitted</v>
      </c>
      <c r="BE9" t="str">
        <f t="shared" si="24"/>
        <v xml:space="preserve"> choice 4</v>
      </c>
      <c r="BF9" t="str">
        <f>" choice 2"</f>
        <v xml:space="preserve"> choice 2</v>
      </c>
      <c r="BG9" t="str">
        <f>" unsubmitted"</f>
        <v xml:space="preserve"> unsubmitted</v>
      </c>
      <c r="BH9" t="str">
        <f>" choice 3"</f>
        <v xml:space="preserve"> choice 3</v>
      </c>
      <c r="BI9" t="str">
        <f t="shared" si="27"/>
        <v xml:space="preserve"> choice 3</v>
      </c>
      <c r="BJ9" t="str">
        <f>" choice 1"</f>
        <v xml:space="preserve"> choice 1</v>
      </c>
      <c r="BK9" t="str">
        <f t="shared" si="28"/>
        <v xml:space="preserve"> unsubmitted</v>
      </c>
      <c r="BL9" t="str">
        <f>" choice 4"</f>
        <v xml:space="preserve"> choice 4</v>
      </c>
      <c r="BM9" t="str">
        <f t="shared" si="29"/>
        <v xml:space="preserve"> choice 4</v>
      </c>
      <c r="BN9" t="str">
        <f t="shared" si="45"/>
        <v xml:space="preserve"> choice 2</v>
      </c>
      <c r="BO9" t="str">
        <f>" choice 3"</f>
        <v xml:space="preserve"> choice 3</v>
      </c>
      <c r="BP9" t="str">
        <f t="shared" si="46"/>
        <v xml:space="preserve"> unsubmitted</v>
      </c>
      <c r="BQ9" t="str">
        <f>" choice 2"</f>
        <v xml:space="preserve"> choice 2</v>
      </c>
      <c r="BR9" t="str">
        <f t="shared" si="31"/>
        <v xml:space="preserve"> unsubmitted</v>
      </c>
      <c r="BS9" t="str">
        <f>" choice 4"</f>
        <v xml:space="preserve"> choice 4</v>
      </c>
      <c r="BT9" t="str">
        <f>" choice 1"</f>
        <v xml:space="preserve"> choice 1</v>
      </c>
      <c r="BU9" t="str">
        <f>" unsubmitted"</f>
        <v xml:space="preserve"> unsubmitted</v>
      </c>
      <c r="BV9" t="str">
        <f>" choice 2"</f>
        <v xml:space="preserve"> choice 2</v>
      </c>
      <c r="BW9" t="str">
        <f t="shared" si="32"/>
        <v xml:space="preserve"> choice 2</v>
      </c>
      <c r="BX9" t="str">
        <f>" choice 4"</f>
        <v xml:space="preserve"> choice 4</v>
      </c>
      <c r="BY9" t="str">
        <f t="shared" si="33"/>
        <v xml:space="preserve"> unsubmitted</v>
      </c>
      <c r="BZ9" t="str">
        <f t="shared" si="34"/>
        <v xml:space="preserve"> choice 4</v>
      </c>
      <c r="CA9" t="str">
        <f t="shared" si="35"/>
        <v xml:space="preserve"> choice 2</v>
      </c>
      <c r="CB9" t="str">
        <f t="shared" si="36"/>
        <v xml:space="preserve"> choice 2</v>
      </c>
      <c r="CC9" t="str">
        <f t="shared" si="37"/>
        <v xml:space="preserve"> unsubmitted</v>
      </c>
      <c r="CD9" t="str">
        <f>" choice 3"</f>
        <v xml:space="preserve"> choice 3</v>
      </c>
      <c r="CE9" t="str">
        <f>" unsubmitted"</f>
        <v xml:space="preserve"> unsubmitted</v>
      </c>
      <c r="CF9" t="str">
        <f>" choice 3"</f>
        <v xml:space="preserve"> choice 3</v>
      </c>
      <c r="CG9" t="str">
        <f>" choice 1"</f>
        <v xml:space="preserve"> choice 1</v>
      </c>
      <c r="CH9" t="str">
        <f t="shared" si="40"/>
        <v xml:space="preserve"> choice 4</v>
      </c>
    </row>
    <row r="10" spans="1:86" x14ac:dyDescent="0.35">
      <c r="A10" s="1" t="s">
        <v>274</v>
      </c>
      <c r="B10" s="1" t="str">
        <f t="shared" si="0"/>
        <v>true</v>
      </c>
      <c r="C10" t="str">
        <f>" choice 3"</f>
        <v xml:space="preserve"> choice 3</v>
      </c>
      <c r="D10" t="str">
        <f>" unsubmitted"</f>
        <v xml:space="preserve"> unsubmitted</v>
      </c>
      <c r="E10" t="str">
        <f>" choice 2"</f>
        <v xml:space="preserve"> choice 2</v>
      </c>
      <c r="F10" t="str">
        <f t="shared" si="1"/>
        <v xml:space="preserve"> choice 1</v>
      </c>
      <c r="G10" t="str">
        <f>" choice 3"</f>
        <v xml:space="preserve"> choice 3</v>
      </c>
      <c r="H10" t="str">
        <f t="shared" si="3"/>
        <v xml:space="preserve"> unsubmitted</v>
      </c>
      <c r="I10" t="str">
        <f t="shared" si="4"/>
        <v xml:space="preserve"> choice 4</v>
      </c>
      <c r="J10" t="str">
        <f t="shared" si="41"/>
        <v xml:space="preserve"> choice 3</v>
      </c>
      <c r="K10" t="str">
        <f>" choice 1"</f>
        <v xml:space="preserve"> choice 1</v>
      </c>
      <c r="L10" t="str">
        <f t="shared" si="42"/>
        <v xml:space="preserve"> unsubmitted</v>
      </c>
      <c r="M10" t="str">
        <f t="shared" si="43"/>
        <v xml:space="preserve"> choice 2</v>
      </c>
      <c r="N10" t="str">
        <f>" choice 3"</f>
        <v xml:space="preserve"> choice 3</v>
      </c>
      <c r="O10" t="str">
        <f t="shared" si="44"/>
        <v xml:space="preserve"> unsubmitted</v>
      </c>
      <c r="P10" t="str">
        <f>" choice 3"</f>
        <v xml:space="preserve"> choice 3</v>
      </c>
      <c r="Q10" t="str">
        <f t="shared" si="5"/>
        <v xml:space="preserve"> choice 4</v>
      </c>
      <c r="R10" t="str">
        <f>" choice 3"</f>
        <v xml:space="preserve"> choice 3</v>
      </c>
      <c r="S10" t="str">
        <f>" choice 2"</f>
        <v xml:space="preserve"> choice 2</v>
      </c>
      <c r="T10" t="str">
        <f>" unsubmitted"</f>
        <v xml:space="preserve"> unsubmitted</v>
      </c>
      <c r="U10" t="str">
        <f t="shared" si="47"/>
        <v xml:space="preserve"> choice 1</v>
      </c>
      <c r="V10" t="str">
        <f t="shared" si="47"/>
        <v xml:space="preserve"> choice 1</v>
      </c>
      <c r="W10" t="str">
        <f>" unsubmitted"</f>
        <v xml:space="preserve"> unsubmitted</v>
      </c>
      <c r="X10" t="str">
        <f t="shared" si="8"/>
        <v xml:space="preserve"> choice 4</v>
      </c>
      <c r="Y10" t="str">
        <f t="shared" si="9"/>
        <v xml:space="preserve"> choice 1</v>
      </c>
      <c r="Z10" t="str">
        <f>" choice 3"</f>
        <v xml:space="preserve"> choice 3</v>
      </c>
      <c r="AA10" t="str">
        <f t="shared" si="10"/>
        <v xml:space="preserve"> unsubmitted</v>
      </c>
      <c r="AB10" t="str">
        <f>" choice 1"</f>
        <v xml:space="preserve"> choice 1</v>
      </c>
      <c r="AC10" t="str">
        <f>" choice 2"</f>
        <v xml:space="preserve"> choice 2</v>
      </c>
      <c r="AD10" t="str">
        <f>" unsubmitted"</f>
        <v xml:space="preserve"> unsubmitted</v>
      </c>
      <c r="AE10" t="str">
        <f>" choice 2"</f>
        <v xml:space="preserve"> choice 2</v>
      </c>
      <c r="AF10" t="str">
        <f t="shared" si="11"/>
        <v xml:space="preserve"> choice 4</v>
      </c>
      <c r="AG10" t="str">
        <f t="shared" si="12"/>
        <v xml:space="preserve"> choice 1</v>
      </c>
      <c r="AH10" t="str">
        <f t="shared" si="48"/>
        <v xml:space="preserve"> choice 2</v>
      </c>
      <c r="AI10" t="str">
        <f t="shared" si="13"/>
        <v xml:space="preserve"> unsubmitted</v>
      </c>
      <c r="AJ10" t="str">
        <f t="shared" si="14"/>
        <v xml:space="preserve"> choice 1</v>
      </c>
      <c r="AK10" t="str">
        <f t="shared" si="15"/>
        <v xml:space="preserve"> choice 3</v>
      </c>
      <c r="AL10" t="str">
        <f t="shared" si="16"/>
        <v xml:space="preserve"> unsubmitted</v>
      </c>
      <c r="AM10" t="str">
        <f>" choice 1"</f>
        <v xml:space="preserve"> choice 1</v>
      </c>
      <c r="AN10" t="str">
        <f>" choice 3"</f>
        <v xml:space="preserve"> choice 3</v>
      </c>
      <c r="AO10" t="str">
        <f>" unsubmitted"</f>
        <v xml:space="preserve"> unsubmitted</v>
      </c>
      <c r="AP10" t="str">
        <f t="shared" si="17"/>
        <v xml:space="preserve"> choice 4</v>
      </c>
      <c r="AQ10" t="str">
        <f>" choice 2"</f>
        <v xml:space="preserve"> choice 2</v>
      </c>
      <c r="AR10" t="str">
        <f>" choice 1"</f>
        <v xml:space="preserve"> choice 1</v>
      </c>
      <c r="AS10" t="str">
        <f t="shared" ref="AS10:AS18" si="51">" unsubmitted"</f>
        <v xml:space="preserve"> unsubmitted</v>
      </c>
      <c r="AT10" t="str">
        <f t="shared" si="18"/>
        <v xml:space="preserve"> choice 1</v>
      </c>
      <c r="AU10" t="str">
        <f>" choice 1"</f>
        <v xml:space="preserve"> choice 1</v>
      </c>
      <c r="AV10" t="str">
        <f t="shared" si="20"/>
        <v xml:space="preserve"> unsubmitted</v>
      </c>
      <c r="AW10" t="str">
        <f t="shared" si="38"/>
        <v xml:space="preserve"> choice 2</v>
      </c>
      <c r="AX10" t="str">
        <f t="shared" si="21"/>
        <v xml:space="preserve"> choice 4</v>
      </c>
      <c r="AY10" t="str">
        <f t="shared" si="22"/>
        <v xml:space="preserve"> choice 3</v>
      </c>
      <c r="AZ10" t="str">
        <f>" choice 2"</f>
        <v xml:space="preserve"> choice 2</v>
      </c>
      <c r="BA10" t="str">
        <f t="shared" si="23"/>
        <v xml:space="preserve"> unsubmitted</v>
      </c>
      <c r="BB10" t="str">
        <f t="shared" si="49"/>
        <v xml:space="preserve"> choice 2</v>
      </c>
      <c r="BC10" t="str">
        <f t="shared" si="49"/>
        <v xml:space="preserve"> choice 2</v>
      </c>
      <c r="BD10" t="str">
        <f t="shared" si="50"/>
        <v xml:space="preserve"> unsubmitted</v>
      </c>
      <c r="BE10" t="str">
        <f t="shared" si="24"/>
        <v xml:space="preserve"> choice 4</v>
      </c>
      <c r="BF10" t="str">
        <f>" choice 1"</f>
        <v xml:space="preserve"> choice 1</v>
      </c>
      <c r="BG10" t="str">
        <f>" choice 2"</f>
        <v xml:space="preserve"> choice 2</v>
      </c>
      <c r="BH10" t="str">
        <f>" unsubmitted"</f>
        <v xml:space="preserve"> unsubmitted</v>
      </c>
      <c r="BI10" t="str">
        <f t="shared" si="27"/>
        <v xml:space="preserve"> choice 3</v>
      </c>
      <c r="BJ10" t="str">
        <f>" choice 1"</f>
        <v xml:space="preserve"> choice 1</v>
      </c>
      <c r="BK10" t="str">
        <f t="shared" si="28"/>
        <v xml:space="preserve"> unsubmitted</v>
      </c>
      <c r="BL10" t="str">
        <f>" choice 1"</f>
        <v xml:space="preserve"> choice 1</v>
      </c>
      <c r="BM10" t="str">
        <f t="shared" si="29"/>
        <v xml:space="preserve"> choice 4</v>
      </c>
      <c r="BN10" t="str">
        <f t="shared" si="45"/>
        <v xml:space="preserve"> choice 2</v>
      </c>
      <c r="BO10" t="str">
        <f>" choice 4"</f>
        <v xml:space="preserve"> choice 4</v>
      </c>
      <c r="BP10" t="str">
        <f t="shared" si="46"/>
        <v xml:space="preserve"> unsubmitted</v>
      </c>
      <c r="BQ10" t="str">
        <f>" choice 2"</f>
        <v xml:space="preserve"> choice 2</v>
      </c>
      <c r="BR10" t="str">
        <f t="shared" si="31"/>
        <v xml:space="preserve"> unsubmitted</v>
      </c>
      <c r="BS10" t="str">
        <f>" choice 4"</f>
        <v xml:space="preserve"> choice 4</v>
      </c>
      <c r="BT10" t="str">
        <f>" choice 1"</f>
        <v xml:space="preserve"> choice 1</v>
      </c>
      <c r="BU10" t="str">
        <f>" unsubmitted"</f>
        <v xml:space="preserve"> unsubmitted</v>
      </c>
      <c r="BV10" t="str">
        <f>" choice 4"</f>
        <v xml:space="preserve"> choice 4</v>
      </c>
      <c r="BW10" t="str">
        <f t="shared" si="32"/>
        <v xml:space="preserve"> choice 2</v>
      </c>
      <c r="BX10" t="str">
        <f>" choice 4"</f>
        <v xml:space="preserve"> choice 4</v>
      </c>
      <c r="BY10" t="str">
        <f t="shared" si="33"/>
        <v xml:space="preserve"> unsubmitted</v>
      </c>
      <c r="BZ10" t="str">
        <f t="shared" si="34"/>
        <v xml:space="preserve"> choice 4</v>
      </c>
      <c r="CA10" t="str">
        <f t="shared" si="35"/>
        <v xml:space="preserve"> choice 2</v>
      </c>
      <c r="CB10" t="str">
        <f t="shared" si="36"/>
        <v xml:space="preserve"> choice 2</v>
      </c>
      <c r="CC10" t="str">
        <f t="shared" si="37"/>
        <v xml:space="preserve"> unsubmitted</v>
      </c>
      <c r="CD10" t="str">
        <f>" choice 3"</f>
        <v xml:space="preserve"> choice 3</v>
      </c>
      <c r="CE10" t="str">
        <f>" unsubmitted"</f>
        <v xml:space="preserve"> unsubmitted</v>
      </c>
      <c r="CF10" t="str">
        <f>" choice 3"</f>
        <v xml:space="preserve"> choice 3</v>
      </c>
      <c r="CG10" t="str">
        <f>" choice 1"</f>
        <v xml:space="preserve"> choice 1</v>
      </c>
      <c r="CH10" t="str">
        <f t="shared" si="40"/>
        <v xml:space="preserve"> choice 4</v>
      </c>
    </row>
    <row r="11" spans="1:86" x14ac:dyDescent="0.35">
      <c r="A11" s="1" t="s">
        <v>274</v>
      </c>
      <c r="B11" s="1" t="str">
        <f t="shared" si="0"/>
        <v>true</v>
      </c>
      <c r="C11" t="str">
        <f>" choice 1"</f>
        <v xml:space="preserve"> choice 1</v>
      </c>
      <c r="D11" t="str">
        <f>" unsubmitted"</f>
        <v xml:space="preserve"> unsubmitted</v>
      </c>
      <c r="E11" t="str">
        <f>" choice 1"</f>
        <v xml:space="preserve"> choice 1</v>
      </c>
      <c r="F11" t="str">
        <f t="shared" si="1"/>
        <v xml:space="preserve"> choice 1</v>
      </c>
      <c r="G11" t="str">
        <f>" choice 3"</f>
        <v xml:space="preserve"> choice 3</v>
      </c>
      <c r="H11" t="str">
        <f t="shared" si="3"/>
        <v xml:space="preserve"> unsubmitted</v>
      </c>
      <c r="I11" t="str">
        <f t="shared" si="4"/>
        <v xml:space="preserve"> choice 4</v>
      </c>
      <c r="J11" t="str">
        <f t="shared" si="41"/>
        <v xml:space="preserve"> choice 3</v>
      </c>
      <c r="K11" t="str">
        <f>" choice 2"</f>
        <v xml:space="preserve"> choice 2</v>
      </c>
      <c r="L11" t="str">
        <f t="shared" si="42"/>
        <v xml:space="preserve"> unsubmitted</v>
      </c>
      <c r="M11" t="str">
        <f t="shared" si="43"/>
        <v xml:space="preserve"> choice 2</v>
      </c>
      <c r="N11" t="str">
        <f>" choice 1"</f>
        <v xml:space="preserve"> choice 1</v>
      </c>
      <c r="O11" t="str">
        <f t="shared" si="44"/>
        <v xml:space="preserve"> unsubmitted</v>
      </c>
      <c r="P11" t="str">
        <f>" choice 3"</f>
        <v xml:space="preserve"> choice 3</v>
      </c>
      <c r="Q11" t="str">
        <f t="shared" si="5"/>
        <v xml:space="preserve"> choice 4</v>
      </c>
      <c r="R11" t="str">
        <f>" choice 1"</f>
        <v xml:space="preserve"> choice 1</v>
      </c>
      <c r="S11" t="str">
        <f>" unsubmitted"</f>
        <v xml:space="preserve"> unsubmitted</v>
      </c>
      <c r="T11" t="str">
        <f>" choice 1"</f>
        <v xml:space="preserve"> choice 1</v>
      </c>
      <c r="U11" t="str">
        <f>" choice 2"</f>
        <v xml:space="preserve"> choice 2</v>
      </c>
      <c r="V11" t="str">
        <f>" unsubmitted"</f>
        <v xml:space="preserve"> unsubmitted</v>
      </c>
      <c r="W11" t="str">
        <f>" choice 1"</f>
        <v xml:space="preserve"> choice 1</v>
      </c>
      <c r="X11" t="str">
        <f t="shared" si="8"/>
        <v xml:space="preserve"> choice 4</v>
      </c>
      <c r="Y11" t="str">
        <f>" choice 3"</f>
        <v xml:space="preserve"> choice 3</v>
      </c>
      <c r="Z11" t="str">
        <f>" unsubmitted"</f>
        <v xml:space="preserve"> unsubmitted</v>
      </c>
      <c r="AA11" t="str">
        <f>" choice 2"</f>
        <v xml:space="preserve"> choice 2</v>
      </c>
      <c r="AB11" t="str">
        <f>" choice 1"</f>
        <v xml:space="preserve"> choice 1</v>
      </c>
      <c r="AC11" t="str">
        <f>" choice 1"</f>
        <v xml:space="preserve"> choice 1</v>
      </c>
      <c r="AD11" t="str">
        <f>" unsubmitted"</f>
        <v xml:space="preserve"> unsubmitted</v>
      </c>
      <c r="AE11" t="str">
        <f>" choice 1"</f>
        <v xml:space="preserve"> choice 1</v>
      </c>
      <c r="AF11" t="str">
        <f t="shared" si="11"/>
        <v xml:space="preserve"> choice 4</v>
      </c>
      <c r="AG11" t="str">
        <f t="shared" si="12"/>
        <v xml:space="preserve"> choice 1</v>
      </c>
      <c r="AH11" t="str">
        <f t="shared" si="48"/>
        <v xml:space="preserve"> choice 2</v>
      </c>
      <c r="AI11" t="str">
        <f t="shared" si="13"/>
        <v xml:space="preserve"> unsubmitted</v>
      </c>
      <c r="AJ11" t="str">
        <f t="shared" si="14"/>
        <v xml:space="preserve"> choice 1</v>
      </c>
      <c r="AK11" t="str">
        <f t="shared" si="15"/>
        <v xml:space="preserve"> choice 3</v>
      </c>
      <c r="AL11" t="str">
        <f t="shared" si="16"/>
        <v xml:space="preserve"> unsubmitted</v>
      </c>
      <c r="AM11" t="str">
        <f>" choice 3"</f>
        <v xml:space="preserve"> choice 3</v>
      </c>
      <c r="AN11" t="str">
        <f>" unsubmitted"</f>
        <v xml:space="preserve"> unsubmitted</v>
      </c>
      <c r="AO11" t="str">
        <f>" choice 2"</f>
        <v xml:space="preserve"> choice 2</v>
      </c>
      <c r="AP11" t="str">
        <f t="shared" si="17"/>
        <v xml:space="preserve"> choice 4</v>
      </c>
      <c r="AQ11" t="str">
        <f>" choice 2"</f>
        <v xml:space="preserve"> choice 2</v>
      </c>
      <c r="AR11" t="str">
        <f>" choice 2"</f>
        <v xml:space="preserve"> choice 2</v>
      </c>
      <c r="AS11" t="str">
        <f t="shared" si="51"/>
        <v xml:space="preserve"> unsubmitted</v>
      </c>
      <c r="AT11" t="str">
        <f t="shared" si="18"/>
        <v xml:space="preserve"> choice 1</v>
      </c>
      <c r="AU11" t="str">
        <f>" choice 2"</f>
        <v xml:space="preserve"> choice 2</v>
      </c>
      <c r="AV11" t="str">
        <f t="shared" si="20"/>
        <v xml:space="preserve"> unsubmitted</v>
      </c>
      <c r="AW11" t="str">
        <f t="shared" si="38"/>
        <v xml:space="preserve"> choice 2</v>
      </c>
      <c r="AX11" t="str">
        <f t="shared" si="21"/>
        <v xml:space="preserve"> choice 4</v>
      </c>
      <c r="AY11" t="str">
        <f>" choice 1"</f>
        <v xml:space="preserve"> choice 1</v>
      </c>
      <c r="AZ11" t="str">
        <f>" unsubmitted"</f>
        <v xml:space="preserve"> unsubmitted</v>
      </c>
      <c r="BA11" t="str">
        <f>" choice 3"</f>
        <v xml:space="preserve"> choice 3</v>
      </c>
      <c r="BB11" t="str">
        <f t="shared" si="49"/>
        <v xml:space="preserve"> choice 2</v>
      </c>
      <c r="BC11" t="str">
        <f t="shared" si="49"/>
        <v xml:space="preserve"> choice 2</v>
      </c>
      <c r="BD11" t="str">
        <f t="shared" si="50"/>
        <v xml:space="preserve"> unsubmitted</v>
      </c>
      <c r="BE11" t="str">
        <f t="shared" si="24"/>
        <v xml:space="preserve"> choice 4</v>
      </c>
      <c r="BF11" t="str">
        <f>" choice 2"</f>
        <v xml:space="preserve"> choice 2</v>
      </c>
      <c r="BG11" t="str">
        <f>" unsubmitted"</f>
        <v xml:space="preserve"> unsubmitted</v>
      </c>
      <c r="BH11" t="str">
        <f>" choice 3"</f>
        <v xml:space="preserve"> choice 3</v>
      </c>
      <c r="BI11" t="str">
        <f t="shared" si="27"/>
        <v xml:space="preserve"> choice 3</v>
      </c>
      <c r="BJ11" t="str">
        <f>" choice 1"</f>
        <v xml:space="preserve"> choice 1</v>
      </c>
      <c r="BK11" t="str">
        <f t="shared" si="28"/>
        <v xml:space="preserve"> unsubmitted</v>
      </c>
      <c r="BL11" t="str">
        <f>" choice 4"</f>
        <v xml:space="preserve"> choice 4</v>
      </c>
      <c r="BM11" t="str">
        <f t="shared" si="29"/>
        <v xml:space="preserve"> choice 4</v>
      </c>
      <c r="BN11" t="str">
        <f t="shared" si="45"/>
        <v xml:space="preserve"> choice 2</v>
      </c>
      <c r="BO11" t="str">
        <f>" choice 3"</f>
        <v xml:space="preserve"> choice 3</v>
      </c>
      <c r="BP11" t="str">
        <f t="shared" si="46"/>
        <v xml:space="preserve"> unsubmitted</v>
      </c>
      <c r="BQ11" t="str">
        <f>" choice 1"</f>
        <v xml:space="preserve"> choice 1</v>
      </c>
      <c r="BR11" t="str">
        <f>" choice 2"</f>
        <v xml:space="preserve"> choice 2</v>
      </c>
      <c r="BS11" t="str">
        <f>" unsubmitted"</f>
        <v xml:space="preserve"> unsubmitted</v>
      </c>
      <c r="BT11" t="str">
        <f>" choice 1"</f>
        <v xml:space="preserve"> choice 1</v>
      </c>
      <c r="BU11" t="str">
        <f>" unsubmitted"</f>
        <v xml:space="preserve"> unsubmitted</v>
      </c>
      <c r="BV11" t="str">
        <f>" choice 1"</f>
        <v xml:space="preserve"> choice 1</v>
      </c>
      <c r="BW11" t="str">
        <f t="shared" si="32"/>
        <v xml:space="preserve"> choice 2</v>
      </c>
      <c r="BX11" t="str">
        <f>" choice 2"</f>
        <v xml:space="preserve"> choice 2</v>
      </c>
      <c r="BY11" t="str">
        <f t="shared" si="33"/>
        <v xml:space="preserve"> unsubmitted</v>
      </c>
      <c r="BZ11" t="str">
        <f t="shared" si="34"/>
        <v xml:space="preserve"> choice 4</v>
      </c>
      <c r="CA11" t="str">
        <f>" choice 3"</f>
        <v xml:space="preserve"> choice 3</v>
      </c>
      <c r="CB11" t="str">
        <f>" unsubmitted"</f>
        <v xml:space="preserve"> unsubmitted</v>
      </c>
      <c r="CC11" t="str">
        <f>" choice 1"</f>
        <v xml:space="preserve"> choice 1</v>
      </c>
      <c r="CD11" t="str">
        <f>" choice 1"</f>
        <v xml:space="preserve"> choice 1</v>
      </c>
      <c r="CE11" t="str">
        <f>" choice 2"</f>
        <v xml:space="preserve"> choice 2</v>
      </c>
      <c r="CF11" t="str">
        <f>" unsubmitted"</f>
        <v xml:space="preserve"> unsubmitted</v>
      </c>
      <c r="CG11" t="str">
        <f>" choice 1"</f>
        <v xml:space="preserve"> choice 1</v>
      </c>
      <c r="CH11" t="str">
        <f t="shared" si="40"/>
        <v xml:space="preserve"> choice 4</v>
      </c>
    </row>
    <row r="12" spans="1:86" x14ac:dyDescent="0.35">
      <c r="A12" s="1" t="s">
        <v>274</v>
      </c>
      <c r="B12" s="1" t="str">
        <f t="shared" si="0"/>
        <v>true</v>
      </c>
      <c r="C12" t="str">
        <f>" choice 2"</f>
        <v xml:space="preserve"> choice 2</v>
      </c>
      <c r="D12" t="str">
        <f>" choice 3"</f>
        <v xml:space="preserve"> choice 3</v>
      </c>
      <c r="E12" t="str">
        <f>" unsubmitted"</f>
        <v xml:space="preserve"> unsubmitted</v>
      </c>
      <c r="F12" t="str">
        <f t="shared" si="1"/>
        <v xml:space="preserve"> choice 1</v>
      </c>
      <c r="G12" t="str">
        <f>" choice 3"</f>
        <v xml:space="preserve"> choice 3</v>
      </c>
      <c r="H12" t="str">
        <f t="shared" si="3"/>
        <v xml:space="preserve"> unsubmitted</v>
      </c>
      <c r="I12" t="str">
        <f t="shared" si="4"/>
        <v xml:space="preserve"> choice 4</v>
      </c>
      <c r="J12" t="str">
        <f t="shared" si="41"/>
        <v xml:space="preserve"> choice 3</v>
      </c>
      <c r="K12" t="str">
        <f>" choice 2"</f>
        <v xml:space="preserve"> choice 2</v>
      </c>
      <c r="L12" t="str">
        <f t="shared" si="42"/>
        <v xml:space="preserve"> unsubmitted</v>
      </c>
      <c r="M12" t="str">
        <f t="shared" si="43"/>
        <v xml:space="preserve"> choice 2</v>
      </c>
      <c r="N12" t="str">
        <f>" choice 1"</f>
        <v xml:space="preserve"> choice 1</v>
      </c>
      <c r="O12" t="str">
        <f t="shared" si="44"/>
        <v xml:space="preserve"> unsubmitted</v>
      </c>
      <c r="P12" t="str">
        <f>" choice 3"</f>
        <v xml:space="preserve"> choice 3</v>
      </c>
      <c r="Q12" t="str">
        <f t="shared" si="5"/>
        <v xml:space="preserve"> choice 4</v>
      </c>
      <c r="R12" t="str">
        <f>" choice 3"</f>
        <v xml:space="preserve"> choice 3</v>
      </c>
      <c r="S12" t="str">
        <f>" choice 1"</f>
        <v xml:space="preserve"> choice 1</v>
      </c>
      <c r="T12" t="str">
        <f t="shared" ref="T12:T17" si="52">" unsubmitted"</f>
        <v xml:space="preserve"> unsubmitted</v>
      </c>
      <c r="U12" t="str">
        <f>" choice 2"</f>
        <v xml:space="preserve"> choice 2</v>
      </c>
      <c r="V12" t="str">
        <f>" unsubmitted"</f>
        <v xml:space="preserve"> unsubmitted</v>
      </c>
      <c r="W12" t="str">
        <f>" choice 1"</f>
        <v xml:space="preserve"> choice 1</v>
      </c>
      <c r="X12" t="str">
        <f t="shared" si="8"/>
        <v xml:space="preserve"> choice 4</v>
      </c>
      <c r="Y12" t="str">
        <f>" choice 1"</f>
        <v xml:space="preserve"> choice 1</v>
      </c>
      <c r="Z12" t="str">
        <f>" choice 3"</f>
        <v xml:space="preserve"> choice 3</v>
      </c>
      <c r="AA12" t="str">
        <f t="shared" ref="AA12:AA23" si="53">" unsubmitted"</f>
        <v xml:space="preserve"> unsubmitted</v>
      </c>
      <c r="AB12" t="str">
        <f>" choice 1"</f>
        <v xml:space="preserve"> choice 1</v>
      </c>
      <c r="AC12" t="str">
        <f>" choice 3"</f>
        <v xml:space="preserve"> choice 3</v>
      </c>
      <c r="AD12" t="str">
        <f>" unsubmitted"</f>
        <v xml:space="preserve"> unsubmitted</v>
      </c>
      <c r="AE12" t="str">
        <f>" choice 2"</f>
        <v xml:space="preserve"> choice 2</v>
      </c>
      <c r="AF12" t="str">
        <f t="shared" si="11"/>
        <v xml:space="preserve"> choice 4</v>
      </c>
      <c r="AG12" t="str">
        <f t="shared" si="12"/>
        <v xml:space="preserve"> choice 1</v>
      </c>
      <c r="AH12" t="str">
        <f t="shared" si="48"/>
        <v xml:space="preserve"> choice 2</v>
      </c>
      <c r="AI12" t="str">
        <f t="shared" si="13"/>
        <v xml:space="preserve"> unsubmitted</v>
      </c>
      <c r="AJ12" t="str">
        <f t="shared" si="14"/>
        <v xml:space="preserve"> choice 1</v>
      </c>
      <c r="AK12" t="str">
        <f t="shared" si="15"/>
        <v xml:space="preserve"> choice 3</v>
      </c>
      <c r="AL12" t="str">
        <f t="shared" si="16"/>
        <v xml:space="preserve"> unsubmitted</v>
      </c>
      <c r="AM12" t="str">
        <f>" choice 1"</f>
        <v xml:space="preserve"> choice 1</v>
      </c>
      <c r="AN12" t="str">
        <f>" choice 2"</f>
        <v xml:space="preserve"> choice 2</v>
      </c>
      <c r="AO12" t="str">
        <f t="shared" ref="AO12:AO17" si="54">" unsubmitted"</f>
        <v xml:space="preserve"> unsubmitted</v>
      </c>
      <c r="AP12" t="str">
        <f t="shared" si="17"/>
        <v xml:space="preserve"> choice 4</v>
      </c>
      <c r="AQ12" t="str">
        <f>" choice 2"</f>
        <v xml:space="preserve"> choice 2</v>
      </c>
      <c r="AR12" t="str">
        <f>" choice 1"</f>
        <v xml:space="preserve"> choice 1</v>
      </c>
      <c r="AS12" t="str">
        <f t="shared" si="51"/>
        <v xml:space="preserve"> unsubmitted</v>
      </c>
      <c r="AT12" t="str">
        <f t="shared" si="18"/>
        <v xml:space="preserve"> choice 1</v>
      </c>
      <c r="AU12" t="str">
        <f>" choice 2"</f>
        <v xml:space="preserve"> choice 2</v>
      </c>
      <c r="AV12" t="str">
        <f t="shared" si="20"/>
        <v xml:space="preserve"> unsubmitted</v>
      </c>
      <c r="AW12" t="str">
        <f t="shared" si="38"/>
        <v xml:space="preserve"> choice 2</v>
      </c>
      <c r="AX12" t="str">
        <f t="shared" si="21"/>
        <v xml:space="preserve"> choice 4</v>
      </c>
      <c r="AY12" t="str">
        <f>" choice 3"</f>
        <v xml:space="preserve"> choice 3</v>
      </c>
      <c r="AZ12" t="str">
        <f>" choice 3"</f>
        <v xml:space="preserve"> choice 3</v>
      </c>
      <c r="BA12" t="str">
        <f t="shared" ref="BA12:BA20" si="55">" unsubmitted"</f>
        <v xml:space="preserve"> unsubmitted</v>
      </c>
      <c r="BB12" t="str">
        <f>" choice 2"</f>
        <v xml:space="preserve"> choice 2</v>
      </c>
      <c r="BC12" t="str">
        <f>" choice 1"</f>
        <v xml:space="preserve"> choice 1</v>
      </c>
      <c r="BD12" t="str">
        <f t="shared" si="50"/>
        <v xml:space="preserve"> unsubmitted</v>
      </c>
      <c r="BE12" t="str">
        <f t="shared" si="24"/>
        <v xml:space="preserve"> choice 4</v>
      </c>
      <c r="BF12" t="str">
        <f>" choice 1"</f>
        <v xml:space="preserve"> choice 1</v>
      </c>
      <c r="BG12" t="str">
        <f>" choice 3"</f>
        <v xml:space="preserve"> choice 3</v>
      </c>
      <c r="BH12" t="str">
        <f>" unsubmitted"</f>
        <v xml:space="preserve"> unsubmitted</v>
      </c>
      <c r="BI12" t="str">
        <f t="shared" si="27"/>
        <v xml:space="preserve"> choice 3</v>
      </c>
      <c r="BJ12" t="str">
        <f>" choice 1"</f>
        <v xml:space="preserve"> choice 1</v>
      </c>
      <c r="BK12" t="str">
        <f t="shared" si="28"/>
        <v xml:space="preserve"> unsubmitted</v>
      </c>
      <c r="BL12" t="str">
        <f>" choice 1"</f>
        <v xml:space="preserve"> choice 1</v>
      </c>
      <c r="BM12" t="str">
        <f t="shared" si="29"/>
        <v xml:space="preserve"> choice 4</v>
      </c>
      <c r="BN12" t="str">
        <f t="shared" si="45"/>
        <v xml:space="preserve"> choice 2</v>
      </c>
      <c r="BO12" t="str">
        <f>" choice 3"</f>
        <v xml:space="preserve"> choice 3</v>
      </c>
      <c r="BP12" t="str">
        <f t="shared" si="46"/>
        <v xml:space="preserve"> unsubmitted</v>
      </c>
      <c r="BQ12" t="str">
        <f>" choice 1"</f>
        <v xml:space="preserve"> choice 1</v>
      </c>
      <c r="BR12" t="str">
        <f>" choice 2"</f>
        <v xml:space="preserve"> choice 2</v>
      </c>
      <c r="BS12" t="str">
        <f>" unsubmitted"</f>
        <v xml:space="preserve"> unsubmitted</v>
      </c>
      <c r="BT12" t="str">
        <f>" choice 2"</f>
        <v xml:space="preserve"> choice 2</v>
      </c>
      <c r="BU12" t="str">
        <f>" unsubmitted"</f>
        <v xml:space="preserve"> unsubmitted</v>
      </c>
      <c r="BV12" t="str">
        <f>" choice 1"</f>
        <v xml:space="preserve"> choice 1</v>
      </c>
      <c r="BW12" t="str">
        <f t="shared" si="32"/>
        <v xml:space="preserve"> choice 2</v>
      </c>
      <c r="BX12" t="str">
        <f>" choice 2"</f>
        <v xml:space="preserve"> choice 2</v>
      </c>
      <c r="BY12" t="str">
        <f t="shared" si="33"/>
        <v xml:space="preserve"> unsubmitted</v>
      </c>
      <c r="BZ12" t="str">
        <f t="shared" si="34"/>
        <v xml:space="preserve"> choice 4</v>
      </c>
      <c r="CA12" t="str">
        <f>" choice 2"</f>
        <v xml:space="preserve"> choice 2</v>
      </c>
      <c r="CB12" t="str">
        <f>" choice 2"</f>
        <v xml:space="preserve"> choice 2</v>
      </c>
      <c r="CC12" t="str">
        <f>" unsubmitted"</f>
        <v xml:space="preserve"> unsubmitted</v>
      </c>
      <c r="CD12" t="str">
        <f>" choice 3"</f>
        <v xml:space="preserve"> choice 3</v>
      </c>
      <c r="CE12" t="str">
        <f>" unsubmitted"</f>
        <v xml:space="preserve"> unsubmitted</v>
      </c>
      <c r="CF12" t="str">
        <f>" choice 3"</f>
        <v xml:space="preserve"> choice 3</v>
      </c>
      <c r="CG12" t="str">
        <f>" choice 1"</f>
        <v xml:space="preserve"> choice 1</v>
      </c>
      <c r="CH12" t="str">
        <f t="shared" si="40"/>
        <v xml:space="preserve"> choice 4</v>
      </c>
    </row>
    <row r="13" spans="1:86" x14ac:dyDescent="0.35">
      <c r="A13" s="1" t="s">
        <v>274</v>
      </c>
      <c r="B13" s="1" t="str">
        <f t="shared" si="0"/>
        <v>true</v>
      </c>
      <c r="C13" t="str">
        <f>" choice 2"</f>
        <v xml:space="preserve"> choice 2</v>
      </c>
      <c r="D13" t="str">
        <f>" choice 1"</f>
        <v xml:space="preserve"> choice 1</v>
      </c>
      <c r="E13" t="str">
        <f>" unsubmitted"</f>
        <v xml:space="preserve"> unsubmitted</v>
      </c>
      <c r="F13" t="str">
        <f t="shared" si="1"/>
        <v xml:space="preserve"> choice 1</v>
      </c>
      <c r="G13" t="str">
        <f>" choice 2"</f>
        <v xml:space="preserve"> choice 2</v>
      </c>
      <c r="H13" t="str">
        <f t="shared" si="3"/>
        <v xml:space="preserve"> unsubmitted</v>
      </c>
      <c r="I13" t="str">
        <f t="shared" si="4"/>
        <v xml:space="preserve"> choice 4</v>
      </c>
      <c r="J13" t="str">
        <f t="shared" si="41"/>
        <v xml:space="preserve"> choice 3</v>
      </c>
      <c r="K13" t="str">
        <f>" choice 2"</f>
        <v xml:space="preserve"> choice 2</v>
      </c>
      <c r="L13" t="str">
        <f t="shared" si="42"/>
        <v xml:space="preserve"> unsubmitted</v>
      </c>
      <c r="M13" t="str">
        <f t="shared" si="43"/>
        <v xml:space="preserve"> choice 2</v>
      </c>
      <c r="N13" t="str">
        <f>" choice 3"</f>
        <v xml:space="preserve"> choice 3</v>
      </c>
      <c r="O13" t="str">
        <f t="shared" si="44"/>
        <v xml:space="preserve"> unsubmitted</v>
      </c>
      <c r="P13" t="str">
        <f>" choice 3"</f>
        <v xml:space="preserve"> choice 3</v>
      </c>
      <c r="Q13" t="str">
        <f t="shared" si="5"/>
        <v xml:space="preserve"> choice 4</v>
      </c>
      <c r="R13" t="str">
        <f>" choice 3"</f>
        <v xml:space="preserve"> choice 3</v>
      </c>
      <c r="S13" t="str">
        <f>" choice 2"</f>
        <v xml:space="preserve"> choice 2</v>
      </c>
      <c r="T13" t="str">
        <f t="shared" si="52"/>
        <v xml:space="preserve"> unsubmitted</v>
      </c>
      <c r="U13" t="str">
        <f>" choice 1"</f>
        <v xml:space="preserve"> choice 1</v>
      </c>
      <c r="V13" t="str">
        <f>" choice 1"</f>
        <v xml:space="preserve"> choice 1</v>
      </c>
      <c r="W13" t="str">
        <f>" unsubmitted"</f>
        <v xml:space="preserve"> unsubmitted</v>
      </c>
      <c r="X13" t="str">
        <f t="shared" si="8"/>
        <v xml:space="preserve"> choice 4</v>
      </c>
      <c r="Y13" t="str">
        <f>" choice 1"</f>
        <v xml:space="preserve"> choice 1</v>
      </c>
      <c r="Z13" t="str">
        <f>" choice 1"</f>
        <v xml:space="preserve"> choice 1</v>
      </c>
      <c r="AA13" t="str">
        <f t="shared" si="53"/>
        <v xml:space="preserve"> unsubmitted</v>
      </c>
      <c r="AB13" t="str">
        <f>" choice 2"</f>
        <v xml:space="preserve"> choice 2</v>
      </c>
      <c r="AC13" t="str">
        <f>" unsubmitted"</f>
        <v xml:space="preserve"> unsubmitted</v>
      </c>
      <c r="AD13" t="str">
        <f>" choice 3"</f>
        <v xml:space="preserve"> choice 3</v>
      </c>
      <c r="AE13" t="str">
        <f>" choice 1"</f>
        <v xml:space="preserve"> choice 1</v>
      </c>
      <c r="AF13" t="str">
        <f t="shared" si="11"/>
        <v xml:space="preserve"> choice 4</v>
      </c>
      <c r="AG13" t="str">
        <f t="shared" si="12"/>
        <v xml:space="preserve"> choice 1</v>
      </c>
      <c r="AH13" t="str">
        <f t="shared" si="48"/>
        <v xml:space="preserve"> choice 2</v>
      </c>
      <c r="AI13" t="str">
        <f t="shared" si="13"/>
        <v xml:space="preserve"> unsubmitted</v>
      </c>
      <c r="AJ13" t="str">
        <f t="shared" si="14"/>
        <v xml:space="preserve"> choice 1</v>
      </c>
      <c r="AK13" t="str">
        <f t="shared" si="15"/>
        <v xml:space="preserve"> choice 3</v>
      </c>
      <c r="AL13" t="str">
        <f t="shared" si="16"/>
        <v xml:space="preserve"> unsubmitted</v>
      </c>
      <c r="AM13" t="str">
        <f>" choice 1"</f>
        <v xml:space="preserve"> choice 1</v>
      </c>
      <c r="AN13" t="str">
        <f>" choice 2"</f>
        <v xml:space="preserve"> choice 2</v>
      </c>
      <c r="AO13" t="str">
        <f t="shared" si="54"/>
        <v xml:space="preserve"> unsubmitted</v>
      </c>
      <c r="AP13" t="str">
        <f t="shared" si="17"/>
        <v xml:space="preserve"> choice 4</v>
      </c>
      <c r="AQ13" t="str">
        <f>" choice 2"</f>
        <v xml:space="preserve"> choice 2</v>
      </c>
      <c r="AR13" t="str">
        <f>" choice 2"</f>
        <v xml:space="preserve"> choice 2</v>
      </c>
      <c r="AS13" t="str">
        <f t="shared" si="51"/>
        <v xml:space="preserve"> unsubmitted</v>
      </c>
      <c r="AT13" t="str">
        <f t="shared" si="18"/>
        <v xml:space="preserve"> choice 1</v>
      </c>
      <c r="AU13" t="str">
        <f>" choice 2"</f>
        <v xml:space="preserve"> choice 2</v>
      </c>
      <c r="AV13" t="str">
        <f t="shared" si="20"/>
        <v xml:space="preserve"> unsubmitted</v>
      </c>
      <c r="AW13" t="str">
        <f t="shared" si="38"/>
        <v xml:space="preserve"> choice 2</v>
      </c>
      <c r="AX13" t="str">
        <f t="shared" si="21"/>
        <v xml:space="preserve"> choice 4</v>
      </c>
      <c r="AY13" t="str">
        <f>" choice 3"</f>
        <v xml:space="preserve"> choice 3</v>
      </c>
      <c r="AZ13" t="str">
        <f>" choice 2"</f>
        <v xml:space="preserve"> choice 2</v>
      </c>
      <c r="BA13" t="str">
        <f t="shared" si="55"/>
        <v xml:space="preserve"> unsubmitted</v>
      </c>
      <c r="BB13" t="str">
        <f>" choice 2"</f>
        <v xml:space="preserve"> choice 2</v>
      </c>
      <c r="BC13" t="str">
        <f>" choice 3"</f>
        <v xml:space="preserve"> choice 3</v>
      </c>
      <c r="BD13" t="str">
        <f t="shared" si="50"/>
        <v xml:space="preserve"> unsubmitted</v>
      </c>
      <c r="BE13" t="str">
        <f t="shared" si="24"/>
        <v xml:space="preserve"> choice 4</v>
      </c>
      <c r="BF13" t="str">
        <f>" choice 1"</f>
        <v xml:space="preserve"> choice 1</v>
      </c>
      <c r="BG13" t="str">
        <f>" choice 3"</f>
        <v xml:space="preserve"> choice 3</v>
      </c>
      <c r="BH13" t="str">
        <f>" unsubmitted"</f>
        <v xml:space="preserve"> unsubmitted</v>
      </c>
      <c r="BI13" t="str">
        <f>" choice 2"</f>
        <v xml:space="preserve"> choice 2</v>
      </c>
      <c r="BJ13" t="str">
        <f>" unsubmitted"</f>
        <v xml:space="preserve"> unsubmitted</v>
      </c>
      <c r="BK13" t="str">
        <f>" choice 1"</f>
        <v xml:space="preserve"> choice 1</v>
      </c>
      <c r="BL13" t="str">
        <f>" choice 1"</f>
        <v xml:space="preserve"> choice 1</v>
      </c>
      <c r="BM13" t="str">
        <f t="shared" si="29"/>
        <v xml:space="preserve"> choice 4</v>
      </c>
      <c r="BN13" t="str">
        <f>" choice 1"</f>
        <v xml:space="preserve"> choice 1</v>
      </c>
      <c r="BO13" t="str">
        <f>" unsubmitted"</f>
        <v xml:space="preserve"> unsubmitted</v>
      </c>
      <c r="BP13" t="str">
        <f>" choice 1"</f>
        <v xml:space="preserve"> choice 1</v>
      </c>
      <c r="BQ13" t="str">
        <f>" choice 2"</f>
        <v xml:space="preserve"> choice 2</v>
      </c>
      <c r="BR13" t="str">
        <f t="shared" ref="BR13:BR19" si="56">" unsubmitted"</f>
        <v xml:space="preserve"> unsubmitted</v>
      </c>
      <c r="BS13" t="str">
        <f>" choice 2"</f>
        <v xml:space="preserve"> choice 2</v>
      </c>
      <c r="BT13" t="str">
        <f>" choice 1"</f>
        <v xml:space="preserve"> choice 1</v>
      </c>
      <c r="BU13" t="str">
        <f>" unsubmitted"</f>
        <v xml:space="preserve"> unsubmitted</v>
      </c>
      <c r="BV13" t="str">
        <f>" choice 2"</f>
        <v xml:space="preserve"> choice 2</v>
      </c>
      <c r="BW13" t="str">
        <f t="shared" si="32"/>
        <v xml:space="preserve"> choice 2</v>
      </c>
      <c r="BX13" t="str">
        <f>" choice 3"</f>
        <v xml:space="preserve"> choice 3</v>
      </c>
      <c r="BY13" t="str">
        <f t="shared" si="33"/>
        <v xml:space="preserve"> unsubmitted</v>
      </c>
      <c r="BZ13" t="str">
        <f t="shared" si="34"/>
        <v xml:space="preserve"> choice 4</v>
      </c>
      <c r="CA13" t="str">
        <f>" choice 2"</f>
        <v xml:space="preserve"> choice 2</v>
      </c>
      <c r="CB13" t="str">
        <f>" choice 2"</f>
        <v xml:space="preserve"> choice 2</v>
      </c>
      <c r="CC13" t="str">
        <f>" unsubmitted"</f>
        <v xml:space="preserve"> unsubmitted</v>
      </c>
      <c r="CD13" t="str">
        <f>" choice 3"</f>
        <v xml:space="preserve"> choice 3</v>
      </c>
      <c r="CE13" t="str">
        <f>" unsubmitted"</f>
        <v xml:space="preserve"> unsubmitted</v>
      </c>
      <c r="CF13" t="str">
        <f>" choice 3"</f>
        <v xml:space="preserve"> choice 3</v>
      </c>
      <c r="CG13" t="str">
        <f>" choice 1"</f>
        <v xml:space="preserve"> choice 1</v>
      </c>
      <c r="CH13" t="str">
        <f t="shared" si="40"/>
        <v xml:space="preserve"> choice 4</v>
      </c>
    </row>
    <row r="14" spans="1:86" x14ac:dyDescent="0.35">
      <c r="A14" s="1" t="s">
        <v>274</v>
      </c>
      <c r="B14" s="1" t="str">
        <f t="shared" si="0"/>
        <v>true</v>
      </c>
      <c r="C14" t="str">
        <f>" choice 1"</f>
        <v xml:space="preserve"> choice 1</v>
      </c>
      <c r="D14" t="str">
        <f>" unsubmitted"</f>
        <v xml:space="preserve"> unsubmitted</v>
      </c>
      <c r="E14" t="str">
        <f>" choice 1"</f>
        <v xml:space="preserve"> choice 1</v>
      </c>
      <c r="F14" t="str">
        <f t="shared" si="1"/>
        <v xml:space="preserve"> choice 1</v>
      </c>
      <c r="G14" t="str">
        <f>" choice 3"</f>
        <v xml:space="preserve"> choice 3</v>
      </c>
      <c r="H14" t="str">
        <f t="shared" si="3"/>
        <v xml:space="preserve"> unsubmitted</v>
      </c>
      <c r="I14" t="str">
        <f t="shared" si="4"/>
        <v xml:space="preserve"> choice 4</v>
      </c>
      <c r="J14" t="str">
        <f t="shared" si="41"/>
        <v xml:space="preserve"> choice 3</v>
      </c>
      <c r="K14" t="str">
        <f>" choice 2"</f>
        <v xml:space="preserve"> choice 2</v>
      </c>
      <c r="L14" t="str">
        <f t="shared" si="42"/>
        <v xml:space="preserve"> unsubmitted</v>
      </c>
      <c r="M14" t="str">
        <f t="shared" si="43"/>
        <v xml:space="preserve"> choice 2</v>
      </c>
      <c r="N14" t="str">
        <f>" choice 1"</f>
        <v xml:space="preserve"> choice 1</v>
      </c>
      <c r="O14" t="str">
        <f t="shared" si="44"/>
        <v xml:space="preserve"> unsubmitted</v>
      </c>
      <c r="P14" t="str">
        <f>" choice 5"</f>
        <v xml:space="preserve"> choice 5</v>
      </c>
      <c r="Q14" t="str">
        <f t="shared" si="5"/>
        <v xml:space="preserve"> choice 4</v>
      </c>
      <c r="R14" t="str">
        <f>" choice 3"</f>
        <v xml:space="preserve"> choice 3</v>
      </c>
      <c r="S14" t="str">
        <f>" choice 1"</f>
        <v xml:space="preserve"> choice 1</v>
      </c>
      <c r="T14" t="str">
        <f t="shared" si="52"/>
        <v xml:space="preserve"> unsubmitted</v>
      </c>
      <c r="U14" t="str">
        <f>" choice 1"</f>
        <v xml:space="preserve"> choice 1</v>
      </c>
      <c r="V14" t="str">
        <f>" choice 1"</f>
        <v xml:space="preserve"> choice 1</v>
      </c>
      <c r="W14" t="str">
        <f>" unsubmitted"</f>
        <v xml:space="preserve"> unsubmitted</v>
      </c>
      <c r="X14" t="str">
        <f t="shared" si="8"/>
        <v xml:space="preserve"> choice 4</v>
      </c>
      <c r="Y14" t="str">
        <f>" choice 1"</f>
        <v xml:space="preserve"> choice 1</v>
      </c>
      <c r="Z14" t="str">
        <f>" choice 2"</f>
        <v xml:space="preserve"> choice 2</v>
      </c>
      <c r="AA14" t="str">
        <f t="shared" si="53"/>
        <v xml:space="preserve"> unsubmitted</v>
      </c>
      <c r="AB14" t="str">
        <f>" choice 1"</f>
        <v xml:space="preserve"> choice 1</v>
      </c>
      <c r="AC14" t="str">
        <f>" choice 4"</f>
        <v xml:space="preserve"> choice 4</v>
      </c>
      <c r="AD14" t="str">
        <f>" unsubmitted"</f>
        <v xml:space="preserve"> unsubmitted</v>
      </c>
      <c r="AE14" t="str">
        <f>" choice 1"</f>
        <v xml:space="preserve"> choice 1</v>
      </c>
      <c r="AF14" t="str">
        <f t="shared" si="11"/>
        <v xml:space="preserve"> choice 4</v>
      </c>
      <c r="AG14" t="str">
        <f t="shared" si="12"/>
        <v xml:space="preserve"> choice 1</v>
      </c>
      <c r="AH14" t="str">
        <f>" choice 3"</f>
        <v xml:space="preserve"> choice 3</v>
      </c>
      <c r="AI14" t="str">
        <f t="shared" si="13"/>
        <v xml:space="preserve"> unsubmitted</v>
      </c>
      <c r="AJ14" t="str">
        <f>" choice 3"</f>
        <v xml:space="preserve"> choice 3</v>
      </c>
      <c r="AK14" t="str">
        <f>" unsubmitted"</f>
        <v xml:space="preserve"> unsubmitted</v>
      </c>
      <c r="AL14" t="str">
        <f>" choice 3"</f>
        <v xml:space="preserve"> choice 3</v>
      </c>
      <c r="AM14" t="str">
        <f>" choice 1"</f>
        <v xml:space="preserve"> choice 1</v>
      </c>
      <c r="AN14" t="str">
        <f>" choice 2"</f>
        <v xml:space="preserve"> choice 2</v>
      </c>
      <c r="AO14" t="str">
        <f t="shared" si="54"/>
        <v xml:space="preserve"> unsubmitted</v>
      </c>
      <c r="AP14" t="str">
        <f t="shared" si="17"/>
        <v xml:space="preserve"> choice 4</v>
      </c>
      <c r="AQ14" t="str">
        <f>" choice 2"</f>
        <v xml:space="preserve"> choice 2</v>
      </c>
      <c r="AR14" t="str">
        <f>" choice 1"</f>
        <v xml:space="preserve"> choice 1</v>
      </c>
      <c r="AS14" t="str">
        <f t="shared" si="51"/>
        <v xml:space="preserve"> unsubmitted</v>
      </c>
      <c r="AT14" t="str">
        <f t="shared" si="18"/>
        <v xml:space="preserve"> choice 1</v>
      </c>
      <c r="AU14" t="str">
        <f>" choice 1"</f>
        <v xml:space="preserve"> choice 1</v>
      </c>
      <c r="AV14" t="str">
        <f t="shared" si="20"/>
        <v xml:space="preserve"> unsubmitted</v>
      </c>
      <c r="AW14" t="str">
        <f t="shared" si="38"/>
        <v xml:space="preserve"> choice 2</v>
      </c>
      <c r="AX14" t="str">
        <f t="shared" si="21"/>
        <v xml:space="preserve"> choice 4</v>
      </c>
      <c r="AY14" t="str">
        <f>" choice 3"</f>
        <v xml:space="preserve"> choice 3</v>
      </c>
      <c r="AZ14" t="str">
        <f>" choice 3"</f>
        <v xml:space="preserve"> choice 3</v>
      </c>
      <c r="BA14" t="str">
        <f t="shared" si="55"/>
        <v xml:space="preserve"> unsubmitted</v>
      </c>
      <c r="BB14" t="str">
        <f>" choice 2"</f>
        <v xml:space="preserve"> choice 2</v>
      </c>
      <c r="BC14" t="str">
        <f>" choice 1"</f>
        <v xml:space="preserve"> choice 1</v>
      </c>
      <c r="BD14" t="str">
        <f t="shared" si="50"/>
        <v xml:space="preserve"> unsubmitted</v>
      </c>
      <c r="BE14" t="str">
        <f t="shared" si="24"/>
        <v xml:space="preserve"> choice 4</v>
      </c>
      <c r="BF14" t="str">
        <f>" choice 1"</f>
        <v xml:space="preserve"> choice 1</v>
      </c>
      <c r="BG14" t="str">
        <f>" choice 3"</f>
        <v xml:space="preserve"> choice 3</v>
      </c>
      <c r="BH14" t="str">
        <f>" unsubmitted"</f>
        <v xml:space="preserve"> unsubmitted</v>
      </c>
      <c r="BI14" t="str">
        <f>" choice 3"</f>
        <v xml:space="preserve"> choice 3</v>
      </c>
      <c r="BJ14" t="str">
        <f>" choice 1"</f>
        <v xml:space="preserve"> choice 1</v>
      </c>
      <c r="BK14" t="str">
        <f>" unsubmitted"</f>
        <v xml:space="preserve"> unsubmitted</v>
      </c>
      <c r="BL14" t="str">
        <f>" choice 1"</f>
        <v xml:space="preserve"> choice 1</v>
      </c>
      <c r="BM14" t="str">
        <f t="shared" si="29"/>
        <v xml:space="preserve"> choice 4</v>
      </c>
      <c r="BN14" t="str">
        <f>" choice 2"</f>
        <v xml:space="preserve"> choice 2</v>
      </c>
      <c r="BO14" t="str">
        <f>" choice 4"</f>
        <v xml:space="preserve"> choice 4</v>
      </c>
      <c r="BP14" t="str">
        <f>" unsubmitted"</f>
        <v xml:space="preserve"> unsubmitted</v>
      </c>
      <c r="BQ14" t="str">
        <f>" choice 2"</f>
        <v xml:space="preserve"> choice 2</v>
      </c>
      <c r="BR14" t="str">
        <f t="shared" si="56"/>
        <v xml:space="preserve"> unsubmitted</v>
      </c>
      <c r="BS14" t="str">
        <f>" choice 2"</f>
        <v xml:space="preserve"> choice 2</v>
      </c>
      <c r="BT14" t="str">
        <f>" choice 3"</f>
        <v xml:space="preserve"> choice 3</v>
      </c>
      <c r="BU14" t="str">
        <f>" choice 4"</f>
        <v xml:space="preserve"> choice 4</v>
      </c>
      <c r="BV14" t="str">
        <f>" unsubmitted"</f>
        <v xml:space="preserve"> unsubmitted</v>
      </c>
      <c r="BW14" t="str">
        <f t="shared" si="32"/>
        <v xml:space="preserve"> choice 2</v>
      </c>
      <c r="BX14" t="str">
        <f>" choice 3"</f>
        <v xml:space="preserve"> choice 3</v>
      </c>
      <c r="BY14" t="str">
        <f t="shared" si="33"/>
        <v xml:space="preserve"> unsubmitted</v>
      </c>
      <c r="BZ14" t="str">
        <f t="shared" si="34"/>
        <v xml:space="preserve"> choice 4</v>
      </c>
      <c r="CA14" t="str">
        <f>" choice 3"</f>
        <v xml:space="preserve"> choice 3</v>
      </c>
      <c r="CB14" t="str">
        <f>" unsubmitted"</f>
        <v xml:space="preserve"> unsubmitted</v>
      </c>
      <c r="CC14" t="str">
        <f>" choice 1"</f>
        <v xml:space="preserve"> choice 1</v>
      </c>
      <c r="CD14" t="str">
        <f>" choice 1"</f>
        <v xml:space="preserve"> choice 1</v>
      </c>
      <c r="CE14" t="str">
        <f>" choice 2"</f>
        <v xml:space="preserve"> choice 2</v>
      </c>
      <c r="CF14" t="str">
        <f>" unsubmitted"</f>
        <v xml:space="preserve"> unsubmitted</v>
      </c>
      <c r="CG14" t="str">
        <f>" choice 4"</f>
        <v xml:space="preserve"> choice 4</v>
      </c>
      <c r="CH14" t="str">
        <f t="shared" si="40"/>
        <v xml:space="preserve"> choice 4</v>
      </c>
    </row>
    <row r="15" spans="1:86" x14ac:dyDescent="0.35">
      <c r="A15" s="1" t="s">
        <v>274</v>
      </c>
      <c r="B15" s="1" t="str">
        <f>"false"</f>
        <v>false</v>
      </c>
      <c r="C15" t="str">
        <f>" unsubmitted"</f>
        <v xml:space="preserve"> unsubmitted</v>
      </c>
      <c r="D15" t="str">
        <f>" unsubmitted"</f>
        <v xml:space="preserve"> unsubmitted</v>
      </c>
      <c r="E15" t="str">
        <f>" unsubmitted"</f>
        <v xml:space="preserve"> unsubmitted</v>
      </c>
      <c r="F15" t="str">
        <f>" unsubmitted"</f>
        <v xml:space="preserve"> unsubmitted</v>
      </c>
      <c r="G15" t="str">
        <f>" unsubmitted"</f>
        <v xml:space="preserve"> unsubmitted</v>
      </c>
      <c r="H15" t="str">
        <f t="shared" si="3"/>
        <v xml:space="preserve"> unsubmitted</v>
      </c>
      <c r="I15" t="str">
        <f>" unsubmitted"</f>
        <v xml:space="preserve"> unsubmitted</v>
      </c>
      <c r="J15" t="str">
        <f>" unsubmitted"</f>
        <v xml:space="preserve"> unsubmitted</v>
      </c>
      <c r="K15" t="str">
        <f>" unsubmitted"</f>
        <v xml:space="preserve"> unsubmitted</v>
      </c>
      <c r="L15" t="str">
        <f t="shared" si="42"/>
        <v xml:space="preserve"> unsubmitted</v>
      </c>
      <c r="M15" t="str">
        <f>" unsubmitted"</f>
        <v xml:space="preserve"> unsubmitted</v>
      </c>
      <c r="N15" t="str">
        <f>" unsubmitted"</f>
        <v xml:space="preserve"> unsubmitted</v>
      </c>
      <c r="O15" t="str">
        <f t="shared" si="44"/>
        <v xml:space="preserve"> unsubmitted</v>
      </c>
      <c r="P15" t="str">
        <f>" unsubmitted"</f>
        <v xml:space="preserve"> unsubmitted</v>
      </c>
      <c r="Q15" t="str">
        <f>" unsubmitted"</f>
        <v xml:space="preserve"> unsubmitted</v>
      </c>
      <c r="R15" t="str">
        <f>" unsubmitted"</f>
        <v xml:space="preserve"> unsubmitted</v>
      </c>
      <c r="S15" t="str">
        <f>" unsubmitted"</f>
        <v xml:space="preserve"> unsubmitted</v>
      </c>
      <c r="T15" t="str">
        <f t="shared" si="52"/>
        <v xml:space="preserve"> unsubmitted</v>
      </c>
      <c r="U15" t="str">
        <f>" unsubmitted"</f>
        <v xml:space="preserve"> unsubmitted</v>
      </c>
      <c r="V15" t="str">
        <f>" unsubmitted"</f>
        <v xml:space="preserve"> unsubmitted</v>
      </c>
      <c r="W15" t="str">
        <f>" unsubmitted"</f>
        <v xml:space="preserve"> unsubmitted</v>
      </c>
      <c r="X15" t="str">
        <f>" unsubmitted"</f>
        <v xml:space="preserve"> unsubmitted</v>
      </c>
      <c r="Y15" t="str">
        <f>" unsubmitted"</f>
        <v xml:space="preserve"> unsubmitted</v>
      </c>
      <c r="Z15" t="str">
        <f>" unsubmitted"</f>
        <v xml:space="preserve"> unsubmitted</v>
      </c>
      <c r="AA15" t="str">
        <f t="shared" si="53"/>
        <v xml:space="preserve"> unsubmitted</v>
      </c>
      <c r="AB15" t="str">
        <f>" unsubmitted"</f>
        <v xml:space="preserve"> unsubmitted</v>
      </c>
      <c r="AC15" t="str">
        <f>" unsubmitted"</f>
        <v xml:space="preserve"> unsubmitted</v>
      </c>
      <c r="AD15" t="str">
        <f>" unsubmitted"</f>
        <v xml:space="preserve"> unsubmitted</v>
      </c>
      <c r="AE15" t="str">
        <f>" unsubmitted"</f>
        <v xml:space="preserve"> unsubmitted</v>
      </c>
      <c r="AF15" t="str">
        <f>" unsubmitted"</f>
        <v xml:space="preserve"> unsubmitted</v>
      </c>
      <c r="AG15" t="str">
        <f>" unsubmitted"</f>
        <v xml:space="preserve"> unsubmitted</v>
      </c>
      <c r="AH15" t="str">
        <f>" unsubmitted"</f>
        <v xml:space="preserve"> unsubmitted</v>
      </c>
      <c r="AI15" t="str">
        <f t="shared" si="13"/>
        <v xml:space="preserve"> unsubmitted</v>
      </c>
      <c r="AJ15" t="str">
        <f>" unsubmitted"</f>
        <v xml:space="preserve"> unsubmitted</v>
      </c>
      <c r="AK15" t="str">
        <f>" unsubmitted"</f>
        <v xml:space="preserve"> unsubmitted</v>
      </c>
      <c r="AL15" t="str">
        <f>" unsubmitted"</f>
        <v xml:space="preserve"> unsubmitted</v>
      </c>
      <c r="AM15" t="str">
        <f>" unsubmitted"</f>
        <v xml:space="preserve"> unsubmitted</v>
      </c>
      <c r="AN15" t="str">
        <f>" unsubmitted"</f>
        <v xml:space="preserve"> unsubmitted</v>
      </c>
      <c r="AO15" t="str">
        <f t="shared" si="54"/>
        <v xml:space="preserve"> unsubmitted</v>
      </c>
      <c r="AP15" t="str">
        <f>" unsubmitted"</f>
        <v xml:space="preserve"> unsubmitted</v>
      </c>
      <c r="AQ15" t="str">
        <f>" unsubmitted"</f>
        <v xml:space="preserve"> unsubmitted</v>
      </c>
      <c r="AR15" t="str">
        <f>" unsubmitted"</f>
        <v xml:space="preserve"> unsubmitted</v>
      </c>
      <c r="AS15" t="str">
        <f t="shared" si="51"/>
        <v xml:space="preserve"> unsubmitted</v>
      </c>
      <c r="AT15" t="str">
        <f>" unsubmitted"</f>
        <v xml:space="preserve"> unsubmitted</v>
      </c>
      <c r="AU15" t="str">
        <f>" unsubmitted"</f>
        <v xml:space="preserve"> unsubmitted</v>
      </c>
      <c r="AV15" t="str">
        <f t="shared" si="20"/>
        <v xml:space="preserve"> unsubmitted</v>
      </c>
      <c r="AW15" t="str">
        <f>" unsubmitted"</f>
        <v xml:space="preserve"> unsubmitted</v>
      </c>
      <c r="AX15" t="str">
        <f>" unsubmitted"</f>
        <v xml:space="preserve"> unsubmitted</v>
      </c>
      <c r="AY15" t="str">
        <f>" unsubmitted"</f>
        <v xml:space="preserve"> unsubmitted</v>
      </c>
      <c r="AZ15" t="str">
        <f>" unsubmitted"</f>
        <v xml:space="preserve"> unsubmitted</v>
      </c>
      <c r="BA15" t="str">
        <f t="shared" si="55"/>
        <v xml:space="preserve"> unsubmitted</v>
      </c>
      <c r="BB15" t="str">
        <f>" unsubmitted"</f>
        <v xml:space="preserve"> unsubmitted</v>
      </c>
      <c r="BC15" t="str">
        <f>" unsubmitted"</f>
        <v xml:space="preserve"> unsubmitted</v>
      </c>
      <c r="BD15" t="str">
        <f t="shared" si="50"/>
        <v xml:space="preserve"> unsubmitted</v>
      </c>
      <c r="BE15" t="str">
        <f>" unsubmitted"</f>
        <v xml:space="preserve"> unsubmitted</v>
      </c>
      <c r="BF15" t="str">
        <f>" unsubmitted"</f>
        <v xml:space="preserve"> unsubmitted</v>
      </c>
      <c r="BG15" t="str">
        <f>" unsubmitted"</f>
        <v xml:space="preserve"> unsubmitted</v>
      </c>
      <c r="BH15" t="str">
        <f>" unsubmitted"</f>
        <v xml:space="preserve"> unsubmitted</v>
      </c>
      <c r="BI15" t="str">
        <f>" unsubmitted"</f>
        <v xml:space="preserve"> unsubmitted</v>
      </c>
      <c r="BJ15" t="str">
        <f>" unsubmitted"</f>
        <v xml:space="preserve"> unsubmitted</v>
      </c>
      <c r="BK15" t="str">
        <f>" unsubmitted"</f>
        <v xml:space="preserve"> unsubmitted</v>
      </c>
      <c r="BL15" t="str">
        <f>" unsubmitted"</f>
        <v xml:space="preserve"> unsubmitted</v>
      </c>
      <c r="BM15" t="str">
        <f>" unsubmitted"</f>
        <v xml:space="preserve"> unsubmitted</v>
      </c>
      <c r="BN15" t="str">
        <f>" unsubmitted"</f>
        <v xml:space="preserve"> unsubmitted</v>
      </c>
      <c r="BO15" t="str">
        <f>" unsubmitted"</f>
        <v xml:space="preserve"> unsubmitted</v>
      </c>
      <c r="BP15" t="str">
        <f>" unsubmitted"</f>
        <v xml:space="preserve"> unsubmitted</v>
      </c>
      <c r="BQ15" t="str">
        <f>" unsubmitted"</f>
        <v xml:space="preserve"> unsubmitted</v>
      </c>
      <c r="BR15" t="str">
        <f t="shared" si="56"/>
        <v xml:space="preserve"> unsubmitted</v>
      </c>
      <c r="BS15" t="str">
        <f>" unsubmitted"</f>
        <v xml:space="preserve"> unsubmitted</v>
      </c>
      <c r="BT15" t="str">
        <f>" unsubmitted"</f>
        <v xml:space="preserve"> unsubmitted</v>
      </c>
      <c r="BU15" t="str">
        <f>" unsubmitted"</f>
        <v xml:space="preserve"> unsubmitted</v>
      </c>
      <c r="BV15" t="str">
        <f>" unsubmitted"</f>
        <v xml:space="preserve"> unsubmitted</v>
      </c>
      <c r="BW15" t="str">
        <f>" unsubmitted"</f>
        <v xml:space="preserve"> unsubmitted</v>
      </c>
      <c r="BX15" t="str">
        <f>" unsubmitted"</f>
        <v xml:space="preserve"> unsubmitted</v>
      </c>
      <c r="BY15" t="str">
        <f t="shared" si="33"/>
        <v xml:space="preserve"> unsubmitted</v>
      </c>
      <c r="BZ15" t="str">
        <f>" unsubmitted"</f>
        <v xml:space="preserve"> unsubmitted</v>
      </c>
      <c r="CA15" t="str">
        <f>" unsubmitted"</f>
        <v xml:space="preserve"> unsubmitted</v>
      </c>
      <c r="CB15" t="str">
        <f>" unsubmitted"</f>
        <v xml:space="preserve"> unsubmitted</v>
      </c>
      <c r="CC15" t="str">
        <f>" unsubmitted"</f>
        <v xml:space="preserve"> unsubmitted</v>
      </c>
      <c r="CD15" t="str">
        <f>" unsubmitted"</f>
        <v xml:space="preserve"> unsubmitted</v>
      </c>
      <c r="CE15" t="str">
        <f>" unsubmitted"</f>
        <v xml:space="preserve"> unsubmitted</v>
      </c>
      <c r="CF15" t="str">
        <f>" unsubmitted"</f>
        <v xml:space="preserve"> unsubmitted</v>
      </c>
      <c r="CG15" t="str">
        <f>" unsubmitted"</f>
        <v xml:space="preserve"> unsubmitted</v>
      </c>
      <c r="CH15" t="str">
        <f>" unsubmitted"</f>
        <v xml:space="preserve"> unsubmitted</v>
      </c>
    </row>
    <row r="16" spans="1:86" x14ac:dyDescent="0.35">
      <c r="A16" s="1" t="s">
        <v>274</v>
      </c>
      <c r="B16" s="1" t="str">
        <f t="shared" ref="B16:B31" si="57">"true"</f>
        <v>true</v>
      </c>
      <c r="C16" t="str">
        <f>" choice 3"</f>
        <v xml:space="preserve"> choice 3</v>
      </c>
      <c r="D16" t="str">
        <f>" unsubmitted"</f>
        <v xml:space="preserve"> unsubmitted</v>
      </c>
      <c r="E16" t="str">
        <f>" choice 1"</f>
        <v xml:space="preserve"> choice 1</v>
      </c>
      <c r="F16" t="str">
        <f>" choice 1"</f>
        <v xml:space="preserve"> choice 1</v>
      </c>
      <c r="G16" t="str">
        <f>" choice 3"</f>
        <v xml:space="preserve"> choice 3</v>
      </c>
      <c r="H16" t="str">
        <f t="shared" si="3"/>
        <v xml:space="preserve"> unsubmitted</v>
      </c>
      <c r="I16" t="str">
        <f t="shared" ref="I16:I31" si="58">" choice 4"</f>
        <v xml:space="preserve"> choice 4</v>
      </c>
      <c r="J16" t="str">
        <f>" choice 3"</f>
        <v xml:space="preserve"> choice 3</v>
      </c>
      <c r="K16" t="str">
        <f>" choice 2"</f>
        <v xml:space="preserve"> choice 2</v>
      </c>
      <c r="L16" t="str">
        <f t="shared" si="42"/>
        <v xml:space="preserve"> unsubmitted</v>
      </c>
      <c r="M16" t="str">
        <f t="shared" ref="M16:M31" si="59">" choice 2"</f>
        <v xml:space="preserve"> choice 2</v>
      </c>
      <c r="N16" t="str">
        <f t="shared" ref="N16:N27" si="60">" choice 3"</f>
        <v xml:space="preserve"> choice 3</v>
      </c>
      <c r="O16" t="str">
        <f t="shared" si="44"/>
        <v xml:space="preserve"> unsubmitted</v>
      </c>
      <c r="P16" t="str">
        <f>" choice 2"</f>
        <v xml:space="preserve"> choice 2</v>
      </c>
      <c r="Q16" t="str">
        <f t="shared" ref="Q16:Q31" si="61">" choice 4"</f>
        <v xml:space="preserve"> choice 4</v>
      </c>
      <c r="R16" t="str">
        <f>" choice 3"</f>
        <v xml:space="preserve"> choice 3</v>
      </c>
      <c r="S16" t="str">
        <f>" choice 1"</f>
        <v xml:space="preserve"> choice 1</v>
      </c>
      <c r="T16" t="str">
        <f t="shared" si="52"/>
        <v xml:space="preserve"> unsubmitted</v>
      </c>
      <c r="U16" t="str">
        <f>" choice 2"</f>
        <v xml:space="preserve"> choice 2</v>
      </c>
      <c r="V16" t="str">
        <f>" unsubmitted"</f>
        <v xml:space="preserve"> unsubmitted</v>
      </c>
      <c r="W16" t="str">
        <f>" choice 1"</f>
        <v xml:space="preserve"> choice 1</v>
      </c>
      <c r="X16" t="str">
        <f t="shared" ref="X16:X31" si="62">" choice 4"</f>
        <v xml:space="preserve"> choice 4</v>
      </c>
      <c r="Y16" t="str">
        <f t="shared" ref="Y16:Y23" si="63">" choice 1"</f>
        <v xml:space="preserve"> choice 1</v>
      </c>
      <c r="Z16" t="str">
        <f>" choice 3"</f>
        <v xml:space="preserve"> choice 3</v>
      </c>
      <c r="AA16" t="str">
        <f t="shared" si="53"/>
        <v xml:space="preserve"> unsubmitted</v>
      </c>
      <c r="AB16" t="str">
        <f>" choice 2"</f>
        <v xml:space="preserve"> choice 2</v>
      </c>
      <c r="AC16" t="str">
        <f>" unsubmitted"</f>
        <v xml:space="preserve"> unsubmitted</v>
      </c>
      <c r="AD16" t="str">
        <f>" choice 1"</f>
        <v xml:space="preserve"> choice 1</v>
      </c>
      <c r="AE16" t="str">
        <f>" choice 2"</f>
        <v xml:space="preserve"> choice 2</v>
      </c>
      <c r="AF16" t="str">
        <f t="shared" ref="AF16:AF31" si="64">" choice 4"</f>
        <v xml:space="preserve"> choice 4</v>
      </c>
      <c r="AG16" t="str">
        <f t="shared" ref="AG16:AG24" si="65">" choice 1"</f>
        <v xml:space="preserve"> choice 1</v>
      </c>
      <c r="AH16" t="str">
        <f t="shared" ref="AH16:AH24" si="66">" choice 2"</f>
        <v xml:space="preserve"> choice 2</v>
      </c>
      <c r="AI16" t="str">
        <f t="shared" si="13"/>
        <v xml:space="preserve"> unsubmitted</v>
      </c>
      <c r="AJ16" t="str">
        <f>" choice 1"</f>
        <v xml:space="preserve"> choice 1</v>
      </c>
      <c r="AK16" t="str">
        <f>" choice 3"</f>
        <v xml:space="preserve"> choice 3</v>
      </c>
      <c r="AL16" t="str">
        <f>" unsubmitted"</f>
        <v xml:space="preserve"> unsubmitted</v>
      </c>
      <c r="AM16" t="str">
        <f>" choice 1"</f>
        <v xml:space="preserve"> choice 1</v>
      </c>
      <c r="AN16" t="str">
        <f>" choice 2"</f>
        <v xml:space="preserve"> choice 2</v>
      </c>
      <c r="AO16" t="str">
        <f t="shared" si="54"/>
        <v xml:space="preserve"> unsubmitted</v>
      </c>
      <c r="AP16" t="str">
        <f t="shared" ref="AP16:AP31" si="67">" choice 4"</f>
        <v xml:space="preserve"> choice 4</v>
      </c>
      <c r="AQ16" t="str">
        <f>" choice 2"</f>
        <v xml:space="preserve"> choice 2</v>
      </c>
      <c r="AR16" t="str">
        <f>" choice 1"</f>
        <v xml:space="preserve"> choice 1</v>
      </c>
      <c r="AS16" t="str">
        <f t="shared" si="51"/>
        <v xml:space="preserve"> unsubmitted</v>
      </c>
      <c r="AT16" t="str">
        <f t="shared" ref="AT16:AT27" si="68">" choice 1"</f>
        <v xml:space="preserve"> choice 1</v>
      </c>
      <c r="AU16" t="str">
        <f>" choice 2"</f>
        <v xml:space="preserve"> choice 2</v>
      </c>
      <c r="AV16" t="str">
        <f t="shared" si="20"/>
        <v xml:space="preserve"> unsubmitted</v>
      </c>
      <c r="AW16" t="str">
        <f>" choice 2"</f>
        <v xml:space="preserve"> choice 2</v>
      </c>
      <c r="AX16" t="str">
        <f t="shared" ref="AX16:AX31" si="69">" choice 4"</f>
        <v xml:space="preserve"> choice 4</v>
      </c>
      <c r="AY16" t="str">
        <f>" choice 3"</f>
        <v xml:space="preserve"> choice 3</v>
      </c>
      <c r="AZ16" t="str">
        <f>" choice 1"</f>
        <v xml:space="preserve"> choice 1</v>
      </c>
      <c r="BA16" t="str">
        <f t="shared" si="55"/>
        <v xml:space="preserve"> unsubmitted</v>
      </c>
      <c r="BB16" t="str">
        <f>" choice 2"</f>
        <v xml:space="preserve"> choice 2</v>
      </c>
      <c r="BC16" t="str">
        <f>" choice 2"</f>
        <v xml:space="preserve"> choice 2</v>
      </c>
      <c r="BD16" t="str">
        <f t="shared" si="50"/>
        <v xml:space="preserve"> unsubmitted</v>
      </c>
      <c r="BE16" t="str">
        <f t="shared" ref="BE16:BE31" si="70">" choice 4"</f>
        <v xml:space="preserve"> choice 4</v>
      </c>
      <c r="BF16" t="str">
        <f>" choice 2"</f>
        <v xml:space="preserve"> choice 2</v>
      </c>
      <c r="BG16" t="str">
        <f>" unsubmitted"</f>
        <v xml:space="preserve"> unsubmitted</v>
      </c>
      <c r="BH16" t="str">
        <f>" choice 2"</f>
        <v xml:space="preserve"> choice 2</v>
      </c>
      <c r="BI16" t="str">
        <f>" choice 3"</f>
        <v xml:space="preserve"> choice 3</v>
      </c>
      <c r="BJ16" t="str">
        <f>" choice 2"</f>
        <v xml:space="preserve"> choice 2</v>
      </c>
      <c r="BK16" t="str">
        <f>" unsubmitted"</f>
        <v xml:space="preserve"> unsubmitted</v>
      </c>
      <c r="BL16" t="str">
        <f>" choice 4"</f>
        <v xml:space="preserve"> choice 4</v>
      </c>
      <c r="BM16" t="str">
        <f>" choice 4"</f>
        <v xml:space="preserve"> choice 4</v>
      </c>
      <c r="BN16" t="str">
        <f>" choice 1"</f>
        <v xml:space="preserve"> choice 1</v>
      </c>
      <c r="BO16" t="str">
        <f>" unsubmitted"</f>
        <v xml:space="preserve"> unsubmitted</v>
      </c>
      <c r="BP16" t="str">
        <f>" choice 1"</f>
        <v xml:space="preserve"> choice 1</v>
      </c>
      <c r="BQ16" t="str">
        <f>" choice 2"</f>
        <v xml:space="preserve"> choice 2</v>
      </c>
      <c r="BR16" t="str">
        <f t="shared" si="56"/>
        <v xml:space="preserve"> unsubmitted</v>
      </c>
      <c r="BS16" t="str">
        <f>" choice 4"</f>
        <v xml:space="preserve"> choice 4</v>
      </c>
      <c r="BT16" t="str">
        <f>" choice 2"</f>
        <v xml:space="preserve"> choice 2</v>
      </c>
      <c r="BU16" t="str">
        <f t="shared" ref="BU16:BU31" si="71">" unsubmitted"</f>
        <v xml:space="preserve"> unsubmitted</v>
      </c>
      <c r="BV16" t="str">
        <f>" choice 4"</f>
        <v xml:space="preserve"> choice 4</v>
      </c>
      <c r="BW16" t="str">
        <f>" choice 2"</f>
        <v xml:space="preserve"> choice 2</v>
      </c>
      <c r="BX16" t="str">
        <f>" choice 3"</f>
        <v xml:space="preserve"> choice 3</v>
      </c>
      <c r="BY16" t="str">
        <f t="shared" si="33"/>
        <v xml:space="preserve"> unsubmitted</v>
      </c>
      <c r="BZ16" t="str">
        <f t="shared" ref="BZ16:BZ31" si="72">" choice 4"</f>
        <v xml:space="preserve"> choice 4</v>
      </c>
      <c r="CA16" t="str">
        <f>" choice 2"</f>
        <v xml:space="preserve"> choice 2</v>
      </c>
      <c r="CB16" t="str">
        <f>" choice 2"</f>
        <v xml:space="preserve"> choice 2</v>
      </c>
      <c r="CC16" t="str">
        <f>" unsubmitted"</f>
        <v xml:space="preserve"> unsubmitted</v>
      </c>
      <c r="CD16" t="str">
        <f>" choice 1"</f>
        <v xml:space="preserve"> choice 1</v>
      </c>
      <c r="CE16" t="str">
        <f>" choice 1"</f>
        <v xml:space="preserve"> choice 1</v>
      </c>
      <c r="CF16" t="str">
        <f>" unsubmitted"</f>
        <v xml:space="preserve"> unsubmitted</v>
      </c>
      <c r="CG16" t="str">
        <f>" choice 4"</f>
        <v xml:space="preserve"> choice 4</v>
      </c>
      <c r="CH16" t="str">
        <f>" choice 4"</f>
        <v xml:space="preserve"> choice 4</v>
      </c>
    </row>
    <row r="17" spans="1:86" x14ac:dyDescent="0.35">
      <c r="A17" s="1" t="s">
        <v>274</v>
      </c>
      <c r="B17" s="1" t="str">
        <f t="shared" si="57"/>
        <v>true</v>
      </c>
      <c r="C17" t="str">
        <f>" choice 2"</f>
        <v xml:space="preserve"> choice 2</v>
      </c>
      <c r="D17" t="str">
        <f>" choice 2"</f>
        <v xml:space="preserve"> choice 2</v>
      </c>
      <c r="E17" t="str">
        <f>" unsubmitted"</f>
        <v xml:space="preserve"> unsubmitted</v>
      </c>
      <c r="F17" t="str">
        <f t="shared" ref="F17:F31" si="73">" choice 1"</f>
        <v xml:space="preserve"> choice 1</v>
      </c>
      <c r="G17" t="str">
        <f>" choice 3"</f>
        <v xml:space="preserve"> choice 3</v>
      </c>
      <c r="H17" t="str">
        <f t="shared" si="3"/>
        <v xml:space="preserve"> unsubmitted</v>
      </c>
      <c r="I17" t="str">
        <f t="shared" si="58"/>
        <v xml:space="preserve"> choice 4</v>
      </c>
      <c r="J17" t="str">
        <f>" choice 3"</f>
        <v xml:space="preserve"> choice 3</v>
      </c>
      <c r="K17" t="str">
        <f>" choice 2"</f>
        <v xml:space="preserve"> choice 2</v>
      </c>
      <c r="L17" t="str">
        <f t="shared" si="42"/>
        <v xml:space="preserve"> unsubmitted</v>
      </c>
      <c r="M17" t="str">
        <f t="shared" si="59"/>
        <v xml:space="preserve"> choice 2</v>
      </c>
      <c r="N17" t="str">
        <f t="shared" si="60"/>
        <v xml:space="preserve"> choice 3</v>
      </c>
      <c r="O17" t="str">
        <f t="shared" si="44"/>
        <v xml:space="preserve"> unsubmitted</v>
      </c>
      <c r="P17" t="str">
        <f>" choice 2"</f>
        <v xml:space="preserve"> choice 2</v>
      </c>
      <c r="Q17" t="str">
        <f t="shared" si="61"/>
        <v xml:space="preserve"> choice 4</v>
      </c>
      <c r="R17" t="str">
        <f>" choice 3"</f>
        <v xml:space="preserve"> choice 3</v>
      </c>
      <c r="S17" t="str">
        <f>" choice 2"</f>
        <v xml:space="preserve"> choice 2</v>
      </c>
      <c r="T17" t="str">
        <f t="shared" si="52"/>
        <v xml:space="preserve"> unsubmitted</v>
      </c>
      <c r="U17" t="str">
        <f>" choice 1"</f>
        <v xml:space="preserve"> choice 1</v>
      </c>
      <c r="V17" t="str">
        <f>" choice 3"</f>
        <v xml:space="preserve"> choice 3</v>
      </c>
      <c r="W17" t="str">
        <f>" unsubmitted"</f>
        <v xml:space="preserve"> unsubmitted</v>
      </c>
      <c r="X17" t="str">
        <f t="shared" si="62"/>
        <v xml:space="preserve"> choice 4</v>
      </c>
      <c r="Y17" t="str">
        <f t="shared" si="63"/>
        <v xml:space="preserve"> choice 1</v>
      </c>
      <c r="Z17" t="str">
        <f>" choice 3"</f>
        <v xml:space="preserve"> choice 3</v>
      </c>
      <c r="AA17" t="str">
        <f t="shared" si="53"/>
        <v xml:space="preserve"> unsubmitted</v>
      </c>
      <c r="AB17" t="str">
        <f>" choice 1"</f>
        <v xml:space="preserve"> choice 1</v>
      </c>
      <c r="AC17" t="str">
        <f>" choice 3"</f>
        <v xml:space="preserve"> choice 3</v>
      </c>
      <c r="AD17" t="str">
        <f>" unsubmitted"</f>
        <v xml:space="preserve"> unsubmitted</v>
      </c>
      <c r="AE17" t="str">
        <f>" choice 1"</f>
        <v xml:space="preserve"> choice 1</v>
      </c>
      <c r="AF17" t="str">
        <f t="shared" si="64"/>
        <v xml:space="preserve"> choice 4</v>
      </c>
      <c r="AG17" t="str">
        <f t="shared" si="65"/>
        <v xml:space="preserve"> choice 1</v>
      </c>
      <c r="AH17" t="str">
        <f t="shared" si="66"/>
        <v xml:space="preserve"> choice 2</v>
      </c>
      <c r="AI17" t="str">
        <f t="shared" si="13"/>
        <v xml:space="preserve"> unsubmitted</v>
      </c>
      <c r="AJ17" t="str">
        <f>" choice 1"</f>
        <v xml:space="preserve"> choice 1</v>
      </c>
      <c r="AK17" t="str">
        <f>" choice 2"</f>
        <v xml:space="preserve"> choice 2</v>
      </c>
      <c r="AL17" t="str">
        <f>" unsubmitted"</f>
        <v xml:space="preserve"> unsubmitted</v>
      </c>
      <c r="AM17" t="str">
        <f>" choice 1"</f>
        <v xml:space="preserve"> choice 1</v>
      </c>
      <c r="AN17" t="str">
        <f>" choice 1"</f>
        <v xml:space="preserve"> choice 1</v>
      </c>
      <c r="AO17" t="str">
        <f t="shared" si="54"/>
        <v xml:space="preserve"> unsubmitted</v>
      </c>
      <c r="AP17" t="str">
        <f t="shared" si="67"/>
        <v xml:space="preserve"> choice 4</v>
      </c>
      <c r="AQ17" t="str">
        <f>" choice 2"</f>
        <v xml:space="preserve"> choice 2</v>
      </c>
      <c r="AR17" t="str">
        <f>" choice 1"</f>
        <v xml:space="preserve"> choice 1</v>
      </c>
      <c r="AS17" t="str">
        <f t="shared" si="51"/>
        <v xml:space="preserve"> unsubmitted</v>
      </c>
      <c r="AT17" t="str">
        <f t="shared" si="68"/>
        <v xml:space="preserve"> choice 1</v>
      </c>
      <c r="AU17" t="str">
        <f>" choice 2"</f>
        <v xml:space="preserve"> choice 2</v>
      </c>
      <c r="AV17" t="str">
        <f t="shared" si="20"/>
        <v xml:space="preserve"> unsubmitted</v>
      </c>
      <c r="AW17" t="str">
        <f>" choice 2"</f>
        <v xml:space="preserve"> choice 2</v>
      </c>
      <c r="AX17" t="str">
        <f t="shared" si="69"/>
        <v xml:space="preserve"> choice 4</v>
      </c>
      <c r="AY17" t="str">
        <f>" choice 3"</f>
        <v xml:space="preserve"> choice 3</v>
      </c>
      <c r="AZ17" t="str">
        <f>" choice 2"</f>
        <v xml:space="preserve"> choice 2</v>
      </c>
      <c r="BA17" t="str">
        <f t="shared" si="55"/>
        <v xml:space="preserve"> unsubmitted</v>
      </c>
      <c r="BB17" t="str">
        <f>" choice 2"</f>
        <v xml:space="preserve"> choice 2</v>
      </c>
      <c r="BC17" t="str">
        <f>" choice 1"</f>
        <v xml:space="preserve"> choice 1</v>
      </c>
      <c r="BD17" t="str">
        <f t="shared" si="50"/>
        <v xml:space="preserve"> unsubmitted</v>
      </c>
      <c r="BE17" t="str">
        <f t="shared" si="70"/>
        <v xml:space="preserve"> choice 4</v>
      </c>
      <c r="BF17" t="str">
        <f>" choice 1"</f>
        <v xml:space="preserve"> choice 1</v>
      </c>
      <c r="BG17" t="str">
        <f>" choice 3"</f>
        <v xml:space="preserve"> choice 3</v>
      </c>
      <c r="BH17" t="str">
        <f>" unsubmitted"</f>
        <v xml:space="preserve"> unsubmitted</v>
      </c>
      <c r="BI17" t="str">
        <f>" choice 3"</f>
        <v xml:space="preserve"> choice 3</v>
      </c>
      <c r="BJ17" t="str">
        <f>" choice 3"</f>
        <v xml:space="preserve"> choice 3</v>
      </c>
      <c r="BK17" t="str">
        <f>" unsubmitted"</f>
        <v xml:space="preserve"> unsubmitted</v>
      </c>
      <c r="BL17" t="str">
        <f>" choice 1"</f>
        <v xml:space="preserve"> choice 1</v>
      </c>
      <c r="BM17" t="str">
        <f t="shared" ref="BM17:BM31" si="74">" choice 4"</f>
        <v xml:space="preserve"> choice 4</v>
      </c>
      <c r="BN17" t="str">
        <f>" choice 2"</f>
        <v xml:space="preserve"> choice 2</v>
      </c>
      <c r="BO17" t="str">
        <f>" choice 3"</f>
        <v xml:space="preserve"> choice 3</v>
      </c>
      <c r="BP17" t="str">
        <f>" unsubmitted"</f>
        <v xml:space="preserve"> unsubmitted</v>
      </c>
      <c r="BQ17" t="str">
        <f>" choice 2"</f>
        <v xml:space="preserve"> choice 2</v>
      </c>
      <c r="BR17" t="str">
        <f t="shared" si="56"/>
        <v xml:space="preserve"> unsubmitted</v>
      </c>
      <c r="BS17" t="str">
        <f>" choice 3"</f>
        <v xml:space="preserve"> choice 3</v>
      </c>
      <c r="BT17" t="str">
        <f>" choice 1"</f>
        <v xml:space="preserve"> choice 1</v>
      </c>
      <c r="BU17" t="str">
        <f t="shared" si="71"/>
        <v xml:space="preserve"> unsubmitted</v>
      </c>
      <c r="BV17" t="str">
        <f>" choice 2"</f>
        <v xml:space="preserve"> choice 2</v>
      </c>
      <c r="BW17" t="str">
        <f>" choice 2"</f>
        <v xml:space="preserve"> choice 2</v>
      </c>
      <c r="BX17" t="str">
        <f>" choice 3"</f>
        <v xml:space="preserve"> choice 3</v>
      </c>
      <c r="BY17" t="str">
        <f t="shared" si="33"/>
        <v xml:space="preserve"> unsubmitted</v>
      </c>
      <c r="BZ17" t="str">
        <f t="shared" si="72"/>
        <v xml:space="preserve"> choice 4</v>
      </c>
      <c r="CA17" t="str">
        <f>" choice 2"</f>
        <v xml:space="preserve"> choice 2</v>
      </c>
      <c r="CB17" t="str">
        <f>" choice 2"</f>
        <v xml:space="preserve"> choice 2</v>
      </c>
      <c r="CC17" t="str">
        <f>" unsubmitted"</f>
        <v xml:space="preserve"> unsubmitted</v>
      </c>
      <c r="CD17" t="str">
        <f>" choice 3"</f>
        <v xml:space="preserve"> choice 3</v>
      </c>
      <c r="CE17" t="str">
        <f t="shared" ref="CE17:CE23" si="75">" unsubmitted"</f>
        <v xml:space="preserve"> unsubmitted</v>
      </c>
      <c r="CF17" t="str">
        <f>" choice 3"</f>
        <v xml:space="preserve"> choice 3</v>
      </c>
      <c r="CG17" t="str">
        <f>" choice 1"</f>
        <v xml:space="preserve"> choice 1</v>
      </c>
      <c r="CH17" t="str">
        <f t="shared" ref="CH17:CH31" si="76">" choice 4"</f>
        <v xml:space="preserve"> choice 4</v>
      </c>
    </row>
    <row r="18" spans="1:86" x14ac:dyDescent="0.35">
      <c r="A18" s="1" t="s">
        <v>274</v>
      </c>
      <c r="B18" s="1" t="str">
        <f t="shared" si="57"/>
        <v>true</v>
      </c>
      <c r="C18" t="str">
        <f>" choice 2"</f>
        <v xml:space="preserve"> choice 2</v>
      </c>
      <c r="D18" t="str">
        <f>" choice 1"</f>
        <v xml:space="preserve"> choice 1</v>
      </c>
      <c r="E18" t="str">
        <f>" unsubmitted"</f>
        <v xml:space="preserve"> unsubmitted</v>
      </c>
      <c r="F18" t="str">
        <f t="shared" si="73"/>
        <v xml:space="preserve"> choice 1</v>
      </c>
      <c r="G18" t="str">
        <f>" choice 3"</f>
        <v xml:space="preserve"> choice 3</v>
      </c>
      <c r="H18" t="str">
        <f t="shared" si="3"/>
        <v xml:space="preserve"> unsubmitted</v>
      </c>
      <c r="I18" t="str">
        <f t="shared" si="58"/>
        <v xml:space="preserve"> choice 4</v>
      </c>
      <c r="J18" t="str">
        <f>" choice 3"</f>
        <v xml:space="preserve"> choice 3</v>
      </c>
      <c r="K18" t="str">
        <f>" choice 2"</f>
        <v xml:space="preserve"> choice 2</v>
      </c>
      <c r="L18" t="str">
        <f t="shared" si="42"/>
        <v xml:space="preserve"> unsubmitted</v>
      </c>
      <c r="M18" t="str">
        <f t="shared" si="59"/>
        <v xml:space="preserve"> choice 2</v>
      </c>
      <c r="N18" t="str">
        <f t="shared" si="60"/>
        <v xml:space="preserve"> choice 3</v>
      </c>
      <c r="O18" t="str">
        <f t="shared" si="44"/>
        <v xml:space="preserve"> unsubmitted</v>
      </c>
      <c r="P18" t="str">
        <f>" choice 5"</f>
        <v xml:space="preserve"> choice 5</v>
      </c>
      <c r="Q18" t="str">
        <f t="shared" si="61"/>
        <v xml:space="preserve"> choice 4</v>
      </c>
      <c r="R18" t="str">
        <f>" choice 2"</f>
        <v xml:space="preserve"> choice 2</v>
      </c>
      <c r="S18" t="str">
        <f>" unsubmitted"</f>
        <v xml:space="preserve"> unsubmitted</v>
      </c>
      <c r="T18" t="str">
        <f>" choice 1"</f>
        <v xml:space="preserve"> choice 1</v>
      </c>
      <c r="U18" t="str">
        <f>" choice 1"</f>
        <v xml:space="preserve"> choice 1</v>
      </c>
      <c r="V18" t="str">
        <f>" choice 1"</f>
        <v xml:space="preserve"> choice 1</v>
      </c>
      <c r="W18" t="str">
        <f>" unsubmitted"</f>
        <v xml:space="preserve"> unsubmitted</v>
      </c>
      <c r="X18" t="str">
        <f t="shared" si="62"/>
        <v xml:space="preserve"> choice 4</v>
      </c>
      <c r="Y18" t="str">
        <f t="shared" si="63"/>
        <v xml:space="preserve"> choice 1</v>
      </c>
      <c r="Z18" t="str">
        <f>" choice 2"</f>
        <v xml:space="preserve"> choice 2</v>
      </c>
      <c r="AA18" t="str">
        <f t="shared" si="53"/>
        <v xml:space="preserve"> unsubmitted</v>
      </c>
      <c r="AB18" t="str">
        <f>" choice 3"</f>
        <v xml:space="preserve"> choice 3</v>
      </c>
      <c r="AC18" t="str">
        <f>" unsubmitted"</f>
        <v xml:space="preserve"> unsubmitted</v>
      </c>
      <c r="AD18" t="str">
        <f>" choice 4"</f>
        <v xml:space="preserve"> choice 4</v>
      </c>
      <c r="AE18" t="str">
        <f>" choice 1"</f>
        <v xml:space="preserve"> choice 1</v>
      </c>
      <c r="AF18" t="str">
        <f t="shared" si="64"/>
        <v xml:space="preserve"> choice 4</v>
      </c>
      <c r="AG18" t="str">
        <f t="shared" si="65"/>
        <v xml:space="preserve"> choice 1</v>
      </c>
      <c r="AH18" t="str">
        <f t="shared" si="66"/>
        <v xml:space="preserve"> choice 2</v>
      </c>
      <c r="AI18" t="str">
        <f t="shared" si="13"/>
        <v xml:space="preserve"> unsubmitted</v>
      </c>
      <c r="AJ18" t="str">
        <f>" choice 1"</f>
        <v xml:space="preserve"> choice 1</v>
      </c>
      <c r="AK18" t="str">
        <f>" choice 3"</f>
        <v xml:space="preserve"> choice 3</v>
      </c>
      <c r="AL18" t="str">
        <f>" unsubmitted"</f>
        <v xml:space="preserve"> unsubmitted</v>
      </c>
      <c r="AM18" t="str">
        <f>" choice 3"</f>
        <v xml:space="preserve"> choice 3</v>
      </c>
      <c r="AN18" t="str">
        <f>" unsubmitted"</f>
        <v xml:space="preserve"> unsubmitted</v>
      </c>
      <c r="AO18" t="str">
        <f>" choice 1"</f>
        <v xml:space="preserve"> choice 1</v>
      </c>
      <c r="AP18" t="str">
        <f t="shared" si="67"/>
        <v xml:space="preserve"> choice 4</v>
      </c>
      <c r="AQ18" t="str">
        <f>" choice 2"</f>
        <v xml:space="preserve"> choice 2</v>
      </c>
      <c r="AR18" t="str">
        <f>" choice 1"</f>
        <v xml:space="preserve"> choice 1</v>
      </c>
      <c r="AS18" t="str">
        <f t="shared" si="51"/>
        <v xml:space="preserve"> unsubmitted</v>
      </c>
      <c r="AT18" t="str">
        <f t="shared" si="68"/>
        <v xml:space="preserve"> choice 1</v>
      </c>
      <c r="AU18" t="str">
        <f>" choice 3"</f>
        <v xml:space="preserve"> choice 3</v>
      </c>
      <c r="AV18" t="str">
        <f t="shared" si="20"/>
        <v xml:space="preserve"> unsubmitted</v>
      </c>
      <c r="AW18" t="str">
        <f>" choice 2"</f>
        <v xml:space="preserve"> choice 2</v>
      </c>
      <c r="AX18" t="str">
        <f t="shared" si="69"/>
        <v xml:space="preserve"> choice 4</v>
      </c>
      <c r="AY18" t="str">
        <f>" choice 3"</f>
        <v xml:space="preserve"> choice 3</v>
      </c>
      <c r="AZ18" t="str">
        <f>" choice 2"</f>
        <v xml:space="preserve"> choice 2</v>
      </c>
      <c r="BA18" t="str">
        <f t="shared" si="55"/>
        <v xml:space="preserve"> unsubmitted</v>
      </c>
      <c r="BB18" t="str">
        <f>" choice 2"</f>
        <v xml:space="preserve"> choice 2</v>
      </c>
      <c r="BC18" t="str">
        <f>" choice 2"</f>
        <v xml:space="preserve"> choice 2</v>
      </c>
      <c r="BD18" t="str">
        <f t="shared" si="50"/>
        <v xml:space="preserve"> unsubmitted</v>
      </c>
      <c r="BE18" t="str">
        <f t="shared" si="70"/>
        <v xml:space="preserve"> choice 4</v>
      </c>
      <c r="BF18" t="str">
        <f>" choice 1"</f>
        <v xml:space="preserve"> choice 1</v>
      </c>
      <c r="BG18" t="str">
        <f>" choice 1"</f>
        <v xml:space="preserve"> choice 1</v>
      </c>
      <c r="BH18" t="str">
        <f>" unsubmitted"</f>
        <v xml:space="preserve"> unsubmitted</v>
      </c>
      <c r="BI18" t="str">
        <f>" choice 2"</f>
        <v xml:space="preserve"> choice 2</v>
      </c>
      <c r="BJ18" t="str">
        <f>" unsubmitted"</f>
        <v xml:space="preserve"> unsubmitted</v>
      </c>
      <c r="BK18" t="str">
        <f>" choice 1"</f>
        <v xml:space="preserve"> choice 1</v>
      </c>
      <c r="BL18" t="str">
        <f>" choice 1"</f>
        <v xml:space="preserve"> choice 1</v>
      </c>
      <c r="BM18" t="str">
        <f t="shared" si="74"/>
        <v xml:space="preserve"> choice 4</v>
      </c>
      <c r="BN18" t="str">
        <f>" choice 2"</f>
        <v xml:space="preserve"> choice 2</v>
      </c>
      <c r="BO18" t="str">
        <f>" choice 4"</f>
        <v xml:space="preserve"> choice 4</v>
      </c>
      <c r="BP18" t="str">
        <f>" unsubmitted"</f>
        <v xml:space="preserve"> unsubmitted</v>
      </c>
      <c r="BQ18" t="str">
        <f>" choice 2"</f>
        <v xml:space="preserve"> choice 2</v>
      </c>
      <c r="BR18" t="str">
        <f t="shared" si="56"/>
        <v xml:space="preserve"> unsubmitted</v>
      </c>
      <c r="BS18" t="str">
        <f>" choice 4"</f>
        <v xml:space="preserve"> choice 4</v>
      </c>
      <c r="BT18" t="str">
        <f>" choice 4"</f>
        <v xml:space="preserve"> choice 4</v>
      </c>
      <c r="BU18" t="str">
        <f t="shared" si="71"/>
        <v xml:space="preserve"> unsubmitted</v>
      </c>
      <c r="BV18" t="str">
        <f>" choice 4"</f>
        <v xml:space="preserve"> choice 4</v>
      </c>
      <c r="BW18" t="str">
        <f>" choice 2"</f>
        <v xml:space="preserve"> choice 2</v>
      </c>
      <c r="BX18" t="str">
        <f>" choice 4"</f>
        <v xml:space="preserve"> choice 4</v>
      </c>
      <c r="BY18" t="str">
        <f t="shared" si="33"/>
        <v xml:space="preserve"> unsubmitted</v>
      </c>
      <c r="BZ18" t="str">
        <f t="shared" si="72"/>
        <v xml:space="preserve"> choice 4</v>
      </c>
      <c r="CA18" t="str">
        <f>" choice 4"</f>
        <v xml:space="preserve"> choice 4</v>
      </c>
      <c r="CB18" t="str">
        <f>" unsubmitted"</f>
        <v xml:space="preserve"> unsubmitted</v>
      </c>
      <c r="CC18" t="str">
        <f>" choice 1"</f>
        <v xml:space="preserve"> choice 1</v>
      </c>
      <c r="CD18" t="str">
        <f>" choice 4"</f>
        <v xml:space="preserve"> choice 4</v>
      </c>
      <c r="CE18" t="str">
        <f t="shared" si="75"/>
        <v xml:space="preserve"> unsubmitted</v>
      </c>
      <c r="CF18" t="str">
        <f>" choice 4"</f>
        <v xml:space="preserve"> choice 4</v>
      </c>
      <c r="CG18" t="str">
        <f>" choice 1"</f>
        <v xml:space="preserve"> choice 1</v>
      </c>
      <c r="CH18" t="str">
        <f t="shared" si="76"/>
        <v xml:space="preserve"> choice 4</v>
      </c>
    </row>
    <row r="19" spans="1:86" x14ac:dyDescent="0.35">
      <c r="A19" s="1" t="s">
        <v>274</v>
      </c>
      <c r="B19" s="1" t="str">
        <f t="shared" si="57"/>
        <v>true</v>
      </c>
      <c r="C19" t="str">
        <f t="shared" ref="C19:C27" si="77">" choice 1"</f>
        <v xml:space="preserve"> choice 1</v>
      </c>
      <c r="D19" t="str">
        <f t="shared" ref="D19:D27" si="78">" unsubmitted"</f>
        <v xml:space="preserve"> unsubmitted</v>
      </c>
      <c r="E19" t="str">
        <f>" choice 1"</f>
        <v xml:space="preserve"> choice 1</v>
      </c>
      <c r="F19" t="str">
        <f t="shared" si="73"/>
        <v xml:space="preserve"> choice 1</v>
      </c>
      <c r="G19" t="str">
        <f>" choice 2"</f>
        <v xml:space="preserve"> choice 2</v>
      </c>
      <c r="H19" t="str">
        <f t="shared" si="3"/>
        <v xml:space="preserve"> unsubmitted</v>
      </c>
      <c r="I19" t="str">
        <f t="shared" si="58"/>
        <v xml:space="preserve"> choice 4</v>
      </c>
      <c r="J19" t="str">
        <f>" choice 3"</f>
        <v xml:space="preserve"> choice 3</v>
      </c>
      <c r="K19" t="str">
        <f>" choice 2"</f>
        <v xml:space="preserve"> choice 2</v>
      </c>
      <c r="L19" t="str">
        <f t="shared" si="42"/>
        <v xml:space="preserve"> unsubmitted</v>
      </c>
      <c r="M19" t="str">
        <f t="shared" si="59"/>
        <v xml:space="preserve"> choice 2</v>
      </c>
      <c r="N19" t="str">
        <f t="shared" si="60"/>
        <v xml:space="preserve"> choice 3</v>
      </c>
      <c r="O19" t="str">
        <f t="shared" si="44"/>
        <v xml:space="preserve"> unsubmitted</v>
      </c>
      <c r="P19" t="str">
        <f>" choice 4"</f>
        <v xml:space="preserve"> choice 4</v>
      </c>
      <c r="Q19" t="str">
        <f t="shared" si="61"/>
        <v xml:space="preserve"> choice 4</v>
      </c>
      <c r="R19" t="str">
        <f>" choice 3"</f>
        <v xml:space="preserve"> choice 3</v>
      </c>
      <c r="S19" t="str">
        <f>" choice 1"</f>
        <v xml:space="preserve"> choice 1</v>
      </c>
      <c r="T19" t="str">
        <f>" unsubmitted"</f>
        <v xml:space="preserve"> unsubmitted</v>
      </c>
      <c r="U19" t="str">
        <f>" choice 1"</f>
        <v xml:space="preserve"> choice 1</v>
      </c>
      <c r="V19" t="str">
        <f>" choice 1"</f>
        <v xml:space="preserve"> choice 1</v>
      </c>
      <c r="W19" t="str">
        <f>" unsubmitted"</f>
        <v xml:space="preserve"> unsubmitted</v>
      </c>
      <c r="X19" t="str">
        <f t="shared" si="62"/>
        <v xml:space="preserve"> choice 4</v>
      </c>
      <c r="Y19" t="str">
        <f t="shared" si="63"/>
        <v xml:space="preserve"> choice 1</v>
      </c>
      <c r="Z19" t="str">
        <f>" choice 3"</f>
        <v xml:space="preserve"> choice 3</v>
      </c>
      <c r="AA19" t="str">
        <f t="shared" si="53"/>
        <v xml:space="preserve"> unsubmitted</v>
      </c>
      <c r="AB19" t="str">
        <f>" choice 1"</f>
        <v xml:space="preserve"> choice 1</v>
      </c>
      <c r="AC19" t="str">
        <f>" choice 1"</f>
        <v xml:space="preserve"> choice 1</v>
      </c>
      <c r="AD19" t="str">
        <f>" unsubmitted"</f>
        <v xml:space="preserve"> unsubmitted</v>
      </c>
      <c r="AE19" t="str">
        <f>" choice 1"</f>
        <v xml:space="preserve"> choice 1</v>
      </c>
      <c r="AF19" t="str">
        <f t="shared" si="64"/>
        <v xml:space="preserve"> choice 4</v>
      </c>
      <c r="AG19" t="str">
        <f t="shared" si="65"/>
        <v xml:space="preserve"> choice 1</v>
      </c>
      <c r="AH19" t="str">
        <f t="shared" si="66"/>
        <v xml:space="preserve"> choice 2</v>
      </c>
      <c r="AI19" t="str">
        <f t="shared" si="13"/>
        <v xml:space="preserve"> unsubmitted</v>
      </c>
      <c r="AJ19" t="str">
        <f>" choice 1"</f>
        <v xml:space="preserve"> choice 1</v>
      </c>
      <c r="AK19" t="str">
        <f>" choice 3"</f>
        <v xml:space="preserve"> choice 3</v>
      </c>
      <c r="AL19" t="str">
        <f>" unsubmitted"</f>
        <v xml:space="preserve"> unsubmitted</v>
      </c>
      <c r="AM19" t="str">
        <f>" choice 1"</f>
        <v xml:space="preserve"> choice 1</v>
      </c>
      <c r="AN19" t="str">
        <f>" choice 2"</f>
        <v xml:space="preserve"> choice 2</v>
      </c>
      <c r="AO19" t="str">
        <f>" unsubmitted"</f>
        <v xml:space="preserve"> unsubmitted</v>
      </c>
      <c r="AP19" t="str">
        <f t="shared" si="67"/>
        <v xml:space="preserve"> choice 4</v>
      </c>
      <c r="AQ19" t="str">
        <f>" choice 1"</f>
        <v xml:space="preserve"> choice 1</v>
      </c>
      <c r="AR19" t="str">
        <f>" unsubmitted"</f>
        <v xml:space="preserve"> unsubmitted</v>
      </c>
      <c r="AS19" t="str">
        <f>" choice 1"</f>
        <v xml:space="preserve"> choice 1</v>
      </c>
      <c r="AT19" t="str">
        <f t="shared" si="68"/>
        <v xml:space="preserve"> choice 1</v>
      </c>
      <c r="AU19" t="str">
        <f>" choice 2"</f>
        <v xml:space="preserve"> choice 2</v>
      </c>
      <c r="AV19" t="str">
        <f t="shared" si="20"/>
        <v xml:space="preserve"> unsubmitted</v>
      </c>
      <c r="AW19" t="str">
        <f>" choice 2"</f>
        <v xml:space="preserve"> choice 2</v>
      </c>
      <c r="AX19" t="str">
        <f t="shared" si="69"/>
        <v xml:space="preserve"> choice 4</v>
      </c>
      <c r="AY19" t="str">
        <f>" choice 3"</f>
        <v xml:space="preserve"> choice 3</v>
      </c>
      <c r="AZ19" t="str">
        <f>" choice 1"</f>
        <v xml:space="preserve"> choice 1</v>
      </c>
      <c r="BA19" t="str">
        <f t="shared" si="55"/>
        <v xml:space="preserve"> unsubmitted</v>
      </c>
      <c r="BB19" t="str">
        <f>" choice 1"</f>
        <v xml:space="preserve"> choice 1</v>
      </c>
      <c r="BC19" t="str">
        <f>" unsubmitted"</f>
        <v xml:space="preserve"> unsubmitted</v>
      </c>
      <c r="BD19" t="str">
        <f>" choice 2"</f>
        <v xml:space="preserve"> choice 2</v>
      </c>
      <c r="BE19" t="str">
        <f t="shared" si="70"/>
        <v xml:space="preserve"> choice 4</v>
      </c>
      <c r="BF19" t="str">
        <f>" choice 1"</f>
        <v xml:space="preserve"> choice 1</v>
      </c>
      <c r="BG19" t="str">
        <f>" choice 3"</f>
        <v xml:space="preserve"> choice 3</v>
      </c>
      <c r="BH19" t="str">
        <f>" unsubmitted"</f>
        <v xml:space="preserve"> unsubmitted</v>
      </c>
      <c r="BI19" t="str">
        <f>" choice 3"</f>
        <v xml:space="preserve"> choice 3</v>
      </c>
      <c r="BJ19" t="str">
        <f>" choice 1"</f>
        <v xml:space="preserve"> choice 1</v>
      </c>
      <c r="BK19" t="str">
        <f>" unsubmitted"</f>
        <v xml:space="preserve"> unsubmitted</v>
      </c>
      <c r="BL19" t="str">
        <f>" choice 4"</f>
        <v xml:space="preserve"> choice 4</v>
      </c>
      <c r="BM19" t="str">
        <f t="shared" si="74"/>
        <v xml:space="preserve"> choice 4</v>
      </c>
      <c r="BN19" t="str">
        <f>" choice 2"</f>
        <v xml:space="preserve"> choice 2</v>
      </c>
      <c r="BO19" t="str">
        <f>" choice 3"</f>
        <v xml:space="preserve"> choice 3</v>
      </c>
      <c r="BP19" t="str">
        <f>" unsubmitted"</f>
        <v xml:space="preserve"> unsubmitted</v>
      </c>
      <c r="BQ19" t="str">
        <f>" choice 2"</f>
        <v xml:space="preserve"> choice 2</v>
      </c>
      <c r="BR19" t="str">
        <f t="shared" si="56"/>
        <v xml:space="preserve"> unsubmitted</v>
      </c>
      <c r="BS19" t="str">
        <f>" choice 3"</f>
        <v xml:space="preserve"> choice 3</v>
      </c>
      <c r="BT19" t="str">
        <f>" choice 4"</f>
        <v xml:space="preserve"> choice 4</v>
      </c>
      <c r="BU19" t="str">
        <f t="shared" si="71"/>
        <v xml:space="preserve"> unsubmitted</v>
      </c>
      <c r="BV19" t="str">
        <f>" choice 4"</f>
        <v xml:space="preserve"> choice 4</v>
      </c>
      <c r="BW19" t="str">
        <f>" choice 2"</f>
        <v xml:space="preserve"> choice 2</v>
      </c>
      <c r="BX19" t="str">
        <f>" choice 4"</f>
        <v xml:space="preserve"> choice 4</v>
      </c>
      <c r="BY19" t="str">
        <f t="shared" si="33"/>
        <v xml:space="preserve"> unsubmitted</v>
      </c>
      <c r="BZ19" t="str">
        <f t="shared" si="72"/>
        <v xml:space="preserve"> choice 4</v>
      </c>
      <c r="CA19" t="str">
        <f>" choice 2"</f>
        <v xml:space="preserve"> choice 2</v>
      </c>
      <c r="CB19" t="str">
        <f>" choice 2"</f>
        <v xml:space="preserve"> choice 2</v>
      </c>
      <c r="CC19" t="str">
        <f t="shared" ref="CC19:CC26" si="79">" unsubmitted"</f>
        <v xml:space="preserve"> unsubmitted</v>
      </c>
      <c r="CD19" t="str">
        <f>" choice 3"</f>
        <v xml:space="preserve"> choice 3</v>
      </c>
      <c r="CE19" t="str">
        <f t="shared" si="75"/>
        <v xml:space="preserve"> unsubmitted</v>
      </c>
      <c r="CF19" t="str">
        <f>" choice 3"</f>
        <v xml:space="preserve"> choice 3</v>
      </c>
      <c r="CG19" t="str">
        <f>" choice 1"</f>
        <v xml:space="preserve"> choice 1</v>
      </c>
      <c r="CH19" t="str">
        <f t="shared" si="76"/>
        <v xml:space="preserve"> choice 4</v>
      </c>
    </row>
    <row r="20" spans="1:86" x14ac:dyDescent="0.35">
      <c r="A20" s="1" t="s">
        <v>274</v>
      </c>
      <c r="B20" s="1" t="str">
        <f t="shared" si="57"/>
        <v>true</v>
      </c>
      <c r="C20" t="str">
        <f t="shared" si="77"/>
        <v xml:space="preserve"> choice 1</v>
      </c>
      <c r="D20" t="str">
        <f t="shared" si="78"/>
        <v xml:space="preserve"> unsubmitted</v>
      </c>
      <c r="E20" t="str">
        <f>" choice 1"</f>
        <v xml:space="preserve"> choice 1</v>
      </c>
      <c r="F20" t="str">
        <f t="shared" si="73"/>
        <v xml:space="preserve"> choice 1</v>
      </c>
      <c r="G20" t="str">
        <f>" choice 3"</f>
        <v xml:space="preserve"> choice 3</v>
      </c>
      <c r="H20" t="str">
        <f t="shared" si="3"/>
        <v xml:space="preserve"> unsubmitted</v>
      </c>
      <c r="I20" t="str">
        <f t="shared" si="58"/>
        <v xml:space="preserve"> choice 4</v>
      </c>
      <c r="J20" t="str">
        <f>" choice 3"</f>
        <v xml:space="preserve"> choice 3</v>
      </c>
      <c r="K20" t="str">
        <f>" choice 2"</f>
        <v xml:space="preserve"> choice 2</v>
      </c>
      <c r="L20" t="str">
        <f t="shared" si="42"/>
        <v xml:space="preserve"> unsubmitted</v>
      </c>
      <c r="M20" t="str">
        <f t="shared" si="59"/>
        <v xml:space="preserve"> choice 2</v>
      </c>
      <c r="N20" t="str">
        <f t="shared" si="60"/>
        <v xml:space="preserve"> choice 3</v>
      </c>
      <c r="O20" t="str">
        <f t="shared" si="44"/>
        <v xml:space="preserve"> unsubmitted</v>
      </c>
      <c r="P20" t="str">
        <f>" choice 2"</f>
        <v xml:space="preserve"> choice 2</v>
      </c>
      <c r="Q20" t="str">
        <f t="shared" si="61"/>
        <v xml:space="preserve"> choice 4</v>
      </c>
      <c r="R20" t="str">
        <f>" choice 3"</f>
        <v xml:space="preserve"> choice 3</v>
      </c>
      <c r="S20" t="str">
        <f>" choice 2"</f>
        <v xml:space="preserve"> choice 2</v>
      </c>
      <c r="T20" t="str">
        <f>" unsubmitted"</f>
        <v xml:space="preserve"> unsubmitted</v>
      </c>
      <c r="U20" t="str">
        <f>" choice 1"</f>
        <v xml:space="preserve"> choice 1</v>
      </c>
      <c r="V20" t="str">
        <f>" choice 1"</f>
        <v xml:space="preserve"> choice 1</v>
      </c>
      <c r="W20" t="str">
        <f>" unsubmitted"</f>
        <v xml:space="preserve"> unsubmitted</v>
      </c>
      <c r="X20" t="str">
        <f t="shared" si="62"/>
        <v xml:space="preserve"> choice 4</v>
      </c>
      <c r="Y20" t="str">
        <f t="shared" si="63"/>
        <v xml:space="preserve"> choice 1</v>
      </c>
      <c r="Z20" t="str">
        <f>" choice 2"</f>
        <v xml:space="preserve"> choice 2</v>
      </c>
      <c r="AA20" t="str">
        <f t="shared" si="53"/>
        <v xml:space="preserve"> unsubmitted</v>
      </c>
      <c r="AB20" t="str">
        <f>" choice 3"</f>
        <v xml:space="preserve"> choice 3</v>
      </c>
      <c r="AC20" t="str">
        <f>" unsubmitted"</f>
        <v xml:space="preserve"> unsubmitted</v>
      </c>
      <c r="AD20" t="str">
        <f>" choice 2"</f>
        <v xml:space="preserve"> choice 2</v>
      </c>
      <c r="AE20" t="str">
        <f>" choice 1"</f>
        <v xml:space="preserve"> choice 1</v>
      </c>
      <c r="AF20" t="str">
        <f t="shared" si="64"/>
        <v xml:space="preserve"> choice 4</v>
      </c>
      <c r="AG20" t="str">
        <f t="shared" si="65"/>
        <v xml:space="preserve"> choice 1</v>
      </c>
      <c r="AH20" t="str">
        <f t="shared" si="66"/>
        <v xml:space="preserve"> choice 2</v>
      </c>
      <c r="AI20" t="str">
        <f t="shared" si="13"/>
        <v xml:space="preserve"> unsubmitted</v>
      </c>
      <c r="AJ20" t="str">
        <f>" choice 2"</f>
        <v xml:space="preserve"> choice 2</v>
      </c>
      <c r="AK20" t="str">
        <f>" unsubmitted"</f>
        <v xml:space="preserve"> unsubmitted</v>
      </c>
      <c r="AL20" t="str">
        <f>" choice 3"</f>
        <v xml:space="preserve"> choice 3</v>
      </c>
      <c r="AM20" t="str">
        <f>" choice 1"</f>
        <v xml:space="preserve"> choice 1</v>
      </c>
      <c r="AN20" t="str">
        <f>" choice 1"</f>
        <v xml:space="preserve"> choice 1</v>
      </c>
      <c r="AO20" t="str">
        <f>" unsubmitted"</f>
        <v xml:space="preserve"> unsubmitted</v>
      </c>
      <c r="AP20" t="str">
        <f t="shared" si="67"/>
        <v xml:space="preserve"> choice 4</v>
      </c>
      <c r="AQ20" t="str">
        <f>" choice 3"</f>
        <v xml:space="preserve"> choice 3</v>
      </c>
      <c r="AR20" t="str">
        <f>" unsubmitted"</f>
        <v xml:space="preserve"> unsubmitted</v>
      </c>
      <c r="AS20" t="str">
        <f>" choice 3"</f>
        <v xml:space="preserve"> choice 3</v>
      </c>
      <c r="AT20" t="str">
        <f t="shared" si="68"/>
        <v xml:space="preserve"> choice 1</v>
      </c>
      <c r="AU20" t="str">
        <f>" choice 2"</f>
        <v xml:space="preserve"> choice 2</v>
      </c>
      <c r="AV20" t="str">
        <f t="shared" si="20"/>
        <v xml:space="preserve"> unsubmitted</v>
      </c>
      <c r="AW20" t="str">
        <f>" choice 1"</f>
        <v xml:space="preserve"> choice 1</v>
      </c>
      <c r="AX20" t="str">
        <f t="shared" si="69"/>
        <v xml:space="preserve"> choice 4</v>
      </c>
      <c r="AY20" t="str">
        <f>" choice 3"</f>
        <v xml:space="preserve"> choice 3</v>
      </c>
      <c r="AZ20" t="str">
        <f>" choice 2"</f>
        <v xml:space="preserve"> choice 2</v>
      </c>
      <c r="BA20" t="str">
        <f t="shared" si="55"/>
        <v xml:space="preserve"> unsubmitted</v>
      </c>
      <c r="BB20" t="str">
        <f>" choice 2"</f>
        <v xml:space="preserve"> choice 2</v>
      </c>
      <c r="BC20" t="str">
        <f>" choice 3"</f>
        <v xml:space="preserve"> choice 3</v>
      </c>
      <c r="BD20" t="str">
        <f>" unsubmitted"</f>
        <v xml:space="preserve"> unsubmitted</v>
      </c>
      <c r="BE20" t="str">
        <f t="shared" si="70"/>
        <v xml:space="preserve"> choice 4</v>
      </c>
      <c r="BF20" t="str">
        <f>" choice 4"</f>
        <v xml:space="preserve"> choice 4</v>
      </c>
      <c r="BG20" t="str">
        <f>" unsubmitted"</f>
        <v xml:space="preserve"> unsubmitted</v>
      </c>
      <c r="BH20" t="str">
        <f>" choice 2"</f>
        <v xml:space="preserve"> choice 2</v>
      </c>
      <c r="BI20" t="str">
        <f>" choice 2"</f>
        <v xml:space="preserve"> choice 2</v>
      </c>
      <c r="BJ20" t="str">
        <f>" unsubmitted"</f>
        <v xml:space="preserve"> unsubmitted</v>
      </c>
      <c r="BK20" t="str">
        <f>" choice 1"</f>
        <v xml:space="preserve"> choice 1</v>
      </c>
      <c r="BL20" t="str">
        <f>" choice 4"</f>
        <v xml:space="preserve"> choice 4</v>
      </c>
      <c r="BM20" t="str">
        <f t="shared" si="74"/>
        <v xml:space="preserve"> choice 4</v>
      </c>
      <c r="BN20" t="str">
        <f>" choice 3"</f>
        <v xml:space="preserve"> choice 3</v>
      </c>
      <c r="BO20" t="str">
        <f>" unsubmitted"</f>
        <v xml:space="preserve"> unsubmitted</v>
      </c>
      <c r="BP20" t="str">
        <f>" choice 4"</f>
        <v xml:space="preserve"> choice 4</v>
      </c>
      <c r="BQ20" t="str">
        <f>" choice 1"</f>
        <v xml:space="preserve"> choice 1</v>
      </c>
      <c r="BR20" t="str">
        <f>" choice 4"</f>
        <v xml:space="preserve"> choice 4</v>
      </c>
      <c r="BS20" t="str">
        <f>" unsubmitted"</f>
        <v xml:space="preserve"> unsubmitted</v>
      </c>
      <c r="BT20" t="str">
        <f>" choice 2"</f>
        <v xml:space="preserve"> choice 2</v>
      </c>
      <c r="BU20" t="str">
        <f t="shared" si="71"/>
        <v xml:space="preserve"> unsubmitted</v>
      </c>
      <c r="BV20" t="str">
        <f>" choice 4"</f>
        <v xml:space="preserve"> choice 4</v>
      </c>
      <c r="BW20" t="str">
        <f>" choice 4"</f>
        <v xml:space="preserve"> choice 4</v>
      </c>
      <c r="BX20" t="str">
        <f>" unsubmitted"</f>
        <v xml:space="preserve"> unsubmitted</v>
      </c>
      <c r="BY20" t="str">
        <f>" choice 1"</f>
        <v xml:space="preserve"> choice 1</v>
      </c>
      <c r="BZ20" t="str">
        <f t="shared" si="72"/>
        <v xml:space="preserve"> choice 4</v>
      </c>
      <c r="CA20" t="str">
        <f>" choice 2"</f>
        <v xml:space="preserve"> choice 2</v>
      </c>
      <c r="CB20" t="str">
        <f>" choice 2"</f>
        <v xml:space="preserve"> choice 2</v>
      </c>
      <c r="CC20" t="str">
        <f t="shared" si="79"/>
        <v xml:space="preserve"> unsubmitted</v>
      </c>
      <c r="CD20" t="str">
        <f>" choice 3"</f>
        <v xml:space="preserve"> choice 3</v>
      </c>
      <c r="CE20" t="str">
        <f t="shared" si="75"/>
        <v xml:space="preserve"> unsubmitted</v>
      </c>
      <c r="CF20" t="str">
        <f>" choice 3"</f>
        <v xml:space="preserve"> choice 3</v>
      </c>
      <c r="CG20" t="str">
        <f>" choice 1"</f>
        <v xml:space="preserve"> choice 1</v>
      </c>
      <c r="CH20" t="str">
        <f t="shared" si="76"/>
        <v xml:space="preserve"> choice 4</v>
      </c>
    </row>
    <row r="21" spans="1:86" x14ac:dyDescent="0.35">
      <c r="A21" s="1" t="s">
        <v>274</v>
      </c>
      <c r="B21" s="1" t="str">
        <f t="shared" si="57"/>
        <v>true</v>
      </c>
      <c r="C21" t="str">
        <f t="shared" si="77"/>
        <v xml:space="preserve"> choice 1</v>
      </c>
      <c r="D21" t="str">
        <f t="shared" si="78"/>
        <v xml:space="preserve"> unsubmitted</v>
      </c>
      <c r="E21" t="str">
        <f>" choice 2"</f>
        <v xml:space="preserve"> choice 2</v>
      </c>
      <c r="F21" t="str">
        <f t="shared" si="73"/>
        <v xml:space="preserve"> choice 1</v>
      </c>
      <c r="G21" t="str">
        <f>" choice 2"</f>
        <v xml:space="preserve"> choice 2</v>
      </c>
      <c r="H21" t="str">
        <f t="shared" si="3"/>
        <v xml:space="preserve"> unsubmitted</v>
      </c>
      <c r="I21" t="str">
        <f t="shared" si="58"/>
        <v xml:space="preserve"> choice 4</v>
      </c>
      <c r="J21" t="str">
        <f>" choice 2"</f>
        <v xml:space="preserve"> choice 2</v>
      </c>
      <c r="K21" t="str">
        <f>" unsubmitted"</f>
        <v xml:space="preserve"> unsubmitted</v>
      </c>
      <c r="L21" t="str">
        <f>" choice 3"</f>
        <v xml:space="preserve"> choice 3</v>
      </c>
      <c r="M21" t="str">
        <f t="shared" si="59"/>
        <v xml:space="preserve"> choice 2</v>
      </c>
      <c r="N21" t="str">
        <f t="shared" si="60"/>
        <v xml:space="preserve"> choice 3</v>
      </c>
      <c r="O21" t="str">
        <f t="shared" si="44"/>
        <v xml:space="preserve"> unsubmitted</v>
      </c>
      <c r="P21" t="str">
        <f>" choice 4"</f>
        <v xml:space="preserve"> choice 4</v>
      </c>
      <c r="Q21" t="str">
        <f t="shared" si="61"/>
        <v xml:space="preserve"> choice 4</v>
      </c>
      <c r="R21" t="str">
        <f>" choice 2"</f>
        <v xml:space="preserve"> choice 2</v>
      </c>
      <c r="S21" t="str">
        <f>" unsubmitted"</f>
        <v xml:space="preserve"> unsubmitted</v>
      </c>
      <c r="T21" t="str">
        <f>" choice 1"</f>
        <v xml:space="preserve"> choice 1</v>
      </c>
      <c r="U21" t="str">
        <f>" choice 1"</f>
        <v xml:space="preserve"> choice 1</v>
      </c>
      <c r="V21" t="str">
        <f>" choice 1"</f>
        <v xml:space="preserve"> choice 1</v>
      </c>
      <c r="W21" t="str">
        <f>" unsubmitted"</f>
        <v xml:space="preserve"> unsubmitted</v>
      </c>
      <c r="X21" t="str">
        <f t="shared" si="62"/>
        <v xml:space="preserve"> choice 4</v>
      </c>
      <c r="Y21" t="str">
        <f t="shared" si="63"/>
        <v xml:space="preserve"> choice 1</v>
      </c>
      <c r="Z21" t="str">
        <f>" choice 2"</f>
        <v xml:space="preserve"> choice 2</v>
      </c>
      <c r="AA21" t="str">
        <f t="shared" si="53"/>
        <v xml:space="preserve"> unsubmitted</v>
      </c>
      <c r="AB21" t="str">
        <f>" choice 1"</f>
        <v xml:space="preserve"> choice 1</v>
      </c>
      <c r="AC21" t="str">
        <f>" choice 2"</f>
        <v xml:space="preserve"> choice 2</v>
      </c>
      <c r="AD21" t="str">
        <f>" unsubmitted"</f>
        <v xml:space="preserve"> unsubmitted</v>
      </c>
      <c r="AE21" t="str">
        <f>" choice 1"</f>
        <v xml:space="preserve"> choice 1</v>
      </c>
      <c r="AF21" t="str">
        <f t="shared" si="64"/>
        <v xml:space="preserve"> choice 4</v>
      </c>
      <c r="AG21" t="str">
        <f t="shared" si="65"/>
        <v xml:space="preserve"> choice 1</v>
      </c>
      <c r="AH21" t="str">
        <f t="shared" si="66"/>
        <v xml:space="preserve"> choice 2</v>
      </c>
      <c r="AI21" t="str">
        <f t="shared" si="13"/>
        <v xml:space="preserve"> unsubmitted</v>
      </c>
      <c r="AJ21" t="str">
        <f>" choice 1"</f>
        <v xml:space="preserve"> choice 1</v>
      </c>
      <c r="AK21" t="str">
        <f>" choice 1"</f>
        <v xml:space="preserve"> choice 1</v>
      </c>
      <c r="AL21" t="str">
        <f t="shared" ref="AL21:AL29" si="80">" unsubmitted"</f>
        <v xml:space="preserve"> unsubmitted</v>
      </c>
      <c r="AM21" t="str">
        <f>" choice 1"</f>
        <v xml:space="preserve"> choice 1</v>
      </c>
      <c r="AN21" t="str">
        <f>" choice 2"</f>
        <v xml:space="preserve"> choice 2</v>
      </c>
      <c r="AO21" t="str">
        <f>" unsubmitted"</f>
        <v xml:space="preserve"> unsubmitted</v>
      </c>
      <c r="AP21" t="str">
        <f t="shared" si="67"/>
        <v xml:space="preserve"> choice 4</v>
      </c>
      <c r="AQ21" t="str">
        <f>" choice 2"</f>
        <v xml:space="preserve"> choice 2</v>
      </c>
      <c r="AR21" t="str">
        <f>" choice 3"</f>
        <v xml:space="preserve"> choice 3</v>
      </c>
      <c r="AS21" t="str">
        <f>" unsubmitted"</f>
        <v xml:space="preserve"> unsubmitted</v>
      </c>
      <c r="AT21" t="str">
        <f t="shared" si="68"/>
        <v xml:space="preserve"> choice 1</v>
      </c>
      <c r="AU21" t="str">
        <f>" choice 1"</f>
        <v xml:space="preserve"> choice 1</v>
      </c>
      <c r="AV21" t="str">
        <f t="shared" si="20"/>
        <v xml:space="preserve"> unsubmitted</v>
      </c>
      <c r="AW21" t="str">
        <f>" choice 3"</f>
        <v xml:space="preserve"> choice 3</v>
      </c>
      <c r="AX21" t="str">
        <f t="shared" si="69"/>
        <v xml:space="preserve"> choice 4</v>
      </c>
      <c r="AY21" t="str">
        <f>" choice 1"</f>
        <v xml:space="preserve"> choice 1</v>
      </c>
      <c r="AZ21" t="str">
        <f>" unsubmitted"</f>
        <v xml:space="preserve"> unsubmitted</v>
      </c>
      <c r="BA21" t="str">
        <f>" choice 2"</f>
        <v xml:space="preserve"> choice 2</v>
      </c>
      <c r="BB21" t="str">
        <f>" choice 2"</f>
        <v xml:space="preserve"> choice 2</v>
      </c>
      <c r="BC21" t="str">
        <f>" choice 1"</f>
        <v xml:space="preserve"> choice 1</v>
      </c>
      <c r="BD21" t="str">
        <f>" unsubmitted"</f>
        <v xml:space="preserve"> unsubmitted</v>
      </c>
      <c r="BE21" t="str">
        <f t="shared" si="70"/>
        <v xml:space="preserve"> choice 4</v>
      </c>
      <c r="BF21" t="str">
        <f>" choice 3"</f>
        <v xml:space="preserve"> choice 3</v>
      </c>
      <c r="BG21" t="str">
        <f>" unsubmitted"</f>
        <v xml:space="preserve"> unsubmitted</v>
      </c>
      <c r="BH21" t="str">
        <f>" choice 3"</f>
        <v xml:space="preserve"> choice 3</v>
      </c>
      <c r="BI21" t="str">
        <f>" choice 3"</f>
        <v xml:space="preserve"> choice 3</v>
      </c>
      <c r="BJ21" t="str">
        <f>" choice 1"</f>
        <v xml:space="preserve"> choice 1</v>
      </c>
      <c r="BK21" t="str">
        <f t="shared" ref="BK21:BK28" si="81">" unsubmitted"</f>
        <v xml:space="preserve"> unsubmitted</v>
      </c>
      <c r="BL21" t="str">
        <f>" choice 4"</f>
        <v xml:space="preserve"> choice 4</v>
      </c>
      <c r="BM21" t="str">
        <f t="shared" si="74"/>
        <v xml:space="preserve"> choice 4</v>
      </c>
      <c r="BN21" t="str">
        <f>" choice 2"</f>
        <v xml:space="preserve"> choice 2</v>
      </c>
      <c r="BO21" t="str">
        <f>" choice 3"</f>
        <v xml:space="preserve"> choice 3</v>
      </c>
      <c r="BP21" t="str">
        <f>" unsubmitted"</f>
        <v xml:space="preserve"> unsubmitted</v>
      </c>
      <c r="BQ21" t="str">
        <f>" choice 2"</f>
        <v xml:space="preserve"> choice 2</v>
      </c>
      <c r="BR21" t="str">
        <f>" unsubmitted"</f>
        <v xml:space="preserve"> unsubmitted</v>
      </c>
      <c r="BS21" t="str">
        <f>" choice 3"</f>
        <v xml:space="preserve"> choice 3</v>
      </c>
      <c r="BT21" t="str">
        <f>" choice 1"</f>
        <v xml:space="preserve"> choice 1</v>
      </c>
      <c r="BU21" t="str">
        <f t="shared" si="71"/>
        <v xml:space="preserve"> unsubmitted</v>
      </c>
      <c r="BV21" t="str">
        <f>" choice 4"</f>
        <v xml:space="preserve"> choice 4</v>
      </c>
      <c r="BW21" t="str">
        <f>" choice 2"</f>
        <v xml:space="preserve"> choice 2</v>
      </c>
      <c r="BX21" t="str">
        <f>" choice 3"</f>
        <v xml:space="preserve"> choice 3</v>
      </c>
      <c r="BY21" t="str">
        <f>" unsubmitted"</f>
        <v xml:space="preserve"> unsubmitted</v>
      </c>
      <c r="BZ21" t="str">
        <f t="shared" si="72"/>
        <v xml:space="preserve"> choice 4</v>
      </c>
      <c r="CA21" t="str">
        <f t="shared" ref="CA21:CA26" si="82">" choice 2"</f>
        <v xml:space="preserve"> choice 2</v>
      </c>
      <c r="CB21" t="str">
        <f>" choice 1"</f>
        <v xml:space="preserve"> choice 1</v>
      </c>
      <c r="CC21" t="str">
        <f t="shared" si="79"/>
        <v xml:space="preserve"> unsubmitted</v>
      </c>
      <c r="CD21" t="str">
        <f>" choice 3"</f>
        <v xml:space="preserve"> choice 3</v>
      </c>
      <c r="CE21" t="str">
        <f t="shared" si="75"/>
        <v xml:space="preserve"> unsubmitted</v>
      </c>
      <c r="CF21" t="str">
        <f>" choice 3"</f>
        <v xml:space="preserve"> choice 3</v>
      </c>
      <c r="CG21" t="str">
        <f>" choice 4"</f>
        <v xml:space="preserve"> choice 4</v>
      </c>
      <c r="CH21" t="str">
        <f t="shared" si="76"/>
        <v xml:space="preserve"> choice 4</v>
      </c>
    </row>
    <row r="22" spans="1:86" x14ac:dyDescent="0.35">
      <c r="A22" s="1" t="s">
        <v>274</v>
      </c>
      <c r="B22" s="1" t="str">
        <f t="shared" si="57"/>
        <v>true</v>
      </c>
      <c r="C22" t="str">
        <f t="shared" si="77"/>
        <v xml:space="preserve"> choice 1</v>
      </c>
      <c r="D22" t="str">
        <f t="shared" si="78"/>
        <v xml:space="preserve"> unsubmitted</v>
      </c>
      <c r="E22" t="str">
        <f>" choice 1"</f>
        <v xml:space="preserve"> choice 1</v>
      </c>
      <c r="F22" t="str">
        <f t="shared" si="73"/>
        <v xml:space="preserve"> choice 1</v>
      </c>
      <c r="G22" t="str">
        <f>" choice 2"</f>
        <v xml:space="preserve"> choice 2</v>
      </c>
      <c r="H22" t="str">
        <f t="shared" si="3"/>
        <v xml:space="preserve"> unsubmitted</v>
      </c>
      <c r="I22" t="str">
        <f t="shared" si="58"/>
        <v xml:space="preserve"> choice 4</v>
      </c>
      <c r="J22" t="str">
        <f t="shared" ref="J22:J27" si="83">" choice 3"</f>
        <v xml:space="preserve"> choice 3</v>
      </c>
      <c r="K22" t="str">
        <f>" choice 1"</f>
        <v xml:space="preserve"> choice 1</v>
      </c>
      <c r="L22" t="str">
        <f t="shared" ref="L22:L27" si="84">" unsubmitted"</f>
        <v xml:space="preserve"> unsubmitted</v>
      </c>
      <c r="M22" t="str">
        <f t="shared" si="59"/>
        <v xml:space="preserve"> choice 2</v>
      </c>
      <c r="N22" t="str">
        <f t="shared" si="60"/>
        <v xml:space="preserve"> choice 3</v>
      </c>
      <c r="O22" t="str">
        <f t="shared" si="44"/>
        <v xml:space="preserve"> unsubmitted</v>
      </c>
      <c r="P22" t="str">
        <f>" choice 1"</f>
        <v xml:space="preserve"> choice 1</v>
      </c>
      <c r="Q22" t="str">
        <f t="shared" si="61"/>
        <v xml:space="preserve"> choice 4</v>
      </c>
      <c r="R22" t="str">
        <f>" choice 3"</f>
        <v xml:space="preserve"> choice 3</v>
      </c>
      <c r="S22" t="str">
        <f>" choice 1"</f>
        <v xml:space="preserve"> choice 1</v>
      </c>
      <c r="T22" t="str">
        <f>" unsubmitted"</f>
        <v xml:space="preserve"> unsubmitted</v>
      </c>
      <c r="U22" t="str">
        <f>" choice 2"</f>
        <v xml:space="preserve"> choice 2</v>
      </c>
      <c r="V22" t="str">
        <f>" unsubmitted"</f>
        <v xml:space="preserve"> unsubmitted</v>
      </c>
      <c r="W22" t="str">
        <f>" choice 1"</f>
        <v xml:space="preserve"> choice 1</v>
      </c>
      <c r="X22" t="str">
        <f t="shared" si="62"/>
        <v xml:space="preserve"> choice 4</v>
      </c>
      <c r="Y22" t="str">
        <f t="shared" si="63"/>
        <v xml:space="preserve"> choice 1</v>
      </c>
      <c r="Z22" t="str">
        <f>" choice 2"</f>
        <v xml:space="preserve"> choice 2</v>
      </c>
      <c r="AA22" t="str">
        <f t="shared" si="53"/>
        <v xml:space="preserve"> unsubmitted</v>
      </c>
      <c r="AB22" t="str">
        <f>" choice 1"</f>
        <v xml:space="preserve"> choice 1</v>
      </c>
      <c r="AC22" t="str">
        <f>" choice 3"</f>
        <v xml:space="preserve"> choice 3</v>
      </c>
      <c r="AD22" t="str">
        <f>" unsubmitted"</f>
        <v xml:space="preserve"> unsubmitted</v>
      </c>
      <c r="AE22" t="str">
        <f>" choice 2"</f>
        <v xml:space="preserve"> choice 2</v>
      </c>
      <c r="AF22" t="str">
        <f t="shared" si="64"/>
        <v xml:space="preserve"> choice 4</v>
      </c>
      <c r="AG22" t="str">
        <f t="shared" si="65"/>
        <v xml:space="preserve"> choice 1</v>
      </c>
      <c r="AH22" t="str">
        <f t="shared" si="66"/>
        <v xml:space="preserve"> choice 2</v>
      </c>
      <c r="AI22" t="str">
        <f t="shared" si="13"/>
        <v xml:space="preserve"> unsubmitted</v>
      </c>
      <c r="AJ22" t="str">
        <f t="shared" ref="AJ22:AJ29" si="85">" choice 1"</f>
        <v xml:space="preserve"> choice 1</v>
      </c>
      <c r="AK22" t="str">
        <f t="shared" ref="AK22:AK29" si="86">" choice 3"</f>
        <v xml:space="preserve"> choice 3</v>
      </c>
      <c r="AL22" t="str">
        <f t="shared" si="80"/>
        <v xml:space="preserve"> unsubmitted</v>
      </c>
      <c r="AM22" t="str">
        <f>" choice 3"</f>
        <v xml:space="preserve"> choice 3</v>
      </c>
      <c r="AN22" t="str">
        <f>" unsubmitted"</f>
        <v xml:space="preserve"> unsubmitted</v>
      </c>
      <c r="AO22" t="str">
        <f>" choice 1"</f>
        <v xml:space="preserve"> choice 1</v>
      </c>
      <c r="AP22" t="str">
        <f t="shared" si="67"/>
        <v xml:space="preserve"> choice 4</v>
      </c>
      <c r="AQ22" t="str">
        <f>" choice 2"</f>
        <v xml:space="preserve"> choice 2</v>
      </c>
      <c r="AR22" t="str">
        <f>" choice 1"</f>
        <v xml:space="preserve"> choice 1</v>
      </c>
      <c r="AS22" t="str">
        <f>" unsubmitted"</f>
        <v xml:space="preserve"> unsubmitted</v>
      </c>
      <c r="AT22" t="str">
        <f t="shared" si="68"/>
        <v xml:space="preserve"> choice 1</v>
      </c>
      <c r="AU22" t="str">
        <f>" choice 2"</f>
        <v xml:space="preserve"> choice 2</v>
      </c>
      <c r="AV22" t="str">
        <f t="shared" si="20"/>
        <v xml:space="preserve"> unsubmitted</v>
      </c>
      <c r="AW22" t="str">
        <f t="shared" ref="AW22:AW29" si="87">" choice 2"</f>
        <v xml:space="preserve"> choice 2</v>
      </c>
      <c r="AX22" t="str">
        <f t="shared" si="69"/>
        <v xml:space="preserve"> choice 4</v>
      </c>
      <c r="AY22" t="str">
        <f>" choice 3"</f>
        <v xml:space="preserve"> choice 3</v>
      </c>
      <c r="AZ22" t="str">
        <f>" choice 3"</f>
        <v xml:space="preserve"> choice 3</v>
      </c>
      <c r="BA22" t="str">
        <f t="shared" ref="BA22:BA31" si="88">" unsubmitted"</f>
        <v xml:space="preserve"> unsubmitted</v>
      </c>
      <c r="BB22" t="str">
        <f>" choice 2"</f>
        <v xml:space="preserve"> choice 2</v>
      </c>
      <c r="BC22" t="str">
        <f>" choice 3"</f>
        <v xml:space="preserve"> choice 3</v>
      </c>
      <c r="BD22" t="str">
        <f>" unsubmitted"</f>
        <v xml:space="preserve"> unsubmitted</v>
      </c>
      <c r="BE22" t="str">
        <f t="shared" si="70"/>
        <v xml:space="preserve"> choice 4</v>
      </c>
      <c r="BF22" t="str">
        <f>" choice 1"</f>
        <v xml:space="preserve"> choice 1</v>
      </c>
      <c r="BG22" t="str">
        <f>" choice 3"</f>
        <v xml:space="preserve"> choice 3</v>
      </c>
      <c r="BH22" t="str">
        <f>" unsubmitted"</f>
        <v xml:space="preserve"> unsubmitted</v>
      </c>
      <c r="BI22" t="str">
        <f t="shared" ref="BI22:BI28" si="89">" choice 3"</f>
        <v xml:space="preserve"> choice 3</v>
      </c>
      <c r="BJ22" t="str">
        <f>" choice 1"</f>
        <v xml:space="preserve"> choice 1</v>
      </c>
      <c r="BK22" t="str">
        <f t="shared" si="81"/>
        <v xml:space="preserve"> unsubmitted</v>
      </c>
      <c r="BL22" t="str">
        <f>" choice 2"</f>
        <v xml:space="preserve"> choice 2</v>
      </c>
      <c r="BM22" t="str">
        <f t="shared" si="74"/>
        <v xml:space="preserve"> choice 4</v>
      </c>
      <c r="BN22" t="str">
        <f>" choice 1"</f>
        <v xml:space="preserve"> choice 1</v>
      </c>
      <c r="BO22" t="str">
        <f>" unsubmitted"</f>
        <v xml:space="preserve"> unsubmitted</v>
      </c>
      <c r="BP22" t="str">
        <f>" choice 2"</f>
        <v xml:space="preserve"> choice 2</v>
      </c>
      <c r="BQ22" t="str">
        <f>" choice 2"</f>
        <v xml:space="preserve"> choice 2</v>
      </c>
      <c r="BR22" t="str">
        <f>" unsubmitted"</f>
        <v xml:space="preserve"> unsubmitted</v>
      </c>
      <c r="BS22" t="str">
        <f>" choice 3"</f>
        <v xml:space="preserve"> choice 3</v>
      </c>
      <c r="BT22" t="str">
        <f>" choice 1"</f>
        <v xml:space="preserve"> choice 1</v>
      </c>
      <c r="BU22" t="str">
        <f t="shared" si="71"/>
        <v xml:space="preserve"> unsubmitted</v>
      </c>
      <c r="BV22" t="str">
        <f>" choice 3"</f>
        <v xml:space="preserve"> choice 3</v>
      </c>
      <c r="BW22" t="str">
        <f>" choice 3"</f>
        <v xml:space="preserve"> choice 3</v>
      </c>
      <c r="BX22" t="str">
        <f>" unsubmitted"</f>
        <v xml:space="preserve"> unsubmitted</v>
      </c>
      <c r="BY22" t="str">
        <f>" choice 2"</f>
        <v xml:space="preserve"> choice 2</v>
      </c>
      <c r="BZ22" t="str">
        <f t="shared" si="72"/>
        <v xml:space="preserve"> choice 4</v>
      </c>
      <c r="CA22" t="str">
        <f t="shared" si="82"/>
        <v xml:space="preserve"> choice 2</v>
      </c>
      <c r="CB22" t="str">
        <f>" choice 2"</f>
        <v xml:space="preserve"> choice 2</v>
      </c>
      <c r="CC22" t="str">
        <f t="shared" si="79"/>
        <v xml:space="preserve"> unsubmitted</v>
      </c>
      <c r="CD22" t="str">
        <f>" choice 3"</f>
        <v xml:space="preserve"> choice 3</v>
      </c>
      <c r="CE22" t="str">
        <f t="shared" si="75"/>
        <v xml:space="preserve"> unsubmitted</v>
      </c>
      <c r="CF22" t="str">
        <f>" choice 3"</f>
        <v xml:space="preserve"> choice 3</v>
      </c>
      <c r="CG22" t="str">
        <f>" choice 1"</f>
        <v xml:space="preserve"> choice 1</v>
      </c>
      <c r="CH22" t="str">
        <f t="shared" si="76"/>
        <v xml:space="preserve"> choice 4</v>
      </c>
    </row>
    <row r="23" spans="1:86" x14ac:dyDescent="0.35">
      <c r="A23" s="1" t="s">
        <v>274</v>
      </c>
      <c r="B23" s="1" t="str">
        <f t="shared" si="57"/>
        <v>true</v>
      </c>
      <c r="C23" t="str">
        <f t="shared" si="77"/>
        <v xml:space="preserve"> choice 1</v>
      </c>
      <c r="D23" t="str">
        <f t="shared" si="78"/>
        <v xml:space="preserve"> unsubmitted</v>
      </c>
      <c r="E23" t="str">
        <f>" choice 1"</f>
        <v xml:space="preserve"> choice 1</v>
      </c>
      <c r="F23" t="str">
        <f t="shared" si="73"/>
        <v xml:space="preserve"> choice 1</v>
      </c>
      <c r="G23" t="str">
        <f>" choice 3"</f>
        <v xml:space="preserve"> choice 3</v>
      </c>
      <c r="H23" t="str">
        <f t="shared" si="3"/>
        <v xml:space="preserve"> unsubmitted</v>
      </c>
      <c r="I23" t="str">
        <f t="shared" si="58"/>
        <v xml:space="preserve"> choice 4</v>
      </c>
      <c r="J23" t="str">
        <f t="shared" si="83"/>
        <v xml:space="preserve"> choice 3</v>
      </c>
      <c r="K23" t="str">
        <f>" choice 2"</f>
        <v xml:space="preserve"> choice 2</v>
      </c>
      <c r="L23" t="str">
        <f t="shared" si="84"/>
        <v xml:space="preserve"> unsubmitted</v>
      </c>
      <c r="M23" t="str">
        <f t="shared" si="59"/>
        <v xml:space="preserve"> choice 2</v>
      </c>
      <c r="N23" t="str">
        <f t="shared" si="60"/>
        <v xml:space="preserve"> choice 3</v>
      </c>
      <c r="O23" t="str">
        <f t="shared" si="44"/>
        <v xml:space="preserve"> unsubmitted</v>
      </c>
      <c r="P23" t="str">
        <f>" choice 3"</f>
        <v xml:space="preserve"> choice 3</v>
      </c>
      <c r="Q23" t="str">
        <f t="shared" si="61"/>
        <v xml:space="preserve"> choice 4</v>
      </c>
      <c r="R23" t="str">
        <f>" choice 3"</f>
        <v xml:space="preserve"> choice 3</v>
      </c>
      <c r="S23" t="str">
        <f>" choice 1"</f>
        <v xml:space="preserve"> choice 1</v>
      </c>
      <c r="T23" t="str">
        <f>" unsubmitted"</f>
        <v xml:space="preserve"> unsubmitted</v>
      </c>
      <c r="U23" t="str">
        <f>" choice 1"</f>
        <v xml:space="preserve"> choice 1</v>
      </c>
      <c r="V23" t="str">
        <f>" choice 3"</f>
        <v xml:space="preserve"> choice 3</v>
      </c>
      <c r="W23" t="str">
        <f>" unsubmitted"</f>
        <v xml:space="preserve"> unsubmitted</v>
      </c>
      <c r="X23" t="str">
        <f t="shared" si="62"/>
        <v xml:space="preserve"> choice 4</v>
      </c>
      <c r="Y23" t="str">
        <f t="shared" si="63"/>
        <v xml:space="preserve"> choice 1</v>
      </c>
      <c r="Z23" t="str">
        <f>" choice 1"</f>
        <v xml:space="preserve"> choice 1</v>
      </c>
      <c r="AA23" t="str">
        <f t="shared" si="53"/>
        <v xml:space="preserve"> unsubmitted</v>
      </c>
      <c r="AB23" t="str">
        <f>" choice 1"</f>
        <v xml:space="preserve"> choice 1</v>
      </c>
      <c r="AC23" t="str">
        <f>" choice 3"</f>
        <v xml:space="preserve"> choice 3</v>
      </c>
      <c r="AD23" t="str">
        <f>" unsubmitted"</f>
        <v xml:space="preserve"> unsubmitted</v>
      </c>
      <c r="AE23" t="str">
        <f>" choice 1"</f>
        <v xml:space="preserve"> choice 1</v>
      </c>
      <c r="AF23" t="str">
        <f t="shared" si="64"/>
        <v xml:space="preserve"> choice 4</v>
      </c>
      <c r="AG23" t="str">
        <f t="shared" si="65"/>
        <v xml:space="preserve"> choice 1</v>
      </c>
      <c r="AH23" t="str">
        <f t="shared" si="66"/>
        <v xml:space="preserve"> choice 2</v>
      </c>
      <c r="AI23" t="str">
        <f t="shared" si="13"/>
        <v xml:space="preserve"> unsubmitted</v>
      </c>
      <c r="AJ23" t="str">
        <f t="shared" si="85"/>
        <v xml:space="preserve"> choice 1</v>
      </c>
      <c r="AK23" t="str">
        <f t="shared" si="86"/>
        <v xml:space="preserve"> choice 3</v>
      </c>
      <c r="AL23" t="str">
        <f t="shared" si="80"/>
        <v xml:space="preserve"> unsubmitted</v>
      </c>
      <c r="AM23" t="str">
        <f>" choice 1"</f>
        <v xml:space="preserve"> choice 1</v>
      </c>
      <c r="AN23" t="str">
        <f>" choice 1"</f>
        <v xml:space="preserve"> choice 1</v>
      </c>
      <c r="AO23" t="str">
        <f>" unsubmitted"</f>
        <v xml:space="preserve"> unsubmitted</v>
      </c>
      <c r="AP23" t="str">
        <f t="shared" si="67"/>
        <v xml:space="preserve"> choice 4</v>
      </c>
      <c r="AQ23" t="str">
        <f>" choice 2"</f>
        <v xml:space="preserve"> choice 2</v>
      </c>
      <c r="AR23" t="str">
        <f>" choice 1"</f>
        <v xml:space="preserve"> choice 1</v>
      </c>
      <c r="AS23" t="str">
        <f>" unsubmitted"</f>
        <v xml:space="preserve"> unsubmitted</v>
      </c>
      <c r="AT23" t="str">
        <f t="shared" si="68"/>
        <v xml:space="preserve"> choice 1</v>
      </c>
      <c r="AU23" t="str">
        <f>" choice 2"</f>
        <v xml:space="preserve"> choice 2</v>
      </c>
      <c r="AV23" t="str">
        <f t="shared" si="20"/>
        <v xml:space="preserve"> unsubmitted</v>
      </c>
      <c r="AW23" t="str">
        <f t="shared" si="87"/>
        <v xml:space="preserve"> choice 2</v>
      </c>
      <c r="AX23" t="str">
        <f t="shared" si="69"/>
        <v xml:space="preserve"> choice 4</v>
      </c>
      <c r="AY23" t="str">
        <f t="shared" ref="AY23:AY31" si="90">" choice 3"</f>
        <v xml:space="preserve"> choice 3</v>
      </c>
      <c r="AZ23" t="str">
        <f t="shared" ref="AZ23:AZ29" si="91">" choice 2"</f>
        <v xml:space="preserve"> choice 2</v>
      </c>
      <c r="BA23" t="str">
        <f t="shared" si="88"/>
        <v xml:space="preserve"> unsubmitted</v>
      </c>
      <c r="BB23" t="str">
        <f>" choice 2"</f>
        <v xml:space="preserve"> choice 2</v>
      </c>
      <c r="BC23" t="str">
        <f>" choice 2"</f>
        <v xml:space="preserve"> choice 2</v>
      </c>
      <c r="BD23" t="str">
        <f>" unsubmitted"</f>
        <v xml:space="preserve"> unsubmitted</v>
      </c>
      <c r="BE23" t="str">
        <f t="shared" si="70"/>
        <v xml:space="preserve"> choice 4</v>
      </c>
      <c r="BF23" t="str">
        <f>" choice 1"</f>
        <v xml:space="preserve"> choice 1</v>
      </c>
      <c r="BG23" t="str">
        <f>" choice 3"</f>
        <v xml:space="preserve"> choice 3</v>
      </c>
      <c r="BH23" t="str">
        <f>" unsubmitted"</f>
        <v xml:space="preserve"> unsubmitted</v>
      </c>
      <c r="BI23" t="str">
        <f t="shared" si="89"/>
        <v xml:space="preserve"> choice 3</v>
      </c>
      <c r="BJ23" t="str">
        <f>" choice 1"</f>
        <v xml:space="preserve"> choice 1</v>
      </c>
      <c r="BK23" t="str">
        <f t="shared" si="81"/>
        <v xml:space="preserve"> unsubmitted</v>
      </c>
      <c r="BL23" t="str">
        <f>" choice 4"</f>
        <v xml:space="preserve"> choice 4</v>
      </c>
      <c r="BM23" t="str">
        <f t="shared" si="74"/>
        <v xml:space="preserve"> choice 4</v>
      </c>
      <c r="BN23" t="str">
        <f>" choice 2"</f>
        <v xml:space="preserve"> choice 2</v>
      </c>
      <c r="BO23" t="str">
        <f>" choice 4"</f>
        <v xml:space="preserve"> choice 4</v>
      </c>
      <c r="BP23" t="str">
        <f>" unsubmitted"</f>
        <v xml:space="preserve"> unsubmitted</v>
      </c>
      <c r="BQ23" t="str">
        <f>" choice 2"</f>
        <v xml:space="preserve"> choice 2</v>
      </c>
      <c r="BR23" t="str">
        <f>" unsubmitted"</f>
        <v xml:space="preserve"> unsubmitted</v>
      </c>
      <c r="BS23" t="str">
        <f>" choice 3"</f>
        <v xml:space="preserve"> choice 3</v>
      </c>
      <c r="BT23" t="str">
        <f>" choice 4"</f>
        <v xml:space="preserve"> choice 4</v>
      </c>
      <c r="BU23" t="str">
        <f t="shared" si="71"/>
        <v xml:space="preserve"> unsubmitted</v>
      </c>
      <c r="BV23" t="str">
        <f>" choice 4"</f>
        <v xml:space="preserve"> choice 4</v>
      </c>
      <c r="BW23" t="str">
        <f>" choice 2"</f>
        <v xml:space="preserve"> choice 2</v>
      </c>
      <c r="BX23" t="str">
        <f>" choice 2"</f>
        <v xml:space="preserve"> choice 2</v>
      </c>
      <c r="BY23" t="str">
        <f>" unsubmitted"</f>
        <v xml:space="preserve"> unsubmitted</v>
      </c>
      <c r="BZ23" t="str">
        <f t="shared" si="72"/>
        <v xml:space="preserve"> choice 4</v>
      </c>
      <c r="CA23" t="str">
        <f t="shared" si="82"/>
        <v xml:space="preserve"> choice 2</v>
      </c>
      <c r="CB23" t="str">
        <f>" choice 2"</f>
        <v xml:space="preserve"> choice 2</v>
      </c>
      <c r="CC23" t="str">
        <f t="shared" si="79"/>
        <v xml:space="preserve"> unsubmitted</v>
      </c>
      <c r="CD23" t="str">
        <f>" choice 3"</f>
        <v xml:space="preserve"> choice 3</v>
      </c>
      <c r="CE23" t="str">
        <f t="shared" si="75"/>
        <v xml:space="preserve"> unsubmitted</v>
      </c>
      <c r="CF23" t="str">
        <f>" choice 3"</f>
        <v xml:space="preserve"> choice 3</v>
      </c>
      <c r="CG23" t="str">
        <f>" choice 4"</f>
        <v xml:space="preserve"> choice 4</v>
      </c>
      <c r="CH23" t="str">
        <f t="shared" si="76"/>
        <v xml:space="preserve"> choice 4</v>
      </c>
    </row>
    <row r="24" spans="1:86" x14ac:dyDescent="0.35">
      <c r="A24" s="1" t="s">
        <v>274</v>
      </c>
      <c r="B24" s="1" t="str">
        <f t="shared" si="57"/>
        <v>true</v>
      </c>
      <c r="C24" t="str">
        <f t="shared" si="77"/>
        <v xml:space="preserve"> choice 1</v>
      </c>
      <c r="D24" t="str">
        <f t="shared" si="78"/>
        <v xml:space="preserve"> unsubmitted</v>
      </c>
      <c r="E24" t="str">
        <f>" choice 1"</f>
        <v xml:space="preserve"> choice 1</v>
      </c>
      <c r="F24" t="str">
        <f t="shared" si="73"/>
        <v xml:space="preserve"> choice 1</v>
      </c>
      <c r="G24" t="str">
        <f>" choice 2"</f>
        <v xml:space="preserve"> choice 2</v>
      </c>
      <c r="H24" t="str">
        <f t="shared" si="3"/>
        <v xml:space="preserve"> unsubmitted</v>
      </c>
      <c r="I24" t="str">
        <f t="shared" si="58"/>
        <v xml:space="preserve"> choice 4</v>
      </c>
      <c r="J24" t="str">
        <f t="shared" si="83"/>
        <v xml:space="preserve"> choice 3</v>
      </c>
      <c r="K24" t="str">
        <f>" choice 1"</f>
        <v xml:space="preserve"> choice 1</v>
      </c>
      <c r="L24" t="str">
        <f t="shared" si="84"/>
        <v xml:space="preserve"> unsubmitted</v>
      </c>
      <c r="M24" t="str">
        <f t="shared" si="59"/>
        <v xml:space="preserve"> choice 2</v>
      </c>
      <c r="N24" t="str">
        <f t="shared" si="60"/>
        <v xml:space="preserve"> choice 3</v>
      </c>
      <c r="O24" t="str">
        <f t="shared" si="44"/>
        <v xml:space="preserve"> unsubmitted</v>
      </c>
      <c r="P24" t="str">
        <f>" choice 3"</f>
        <v xml:space="preserve"> choice 3</v>
      </c>
      <c r="Q24" t="str">
        <f t="shared" si="61"/>
        <v xml:space="preserve"> choice 4</v>
      </c>
      <c r="R24" t="str">
        <f>" choice 1"</f>
        <v xml:space="preserve"> choice 1</v>
      </c>
      <c r="S24" t="str">
        <f>" unsubmitted"</f>
        <v xml:space="preserve"> unsubmitted</v>
      </c>
      <c r="T24" t="str">
        <f>" choice 2"</f>
        <v xml:space="preserve"> choice 2</v>
      </c>
      <c r="U24" t="str">
        <f>" choice 2"</f>
        <v xml:space="preserve"> choice 2</v>
      </c>
      <c r="V24" t="str">
        <f>" unsubmitted"</f>
        <v xml:space="preserve"> unsubmitted</v>
      </c>
      <c r="W24" t="str">
        <f>" choice 1"</f>
        <v xml:space="preserve"> choice 1</v>
      </c>
      <c r="X24" t="str">
        <f t="shared" si="62"/>
        <v xml:space="preserve"> choice 4</v>
      </c>
      <c r="Y24" t="str">
        <f>" choice 3"</f>
        <v xml:space="preserve"> choice 3</v>
      </c>
      <c r="Z24" t="str">
        <f>" unsubmitted"</f>
        <v xml:space="preserve"> unsubmitted</v>
      </c>
      <c r="AA24" t="str">
        <f>" choice 2"</f>
        <v xml:space="preserve"> choice 2</v>
      </c>
      <c r="AB24" t="str">
        <f>" choice 1"</f>
        <v xml:space="preserve"> choice 1</v>
      </c>
      <c r="AC24" t="str">
        <f>" choice 2"</f>
        <v xml:space="preserve"> choice 2</v>
      </c>
      <c r="AD24" t="str">
        <f>" unsubmitted"</f>
        <v xml:space="preserve"> unsubmitted</v>
      </c>
      <c r="AE24" t="str">
        <f>" choice 1"</f>
        <v xml:space="preserve"> choice 1</v>
      </c>
      <c r="AF24" t="str">
        <f t="shared" si="64"/>
        <v xml:space="preserve"> choice 4</v>
      </c>
      <c r="AG24" t="str">
        <f t="shared" si="65"/>
        <v xml:space="preserve"> choice 1</v>
      </c>
      <c r="AH24" t="str">
        <f t="shared" si="66"/>
        <v xml:space="preserve"> choice 2</v>
      </c>
      <c r="AI24" t="str">
        <f t="shared" si="13"/>
        <v xml:space="preserve"> unsubmitted</v>
      </c>
      <c r="AJ24" t="str">
        <f t="shared" si="85"/>
        <v xml:space="preserve"> choice 1</v>
      </c>
      <c r="AK24" t="str">
        <f t="shared" si="86"/>
        <v xml:space="preserve"> choice 3</v>
      </c>
      <c r="AL24" t="str">
        <f t="shared" si="80"/>
        <v xml:space="preserve"> unsubmitted</v>
      </c>
      <c r="AM24" t="str">
        <f>" choice 1"</f>
        <v xml:space="preserve"> choice 1</v>
      </c>
      <c r="AN24" t="str">
        <f>" choice 1"</f>
        <v xml:space="preserve"> choice 1</v>
      </c>
      <c r="AO24" t="str">
        <f>" unsubmitted"</f>
        <v xml:space="preserve"> unsubmitted</v>
      </c>
      <c r="AP24" t="str">
        <f t="shared" si="67"/>
        <v xml:space="preserve"> choice 4</v>
      </c>
      <c r="AQ24" t="str">
        <f>" choice 1"</f>
        <v xml:space="preserve"> choice 1</v>
      </c>
      <c r="AR24" t="str">
        <f>" unsubmitted"</f>
        <v xml:space="preserve"> unsubmitted</v>
      </c>
      <c r="AS24" t="str">
        <f>" choice 1"</f>
        <v xml:space="preserve"> choice 1</v>
      </c>
      <c r="AT24" t="str">
        <f t="shared" si="68"/>
        <v xml:space="preserve"> choice 1</v>
      </c>
      <c r="AU24" t="str">
        <f>" choice 3"</f>
        <v xml:space="preserve"> choice 3</v>
      </c>
      <c r="AV24" t="str">
        <f t="shared" si="20"/>
        <v xml:space="preserve"> unsubmitted</v>
      </c>
      <c r="AW24" t="str">
        <f t="shared" si="87"/>
        <v xml:space="preserve"> choice 2</v>
      </c>
      <c r="AX24" t="str">
        <f t="shared" si="69"/>
        <v xml:space="preserve"> choice 4</v>
      </c>
      <c r="AY24" t="str">
        <f t="shared" si="90"/>
        <v xml:space="preserve"> choice 3</v>
      </c>
      <c r="AZ24" t="str">
        <f t="shared" si="91"/>
        <v xml:space="preserve"> choice 2</v>
      </c>
      <c r="BA24" t="str">
        <f t="shared" si="88"/>
        <v xml:space="preserve"> unsubmitted</v>
      </c>
      <c r="BB24" t="str">
        <f>" choice 2"</f>
        <v xml:space="preserve"> choice 2</v>
      </c>
      <c r="BC24" t="str">
        <f>" choice 1"</f>
        <v xml:space="preserve"> choice 1</v>
      </c>
      <c r="BD24" t="str">
        <f>" unsubmitted"</f>
        <v xml:space="preserve"> unsubmitted</v>
      </c>
      <c r="BE24" t="str">
        <f t="shared" si="70"/>
        <v xml:space="preserve"> choice 4</v>
      </c>
      <c r="BF24" t="str">
        <f>" choice 1"</f>
        <v xml:space="preserve"> choice 1</v>
      </c>
      <c r="BG24" t="str">
        <f>" choice 1"</f>
        <v xml:space="preserve"> choice 1</v>
      </c>
      <c r="BH24" t="str">
        <f>" unsubmitted"</f>
        <v xml:space="preserve"> unsubmitted</v>
      </c>
      <c r="BI24" t="str">
        <f t="shared" si="89"/>
        <v xml:space="preserve"> choice 3</v>
      </c>
      <c r="BJ24" t="str">
        <f>" choice 1"</f>
        <v xml:space="preserve"> choice 1</v>
      </c>
      <c r="BK24" t="str">
        <f t="shared" si="81"/>
        <v xml:space="preserve"> unsubmitted</v>
      </c>
      <c r="BL24" t="str">
        <f>" choice 2"</f>
        <v xml:space="preserve"> choice 2</v>
      </c>
      <c r="BM24" t="str">
        <f t="shared" si="74"/>
        <v xml:space="preserve"> choice 4</v>
      </c>
      <c r="BN24" t="str">
        <f>" choice 1"</f>
        <v xml:space="preserve"> choice 1</v>
      </c>
      <c r="BO24" t="str">
        <f>" unsubmitted"</f>
        <v xml:space="preserve"> unsubmitted</v>
      </c>
      <c r="BP24" t="str">
        <f>" choice 1"</f>
        <v xml:space="preserve"> choice 1</v>
      </c>
      <c r="BQ24" t="str">
        <f>" choice 1"</f>
        <v xml:space="preserve"> choice 1</v>
      </c>
      <c r="BR24" t="str">
        <f>" choice 4"</f>
        <v xml:space="preserve"> choice 4</v>
      </c>
      <c r="BS24" t="str">
        <f>" unsubmitted"</f>
        <v xml:space="preserve"> unsubmitted</v>
      </c>
      <c r="BT24" t="str">
        <f>" choice 1"</f>
        <v xml:space="preserve"> choice 1</v>
      </c>
      <c r="BU24" t="str">
        <f t="shared" si="71"/>
        <v xml:space="preserve"> unsubmitted</v>
      </c>
      <c r="BV24" t="str">
        <f>" choice 2"</f>
        <v xml:space="preserve"> choice 2</v>
      </c>
      <c r="BW24" t="str">
        <f>" choice 1"</f>
        <v xml:space="preserve"> choice 1</v>
      </c>
      <c r="BX24" t="str">
        <f>" unsubmitted"</f>
        <v xml:space="preserve"> unsubmitted</v>
      </c>
      <c r="BY24" t="str">
        <f>" choice 2"</f>
        <v xml:space="preserve"> choice 2</v>
      </c>
      <c r="BZ24" t="str">
        <f t="shared" si="72"/>
        <v xml:space="preserve"> choice 4</v>
      </c>
      <c r="CA24" t="str">
        <f t="shared" si="82"/>
        <v xml:space="preserve"> choice 2</v>
      </c>
      <c r="CB24" t="str">
        <f>" choice 2"</f>
        <v xml:space="preserve"> choice 2</v>
      </c>
      <c r="CC24" t="str">
        <f t="shared" si="79"/>
        <v xml:space="preserve"> unsubmitted</v>
      </c>
      <c r="CD24" t="str">
        <f>" choice 1"</f>
        <v xml:space="preserve"> choice 1</v>
      </c>
      <c r="CE24" t="str">
        <f>" choice 2"</f>
        <v xml:space="preserve"> choice 2</v>
      </c>
      <c r="CF24" t="str">
        <f>" unsubmitted"</f>
        <v xml:space="preserve"> unsubmitted</v>
      </c>
      <c r="CG24" t="str">
        <f>" choice 1"</f>
        <v xml:space="preserve"> choice 1</v>
      </c>
      <c r="CH24" t="str">
        <f t="shared" si="76"/>
        <v xml:space="preserve"> choice 4</v>
      </c>
    </row>
    <row r="25" spans="1:86" x14ac:dyDescent="0.35">
      <c r="A25" s="1" t="s">
        <v>274</v>
      </c>
      <c r="B25" s="1" t="str">
        <f t="shared" si="57"/>
        <v>true</v>
      </c>
      <c r="C25" t="str">
        <f t="shared" si="77"/>
        <v xml:space="preserve"> choice 1</v>
      </c>
      <c r="D25" t="str">
        <f t="shared" si="78"/>
        <v xml:space="preserve"> unsubmitted</v>
      </c>
      <c r="E25" t="str">
        <f>" choice 1"</f>
        <v xml:space="preserve"> choice 1</v>
      </c>
      <c r="F25" t="str">
        <f t="shared" si="73"/>
        <v xml:space="preserve"> choice 1</v>
      </c>
      <c r="G25" t="str">
        <f>" choice 3"</f>
        <v xml:space="preserve"> choice 3</v>
      </c>
      <c r="H25" t="str">
        <f t="shared" si="3"/>
        <v xml:space="preserve"> unsubmitted</v>
      </c>
      <c r="I25" t="str">
        <f t="shared" si="58"/>
        <v xml:space="preserve"> choice 4</v>
      </c>
      <c r="J25" t="str">
        <f t="shared" si="83"/>
        <v xml:space="preserve"> choice 3</v>
      </c>
      <c r="K25" t="str">
        <f>" choice 2"</f>
        <v xml:space="preserve"> choice 2</v>
      </c>
      <c r="L25" t="str">
        <f t="shared" si="84"/>
        <v xml:space="preserve"> unsubmitted</v>
      </c>
      <c r="M25" t="str">
        <f t="shared" si="59"/>
        <v xml:space="preserve"> choice 2</v>
      </c>
      <c r="N25" t="str">
        <f t="shared" si="60"/>
        <v xml:space="preserve"> choice 3</v>
      </c>
      <c r="O25" t="str">
        <f t="shared" si="44"/>
        <v xml:space="preserve"> unsubmitted</v>
      </c>
      <c r="P25" t="str">
        <f>" choice 2"</f>
        <v xml:space="preserve"> choice 2</v>
      </c>
      <c r="Q25" t="str">
        <f t="shared" si="61"/>
        <v xml:space="preserve"> choice 4</v>
      </c>
      <c r="R25" t="str">
        <f>" choice 1"</f>
        <v xml:space="preserve"> choice 1</v>
      </c>
      <c r="S25" t="str">
        <f>" unsubmitted"</f>
        <v xml:space="preserve"> unsubmitted</v>
      </c>
      <c r="T25" t="str">
        <f>" choice 1"</f>
        <v xml:space="preserve"> choice 1</v>
      </c>
      <c r="U25" t="str">
        <f>" choice 1"</f>
        <v xml:space="preserve"> choice 1</v>
      </c>
      <c r="V25" t="str">
        <f>" choice 1"</f>
        <v xml:space="preserve"> choice 1</v>
      </c>
      <c r="W25" t="str">
        <f>" unsubmitted"</f>
        <v xml:space="preserve"> unsubmitted</v>
      </c>
      <c r="X25" t="str">
        <f t="shared" si="62"/>
        <v xml:space="preserve"> choice 4</v>
      </c>
      <c r="Y25" t="str">
        <f>" choice 1"</f>
        <v xml:space="preserve"> choice 1</v>
      </c>
      <c r="Z25" t="str">
        <f>" choice 1"</f>
        <v xml:space="preserve"> choice 1</v>
      </c>
      <c r="AA25" t="str">
        <f>" unsubmitted"</f>
        <v xml:space="preserve"> unsubmitted</v>
      </c>
      <c r="AB25" t="str">
        <f>" choice 1"</f>
        <v xml:space="preserve"> choice 1</v>
      </c>
      <c r="AC25" t="str">
        <f>" choice 3"</f>
        <v xml:space="preserve"> choice 3</v>
      </c>
      <c r="AD25" t="str">
        <f>" unsubmitted"</f>
        <v xml:space="preserve"> unsubmitted</v>
      </c>
      <c r="AE25" t="str">
        <f>" choice 1"</f>
        <v xml:space="preserve"> choice 1</v>
      </c>
      <c r="AF25" t="str">
        <f t="shared" si="64"/>
        <v xml:space="preserve"> choice 4</v>
      </c>
      <c r="AG25" t="str">
        <f>" choice 2"</f>
        <v xml:space="preserve"> choice 2</v>
      </c>
      <c r="AH25" t="str">
        <f>" unsubmitted"</f>
        <v xml:space="preserve"> unsubmitted</v>
      </c>
      <c r="AI25" t="str">
        <f>" choice 2"</f>
        <v xml:space="preserve"> choice 2</v>
      </c>
      <c r="AJ25" t="str">
        <f t="shared" si="85"/>
        <v xml:space="preserve"> choice 1</v>
      </c>
      <c r="AK25" t="str">
        <f t="shared" si="86"/>
        <v xml:space="preserve"> choice 3</v>
      </c>
      <c r="AL25" t="str">
        <f t="shared" si="80"/>
        <v xml:space="preserve"> unsubmitted</v>
      </c>
      <c r="AM25" t="str">
        <f>" choice 1"</f>
        <v xml:space="preserve"> choice 1</v>
      </c>
      <c r="AN25" t="str">
        <f>" choice 2"</f>
        <v xml:space="preserve"> choice 2</v>
      </c>
      <c r="AO25" t="str">
        <f>" unsubmitted"</f>
        <v xml:space="preserve"> unsubmitted</v>
      </c>
      <c r="AP25" t="str">
        <f t="shared" si="67"/>
        <v xml:space="preserve"> choice 4</v>
      </c>
      <c r="AQ25" t="str">
        <f>" choice 2"</f>
        <v xml:space="preserve"> choice 2</v>
      </c>
      <c r="AR25" t="str">
        <f>" choice 2"</f>
        <v xml:space="preserve"> choice 2</v>
      </c>
      <c r="AS25" t="str">
        <f>" unsubmitted"</f>
        <v xml:space="preserve"> unsubmitted</v>
      </c>
      <c r="AT25" t="str">
        <f t="shared" si="68"/>
        <v xml:space="preserve"> choice 1</v>
      </c>
      <c r="AU25" t="str">
        <f>" choice 2"</f>
        <v xml:space="preserve"> choice 2</v>
      </c>
      <c r="AV25" t="str">
        <f t="shared" si="20"/>
        <v xml:space="preserve"> unsubmitted</v>
      </c>
      <c r="AW25" t="str">
        <f t="shared" si="87"/>
        <v xml:space="preserve"> choice 2</v>
      </c>
      <c r="AX25" t="str">
        <f t="shared" si="69"/>
        <v xml:space="preserve"> choice 4</v>
      </c>
      <c r="AY25" t="str">
        <f t="shared" si="90"/>
        <v xml:space="preserve"> choice 3</v>
      </c>
      <c r="AZ25" t="str">
        <f t="shared" si="91"/>
        <v xml:space="preserve"> choice 2</v>
      </c>
      <c r="BA25" t="str">
        <f t="shared" si="88"/>
        <v xml:space="preserve"> unsubmitted</v>
      </c>
      <c r="BB25" t="str">
        <f>" choice 1"</f>
        <v xml:space="preserve"> choice 1</v>
      </c>
      <c r="BC25" t="str">
        <f>" unsubmitted"</f>
        <v xml:space="preserve"> unsubmitted</v>
      </c>
      <c r="BD25" t="str">
        <f>" choice 1"</f>
        <v xml:space="preserve"> choice 1</v>
      </c>
      <c r="BE25" t="str">
        <f t="shared" si="70"/>
        <v xml:space="preserve"> choice 4</v>
      </c>
      <c r="BF25" t="str">
        <f>" choice 4"</f>
        <v xml:space="preserve"> choice 4</v>
      </c>
      <c r="BG25" t="str">
        <f>" unsubmitted"</f>
        <v xml:space="preserve"> unsubmitted</v>
      </c>
      <c r="BH25" t="str">
        <f>" choice 2"</f>
        <v xml:space="preserve"> choice 2</v>
      </c>
      <c r="BI25" t="str">
        <f t="shared" si="89"/>
        <v xml:space="preserve"> choice 3</v>
      </c>
      <c r="BJ25" t="str">
        <f>" choice 1"</f>
        <v xml:space="preserve"> choice 1</v>
      </c>
      <c r="BK25" t="str">
        <f t="shared" si="81"/>
        <v xml:space="preserve"> unsubmitted</v>
      </c>
      <c r="BL25" t="str">
        <f>" choice 2"</f>
        <v xml:space="preserve"> choice 2</v>
      </c>
      <c r="BM25" t="str">
        <f t="shared" si="74"/>
        <v xml:space="preserve"> choice 4</v>
      </c>
      <c r="BN25" t="str">
        <f>" choice 1"</f>
        <v xml:space="preserve"> choice 1</v>
      </c>
      <c r="BO25" t="str">
        <f>" unsubmitted"</f>
        <v xml:space="preserve"> unsubmitted</v>
      </c>
      <c r="BP25" t="str">
        <f>" choice 1"</f>
        <v xml:space="preserve"> choice 1</v>
      </c>
      <c r="BQ25" t="str">
        <f>" choice 3"</f>
        <v xml:space="preserve"> choice 3</v>
      </c>
      <c r="BR25" t="str">
        <f t="shared" ref="BR25:BR31" si="92">" unsubmitted"</f>
        <v xml:space="preserve"> unsubmitted</v>
      </c>
      <c r="BS25" t="str">
        <f>" choice 3"</f>
        <v xml:space="preserve"> choice 3</v>
      </c>
      <c r="BT25" t="str">
        <f>" choice 4"</f>
        <v xml:space="preserve"> choice 4</v>
      </c>
      <c r="BU25" t="str">
        <f t="shared" si="71"/>
        <v xml:space="preserve"> unsubmitted</v>
      </c>
      <c r="BV25" t="str">
        <f>" choice 4"</f>
        <v xml:space="preserve"> choice 4</v>
      </c>
      <c r="BW25" t="str">
        <f>" choice 4"</f>
        <v xml:space="preserve"> choice 4</v>
      </c>
      <c r="BX25" t="str">
        <f>" unsubmitted"</f>
        <v xml:space="preserve"> unsubmitted</v>
      </c>
      <c r="BY25" t="str">
        <f>" choice 2"</f>
        <v xml:space="preserve"> choice 2</v>
      </c>
      <c r="BZ25" t="str">
        <f t="shared" si="72"/>
        <v xml:space="preserve"> choice 4</v>
      </c>
      <c r="CA25" t="str">
        <f t="shared" si="82"/>
        <v xml:space="preserve"> choice 2</v>
      </c>
      <c r="CB25" t="str">
        <f>" choice 2"</f>
        <v xml:space="preserve"> choice 2</v>
      </c>
      <c r="CC25" t="str">
        <f t="shared" si="79"/>
        <v xml:space="preserve"> unsubmitted</v>
      </c>
      <c r="CD25" t="str">
        <f>" choice 2"</f>
        <v xml:space="preserve"> choice 2</v>
      </c>
      <c r="CE25" t="str">
        <f>" unsubmitted"</f>
        <v xml:space="preserve"> unsubmitted</v>
      </c>
      <c r="CF25" t="str">
        <f>" choice 3"</f>
        <v xml:space="preserve"> choice 3</v>
      </c>
      <c r="CG25" t="str">
        <f>" choice 4"</f>
        <v xml:space="preserve"> choice 4</v>
      </c>
      <c r="CH25" t="str">
        <f t="shared" si="76"/>
        <v xml:space="preserve"> choice 4</v>
      </c>
    </row>
    <row r="26" spans="1:86" x14ac:dyDescent="0.35">
      <c r="A26" s="1" t="s">
        <v>274</v>
      </c>
      <c r="B26" s="1" t="str">
        <f t="shared" si="57"/>
        <v>true</v>
      </c>
      <c r="C26" t="str">
        <f t="shared" si="77"/>
        <v xml:space="preserve"> choice 1</v>
      </c>
      <c r="D26" t="str">
        <f t="shared" si="78"/>
        <v xml:space="preserve"> unsubmitted</v>
      </c>
      <c r="E26" t="str">
        <f>" choice 3"</f>
        <v xml:space="preserve"> choice 3</v>
      </c>
      <c r="F26" t="str">
        <f t="shared" si="73"/>
        <v xml:space="preserve"> choice 1</v>
      </c>
      <c r="G26" t="str">
        <f>" choice 3"</f>
        <v xml:space="preserve"> choice 3</v>
      </c>
      <c r="H26" t="str">
        <f t="shared" si="3"/>
        <v xml:space="preserve"> unsubmitted</v>
      </c>
      <c r="I26" t="str">
        <f t="shared" si="58"/>
        <v xml:space="preserve"> choice 4</v>
      </c>
      <c r="J26" t="str">
        <f t="shared" si="83"/>
        <v xml:space="preserve"> choice 3</v>
      </c>
      <c r="K26" t="str">
        <f>" choice 2"</f>
        <v xml:space="preserve"> choice 2</v>
      </c>
      <c r="L26" t="str">
        <f t="shared" si="84"/>
        <v xml:space="preserve"> unsubmitted</v>
      </c>
      <c r="M26" t="str">
        <f t="shared" si="59"/>
        <v xml:space="preserve"> choice 2</v>
      </c>
      <c r="N26" t="str">
        <f t="shared" si="60"/>
        <v xml:space="preserve"> choice 3</v>
      </c>
      <c r="O26" t="str">
        <f t="shared" si="44"/>
        <v xml:space="preserve"> unsubmitted</v>
      </c>
      <c r="P26" t="str">
        <f>" choice 4"</f>
        <v xml:space="preserve"> choice 4</v>
      </c>
      <c r="Q26" t="str">
        <f t="shared" si="61"/>
        <v xml:space="preserve"> choice 4</v>
      </c>
      <c r="R26" t="str">
        <f>" choice 3"</f>
        <v xml:space="preserve"> choice 3</v>
      </c>
      <c r="S26" t="str">
        <f>" choice 1"</f>
        <v xml:space="preserve"> choice 1</v>
      </c>
      <c r="T26" t="str">
        <f>" unsubmitted"</f>
        <v xml:space="preserve"> unsubmitted</v>
      </c>
      <c r="U26" t="str">
        <f>" choice 2"</f>
        <v xml:space="preserve"> choice 2</v>
      </c>
      <c r="V26" t="str">
        <f>" unsubmitted"</f>
        <v xml:space="preserve"> unsubmitted</v>
      </c>
      <c r="W26" t="str">
        <f>" choice 1"</f>
        <v xml:space="preserve"> choice 1</v>
      </c>
      <c r="X26" t="str">
        <f t="shared" si="62"/>
        <v xml:space="preserve"> choice 4</v>
      </c>
      <c r="Y26" t="str">
        <f>" choice 1"</f>
        <v xml:space="preserve"> choice 1</v>
      </c>
      <c r="Z26" t="str">
        <f>" choice 2"</f>
        <v xml:space="preserve"> choice 2</v>
      </c>
      <c r="AA26" t="str">
        <f>" unsubmitted"</f>
        <v xml:space="preserve"> unsubmitted</v>
      </c>
      <c r="AB26" t="str">
        <f>" choice 2"</f>
        <v xml:space="preserve"> choice 2</v>
      </c>
      <c r="AC26" t="str">
        <f>" unsubmitted"</f>
        <v xml:space="preserve"> unsubmitted</v>
      </c>
      <c r="AD26" t="str">
        <f>" choice 3"</f>
        <v xml:space="preserve"> choice 3</v>
      </c>
      <c r="AE26" t="str">
        <f>" choice 4"</f>
        <v xml:space="preserve"> choice 4</v>
      </c>
      <c r="AF26" t="str">
        <f t="shared" si="64"/>
        <v xml:space="preserve"> choice 4</v>
      </c>
      <c r="AG26" t="str">
        <f>" choice 2"</f>
        <v xml:space="preserve"> choice 2</v>
      </c>
      <c r="AH26" t="str">
        <f>" unsubmitted"</f>
        <v xml:space="preserve"> unsubmitted</v>
      </c>
      <c r="AI26" t="str">
        <f>" choice 2"</f>
        <v xml:space="preserve"> choice 2</v>
      </c>
      <c r="AJ26" t="str">
        <f t="shared" si="85"/>
        <v xml:space="preserve"> choice 1</v>
      </c>
      <c r="AK26" t="str">
        <f t="shared" si="86"/>
        <v xml:space="preserve"> choice 3</v>
      </c>
      <c r="AL26" t="str">
        <f t="shared" si="80"/>
        <v xml:space="preserve"> unsubmitted</v>
      </c>
      <c r="AM26" t="str">
        <f>" choice 3"</f>
        <v xml:space="preserve"> choice 3</v>
      </c>
      <c r="AN26" t="str">
        <f>" unsubmitted"</f>
        <v xml:space="preserve"> unsubmitted</v>
      </c>
      <c r="AO26" t="str">
        <f>" choice 1"</f>
        <v xml:space="preserve"> choice 1</v>
      </c>
      <c r="AP26" t="str">
        <f t="shared" si="67"/>
        <v xml:space="preserve"> choice 4</v>
      </c>
      <c r="AQ26" t="str">
        <f>" choice 3"</f>
        <v xml:space="preserve"> choice 3</v>
      </c>
      <c r="AR26" t="str">
        <f>" unsubmitted"</f>
        <v xml:space="preserve"> unsubmitted</v>
      </c>
      <c r="AS26" t="str">
        <f>" choice 1"</f>
        <v xml:space="preserve"> choice 1</v>
      </c>
      <c r="AT26" t="str">
        <f t="shared" si="68"/>
        <v xml:space="preserve"> choice 1</v>
      </c>
      <c r="AU26" t="str">
        <f>" choice 2"</f>
        <v xml:space="preserve"> choice 2</v>
      </c>
      <c r="AV26" t="str">
        <f t="shared" si="20"/>
        <v xml:space="preserve"> unsubmitted</v>
      </c>
      <c r="AW26" t="str">
        <f t="shared" si="87"/>
        <v xml:space="preserve"> choice 2</v>
      </c>
      <c r="AX26" t="str">
        <f t="shared" si="69"/>
        <v xml:space="preserve"> choice 4</v>
      </c>
      <c r="AY26" t="str">
        <f t="shared" si="90"/>
        <v xml:space="preserve"> choice 3</v>
      </c>
      <c r="AZ26" t="str">
        <f t="shared" si="91"/>
        <v xml:space="preserve"> choice 2</v>
      </c>
      <c r="BA26" t="str">
        <f t="shared" si="88"/>
        <v xml:space="preserve"> unsubmitted</v>
      </c>
      <c r="BB26" t="str">
        <f>" choice 2"</f>
        <v xml:space="preserve"> choice 2</v>
      </c>
      <c r="BC26" t="str">
        <f>" choice 1"</f>
        <v xml:space="preserve"> choice 1</v>
      </c>
      <c r="BD26" t="str">
        <f>" unsubmitted"</f>
        <v xml:space="preserve"> unsubmitted</v>
      </c>
      <c r="BE26" t="str">
        <f t="shared" si="70"/>
        <v xml:space="preserve"> choice 4</v>
      </c>
      <c r="BF26" t="str">
        <f t="shared" ref="BF26:BF31" si="93">" choice 1"</f>
        <v xml:space="preserve"> choice 1</v>
      </c>
      <c r="BG26" t="str">
        <f t="shared" ref="BG26:BG31" si="94">" choice 3"</f>
        <v xml:space="preserve"> choice 3</v>
      </c>
      <c r="BH26" t="str">
        <f t="shared" ref="BH26:BH31" si="95">" unsubmitted"</f>
        <v xml:space="preserve"> unsubmitted</v>
      </c>
      <c r="BI26" t="str">
        <f t="shared" si="89"/>
        <v xml:space="preserve"> choice 3</v>
      </c>
      <c r="BJ26" t="str">
        <f>" choice 3"</f>
        <v xml:space="preserve"> choice 3</v>
      </c>
      <c r="BK26" t="str">
        <f t="shared" si="81"/>
        <v xml:space="preserve"> unsubmitted</v>
      </c>
      <c r="BL26" t="str">
        <f>" choice 2"</f>
        <v xml:space="preserve"> choice 2</v>
      </c>
      <c r="BM26" t="str">
        <f t="shared" si="74"/>
        <v xml:space="preserve"> choice 4</v>
      </c>
      <c r="BN26" t="str">
        <f>" choice 2"</f>
        <v xml:space="preserve"> choice 2</v>
      </c>
      <c r="BO26" t="str">
        <f>" choice 4"</f>
        <v xml:space="preserve"> choice 4</v>
      </c>
      <c r="BP26" t="str">
        <f>" unsubmitted"</f>
        <v xml:space="preserve"> unsubmitted</v>
      </c>
      <c r="BQ26" t="str">
        <f>" choice 2"</f>
        <v xml:space="preserve"> choice 2</v>
      </c>
      <c r="BR26" t="str">
        <f t="shared" si="92"/>
        <v xml:space="preserve"> unsubmitted</v>
      </c>
      <c r="BS26" t="str">
        <f>" choice 3"</f>
        <v xml:space="preserve"> choice 3</v>
      </c>
      <c r="BT26" t="str">
        <f>" choice 2"</f>
        <v xml:space="preserve"> choice 2</v>
      </c>
      <c r="BU26" t="str">
        <f t="shared" si="71"/>
        <v xml:space="preserve"> unsubmitted</v>
      </c>
      <c r="BV26" t="str">
        <f>" choice 4"</f>
        <v xml:space="preserve"> choice 4</v>
      </c>
      <c r="BW26" t="str">
        <f>" choice 2"</f>
        <v xml:space="preserve"> choice 2</v>
      </c>
      <c r="BX26" t="str">
        <f>" choice 3"</f>
        <v xml:space="preserve"> choice 3</v>
      </c>
      <c r="BY26" t="str">
        <f>" unsubmitted"</f>
        <v xml:space="preserve"> unsubmitted</v>
      </c>
      <c r="BZ26" t="str">
        <f t="shared" si="72"/>
        <v xml:space="preserve"> choice 4</v>
      </c>
      <c r="CA26" t="str">
        <f t="shared" si="82"/>
        <v xml:space="preserve"> choice 2</v>
      </c>
      <c r="CB26" t="str">
        <f>" choice 2"</f>
        <v xml:space="preserve"> choice 2</v>
      </c>
      <c r="CC26" t="str">
        <f t="shared" si="79"/>
        <v xml:space="preserve"> unsubmitted</v>
      </c>
      <c r="CD26" t="str">
        <f>" choice 3"</f>
        <v xml:space="preserve"> choice 3</v>
      </c>
      <c r="CE26" t="str">
        <f>" unsubmitted"</f>
        <v xml:space="preserve"> unsubmitted</v>
      </c>
      <c r="CF26" t="str">
        <f>" choice 3"</f>
        <v xml:space="preserve"> choice 3</v>
      </c>
      <c r="CG26" t="str">
        <f>" choice 4"</f>
        <v xml:space="preserve"> choice 4</v>
      </c>
      <c r="CH26" t="str">
        <f t="shared" si="76"/>
        <v xml:space="preserve"> choice 4</v>
      </c>
    </row>
    <row r="27" spans="1:86" x14ac:dyDescent="0.35">
      <c r="A27" s="1" t="s">
        <v>274</v>
      </c>
      <c r="B27" s="1" t="str">
        <f t="shared" si="57"/>
        <v>true</v>
      </c>
      <c r="C27" t="str">
        <f t="shared" si="77"/>
        <v xml:space="preserve"> choice 1</v>
      </c>
      <c r="D27" t="str">
        <f t="shared" si="78"/>
        <v xml:space="preserve"> unsubmitted</v>
      </c>
      <c r="E27" t="str">
        <f>" choice 1"</f>
        <v xml:space="preserve"> choice 1</v>
      </c>
      <c r="F27" t="str">
        <f t="shared" si="73"/>
        <v xml:space="preserve"> choice 1</v>
      </c>
      <c r="G27" t="str">
        <f>" choice 2"</f>
        <v xml:space="preserve"> choice 2</v>
      </c>
      <c r="H27" t="str">
        <f t="shared" si="3"/>
        <v xml:space="preserve"> unsubmitted</v>
      </c>
      <c r="I27" t="str">
        <f t="shared" si="58"/>
        <v xml:space="preserve"> choice 4</v>
      </c>
      <c r="J27" t="str">
        <f t="shared" si="83"/>
        <v xml:space="preserve"> choice 3</v>
      </c>
      <c r="K27" t="str">
        <f>" choice 2"</f>
        <v xml:space="preserve"> choice 2</v>
      </c>
      <c r="L27" t="str">
        <f t="shared" si="84"/>
        <v xml:space="preserve"> unsubmitted</v>
      </c>
      <c r="M27" t="str">
        <f t="shared" si="59"/>
        <v xml:space="preserve"> choice 2</v>
      </c>
      <c r="N27" t="str">
        <f t="shared" si="60"/>
        <v xml:space="preserve"> choice 3</v>
      </c>
      <c r="O27" t="str">
        <f t="shared" si="44"/>
        <v xml:space="preserve"> unsubmitted</v>
      </c>
      <c r="P27" t="str">
        <f>" choice 3"</f>
        <v xml:space="preserve"> choice 3</v>
      </c>
      <c r="Q27" t="str">
        <f t="shared" si="61"/>
        <v xml:space="preserve"> choice 4</v>
      </c>
      <c r="R27" t="str">
        <f>" choice 2"</f>
        <v xml:space="preserve"> choice 2</v>
      </c>
      <c r="S27" t="str">
        <f>" unsubmitted"</f>
        <v xml:space="preserve"> unsubmitted</v>
      </c>
      <c r="T27" t="str">
        <f>" choice 2"</f>
        <v xml:space="preserve"> choice 2</v>
      </c>
      <c r="U27" t="str">
        <f>" choice 2"</f>
        <v xml:space="preserve"> choice 2</v>
      </c>
      <c r="V27" t="str">
        <f>" unsubmitted"</f>
        <v xml:space="preserve"> unsubmitted</v>
      </c>
      <c r="W27" t="str">
        <f>" choice 1"</f>
        <v xml:space="preserve"> choice 1</v>
      </c>
      <c r="X27" t="str">
        <f t="shared" si="62"/>
        <v xml:space="preserve"> choice 4</v>
      </c>
      <c r="Y27" t="str">
        <f>" choice 1"</f>
        <v xml:space="preserve"> choice 1</v>
      </c>
      <c r="Z27" t="str">
        <f>" choice 1"</f>
        <v xml:space="preserve"> choice 1</v>
      </c>
      <c r="AA27" t="str">
        <f>" unsubmitted"</f>
        <v xml:space="preserve"> unsubmitted</v>
      </c>
      <c r="AB27" t="str">
        <f>" choice 2"</f>
        <v xml:space="preserve"> choice 2</v>
      </c>
      <c r="AC27" t="str">
        <f>" unsubmitted"</f>
        <v xml:space="preserve"> unsubmitted</v>
      </c>
      <c r="AD27" t="str">
        <f>" choice 1"</f>
        <v xml:space="preserve"> choice 1</v>
      </c>
      <c r="AE27" t="str">
        <f>" choice 1"</f>
        <v xml:space="preserve"> choice 1</v>
      </c>
      <c r="AF27" t="str">
        <f t="shared" si="64"/>
        <v xml:space="preserve"> choice 4</v>
      </c>
      <c r="AG27" t="str">
        <f>" choice 1"</f>
        <v xml:space="preserve"> choice 1</v>
      </c>
      <c r="AH27" t="str">
        <f>" choice 2"</f>
        <v xml:space="preserve"> choice 2</v>
      </c>
      <c r="AI27" t="str">
        <f>" unsubmitted"</f>
        <v xml:space="preserve"> unsubmitted</v>
      </c>
      <c r="AJ27" t="str">
        <f t="shared" si="85"/>
        <v xml:space="preserve"> choice 1</v>
      </c>
      <c r="AK27" t="str">
        <f t="shared" si="86"/>
        <v xml:space="preserve"> choice 3</v>
      </c>
      <c r="AL27" t="str">
        <f t="shared" si="80"/>
        <v xml:space="preserve"> unsubmitted</v>
      </c>
      <c r="AM27" t="str">
        <f>" choice 1"</f>
        <v xml:space="preserve"> choice 1</v>
      </c>
      <c r="AN27" t="str">
        <f>" choice 1"</f>
        <v xml:space="preserve"> choice 1</v>
      </c>
      <c r="AO27" t="str">
        <f>" unsubmitted"</f>
        <v xml:space="preserve"> unsubmitted</v>
      </c>
      <c r="AP27" t="str">
        <f t="shared" si="67"/>
        <v xml:space="preserve"> choice 4</v>
      </c>
      <c r="AQ27" t="str">
        <f>" choice 2"</f>
        <v xml:space="preserve"> choice 2</v>
      </c>
      <c r="AR27" t="str">
        <f>" choice 1"</f>
        <v xml:space="preserve"> choice 1</v>
      </c>
      <c r="AS27" t="str">
        <f>" unsubmitted"</f>
        <v xml:space="preserve"> unsubmitted</v>
      </c>
      <c r="AT27" t="str">
        <f t="shared" si="68"/>
        <v xml:space="preserve"> choice 1</v>
      </c>
      <c r="AU27" t="str">
        <f>" choice 3"</f>
        <v xml:space="preserve"> choice 3</v>
      </c>
      <c r="AV27" t="str">
        <f t="shared" si="20"/>
        <v xml:space="preserve"> unsubmitted</v>
      </c>
      <c r="AW27" t="str">
        <f t="shared" si="87"/>
        <v xml:space="preserve"> choice 2</v>
      </c>
      <c r="AX27" t="str">
        <f t="shared" si="69"/>
        <v xml:space="preserve"> choice 4</v>
      </c>
      <c r="AY27" t="str">
        <f t="shared" si="90"/>
        <v xml:space="preserve"> choice 3</v>
      </c>
      <c r="AZ27" t="str">
        <f t="shared" si="91"/>
        <v xml:space="preserve"> choice 2</v>
      </c>
      <c r="BA27" t="str">
        <f t="shared" si="88"/>
        <v xml:space="preserve"> unsubmitted</v>
      </c>
      <c r="BB27" t="str">
        <f>" choice 2"</f>
        <v xml:space="preserve"> choice 2</v>
      </c>
      <c r="BC27" t="str">
        <f>" choice 2"</f>
        <v xml:space="preserve"> choice 2</v>
      </c>
      <c r="BD27" t="str">
        <f>" unsubmitted"</f>
        <v xml:space="preserve"> unsubmitted</v>
      </c>
      <c r="BE27" t="str">
        <f t="shared" si="70"/>
        <v xml:space="preserve"> choice 4</v>
      </c>
      <c r="BF27" t="str">
        <f t="shared" si="93"/>
        <v xml:space="preserve"> choice 1</v>
      </c>
      <c r="BG27" t="str">
        <f t="shared" si="94"/>
        <v xml:space="preserve"> choice 3</v>
      </c>
      <c r="BH27" t="str">
        <f t="shared" si="95"/>
        <v xml:space="preserve"> unsubmitted</v>
      </c>
      <c r="BI27" t="str">
        <f t="shared" si="89"/>
        <v xml:space="preserve"> choice 3</v>
      </c>
      <c r="BJ27" t="str">
        <f>" choice 1"</f>
        <v xml:space="preserve"> choice 1</v>
      </c>
      <c r="BK27" t="str">
        <f t="shared" si="81"/>
        <v xml:space="preserve"> unsubmitted</v>
      </c>
      <c r="BL27" t="str">
        <f>" choice 2"</f>
        <v xml:space="preserve"> choice 2</v>
      </c>
      <c r="BM27" t="str">
        <f t="shared" si="74"/>
        <v xml:space="preserve"> choice 4</v>
      </c>
      <c r="BN27" t="str">
        <f>" choice 1"</f>
        <v xml:space="preserve"> choice 1</v>
      </c>
      <c r="BO27" t="str">
        <f>" unsubmitted"</f>
        <v xml:space="preserve"> unsubmitted</v>
      </c>
      <c r="BP27" t="str">
        <f>" choice 1"</f>
        <v xml:space="preserve"> choice 1</v>
      </c>
      <c r="BQ27" t="str">
        <f>" choice 2"</f>
        <v xml:space="preserve"> choice 2</v>
      </c>
      <c r="BR27" t="str">
        <f t="shared" si="92"/>
        <v xml:space="preserve"> unsubmitted</v>
      </c>
      <c r="BS27" t="str">
        <f>" choice 3"</f>
        <v xml:space="preserve"> choice 3</v>
      </c>
      <c r="BT27" t="str">
        <f>" choice 1"</f>
        <v xml:space="preserve"> choice 1</v>
      </c>
      <c r="BU27" t="str">
        <f t="shared" si="71"/>
        <v xml:space="preserve"> unsubmitted</v>
      </c>
      <c r="BV27" t="str">
        <f>" choice 3"</f>
        <v xml:space="preserve"> choice 3</v>
      </c>
      <c r="BW27" t="str">
        <f>" choice 1"</f>
        <v xml:space="preserve"> choice 1</v>
      </c>
      <c r="BX27" t="str">
        <f>" unsubmitted"</f>
        <v xml:space="preserve"> unsubmitted</v>
      </c>
      <c r="BY27" t="str">
        <f>" choice 2"</f>
        <v xml:space="preserve"> choice 2</v>
      </c>
      <c r="BZ27" t="str">
        <f t="shared" si="72"/>
        <v xml:space="preserve"> choice 4</v>
      </c>
      <c r="CA27" t="str">
        <f>" choice 3"</f>
        <v xml:space="preserve"> choice 3</v>
      </c>
      <c r="CB27" t="str">
        <f>" unsubmitted"</f>
        <v xml:space="preserve"> unsubmitted</v>
      </c>
      <c r="CC27" t="str">
        <f>" choice 2"</f>
        <v xml:space="preserve"> choice 2</v>
      </c>
      <c r="CD27" t="str">
        <f>" choice 2"</f>
        <v xml:space="preserve"> choice 2</v>
      </c>
      <c r="CE27" t="str">
        <f>" unsubmitted"</f>
        <v xml:space="preserve"> unsubmitted</v>
      </c>
      <c r="CF27" t="str">
        <f>" choice 3"</f>
        <v xml:space="preserve"> choice 3</v>
      </c>
      <c r="CG27" t="str">
        <f>" choice 1"</f>
        <v xml:space="preserve"> choice 1</v>
      </c>
      <c r="CH27" t="str">
        <f t="shared" si="76"/>
        <v xml:space="preserve"> choice 4</v>
      </c>
    </row>
    <row r="28" spans="1:86" x14ac:dyDescent="0.35">
      <c r="A28" s="1" t="s">
        <v>274</v>
      </c>
      <c r="B28" s="1" t="str">
        <f t="shared" si="57"/>
        <v>true</v>
      </c>
      <c r="C28" t="str">
        <f>" choice 2"</f>
        <v xml:space="preserve"> choice 2</v>
      </c>
      <c r="D28" t="str">
        <f>" choice 1"</f>
        <v xml:space="preserve"> choice 1</v>
      </c>
      <c r="E28" t="str">
        <f>" unsubmitted"</f>
        <v xml:space="preserve"> unsubmitted</v>
      </c>
      <c r="F28" t="str">
        <f t="shared" si="73"/>
        <v xml:space="preserve"> choice 1</v>
      </c>
      <c r="G28" t="str">
        <f>" choice 3"</f>
        <v xml:space="preserve"> choice 3</v>
      </c>
      <c r="H28" t="str">
        <f t="shared" si="3"/>
        <v xml:space="preserve"> unsubmitted</v>
      </c>
      <c r="I28" t="str">
        <f t="shared" si="58"/>
        <v xml:space="preserve"> choice 4</v>
      </c>
      <c r="J28" t="str">
        <f>" choice 2"</f>
        <v xml:space="preserve"> choice 2</v>
      </c>
      <c r="K28" t="str">
        <f>" unsubmitted"</f>
        <v xml:space="preserve"> unsubmitted</v>
      </c>
      <c r="L28" t="str">
        <f>" choice 1"</f>
        <v xml:space="preserve"> choice 1</v>
      </c>
      <c r="M28" t="str">
        <f t="shared" si="59"/>
        <v xml:space="preserve"> choice 2</v>
      </c>
      <c r="N28" t="str">
        <f>" choice 1"</f>
        <v xml:space="preserve"> choice 1</v>
      </c>
      <c r="O28" t="str">
        <f t="shared" si="44"/>
        <v xml:space="preserve"> unsubmitted</v>
      </c>
      <c r="P28" t="str">
        <f>" choice 1"</f>
        <v xml:space="preserve"> choice 1</v>
      </c>
      <c r="Q28" t="str">
        <f t="shared" si="61"/>
        <v xml:space="preserve"> choice 4</v>
      </c>
      <c r="R28" t="str">
        <f>" choice 3"</f>
        <v xml:space="preserve"> choice 3</v>
      </c>
      <c r="S28" t="str">
        <f>" choice 1"</f>
        <v xml:space="preserve"> choice 1</v>
      </c>
      <c r="T28" t="str">
        <f>" unsubmitted"</f>
        <v xml:space="preserve"> unsubmitted</v>
      </c>
      <c r="U28" t="str">
        <f>" choice 1"</f>
        <v xml:space="preserve"> choice 1</v>
      </c>
      <c r="V28" t="str">
        <f>" choice 1"</f>
        <v xml:space="preserve"> choice 1</v>
      </c>
      <c r="W28" t="str">
        <f>" unsubmitted"</f>
        <v xml:space="preserve"> unsubmitted</v>
      </c>
      <c r="X28" t="str">
        <f t="shared" si="62"/>
        <v xml:space="preserve"> choice 4</v>
      </c>
      <c r="Y28" t="str">
        <f>" choice 1"</f>
        <v xml:space="preserve"> choice 1</v>
      </c>
      <c r="Z28" t="str">
        <f>" choice 3"</f>
        <v xml:space="preserve"> choice 3</v>
      </c>
      <c r="AA28" t="str">
        <f>" unsubmitted"</f>
        <v xml:space="preserve"> unsubmitted</v>
      </c>
      <c r="AB28" t="str">
        <f>" choice 1"</f>
        <v xml:space="preserve"> choice 1</v>
      </c>
      <c r="AC28" t="str">
        <f>" choice 2"</f>
        <v xml:space="preserve"> choice 2</v>
      </c>
      <c r="AD28" t="str">
        <f>" unsubmitted"</f>
        <v xml:space="preserve"> unsubmitted</v>
      </c>
      <c r="AE28" t="str">
        <f>" choice 1"</f>
        <v xml:space="preserve"> choice 1</v>
      </c>
      <c r="AF28" t="str">
        <f t="shared" si="64"/>
        <v xml:space="preserve"> choice 4</v>
      </c>
      <c r="AG28" t="str">
        <f>" choice 1"</f>
        <v xml:space="preserve"> choice 1</v>
      </c>
      <c r="AH28" t="str">
        <f>" choice 2"</f>
        <v xml:space="preserve"> choice 2</v>
      </c>
      <c r="AI28" t="str">
        <f>" unsubmitted"</f>
        <v xml:space="preserve"> unsubmitted</v>
      </c>
      <c r="AJ28" t="str">
        <f t="shared" si="85"/>
        <v xml:space="preserve"> choice 1</v>
      </c>
      <c r="AK28" t="str">
        <f t="shared" si="86"/>
        <v xml:space="preserve"> choice 3</v>
      </c>
      <c r="AL28" t="str">
        <f t="shared" si="80"/>
        <v xml:space="preserve"> unsubmitted</v>
      </c>
      <c r="AM28" t="str">
        <f>" choice 1"</f>
        <v xml:space="preserve"> choice 1</v>
      </c>
      <c r="AN28" t="str">
        <f>" choice 1"</f>
        <v xml:space="preserve"> choice 1</v>
      </c>
      <c r="AO28" t="str">
        <f>" unsubmitted"</f>
        <v xml:space="preserve"> unsubmitted</v>
      </c>
      <c r="AP28" t="str">
        <f t="shared" si="67"/>
        <v xml:space="preserve"> choice 4</v>
      </c>
      <c r="AQ28" t="str">
        <f>" choice 2"</f>
        <v xml:space="preserve"> choice 2</v>
      </c>
      <c r="AR28" t="str">
        <f>" choice 1"</f>
        <v xml:space="preserve"> choice 1</v>
      </c>
      <c r="AS28" t="str">
        <f>" unsubmitted"</f>
        <v xml:space="preserve"> unsubmitted</v>
      </c>
      <c r="AT28" t="str">
        <f>" choice 3"</f>
        <v xml:space="preserve"> choice 3</v>
      </c>
      <c r="AU28" t="str">
        <f>" unsubmitted"</f>
        <v xml:space="preserve"> unsubmitted</v>
      </c>
      <c r="AV28" t="str">
        <f>" choice 3"</f>
        <v xml:space="preserve"> choice 3</v>
      </c>
      <c r="AW28" t="str">
        <f t="shared" si="87"/>
        <v xml:space="preserve"> choice 2</v>
      </c>
      <c r="AX28" t="str">
        <f t="shared" si="69"/>
        <v xml:space="preserve"> choice 4</v>
      </c>
      <c r="AY28" t="str">
        <f t="shared" si="90"/>
        <v xml:space="preserve"> choice 3</v>
      </c>
      <c r="AZ28" t="str">
        <f t="shared" si="91"/>
        <v xml:space="preserve"> choice 2</v>
      </c>
      <c r="BA28" t="str">
        <f t="shared" si="88"/>
        <v xml:space="preserve"> unsubmitted</v>
      </c>
      <c r="BB28" t="str">
        <f>" choice 2"</f>
        <v xml:space="preserve"> choice 2</v>
      </c>
      <c r="BC28" t="str">
        <f>" choice 2"</f>
        <v xml:space="preserve"> choice 2</v>
      </c>
      <c r="BD28" t="str">
        <f>" unsubmitted"</f>
        <v xml:space="preserve"> unsubmitted</v>
      </c>
      <c r="BE28" t="str">
        <f t="shared" si="70"/>
        <v xml:space="preserve"> choice 4</v>
      </c>
      <c r="BF28" t="str">
        <f t="shared" si="93"/>
        <v xml:space="preserve"> choice 1</v>
      </c>
      <c r="BG28" t="str">
        <f t="shared" si="94"/>
        <v xml:space="preserve"> choice 3</v>
      </c>
      <c r="BH28" t="str">
        <f t="shared" si="95"/>
        <v xml:space="preserve"> unsubmitted</v>
      </c>
      <c r="BI28" t="str">
        <f t="shared" si="89"/>
        <v xml:space="preserve"> choice 3</v>
      </c>
      <c r="BJ28" t="str">
        <f>" choice 1"</f>
        <v xml:space="preserve"> choice 1</v>
      </c>
      <c r="BK28" t="str">
        <f t="shared" si="81"/>
        <v xml:space="preserve"> unsubmitted</v>
      </c>
      <c r="BL28" t="str">
        <f>" choice 1"</f>
        <v xml:space="preserve"> choice 1</v>
      </c>
      <c r="BM28" t="str">
        <f t="shared" si="74"/>
        <v xml:space="preserve"> choice 4</v>
      </c>
      <c r="BN28" t="str">
        <f>" choice 2"</f>
        <v xml:space="preserve"> choice 2</v>
      </c>
      <c r="BO28" t="str">
        <f>" choice 4"</f>
        <v xml:space="preserve"> choice 4</v>
      </c>
      <c r="BP28" t="str">
        <f>" unsubmitted"</f>
        <v xml:space="preserve"> unsubmitted</v>
      </c>
      <c r="BQ28" t="str">
        <f>" choice 2"</f>
        <v xml:space="preserve"> choice 2</v>
      </c>
      <c r="BR28" t="str">
        <f t="shared" si="92"/>
        <v xml:space="preserve"> unsubmitted</v>
      </c>
      <c r="BS28" t="str">
        <f>" choice 3"</f>
        <v xml:space="preserve"> choice 3</v>
      </c>
      <c r="BT28" t="str">
        <f>" choice 4"</f>
        <v xml:space="preserve"> choice 4</v>
      </c>
      <c r="BU28" t="str">
        <f t="shared" si="71"/>
        <v xml:space="preserve"> unsubmitted</v>
      </c>
      <c r="BV28" t="str">
        <f>" choice 4"</f>
        <v xml:space="preserve"> choice 4</v>
      </c>
      <c r="BW28" t="str">
        <f>" choice 2"</f>
        <v xml:space="preserve"> choice 2</v>
      </c>
      <c r="BX28" t="str">
        <f>" choice 3"</f>
        <v xml:space="preserve"> choice 3</v>
      </c>
      <c r="BY28" t="str">
        <f>" unsubmitted"</f>
        <v xml:space="preserve"> unsubmitted</v>
      </c>
      <c r="BZ28" t="str">
        <f t="shared" si="72"/>
        <v xml:space="preserve"> choice 4</v>
      </c>
      <c r="CA28" t="str">
        <f>" choice 1"</f>
        <v xml:space="preserve"> choice 1</v>
      </c>
      <c r="CB28" t="str">
        <f>" unsubmitted"</f>
        <v xml:space="preserve"> unsubmitted</v>
      </c>
      <c r="CC28" t="str">
        <f>" choice 1"</f>
        <v xml:space="preserve"> choice 1</v>
      </c>
      <c r="CD28" t="str">
        <f>" choice 3"</f>
        <v xml:space="preserve"> choice 3</v>
      </c>
      <c r="CE28" t="str">
        <f>" unsubmitted"</f>
        <v xml:space="preserve"> unsubmitted</v>
      </c>
      <c r="CF28" t="str">
        <f>" choice 3"</f>
        <v xml:space="preserve"> choice 3</v>
      </c>
      <c r="CG28" t="str">
        <f>" choice 4"</f>
        <v xml:space="preserve"> choice 4</v>
      </c>
      <c r="CH28" t="str">
        <f t="shared" si="76"/>
        <v xml:space="preserve"> choice 4</v>
      </c>
    </row>
    <row r="29" spans="1:86" x14ac:dyDescent="0.35">
      <c r="A29" s="1" t="s">
        <v>274</v>
      </c>
      <c r="B29" s="1" t="str">
        <f t="shared" si="57"/>
        <v>true</v>
      </c>
      <c r="C29" t="str">
        <f>" choice 2"</f>
        <v xml:space="preserve"> choice 2</v>
      </c>
      <c r="D29" t="str">
        <f>" choice 1"</f>
        <v xml:space="preserve"> choice 1</v>
      </c>
      <c r="E29" t="str">
        <f>" unsubmitted"</f>
        <v xml:space="preserve"> unsubmitted</v>
      </c>
      <c r="F29" t="str">
        <f t="shared" si="73"/>
        <v xml:space="preserve"> choice 1</v>
      </c>
      <c r="G29" t="str">
        <f>" choice 3"</f>
        <v xml:space="preserve"> choice 3</v>
      </c>
      <c r="H29" t="str">
        <f t="shared" si="3"/>
        <v xml:space="preserve"> unsubmitted</v>
      </c>
      <c r="I29" t="str">
        <f t="shared" si="58"/>
        <v xml:space="preserve"> choice 4</v>
      </c>
      <c r="J29" t="str">
        <f>" choice 3"</f>
        <v xml:space="preserve"> choice 3</v>
      </c>
      <c r="K29" t="str">
        <f>" choice 2"</f>
        <v xml:space="preserve"> choice 2</v>
      </c>
      <c r="L29" t="str">
        <f>" unsubmitted"</f>
        <v xml:space="preserve"> unsubmitted</v>
      </c>
      <c r="M29" t="str">
        <f t="shared" si="59"/>
        <v xml:space="preserve"> choice 2</v>
      </c>
      <c r="N29" t="str">
        <f>" choice 3"</f>
        <v xml:space="preserve"> choice 3</v>
      </c>
      <c r="O29" t="str">
        <f t="shared" si="44"/>
        <v xml:space="preserve"> unsubmitted</v>
      </c>
      <c r="P29" t="str">
        <f>" choice 3"</f>
        <v xml:space="preserve"> choice 3</v>
      </c>
      <c r="Q29" t="str">
        <f t="shared" si="61"/>
        <v xml:space="preserve"> choice 4</v>
      </c>
      <c r="R29" t="str">
        <f>" choice 3"</f>
        <v xml:space="preserve"> choice 3</v>
      </c>
      <c r="S29" t="str">
        <f>" choice 1"</f>
        <v xml:space="preserve"> choice 1</v>
      </c>
      <c r="T29" t="str">
        <f>" unsubmitted"</f>
        <v xml:space="preserve"> unsubmitted</v>
      </c>
      <c r="U29" t="str">
        <f>" choice 2"</f>
        <v xml:space="preserve"> choice 2</v>
      </c>
      <c r="V29" t="str">
        <f>" unsubmitted"</f>
        <v xml:space="preserve"> unsubmitted</v>
      </c>
      <c r="W29" t="str">
        <f>" choice 1"</f>
        <v xml:space="preserve"> choice 1</v>
      </c>
      <c r="X29" t="str">
        <f t="shared" si="62"/>
        <v xml:space="preserve"> choice 4</v>
      </c>
      <c r="Y29" t="str">
        <f>" choice 1"</f>
        <v xml:space="preserve"> choice 1</v>
      </c>
      <c r="Z29" t="str">
        <f>" choice 3"</f>
        <v xml:space="preserve"> choice 3</v>
      </c>
      <c r="AA29" t="str">
        <f>" unsubmitted"</f>
        <v xml:space="preserve"> unsubmitted</v>
      </c>
      <c r="AB29" t="str">
        <f>" choice 1"</f>
        <v xml:space="preserve"> choice 1</v>
      </c>
      <c r="AC29" t="str">
        <f>" choice 1"</f>
        <v xml:space="preserve"> choice 1</v>
      </c>
      <c r="AD29" t="str">
        <f>" unsubmitted"</f>
        <v xml:space="preserve"> unsubmitted</v>
      </c>
      <c r="AE29" t="str">
        <f>" choice 1"</f>
        <v xml:space="preserve"> choice 1</v>
      </c>
      <c r="AF29" t="str">
        <f t="shared" si="64"/>
        <v xml:space="preserve"> choice 4</v>
      </c>
      <c r="AG29" t="str">
        <f>" choice 1"</f>
        <v xml:space="preserve"> choice 1</v>
      </c>
      <c r="AH29" t="str">
        <f>" choice 2"</f>
        <v xml:space="preserve"> choice 2</v>
      </c>
      <c r="AI29" t="str">
        <f>" unsubmitted"</f>
        <v xml:space="preserve"> unsubmitted</v>
      </c>
      <c r="AJ29" t="str">
        <f t="shared" si="85"/>
        <v xml:space="preserve"> choice 1</v>
      </c>
      <c r="AK29" t="str">
        <f t="shared" si="86"/>
        <v xml:space="preserve"> choice 3</v>
      </c>
      <c r="AL29" t="str">
        <f t="shared" si="80"/>
        <v xml:space="preserve"> unsubmitted</v>
      </c>
      <c r="AM29" t="str">
        <f>" choice 3"</f>
        <v xml:space="preserve"> choice 3</v>
      </c>
      <c r="AN29" t="str">
        <f>" unsubmitted"</f>
        <v xml:space="preserve"> unsubmitted</v>
      </c>
      <c r="AO29" t="str">
        <f>" choice 1"</f>
        <v xml:space="preserve"> choice 1</v>
      </c>
      <c r="AP29" t="str">
        <f t="shared" si="67"/>
        <v xml:space="preserve"> choice 4</v>
      </c>
      <c r="AQ29" t="str">
        <f>" choice 1"</f>
        <v xml:space="preserve"> choice 1</v>
      </c>
      <c r="AR29" t="str">
        <f>" unsubmitted"</f>
        <v xml:space="preserve"> unsubmitted</v>
      </c>
      <c r="AS29" t="str">
        <f>" choice 3"</f>
        <v xml:space="preserve"> choice 3</v>
      </c>
      <c r="AT29" t="str">
        <f>" choice 1"</f>
        <v xml:space="preserve"> choice 1</v>
      </c>
      <c r="AU29" t="str">
        <f>" choice 2"</f>
        <v xml:space="preserve"> choice 2</v>
      </c>
      <c r="AV29" t="str">
        <f>" unsubmitted"</f>
        <v xml:space="preserve"> unsubmitted</v>
      </c>
      <c r="AW29" t="str">
        <f t="shared" si="87"/>
        <v xml:space="preserve"> choice 2</v>
      </c>
      <c r="AX29" t="str">
        <f t="shared" si="69"/>
        <v xml:space="preserve"> choice 4</v>
      </c>
      <c r="AY29" t="str">
        <f t="shared" si="90"/>
        <v xml:space="preserve"> choice 3</v>
      </c>
      <c r="AZ29" t="str">
        <f t="shared" si="91"/>
        <v xml:space="preserve"> choice 2</v>
      </c>
      <c r="BA29" t="str">
        <f t="shared" si="88"/>
        <v xml:space="preserve"> unsubmitted</v>
      </c>
      <c r="BB29" t="str">
        <f>" choice 2"</f>
        <v xml:space="preserve"> choice 2</v>
      </c>
      <c r="BC29" t="str">
        <f>" choice 3"</f>
        <v xml:space="preserve"> choice 3</v>
      </c>
      <c r="BD29" t="str">
        <f>" unsubmitted"</f>
        <v xml:space="preserve"> unsubmitted</v>
      </c>
      <c r="BE29" t="str">
        <f t="shared" si="70"/>
        <v xml:space="preserve"> choice 4</v>
      </c>
      <c r="BF29" t="str">
        <f t="shared" si="93"/>
        <v xml:space="preserve"> choice 1</v>
      </c>
      <c r="BG29" t="str">
        <f t="shared" si="94"/>
        <v xml:space="preserve"> choice 3</v>
      </c>
      <c r="BH29" t="str">
        <f t="shared" si="95"/>
        <v xml:space="preserve"> unsubmitted</v>
      </c>
      <c r="BI29" t="str">
        <f>" choice 2"</f>
        <v xml:space="preserve"> choice 2</v>
      </c>
      <c r="BJ29" t="str">
        <f>" unsubmitted"</f>
        <v xml:space="preserve"> unsubmitted</v>
      </c>
      <c r="BK29" t="str">
        <f>" choice 3"</f>
        <v xml:space="preserve"> choice 3</v>
      </c>
      <c r="BL29" t="str">
        <f>" choice 1"</f>
        <v xml:space="preserve"> choice 1</v>
      </c>
      <c r="BM29" t="str">
        <f t="shared" si="74"/>
        <v xml:space="preserve"> choice 4</v>
      </c>
      <c r="BN29" t="str">
        <f>" choice 1"</f>
        <v xml:space="preserve"> choice 1</v>
      </c>
      <c r="BO29" t="str">
        <f>" unsubmitted"</f>
        <v xml:space="preserve"> unsubmitted</v>
      </c>
      <c r="BP29" t="str">
        <f>" choice 4"</f>
        <v xml:space="preserve"> choice 4</v>
      </c>
      <c r="BQ29" t="str">
        <f>" choice 4"</f>
        <v xml:space="preserve"> choice 4</v>
      </c>
      <c r="BR29" t="str">
        <f t="shared" si="92"/>
        <v xml:space="preserve"> unsubmitted</v>
      </c>
      <c r="BS29" t="str">
        <f>" choice 4"</f>
        <v xml:space="preserve"> choice 4</v>
      </c>
      <c r="BT29" t="str">
        <f>" choice 4"</f>
        <v xml:space="preserve"> choice 4</v>
      </c>
      <c r="BU29" t="str">
        <f t="shared" si="71"/>
        <v xml:space="preserve"> unsubmitted</v>
      </c>
      <c r="BV29" t="str">
        <f>" choice 4"</f>
        <v xml:space="preserve"> choice 4</v>
      </c>
      <c r="BW29" t="str">
        <f>" choice 4"</f>
        <v xml:space="preserve"> choice 4</v>
      </c>
      <c r="BX29" t="str">
        <f>" unsubmitted"</f>
        <v xml:space="preserve"> unsubmitted</v>
      </c>
      <c r="BY29" t="str">
        <f>" choice 4"</f>
        <v xml:space="preserve"> choice 4</v>
      </c>
      <c r="BZ29" t="str">
        <f t="shared" si="72"/>
        <v xml:space="preserve"> choice 4</v>
      </c>
      <c r="CA29" t="str">
        <f>" choice 2"</f>
        <v xml:space="preserve"> choice 2</v>
      </c>
      <c r="CB29" t="str">
        <f>" choice 2"</f>
        <v xml:space="preserve"> choice 2</v>
      </c>
      <c r="CC29" t="str">
        <f>" unsubmitted"</f>
        <v xml:space="preserve"> unsubmitted</v>
      </c>
      <c r="CD29" t="str">
        <f>" choice 4"</f>
        <v xml:space="preserve"> choice 4</v>
      </c>
      <c r="CE29" t="str">
        <f>" unsubmitted"</f>
        <v xml:space="preserve"> unsubmitted</v>
      </c>
      <c r="CF29" t="str">
        <f>" choice 4"</f>
        <v xml:space="preserve"> choice 4</v>
      </c>
      <c r="CG29" t="str">
        <f>" choice 5"</f>
        <v xml:space="preserve"> choice 5</v>
      </c>
      <c r="CH29" t="str">
        <f t="shared" si="76"/>
        <v xml:space="preserve"> choice 4</v>
      </c>
    </row>
    <row r="30" spans="1:86" x14ac:dyDescent="0.35">
      <c r="A30" s="1" t="s">
        <v>274</v>
      </c>
      <c r="B30" s="1" t="str">
        <f t="shared" si="57"/>
        <v>true</v>
      </c>
      <c r="C30" t="str">
        <f>" choice 1"</f>
        <v xml:space="preserve"> choice 1</v>
      </c>
      <c r="D30" t="str">
        <f>" unsubmitted"</f>
        <v xml:space="preserve"> unsubmitted</v>
      </c>
      <c r="E30" t="str">
        <f>" choice 3"</f>
        <v xml:space="preserve"> choice 3</v>
      </c>
      <c r="F30" t="str">
        <f t="shared" si="73"/>
        <v xml:space="preserve"> choice 1</v>
      </c>
      <c r="G30" t="str">
        <f>" choice 3"</f>
        <v xml:space="preserve"> choice 3</v>
      </c>
      <c r="H30" t="str">
        <f t="shared" si="3"/>
        <v xml:space="preserve"> unsubmitted</v>
      </c>
      <c r="I30" t="str">
        <f t="shared" si="58"/>
        <v xml:space="preserve"> choice 4</v>
      </c>
      <c r="J30" t="str">
        <f>" choice 2"</f>
        <v xml:space="preserve"> choice 2</v>
      </c>
      <c r="K30" t="str">
        <f>" unsubmitted"</f>
        <v xml:space="preserve"> unsubmitted</v>
      </c>
      <c r="L30" t="str">
        <f>" choice 1"</f>
        <v xml:space="preserve"> choice 1</v>
      </c>
      <c r="M30" t="str">
        <f t="shared" si="59"/>
        <v xml:space="preserve"> choice 2</v>
      </c>
      <c r="N30" t="str">
        <f>" choice 3"</f>
        <v xml:space="preserve"> choice 3</v>
      </c>
      <c r="O30" t="str">
        <f t="shared" si="44"/>
        <v xml:space="preserve"> unsubmitted</v>
      </c>
      <c r="P30" t="str">
        <f>" choice 5"</f>
        <v xml:space="preserve"> choice 5</v>
      </c>
      <c r="Q30" t="str">
        <f t="shared" si="61"/>
        <v xml:space="preserve"> choice 4</v>
      </c>
      <c r="R30" t="str">
        <f>" choice 1"</f>
        <v xml:space="preserve"> choice 1</v>
      </c>
      <c r="S30" t="str">
        <f>" unsubmitted"</f>
        <v xml:space="preserve"> unsubmitted</v>
      </c>
      <c r="T30" t="str">
        <f>" choice 4"</f>
        <v xml:space="preserve"> choice 4</v>
      </c>
      <c r="U30" t="str">
        <f>" choice 1"</f>
        <v xml:space="preserve"> choice 1</v>
      </c>
      <c r="V30" t="str">
        <f>" choice 2"</f>
        <v xml:space="preserve"> choice 2</v>
      </c>
      <c r="W30" t="str">
        <f>" unsubmitted"</f>
        <v xml:space="preserve"> unsubmitted</v>
      </c>
      <c r="X30" t="str">
        <f t="shared" si="62"/>
        <v xml:space="preserve"> choice 4</v>
      </c>
      <c r="Y30" t="str">
        <f>" choice 2"</f>
        <v xml:space="preserve"> choice 2</v>
      </c>
      <c r="Z30" t="str">
        <f>" unsubmitted"</f>
        <v xml:space="preserve"> unsubmitted</v>
      </c>
      <c r="AA30" t="str">
        <f>" choice 2"</f>
        <v xml:space="preserve"> choice 2</v>
      </c>
      <c r="AB30" t="str">
        <f>" choice 3"</f>
        <v xml:space="preserve"> choice 3</v>
      </c>
      <c r="AC30" t="str">
        <f>" unsubmitted"</f>
        <v xml:space="preserve"> unsubmitted</v>
      </c>
      <c r="AD30" t="str">
        <f>" choice 1"</f>
        <v xml:space="preserve"> choice 1</v>
      </c>
      <c r="AE30" t="str">
        <f>" choice 5"</f>
        <v xml:space="preserve"> choice 5</v>
      </c>
      <c r="AF30" t="str">
        <f t="shared" si="64"/>
        <v xml:space="preserve"> choice 4</v>
      </c>
      <c r="AG30" t="str">
        <f>" choice 1"</f>
        <v xml:space="preserve"> choice 1</v>
      </c>
      <c r="AH30" t="str">
        <f>" choice 3"</f>
        <v xml:space="preserve"> choice 3</v>
      </c>
      <c r="AI30" t="str">
        <f>" unsubmitted"</f>
        <v xml:space="preserve"> unsubmitted</v>
      </c>
      <c r="AJ30" t="str">
        <f>" choice 3"</f>
        <v xml:space="preserve"> choice 3</v>
      </c>
      <c r="AK30" t="str">
        <f>" unsubmitted"</f>
        <v xml:space="preserve"> unsubmitted</v>
      </c>
      <c r="AL30" t="str">
        <f>" choice 1"</f>
        <v xml:space="preserve"> choice 1</v>
      </c>
      <c r="AM30" t="str">
        <f>" choice 3"</f>
        <v xml:space="preserve"> choice 3</v>
      </c>
      <c r="AN30" t="str">
        <f>" unsubmitted"</f>
        <v xml:space="preserve"> unsubmitted</v>
      </c>
      <c r="AO30" t="str">
        <f>" choice 2"</f>
        <v xml:space="preserve"> choice 2</v>
      </c>
      <c r="AP30" t="str">
        <f t="shared" si="67"/>
        <v xml:space="preserve"> choice 4</v>
      </c>
      <c r="AQ30" t="str">
        <f>" choice 2"</f>
        <v xml:space="preserve"> choice 2</v>
      </c>
      <c r="AR30" t="str">
        <f>" choice 2"</f>
        <v xml:space="preserve"> choice 2</v>
      </c>
      <c r="AS30" t="str">
        <f>" unsubmitted"</f>
        <v xml:space="preserve"> unsubmitted</v>
      </c>
      <c r="AT30" t="str">
        <f>" choice 1"</f>
        <v xml:space="preserve"> choice 1</v>
      </c>
      <c r="AU30" t="str">
        <f>" choice 2"</f>
        <v xml:space="preserve"> choice 2</v>
      </c>
      <c r="AV30" t="str">
        <f>" unsubmitted"</f>
        <v xml:space="preserve"> unsubmitted</v>
      </c>
      <c r="AW30" t="str">
        <f>" choice 1"</f>
        <v xml:space="preserve"> choice 1</v>
      </c>
      <c r="AX30" t="str">
        <f t="shared" si="69"/>
        <v xml:space="preserve"> choice 4</v>
      </c>
      <c r="AY30" t="str">
        <f t="shared" si="90"/>
        <v xml:space="preserve"> choice 3</v>
      </c>
      <c r="AZ30" t="str">
        <f>" choice 3"</f>
        <v xml:space="preserve"> choice 3</v>
      </c>
      <c r="BA30" t="str">
        <f t="shared" si="88"/>
        <v xml:space="preserve"> unsubmitted</v>
      </c>
      <c r="BB30" t="str">
        <f>" choice 1"</f>
        <v xml:space="preserve"> choice 1</v>
      </c>
      <c r="BC30" t="str">
        <f>" unsubmitted"</f>
        <v xml:space="preserve"> unsubmitted</v>
      </c>
      <c r="BD30" t="str">
        <f>" choice 1"</f>
        <v xml:space="preserve"> choice 1</v>
      </c>
      <c r="BE30" t="str">
        <f t="shared" si="70"/>
        <v xml:space="preserve"> choice 4</v>
      </c>
      <c r="BF30" t="str">
        <f t="shared" si="93"/>
        <v xml:space="preserve"> choice 1</v>
      </c>
      <c r="BG30" t="str">
        <f t="shared" si="94"/>
        <v xml:space="preserve"> choice 3</v>
      </c>
      <c r="BH30" t="str">
        <f t="shared" si="95"/>
        <v xml:space="preserve"> unsubmitted</v>
      </c>
      <c r="BI30" t="str">
        <f>" choice 4"</f>
        <v xml:space="preserve"> choice 4</v>
      </c>
      <c r="BJ30" t="str">
        <f>" unsubmitted"</f>
        <v xml:space="preserve"> unsubmitted</v>
      </c>
      <c r="BK30" t="str">
        <f>" choice 3"</f>
        <v xml:space="preserve"> choice 3</v>
      </c>
      <c r="BL30" t="str">
        <f>" choice 5"</f>
        <v xml:space="preserve"> choice 5</v>
      </c>
      <c r="BM30" t="str">
        <f t="shared" si="74"/>
        <v xml:space="preserve"> choice 4</v>
      </c>
      <c r="BN30" t="str">
        <f>" choice 2"</f>
        <v xml:space="preserve"> choice 2</v>
      </c>
      <c r="BO30" t="str">
        <f>" choice 4"</f>
        <v xml:space="preserve"> choice 4</v>
      </c>
      <c r="BP30" t="str">
        <f>" unsubmitted"</f>
        <v xml:space="preserve"> unsubmitted</v>
      </c>
      <c r="BQ30" t="str">
        <f>" choice 3"</f>
        <v xml:space="preserve"> choice 3</v>
      </c>
      <c r="BR30" t="str">
        <f t="shared" si="92"/>
        <v xml:space="preserve"> unsubmitted</v>
      </c>
      <c r="BS30" t="str">
        <f>" choice 4"</f>
        <v xml:space="preserve"> choice 4</v>
      </c>
      <c r="BT30" t="str">
        <f>" choice 4"</f>
        <v xml:space="preserve"> choice 4</v>
      </c>
      <c r="BU30" t="str">
        <f t="shared" si="71"/>
        <v xml:space="preserve"> unsubmitted</v>
      </c>
      <c r="BV30" t="str">
        <f>" choice 4"</f>
        <v xml:space="preserve"> choice 4</v>
      </c>
      <c r="BW30" t="str">
        <f>" choice 2"</f>
        <v xml:space="preserve"> choice 2</v>
      </c>
      <c r="BX30" t="str">
        <f>" choice 4"</f>
        <v xml:space="preserve"> choice 4</v>
      </c>
      <c r="BY30" t="str">
        <f>" unsubmitted"</f>
        <v xml:space="preserve"> unsubmitted</v>
      </c>
      <c r="BZ30" t="str">
        <f t="shared" si="72"/>
        <v xml:space="preserve"> choice 4</v>
      </c>
      <c r="CA30" t="str">
        <f>" choice 1"</f>
        <v xml:space="preserve"> choice 1</v>
      </c>
      <c r="CB30" t="str">
        <f>" unsubmitted"</f>
        <v xml:space="preserve"> unsubmitted</v>
      </c>
      <c r="CC30" t="str">
        <f>" choice 3"</f>
        <v xml:space="preserve"> choice 3</v>
      </c>
      <c r="CD30" t="str">
        <f>" choice 1"</f>
        <v xml:space="preserve"> choice 1</v>
      </c>
      <c r="CE30" t="str">
        <f>" choice 2"</f>
        <v xml:space="preserve"> choice 2</v>
      </c>
      <c r="CF30" t="str">
        <f>" unsubmitted"</f>
        <v xml:space="preserve"> unsubmitted</v>
      </c>
      <c r="CG30" t="str">
        <f>" choice 5"</f>
        <v xml:space="preserve"> choice 5</v>
      </c>
      <c r="CH30" t="str">
        <f t="shared" si="76"/>
        <v xml:space="preserve"> choice 4</v>
      </c>
    </row>
    <row r="31" spans="1:86" x14ac:dyDescent="0.35">
      <c r="A31" s="1" t="s">
        <v>274</v>
      </c>
      <c r="B31" s="1" t="str">
        <f t="shared" si="57"/>
        <v>true</v>
      </c>
      <c r="C31" t="str">
        <f>" choice 2"</f>
        <v xml:space="preserve"> choice 2</v>
      </c>
      <c r="D31" t="str">
        <f>" choice 1"</f>
        <v xml:space="preserve"> choice 1</v>
      </c>
      <c r="E31" t="str">
        <f>" unsubmitted"</f>
        <v xml:space="preserve"> unsubmitted</v>
      </c>
      <c r="F31" t="str">
        <f t="shared" si="73"/>
        <v xml:space="preserve"> choice 1</v>
      </c>
      <c r="G31" t="str">
        <f>" choice 3"</f>
        <v xml:space="preserve"> choice 3</v>
      </c>
      <c r="H31" t="str">
        <f t="shared" si="3"/>
        <v xml:space="preserve"> unsubmitted</v>
      </c>
      <c r="I31" t="str">
        <f t="shared" si="58"/>
        <v xml:space="preserve"> choice 4</v>
      </c>
      <c r="J31" t="str">
        <f>" choice 2"</f>
        <v xml:space="preserve"> choice 2</v>
      </c>
      <c r="K31" t="str">
        <f>" unsubmitted"</f>
        <v xml:space="preserve"> unsubmitted</v>
      </c>
      <c r="L31" t="str">
        <f>" choice 3"</f>
        <v xml:space="preserve"> choice 3</v>
      </c>
      <c r="M31" t="str">
        <f t="shared" si="59"/>
        <v xml:space="preserve"> choice 2</v>
      </c>
      <c r="N31" t="str">
        <f>" choice 3"</f>
        <v xml:space="preserve"> choice 3</v>
      </c>
      <c r="O31" t="str">
        <f t="shared" si="44"/>
        <v xml:space="preserve"> unsubmitted</v>
      </c>
      <c r="P31" t="str">
        <f>" choice 1"</f>
        <v xml:space="preserve"> choice 1</v>
      </c>
      <c r="Q31" t="str">
        <f t="shared" si="61"/>
        <v xml:space="preserve"> choice 4</v>
      </c>
      <c r="R31" t="str">
        <f>" choice 3"</f>
        <v xml:space="preserve"> choice 3</v>
      </c>
      <c r="S31" t="str">
        <f>" choice 1"</f>
        <v xml:space="preserve"> choice 1</v>
      </c>
      <c r="T31" t="str">
        <f>" unsubmitted"</f>
        <v xml:space="preserve"> unsubmitted</v>
      </c>
      <c r="U31" t="str">
        <f>" choice 2"</f>
        <v xml:space="preserve"> choice 2</v>
      </c>
      <c r="V31" t="str">
        <f>" unsubmitted"</f>
        <v xml:space="preserve"> unsubmitted</v>
      </c>
      <c r="W31" t="str">
        <f>" choice 1"</f>
        <v xml:space="preserve"> choice 1</v>
      </c>
      <c r="X31" t="str">
        <f t="shared" si="62"/>
        <v xml:space="preserve"> choice 4</v>
      </c>
      <c r="Y31" t="str">
        <f>" choice 1"</f>
        <v xml:space="preserve"> choice 1</v>
      </c>
      <c r="Z31" t="str">
        <f>" choice 2"</f>
        <v xml:space="preserve"> choice 2</v>
      </c>
      <c r="AA31" t="str">
        <f>" unsubmitted"</f>
        <v xml:space="preserve"> unsubmitted</v>
      </c>
      <c r="AB31" t="str">
        <f>" choice 1"</f>
        <v xml:space="preserve"> choice 1</v>
      </c>
      <c r="AC31" t="str">
        <f>" choice 1"</f>
        <v xml:space="preserve"> choice 1</v>
      </c>
      <c r="AD31" t="str">
        <f>" unsubmitted"</f>
        <v xml:space="preserve"> unsubmitted</v>
      </c>
      <c r="AE31" t="str">
        <f>" choice 1"</f>
        <v xml:space="preserve"> choice 1</v>
      </c>
      <c r="AF31" t="str">
        <f t="shared" si="64"/>
        <v xml:space="preserve"> choice 4</v>
      </c>
      <c r="AG31" t="str">
        <f>" choice 1"</f>
        <v xml:space="preserve"> choice 1</v>
      </c>
      <c r="AH31" t="str">
        <f>" choice 3"</f>
        <v xml:space="preserve"> choice 3</v>
      </c>
      <c r="AI31" t="str">
        <f>" unsubmitted"</f>
        <v xml:space="preserve"> unsubmitted</v>
      </c>
      <c r="AJ31" t="str">
        <f>" choice 1"</f>
        <v xml:space="preserve"> choice 1</v>
      </c>
      <c r="AK31" t="str">
        <f>" choice 3"</f>
        <v xml:space="preserve"> choice 3</v>
      </c>
      <c r="AL31" t="str">
        <f>" unsubmitted"</f>
        <v xml:space="preserve"> unsubmitted</v>
      </c>
      <c r="AM31" t="str">
        <f>" choice 1"</f>
        <v xml:space="preserve"> choice 1</v>
      </c>
      <c r="AN31" t="str">
        <f>" choice 2"</f>
        <v xml:space="preserve"> choice 2</v>
      </c>
      <c r="AO31" t="str">
        <f>" unsubmitted"</f>
        <v xml:space="preserve"> unsubmitted</v>
      </c>
      <c r="AP31" t="str">
        <f t="shared" si="67"/>
        <v xml:space="preserve"> choice 4</v>
      </c>
      <c r="AQ31" t="str">
        <f>" choice 2"</f>
        <v xml:space="preserve"> choice 2</v>
      </c>
      <c r="AR31" t="str">
        <f>" choice 1"</f>
        <v xml:space="preserve"> choice 1</v>
      </c>
      <c r="AS31" t="str">
        <f>" unsubmitted"</f>
        <v xml:space="preserve"> unsubmitted</v>
      </c>
      <c r="AT31" t="str">
        <f>" choice 1"</f>
        <v xml:space="preserve"> choice 1</v>
      </c>
      <c r="AU31" t="str">
        <f>" choice 2"</f>
        <v xml:space="preserve"> choice 2</v>
      </c>
      <c r="AV31" t="str">
        <f>" unsubmitted"</f>
        <v xml:space="preserve"> unsubmitted</v>
      </c>
      <c r="AW31" t="str">
        <f>" choice 2"</f>
        <v xml:space="preserve"> choice 2</v>
      </c>
      <c r="AX31" t="str">
        <f t="shared" si="69"/>
        <v xml:space="preserve"> choice 4</v>
      </c>
      <c r="AY31" t="str">
        <f t="shared" si="90"/>
        <v xml:space="preserve"> choice 3</v>
      </c>
      <c r="AZ31" t="str">
        <f>" choice 2"</f>
        <v xml:space="preserve"> choice 2</v>
      </c>
      <c r="BA31" t="str">
        <f t="shared" si="88"/>
        <v xml:space="preserve"> unsubmitted</v>
      </c>
      <c r="BB31" t="str">
        <f>" choice 2"</f>
        <v xml:space="preserve"> choice 2</v>
      </c>
      <c r="BC31" t="str">
        <f>" choice 1"</f>
        <v xml:space="preserve"> choice 1</v>
      </c>
      <c r="BD31" t="str">
        <f>" unsubmitted"</f>
        <v xml:space="preserve"> unsubmitted</v>
      </c>
      <c r="BE31" t="str">
        <f t="shared" si="70"/>
        <v xml:space="preserve"> choice 4</v>
      </c>
      <c r="BF31" t="str">
        <f t="shared" si="93"/>
        <v xml:space="preserve"> choice 1</v>
      </c>
      <c r="BG31" t="str">
        <f t="shared" si="94"/>
        <v xml:space="preserve"> choice 3</v>
      </c>
      <c r="BH31" t="str">
        <f t="shared" si="95"/>
        <v xml:space="preserve"> unsubmitted</v>
      </c>
      <c r="BI31" t="str">
        <f>" choice 3"</f>
        <v xml:space="preserve"> choice 3</v>
      </c>
      <c r="BJ31" t="str">
        <f>" choice 2"</f>
        <v xml:space="preserve"> choice 2</v>
      </c>
      <c r="BK31" t="str">
        <f>" unsubmitted"</f>
        <v xml:space="preserve"> unsubmitted</v>
      </c>
      <c r="BL31" t="str">
        <f>" choice 4"</f>
        <v xml:space="preserve"> choice 4</v>
      </c>
      <c r="BM31" t="str">
        <f t="shared" si="74"/>
        <v xml:space="preserve"> choice 4</v>
      </c>
      <c r="BN31" t="str">
        <f>" choice 2"</f>
        <v xml:space="preserve"> choice 2</v>
      </c>
      <c r="BO31" t="str">
        <f>" choice 3"</f>
        <v xml:space="preserve"> choice 3</v>
      </c>
      <c r="BP31" t="str">
        <f>" unsubmitted"</f>
        <v xml:space="preserve"> unsubmitted</v>
      </c>
      <c r="BQ31" t="str">
        <f>" choice 2"</f>
        <v xml:space="preserve"> choice 2</v>
      </c>
      <c r="BR31" t="str">
        <f t="shared" si="92"/>
        <v xml:space="preserve"> unsubmitted</v>
      </c>
      <c r="BS31" t="str">
        <f>" choice 4"</f>
        <v xml:space="preserve"> choice 4</v>
      </c>
      <c r="BT31" t="str">
        <f>" choice 4"</f>
        <v xml:space="preserve"> choice 4</v>
      </c>
      <c r="BU31" t="str">
        <f t="shared" si="71"/>
        <v xml:space="preserve"> unsubmitted</v>
      </c>
      <c r="BV31" t="str">
        <f>" choice 4"</f>
        <v xml:space="preserve"> choice 4</v>
      </c>
      <c r="BW31" t="str">
        <f>" choice 2"</f>
        <v xml:space="preserve"> choice 2</v>
      </c>
      <c r="BX31" t="str">
        <f>" choice 3"</f>
        <v xml:space="preserve"> choice 3</v>
      </c>
      <c r="BY31" t="str">
        <f>" unsubmitted"</f>
        <v xml:space="preserve"> unsubmitted</v>
      </c>
      <c r="BZ31" t="str">
        <f t="shared" si="72"/>
        <v xml:space="preserve"> choice 4</v>
      </c>
      <c r="CA31" t="str">
        <f>" choice 2"</f>
        <v xml:space="preserve"> choice 2</v>
      </c>
      <c r="CB31" t="str">
        <f>" choice 2"</f>
        <v xml:space="preserve"> choice 2</v>
      </c>
      <c r="CC31" t="str">
        <f>" unsubmitted"</f>
        <v xml:space="preserve"> unsubmitted</v>
      </c>
      <c r="CD31" t="str">
        <f>" choice 3"</f>
        <v xml:space="preserve"> choice 3</v>
      </c>
      <c r="CE31" t="str">
        <f>" unsubmitted"</f>
        <v xml:space="preserve"> unsubmitted</v>
      </c>
      <c r="CF31" t="str">
        <f>" choice 3"</f>
        <v xml:space="preserve"> choice 3</v>
      </c>
      <c r="CG31" t="str">
        <f>" choice 5"</f>
        <v xml:space="preserve"> choice 5</v>
      </c>
      <c r="CH31" t="str">
        <f t="shared" si="76"/>
        <v xml:space="preserve"> choice 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F5AFEA0F5F1A4CB0E7ABC4C9340C83" ma:contentTypeVersion="" ma:contentTypeDescription="Create a new document." ma:contentTypeScope="" ma:versionID="4308a6a2672614e48e8ae340f944ee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A59D8E-808E-4F79-9E10-96E97A6A545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366AE6-2B06-425C-A513-47468749E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51494E-4ADC-4F36-91C8-BEAF270B9F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SPSS Data</vt:lpstr>
      <vt:lpstr>Data Conversion</vt:lpstr>
      <vt:lpstr>Removed 1 student</vt:lpstr>
      <vt:lpstr>160816 edx_assessment_results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Pryor, Kristen</dc:creator>
  <cp:lastModifiedBy>Maravilla, Brent A. EOP/OMB</cp:lastModifiedBy>
  <dcterms:created xsi:type="dcterms:W3CDTF">2016-08-16T20:22:33Z</dcterms:created>
  <dcterms:modified xsi:type="dcterms:W3CDTF">2017-05-29T19:00:13Z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0x01010086F5AFEA0F5F1A4CB0E7ABC4C9340C83</vt:lpwstr>
  </property>
</Properties>
</file>