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CivicDataLab_IDS-DRR\IDS-DRR_Github\Deployment\flood-data-ecosystem-Assam\Sources\TENDERS\data\SDRF\SEC\"/>
    </mc:Choice>
  </mc:AlternateContent>
  <xr:revisionPtr revIDLastSave="0" documentId="13_ncr:1_{A4A90782-8619-4735-B810-335355C75272}" xr6:coauthVersionLast="47" xr6:coauthVersionMax="47" xr10:uidLastSave="{00000000-0000-0000-0000-000000000000}"/>
  <bookViews>
    <workbookView xWindow="-108" yWindow="-108" windowWidth="23256" windowHeight="13896" firstSheet="10" activeTab="10" xr2:uid="{00000000-000D-0000-FFFF-FFFF00000000}"/>
  </bookViews>
  <sheets>
    <sheet name="Summary" sheetId="1" r:id="rId1"/>
    <sheet name="46SEC_1st meeting_AnnexII" sheetId="2" r:id="rId2"/>
    <sheet name="46SEC_2ndmeeting" sheetId="3" r:id="rId3"/>
    <sheet name="47SEC" sheetId="4" r:id="rId4"/>
    <sheet name="48SEC" sheetId="5" r:id="rId5"/>
    <sheet name="49SEC" sheetId="6" r:id="rId6"/>
    <sheet name="50SEC" sheetId="7" r:id="rId7"/>
    <sheet name="districts_35" sheetId="8" r:id="rId8"/>
    <sheet name="45thSEC ==&gt;" sheetId="9" r:id="rId9"/>
    <sheet name="Rainfall Figures" sheetId="10" r:id="rId10"/>
    <sheet name="Sheet5" sheetId="11" r:id="rId11"/>
    <sheet name="Annexure II" sheetId="12" r:id="rId12"/>
    <sheet name="Annexure IIA" sheetId="13" r:id="rId13"/>
    <sheet name="Annexure IIB" sheetId="14" r:id="rId14"/>
    <sheet name="Annexure III" sheetId="15" r:id="rId15"/>
    <sheet name="Copy of Annexure III" sheetId="16" r:id="rId16"/>
  </sheets>
  <definedNames>
    <definedName name="_xlnm._FilterDatabase" localSheetId="1" hidden="1">'46SEC_1st meeting_AnnexII'!$B$1:$B$1004</definedName>
    <definedName name="_xlnm._FilterDatabase" localSheetId="10" hidden="1">Sheet5!$A$1:$X$181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87" i="16" l="1"/>
  <c r="E489" i="16" s="1"/>
  <c r="D502" i="15"/>
  <c r="D504" i="15" s="1"/>
  <c r="G501" i="15"/>
  <c r="G500" i="15"/>
  <c r="G499" i="15"/>
  <c r="G498" i="15"/>
  <c r="G497" i="15"/>
  <c r="G496" i="15"/>
  <c r="G495" i="15"/>
  <c r="G494" i="15"/>
  <c r="G493" i="15"/>
  <c r="G492" i="15"/>
  <c r="G491" i="15"/>
  <c r="G490" i="15"/>
  <c r="G489" i="15"/>
  <c r="G488" i="15"/>
  <c r="G487" i="15"/>
  <c r="G486" i="15"/>
  <c r="G485" i="15"/>
  <c r="G484" i="15"/>
  <c r="G483" i="15"/>
  <c r="G482" i="15"/>
  <c r="G481" i="15"/>
  <c r="G480" i="15"/>
  <c r="G479" i="15"/>
  <c r="G478" i="15"/>
  <c r="G477" i="15"/>
  <c r="G476" i="15"/>
  <c r="G475" i="15"/>
  <c r="G474" i="15"/>
  <c r="G473" i="15"/>
  <c r="G472" i="15"/>
  <c r="G471" i="15"/>
  <c r="G470" i="15"/>
  <c r="G469" i="15"/>
  <c r="G468" i="15"/>
  <c r="G467" i="15"/>
  <c r="G466" i="15"/>
  <c r="G465" i="15"/>
  <c r="G464" i="15"/>
  <c r="G463" i="15"/>
  <c r="G462" i="15"/>
  <c r="G461" i="15"/>
  <c r="G460" i="15"/>
  <c r="G459" i="15"/>
  <c r="G458" i="15"/>
  <c r="G457" i="15"/>
  <c r="G456" i="15"/>
  <c r="G455" i="15"/>
  <c r="G454" i="15"/>
  <c r="G453" i="15"/>
  <c r="G452" i="15"/>
  <c r="G451" i="15"/>
  <c r="G450" i="15"/>
  <c r="G449" i="15"/>
  <c r="G448" i="15"/>
  <c r="G447" i="15"/>
  <c r="G446" i="15"/>
  <c r="G445" i="15"/>
  <c r="G444" i="15"/>
  <c r="G443" i="15"/>
  <c r="G442" i="15"/>
  <c r="G441" i="15"/>
  <c r="G440" i="15"/>
  <c r="G439" i="15"/>
  <c r="G438" i="15"/>
  <c r="G437" i="15"/>
  <c r="G436" i="15"/>
  <c r="G435" i="15"/>
  <c r="G434" i="15"/>
  <c r="G433" i="15"/>
  <c r="G432" i="15"/>
  <c r="G431" i="15"/>
  <c r="G430" i="15"/>
  <c r="G429" i="15"/>
  <c r="G428" i="15"/>
  <c r="G427" i="15"/>
  <c r="G426" i="15"/>
  <c r="G425" i="15"/>
  <c r="G424" i="15"/>
  <c r="G423" i="15"/>
  <c r="G422" i="15"/>
  <c r="G421" i="15"/>
  <c r="G420" i="15"/>
  <c r="G419" i="15"/>
  <c r="G418" i="15"/>
  <c r="G417" i="15"/>
  <c r="G416" i="15"/>
  <c r="G415" i="15"/>
  <c r="G414" i="15"/>
  <c r="G413" i="15"/>
  <c r="G412" i="15"/>
  <c r="G411" i="15"/>
  <c r="G410" i="15"/>
  <c r="G409" i="15"/>
  <c r="G408" i="15"/>
  <c r="G407" i="15"/>
  <c r="G406" i="15"/>
  <c r="G405" i="15"/>
  <c r="G404" i="15"/>
  <c r="G403" i="15"/>
  <c r="G402" i="15"/>
  <c r="G401" i="15"/>
  <c r="G400" i="15"/>
  <c r="G399" i="15"/>
  <c r="G398" i="15"/>
  <c r="G397" i="15"/>
  <c r="G396" i="15"/>
  <c r="G395" i="15"/>
  <c r="G394" i="15"/>
  <c r="G393" i="15"/>
  <c r="G392" i="15"/>
  <c r="G391" i="15"/>
  <c r="G390" i="15"/>
  <c r="G389" i="15"/>
  <c r="G388" i="15"/>
  <c r="G387" i="15"/>
  <c r="G386" i="15"/>
  <c r="G385" i="15"/>
  <c r="G384" i="15"/>
  <c r="G383" i="15"/>
  <c r="G382" i="15"/>
  <c r="G381" i="15"/>
  <c r="G380" i="15"/>
  <c r="G379" i="15"/>
  <c r="G378" i="15"/>
  <c r="G377" i="15"/>
  <c r="G376" i="15"/>
  <c r="G375" i="15"/>
  <c r="G374" i="15"/>
  <c r="G373" i="15"/>
  <c r="G372" i="15"/>
  <c r="G371" i="15"/>
  <c r="G370" i="15"/>
  <c r="G369" i="15"/>
  <c r="G368" i="15"/>
  <c r="G367" i="15"/>
  <c r="G366" i="15"/>
  <c r="G365" i="15"/>
  <c r="G364" i="15"/>
  <c r="G363" i="15"/>
  <c r="G362" i="15"/>
  <c r="G361" i="15"/>
  <c r="G360" i="15"/>
  <c r="G359" i="15"/>
  <c r="G358" i="15"/>
  <c r="G357" i="15"/>
  <c r="G356" i="15"/>
  <c r="G355" i="15"/>
  <c r="G354" i="15"/>
  <c r="G353" i="15"/>
  <c r="G352" i="15"/>
  <c r="G351" i="15"/>
  <c r="G350" i="15"/>
  <c r="G349" i="15"/>
  <c r="G348" i="15"/>
  <c r="G347" i="15"/>
  <c r="G346" i="15"/>
  <c r="G345" i="15"/>
  <c r="G344" i="15"/>
  <c r="G343" i="15"/>
  <c r="G342" i="15"/>
  <c r="G341" i="15"/>
  <c r="G340" i="15"/>
  <c r="G339" i="15"/>
  <c r="G338" i="15"/>
  <c r="G337" i="15"/>
  <c r="G336" i="15"/>
  <c r="G335" i="15"/>
  <c r="G334" i="15"/>
  <c r="G333" i="15"/>
  <c r="G332" i="15"/>
  <c r="G331" i="15"/>
  <c r="G330" i="15"/>
  <c r="G329" i="15"/>
  <c r="G328" i="15"/>
  <c r="G327" i="15"/>
  <c r="G326" i="15"/>
  <c r="G325" i="15"/>
  <c r="G324" i="15"/>
  <c r="G323" i="15"/>
  <c r="G322" i="15"/>
  <c r="G321" i="15"/>
  <c r="G320" i="15"/>
  <c r="G319" i="15"/>
  <c r="G318" i="15"/>
  <c r="G317" i="15"/>
  <c r="G316" i="15"/>
  <c r="G315" i="15"/>
  <c r="G314" i="15"/>
  <c r="G313" i="15"/>
  <c r="G312" i="15"/>
  <c r="G311" i="15"/>
  <c r="G310" i="15"/>
  <c r="G309" i="15"/>
  <c r="G308" i="15"/>
  <c r="G307" i="15"/>
  <c r="G306" i="15"/>
  <c r="G305" i="15"/>
  <c r="G304" i="15"/>
  <c r="G303" i="15"/>
  <c r="G302" i="15"/>
  <c r="G301" i="15"/>
  <c r="G300" i="15"/>
  <c r="G299" i="15"/>
  <c r="G298" i="15"/>
  <c r="G297" i="15"/>
  <c r="G296" i="15"/>
  <c r="G295" i="15"/>
  <c r="G294" i="15"/>
  <c r="G293" i="15"/>
  <c r="G292" i="15"/>
  <c r="G291" i="15"/>
  <c r="G290" i="15"/>
  <c r="G289" i="15"/>
  <c r="G288" i="15"/>
  <c r="G287" i="15"/>
  <c r="G286" i="15"/>
  <c r="G285" i="15"/>
  <c r="G284" i="15"/>
  <c r="G283" i="15"/>
  <c r="G282" i="15"/>
  <c r="G281" i="15"/>
  <c r="G280" i="15"/>
  <c r="G279" i="15"/>
  <c r="G278" i="15"/>
  <c r="G277" i="15"/>
  <c r="G276" i="15"/>
  <c r="G275" i="15"/>
  <c r="G274" i="15"/>
  <c r="G273" i="15"/>
  <c r="G272" i="15"/>
  <c r="G271" i="15"/>
  <c r="G270" i="15"/>
  <c r="G269" i="15"/>
  <c r="G268" i="15"/>
  <c r="G267" i="15"/>
  <c r="G266" i="15"/>
  <c r="G265" i="15"/>
  <c r="G264" i="15"/>
  <c r="G263" i="15"/>
  <c r="G262" i="15"/>
  <c r="G261" i="15"/>
  <c r="G260" i="15"/>
  <c r="G259" i="15"/>
  <c r="G258" i="15"/>
  <c r="G257" i="15"/>
  <c r="G256" i="15"/>
  <c r="G255" i="15"/>
  <c r="G254" i="15"/>
  <c r="G253" i="15"/>
  <c r="G252" i="15"/>
  <c r="G251" i="15"/>
  <c r="G250" i="15"/>
  <c r="G249" i="15"/>
  <c r="G248" i="15"/>
  <c r="G247" i="15"/>
  <c r="G246" i="15"/>
  <c r="G245" i="15"/>
  <c r="G244" i="15"/>
  <c r="G243" i="15"/>
  <c r="G242" i="15"/>
  <c r="G241" i="15"/>
  <c r="G240" i="15"/>
  <c r="G239" i="15"/>
  <c r="G238" i="15"/>
  <c r="G237" i="15"/>
  <c r="G236" i="15"/>
  <c r="G235" i="15"/>
  <c r="G234" i="15"/>
  <c r="G233" i="15"/>
  <c r="G232" i="15"/>
  <c r="G231" i="15"/>
  <c r="G230" i="15"/>
  <c r="G229" i="15"/>
  <c r="G228" i="15"/>
  <c r="G227" i="15"/>
  <c r="G226" i="15"/>
  <c r="G225" i="15"/>
  <c r="G224" i="15"/>
  <c r="G223" i="15"/>
  <c r="G222" i="15"/>
  <c r="G221" i="15"/>
  <c r="G220" i="15"/>
  <c r="G219" i="15"/>
  <c r="G218" i="15"/>
  <c r="G217" i="15"/>
  <c r="G216" i="15"/>
  <c r="G215" i="15"/>
  <c r="G214" i="15"/>
  <c r="G213" i="15"/>
  <c r="G212" i="15"/>
  <c r="G211" i="15"/>
  <c r="G210" i="15"/>
  <c r="G209" i="15"/>
  <c r="G208" i="15"/>
  <c r="G207" i="15"/>
  <c r="G206" i="15"/>
  <c r="G205" i="15"/>
  <c r="G204" i="15"/>
  <c r="G203" i="15"/>
  <c r="G202" i="15"/>
  <c r="G201" i="15"/>
  <c r="G200" i="15"/>
  <c r="G199" i="15"/>
  <c r="G198" i="15"/>
  <c r="G197" i="15"/>
  <c r="G196" i="15"/>
  <c r="G195" i="15"/>
  <c r="G194" i="15"/>
  <c r="G193" i="15"/>
  <c r="G192" i="15"/>
  <c r="G191" i="15"/>
  <c r="G190" i="15"/>
  <c r="G189" i="15"/>
  <c r="G188" i="15"/>
  <c r="G187" i="15"/>
  <c r="G186" i="15"/>
  <c r="G185" i="15"/>
  <c r="G184" i="15"/>
  <c r="G183" i="15"/>
  <c r="G182" i="15"/>
  <c r="G181" i="15"/>
  <c r="G180" i="15"/>
  <c r="G179" i="15"/>
  <c r="G178" i="15"/>
  <c r="G177" i="15"/>
  <c r="G176" i="15"/>
  <c r="G175" i="15"/>
  <c r="G174" i="15"/>
  <c r="G173" i="15"/>
  <c r="G172" i="15"/>
  <c r="G171" i="15"/>
  <c r="G170" i="15"/>
  <c r="G169" i="15"/>
  <c r="G168" i="15"/>
  <c r="G167" i="15"/>
  <c r="G166" i="15"/>
  <c r="G165" i="15"/>
  <c r="G164" i="15"/>
  <c r="G163" i="15"/>
  <c r="G162" i="15"/>
  <c r="G161" i="15"/>
  <c r="G160" i="15"/>
  <c r="G159" i="15"/>
  <c r="G158" i="15"/>
  <c r="G157" i="15"/>
  <c r="G156" i="15"/>
  <c r="G155" i="15"/>
  <c r="G154" i="15"/>
  <c r="G153" i="15"/>
  <c r="G152" i="15"/>
  <c r="G151" i="15"/>
  <c r="G150" i="15"/>
  <c r="G149" i="15"/>
  <c r="G148" i="15"/>
  <c r="G147" i="15"/>
  <c r="G146" i="15"/>
  <c r="G145" i="15"/>
  <c r="G144" i="15"/>
  <c r="G143" i="15"/>
  <c r="G142" i="15"/>
  <c r="G141" i="15"/>
  <c r="G140" i="15"/>
  <c r="G139" i="15"/>
  <c r="G138" i="15"/>
  <c r="G137" i="15"/>
  <c r="G136" i="15"/>
  <c r="G135" i="15"/>
  <c r="G134" i="15"/>
  <c r="G133" i="15"/>
  <c r="G132" i="15"/>
  <c r="G131" i="15"/>
  <c r="G130" i="15"/>
  <c r="G129" i="15"/>
  <c r="G128" i="15"/>
  <c r="G127" i="15"/>
  <c r="G126" i="15"/>
  <c r="G125" i="15"/>
  <c r="G124" i="15"/>
  <c r="G123" i="15"/>
  <c r="G122" i="15"/>
  <c r="G121" i="15"/>
  <c r="G120" i="15"/>
  <c r="G119" i="15"/>
  <c r="G118" i="15"/>
  <c r="G117" i="15"/>
  <c r="G116" i="15"/>
  <c r="G115" i="15"/>
  <c r="G114" i="15"/>
  <c r="G113" i="15"/>
  <c r="G112" i="15"/>
  <c r="G111" i="15"/>
  <c r="G110" i="15"/>
  <c r="G109" i="15"/>
  <c r="G108" i="15"/>
  <c r="G107" i="15"/>
  <c r="G106" i="15"/>
  <c r="G105" i="15"/>
  <c r="G104" i="15"/>
  <c r="G103" i="15"/>
  <c r="G102" i="15"/>
  <c r="G101" i="15"/>
  <c r="G100" i="15"/>
  <c r="G99" i="15"/>
  <c r="G98" i="15"/>
  <c r="G97" i="15"/>
  <c r="G96" i="15"/>
  <c r="G95" i="15"/>
  <c r="G94" i="15"/>
  <c r="G93" i="15"/>
  <c r="G92" i="15"/>
  <c r="G91" i="15"/>
  <c r="G90" i="15"/>
  <c r="G89" i="15"/>
  <c r="G88" i="15"/>
  <c r="G87" i="15"/>
  <c r="G86" i="15"/>
  <c r="G85" i="15"/>
  <c r="G84" i="15"/>
  <c r="G83" i="15"/>
  <c r="G82" i="15"/>
  <c r="G81" i="15"/>
  <c r="G80" i="15"/>
  <c r="G79" i="15"/>
  <c r="G78" i="15"/>
  <c r="G77" i="15"/>
  <c r="G76" i="15"/>
  <c r="G75" i="15"/>
  <c r="G74" i="15"/>
  <c r="G73" i="15"/>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2" i="15"/>
  <c r="F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F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D22" i="12"/>
  <c r="D21" i="12"/>
  <c r="D20" i="12"/>
  <c r="D19" i="12"/>
  <c r="D18" i="12"/>
  <c r="D17" i="12"/>
  <c r="D16" i="12"/>
  <c r="D15" i="12"/>
  <c r="D14" i="12"/>
  <c r="D13" i="12"/>
  <c r="D12" i="12"/>
  <c r="D11" i="12"/>
  <c r="D10" i="12"/>
  <c r="D9" i="12"/>
  <c r="D8" i="12"/>
  <c r="D7" i="12"/>
  <c r="D6" i="12"/>
  <c r="D5" i="12"/>
  <c r="D4" i="12"/>
  <c r="D3" i="12"/>
  <c r="D2" i="12"/>
  <c r="E13" i="2"/>
  <c r="G11" i="2"/>
  <c r="G10" i="2"/>
  <c r="G9" i="2"/>
  <c r="G8" i="2"/>
  <c r="G7" i="2"/>
  <c r="G6" i="2"/>
  <c r="G5" i="2"/>
  <c r="G4" i="2"/>
  <c r="G3" i="2"/>
  <c r="G2" i="2"/>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000-000001000000}">
      <text>
        <r>
          <rPr>
            <sz val="10"/>
            <color rgb="FF000000"/>
            <rFont val="Arial"/>
            <scheme val="minor"/>
          </rPr>
          <t>For 47th SEC, no district tender bifurcation is found
	-Prajna Prayas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8" authorId="0" shapeId="0" xr:uid="{00000000-0006-0000-0200-000001000000}">
      <text>
        <r>
          <rPr>
            <sz val="10"/>
            <color rgb="FF000000"/>
            <rFont val="Arial"/>
            <scheme val="minor"/>
          </rPr>
          <t>annexure II is not included in the pdf of the minutes of the meeting
	-Deleted user
also, there are several funds approved for pan-state aspects like agenda 15,16,20,21,28,29,30,31 and others like fund for drought
	-Deleted user</t>
        </r>
      </text>
    </comment>
  </commentList>
</comments>
</file>

<file path=xl/sharedStrings.xml><?xml version="1.0" encoding="utf-8"?>
<sst xmlns="http://schemas.openxmlformats.org/spreadsheetml/2006/main" count="5677" uniqueCount="1210">
  <si>
    <t xml:space="preserve">District </t>
  </si>
  <si>
    <t>ID</t>
  </si>
  <si>
    <t>assam_dist</t>
  </si>
  <si>
    <t>SDRF Tender Amount in Lakhs  (2022-March 2024)</t>
  </si>
  <si>
    <t>Total Allocation</t>
  </si>
  <si>
    <t>BAJALI</t>
  </si>
  <si>
    <t>2022Baja</t>
  </si>
  <si>
    <t>BAKSA</t>
  </si>
  <si>
    <t>2011Baks</t>
  </si>
  <si>
    <t>BARPETA</t>
  </si>
  <si>
    <t>2011Barp</t>
  </si>
  <si>
    <t>BISWANATH</t>
  </si>
  <si>
    <t>2019Bisw</t>
  </si>
  <si>
    <t>BONGAIGAON</t>
  </si>
  <si>
    <t>2011Bong</t>
  </si>
  <si>
    <t>CACHAR</t>
  </si>
  <si>
    <t>2011Cach</t>
  </si>
  <si>
    <t>CHARAIDEO</t>
  </si>
  <si>
    <t>2019Char</t>
  </si>
  <si>
    <t>CHIRANG</t>
  </si>
  <si>
    <t>2011Chir</t>
  </si>
  <si>
    <t>DARRANG</t>
  </si>
  <si>
    <t>2011Darr</t>
  </si>
  <si>
    <t>DHEMAJI</t>
  </si>
  <si>
    <t>2011Dhem</t>
  </si>
  <si>
    <t>DHUBRI</t>
  </si>
  <si>
    <t>2011Dhub</t>
  </si>
  <si>
    <t>DIBRUGARH</t>
  </si>
  <si>
    <t>2011Dibr</t>
  </si>
  <si>
    <t>DIMA HASAO</t>
  </si>
  <si>
    <t>2011Dima</t>
  </si>
  <si>
    <t>GOALPARA</t>
  </si>
  <si>
    <t>2011Goal</t>
  </si>
  <si>
    <t>GOLAGHAT</t>
  </si>
  <si>
    <t>2011Gola</t>
  </si>
  <si>
    <t>HAILAKANDI</t>
  </si>
  <si>
    <t>2011Hail</t>
  </si>
  <si>
    <t>HOJAI</t>
  </si>
  <si>
    <t>2019Hoja</t>
  </si>
  <si>
    <t>JORHAT</t>
  </si>
  <si>
    <t>2011Jorh</t>
  </si>
  <si>
    <t>K.ANGLONG</t>
  </si>
  <si>
    <t>2011Karb</t>
  </si>
  <si>
    <t>KAMRUP</t>
  </si>
  <si>
    <t>2011Kamr</t>
  </si>
  <si>
    <t>KAMRUP METRO</t>
  </si>
  <si>
    <t>2011KamrM</t>
  </si>
  <si>
    <t>KARIMGANJ</t>
  </si>
  <si>
    <t>2011Kari</t>
  </si>
  <si>
    <t>KOKRAJHAR</t>
  </si>
  <si>
    <t>2011Kokr</t>
  </si>
  <si>
    <t>LAKHIMPUR</t>
  </si>
  <si>
    <t>2011Lakh</t>
  </si>
  <si>
    <t>MAJULI</t>
  </si>
  <si>
    <t>2019Maju</t>
  </si>
  <si>
    <t>MORIGAON</t>
  </si>
  <si>
    <t>2011Mori</t>
  </si>
  <si>
    <t>NAGAON</t>
  </si>
  <si>
    <t>2011Naga</t>
  </si>
  <si>
    <t>NALBARI</t>
  </si>
  <si>
    <t>2011Nalb</t>
  </si>
  <si>
    <t>SIVSAGAR</t>
  </si>
  <si>
    <t>2011Siva</t>
  </si>
  <si>
    <t>SONITPUR</t>
  </si>
  <si>
    <t>2011Soni</t>
  </si>
  <si>
    <t>SOUTH SALMARA MANCACHAR</t>
  </si>
  <si>
    <t>2019Sout</t>
  </si>
  <si>
    <t>TAMULPUR</t>
  </si>
  <si>
    <t>2011Tamu</t>
  </si>
  <si>
    <t>TINSUKIA</t>
  </si>
  <si>
    <t>2011Tins</t>
  </si>
  <si>
    <t>UDALGURI</t>
  </si>
  <si>
    <t>2011Udal</t>
  </si>
  <si>
    <t>WEST KARBI ANGLONG</t>
  </si>
  <si>
    <t>2019West</t>
  </si>
  <si>
    <t>S No</t>
  </si>
  <si>
    <t>District</t>
  </si>
  <si>
    <t>Division</t>
  </si>
  <si>
    <t>Name  of Schemes</t>
  </si>
  <si>
    <t>Amount(Rs. inLakh)</t>
  </si>
  <si>
    <t>Remarks</t>
  </si>
  <si>
    <t>Barpeta</t>
  </si>
  <si>
    <t>Immediate  measures  for repairing  of flood damages to Brahmaputra  right bank at Baithaputa  Satra and its adjoining  areas under SDRF fot 2021-22</t>
  </si>
  <si>
    <t>Chirang</t>
  </si>
  <si>
    <t>Immediate  measures  to restore the damages  of village Manikpur U/S areas of river Taklai  on L/B under SDRF  for 2027-22</t>
  </si>
  <si>
    <t>Kokrajhar</t>
  </si>
  <si>
    <t>Immediate  measures  for village restoration of  Garumarachar  from flood damages of river  Sonkosh on its L/B under  SDRF  for 2021-22</t>
  </si>
  <si>
    <t>Immediate measures  fo restoration flood damages village at Soraigaon  on its R/B of river anali under  SDRF  for 2021- 22 Immediate  measures  for restoration  of damages  at No.2 Mozabari village of river  Samukha for the year 2O2l-22  under  SDRF Immediate  measures  for restoration of village Chekadani  from  flood damages  of river  Gangia under  S.D.R.F for 2021-22</t>
  </si>
  <si>
    <t>Immediate measures for
restoration of damages at
No.2 Mozabari village of
river Samukha for the year
2O2l-22 under SDRF</t>
  </si>
  <si>
    <t>Immediate measures for
restoration of village
Chekadani from flood
damages of river Gangia
under S.D.R.F for 2021-22</t>
  </si>
  <si>
    <t>Immediate  measures  for restoration of village Banglajhora  from flood damages  of river Saralbhanqa  on L/B from Patgaon  to upwards from Ch.5300  m to 5600m  under SDRF  for 2027-22</t>
  </si>
  <si>
    <t>Nagaon</t>
  </si>
  <si>
    <t>Immediate  measures  to restore  the Tinisuti  area under  Raha  Revenue Circle from the amlsion  of river Kollong on its Left  bank for the year 2021.-22</t>
  </si>
  <si>
    <t>AA  may  be
issued  only
after
submission  of
Section  50
Order by DC,
Nagaon.</t>
  </si>
  <si>
    <t>Emergent  restoration  work at Pakriguri from the erosion of river  Sonkosh on UB for the year 2021-22 under  SDRF  (Ex post facto)</t>
  </si>
  <si>
    <t>AA  may  be
issued  only
after
submission  of
Section 50
Order  by DC,
Kokrajhar.</t>
  </si>
  <si>
    <t>Gossaigaon</t>
  </si>
  <si>
    <t>Emergent restoration work at Upendrapur  from the erosion of river  Sonkosh on UB for the yeat 2O2l-22 under  SDRF  (Ex post facto)</t>
  </si>
  <si>
    <t>AA  may  be
issued  only
after
submission  of
Section 50
Order by DC,
Kokrajhar.</t>
  </si>
  <si>
    <t>Agenda Item</t>
  </si>
  <si>
    <t>Darrang</t>
  </si>
  <si>
    <t>Sipajhar LAC,
Patharighat Revenue Circle</t>
  </si>
  <si>
    <t xml:space="preserve">“Temporary Restoration of Sipajhar Patharighat Road including construction
of SPT Bridge No. 4/1 under SDRF for the year 2020-21, Sipajhar LAC,
(under Patharighat Revenue Circle)” </t>
  </si>
  <si>
    <t>Sipajhar LAC</t>
  </si>
  <si>
    <t>“Restoration of Bherudal Rajghat Road (Protection work) under SDRF in
PWRD Sipajhar &amp; Kalaigaon Territorial Road Division</t>
  </si>
  <si>
    <t>Restoration of MPK road to Duni Sereng connecting road via Pachim Santipukhuri (HPC damaged) under SDRF in PWD Sipajhar &amp; Kalaigaon Territorial Road Division for the year 2020-21, Sipajhar LAC</t>
  </si>
  <si>
    <t>Restoration of MPK road at 24
th Km (Protection works) under SDRF in PWD
Sipajhar &amp; Kalaigaon Territorial Road Division for the year 2020-21, Sipajhar
LAC</t>
  </si>
  <si>
    <t>Bongaigaon</t>
  </si>
  <si>
    <t>"Immediate measures for re-coupment and strengthening of flood damage
structure at Huramara Pt-2 of Sidalsuti- Merrerchar WRD embankment under
SDRF for 2021-22 Part A</t>
  </si>
  <si>
    <t>Kamrup M</t>
  </si>
  <si>
    <t>GMC</t>
  </si>
  <si>
    <t>20
dewatering pump sets for GMC procured by GMC
during floods in Guwahati city on 16-06-2022 by invoking Section 50 of DM Act</t>
  </si>
  <si>
    <t>7 to 18</t>
  </si>
  <si>
    <t>12 proposals of PWD Roads under SDRF for the year
2022-23  for immediate repair and
restoration works undertaken by invoking Section 50 of DM Act 2005 as per
normative scale of 2022-23</t>
  </si>
  <si>
    <t>Department</t>
  </si>
  <si>
    <t>Name of Schemes</t>
  </si>
  <si>
    <t xml:space="preserve">Project </t>
  </si>
  <si>
    <t>Amount (Rs. in Lakh)</t>
  </si>
  <si>
    <t>Contract Amount (Rs. in Lakh)</t>
  </si>
  <si>
    <t>Public Works Road Department (PWRD)</t>
  </si>
  <si>
    <t>-</t>
  </si>
  <si>
    <t>Procurement of 10 units of 130 ft. TSR Standard Width Steel Deck Bailey bridges</t>
  </si>
  <si>
    <t>Approved by SEC</t>
  </si>
  <si>
    <t>ASDMA</t>
  </si>
  <si>
    <t>Capacity Building under Disaster Response</t>
  </si>
  <si>
    <t>Upgradation of existing 1077 District Disaster Management Toll Free Services in 28 DDMAs through BSNL</t>
  </si>
  <si>
    <t>General Administration Department (GAD)</t>
  </si>
  <si>
    <t>Emergency Response Support System (ERSS)</t>
  </si>
  <si>
    <t>Renovation repair and extension of SEOC</t>
  </si>
  <si>
    <t>Water Resource Department</t>
  </si>
  <si>
    <t>SDRF 2022-23</t>
  </si>
  <si>
    <t>175 projects executed during flood season 2022</t>
  </si>
  <si>
    <t>Approved by SEC, invoking section 50 of DM Act</t>
  </si>
  <si>
    <t>Closing of breach of Panchayat bundh on R/B of Suklai river at village Nathkuchi (Khoirabari)</t>
  </si>
  <si>
    <t>Approved by SEC under SDRF</t>
  </si>
  <si>
    <t>Closing of breach of Panchayat bundh on L/B of Suklai river at Tengajhar</t>
  </si>
  <si>
    <t>Irrigation Department</t>
  </si>
  <si>
    <t>68 projects (details not specified)</t>
  </si>
  <si>
    <t>Approved by SEC, subject to confirmation by Agriculture department</t>
  </si>
  <si>
    <t>PWD (Roads) Department</t>
  </si>
  <si>
    <t>161 projects (details not specified)</t>
  </si>
  <si>
    <t>Unspecified Departments</t>
  </si>
  <si>
    <t>SDMF</t>
  </si>
  <si>
    <t>3 projects (details not specified)</t>
  </si>
  <si>
    <t>SDRF 2019-20</t>
  </si>
  <si>
    <t>Restoration of Jiadhal left Bank embankment from Basin to Railway line in Between Ch.09 Km to 16 Km</t>
  </si>
  <si>
    <t>Ex-post facto approval by SEC</t>
  </si>
  <si>
    <t>Public Health Engineering Department (PHED)</t>
  </si>
  <si>
    <t>268 projects (details not specified)</t>
  </si>
  <si>
    <t>Name of Scheme</t>
  </si>
  <si>
    <t>Estimate Amount (Rs. in Lakh)</t>
  </si>
  <si>
    <t>Bajali</t>
  </si>
  <si>
    <t>PWD Roads</t>
  </si>
  <si>
    <t>Immediate restoration of flood damaged to Patacharkuchi Link Road under SDRF for the year 2022-23</t>
  </si>
  <si>
    <t>Immediate Restoration of Laogaon to Hudukhata PMGSY Road (AS-01-323), RCC Bridge No.6/1 approaches &amp; shoulder under SDRF for 2022-23 (Providing single bamboo palasiding, Dumping of sand filled cement bags at 1st to 6th Km)</t>
  </si>
  <si>
    <t>Baksa</t>
  </si>
  <si>
    <t>Temporary restoration of Unniguri to Dongpar road under SDRF for the year 2022-23</t>
  </si>
  <si>
    <t>Temporary restoration of the road portion at Ch. 3.00 KM (Breached) at Patla (Barphena) under SDRF for the year 2022-23</t>
  </si>
  <si>
    <t>Temporary restoration of Tongshi Supa to Sorbhog Road under SDRF for the year 2022-23</t>
  </si>
  <si>
    <t>Temporary Restoration (TR) of road from Srajit Narzary road to Jayaburee chowk at culvert no. 1/1 under SDRF for the financial year 2022-23 in Baksa District.</t>
  </si>
  <si>
    <t>Temporary Restoration of Barama Ashram to Dalbari road under SDRF for the year 2022-23</t>
  </si>
  <si>
    <t>Temporary Restoration (TR) of Gelpejhar road at Cul no 1/2 (Providing bamboo foot bridge, Pallasiding, and sand filled bag pitching) under SDRF for the financial year 2022-23 of Baksa District.</t>
  </si>
  <si>
    <t>Temporary Restoration of Flood Damaged Chenimari Moinbori Road at 1st km under SDRF for the year 2022-23 of District Barpeta (44 No. Jania LAC)</t>
  </si>
  <si>
    <t>Temporary Restoration of Flood Damaged RCC Br. No 2/1 &amp;6/1 approach at Gunialguri to Digiani road (PMGSY Pkg no. AS-01-58) under SDRF for the year 2022-23 of District Barpeta (44 No. Jania LAC)</t>
  </si>
  <si>
    <t>Temporary Restoration of Flood Damaged RCC Br. No 1/1 &amp;RCC Br No 2/1 RCC bridge Khudrakuchi to Bankubhanga road (PMGSY Pkg no. AS-01-89) under SDRF for the year 2022-23 of District Barpeta (44 No. Jania LAC)</t>
  </si>
  <si>
    <t>Immediate restoration of flood damaged on Kokila uttarpara to Kokila Nayapara road at 1st and 2nd km under SDRF for the year 2022-23</t>
  </si>
  <si>
    <t>Temporary Restoration of Velakoba Durahati PWD Road to Namagaon Road to Gerukabari Kirtanpara Road at 7th to 11th km by spreading of sand gravel dumping of Cement Bags with Bamboo palasiding under SDRF for the year 2022-23</t>
  </si>
  <si>
    <t>Immediate restoration of flood damaged to Kirtanpara Nararbhita road at 3rd, 4th and 5th by spreading of sand gravel, dumping of Cement Bags with Bamboo palasiding under SDRF for the year 2022-24</t>
  </si>
  <si>
    <t>Dhubri</t>
  </si>
  <si>
    <t>Temporary Restoration of Khudimari to Gauripur Bashbari Road under SDRF for the year 2022-23</t>
  </si>
  <si>
    <t>Temporary Restoration of road from Kismathasdoha Pt-I Road to Kachuarkhash PI-II Road under SDRF for the year 2022-2023 (From Ch. 0.00 m Ch 5900.00 m)</t>
  </si>
  <si>
    <t>Temporary Restoration of Kismathasdoha Singimari Road to Tistarpar Road under SDRF for the year 2022-2023 (From Ch. 0.00 m Ch. 8500.00 m)</t>
  </si>
  <si>
    <t>Temporary Restoration of Dharmasala Durahati Road via Singimari under SDRF for the year 2022-2023 (From Ch. 0.00 m Ch. 7000.00 km including RCC Br. Approach Br. No. 1/1)</t>
  </si>
  <si>
    <t>Temporary Restoration of Durahati Tistarpar Road to Char Durahati LP School under SDRF for the year 2022-2023 (From Ch. 0.00 m Ch. 7000.00 m)</t>
  </si>
  <si>
    <t>Temporary Restoration of road from Dharmasala Durahati Road to Ghewmari via Tistarpar Road under SDRF for the year 2022-2023 (From Ch. 0.00 m Ch. 15100.00 m)</t>
  </si>
  <si>
    <t>Temporary Restoration of Patamari BSF Camp to Patamari Bazar under SDRF for the year 2022-2023 (From Ch. 0.00 m Ch. 11000.00 m)</t>
  </si>
  <si>
    <t>Temporary Restoration of Kauchurakhash PI-II (DB Road near Chandakhola Bridge) to Kachuarkhash Pt-II village under SDRF for the year 2022-2023 (From Ch. 0.00 m Ch. 7500.00 m)</t>
  </si>
  <si>
    <t>Temporary Restoration of Pholkaguri Road by Connecting Tistarpar Road to Durahati Bund Cum Road under SDRF for the year 2022-2023 (From Ch. 0.00 m Ch. 5000.00 m)</t>
  </si>
  <si>
    <t>Temporary Restoration of Dhubri Binnachara Road to Alirgaon LP School under SDRF for the year 2022-2023 (From Ch. 0.00 m Ch. 3500.00 m)</t>
  </si>
  <si>
    <t>Temporary Restoration of Gorergaon Bridge to Kauchuarkhash Pt-I IDD Gah Math under SDRF for the year 2022-2023 (From Ch. 0.00 m Ch. 7500.00 m)</t>
  </si>
  <si>
    <t>Temporary Restoration of Motirchar Dharmasala Road under SDRF for the year 2022-2023 (From Ch. 0.00 m Ch. 7000.00 m)</t>
  </si>
  <si>
    <t>Temporary Restoration of Dhubri Patamari Road under SDRF for the year 2022-2023 (From Ch. 0000.00 m to Ch. 9950.00 m)</t>
  </si>
  <si>
    <t>Temporary Restoration of Golokganj Soulmari Road under SDRF for the year 2022-2023 (From Ch. 0.00 m to Ch. 9000.00 m)</t>
  </si>
  <si>
    <t>Temporary Restoration of Moulana Bhasani Road under SDRF for the year 2022-2023 (From Ch. 0.00 m Ch. 5500.00 m)</t>
  </si>
  <si>
    <t>Temporary Restoration of Dharmasala Motirchar Road to Dharmasala Girls LP School Road under SDRF for the year 2022-2023 (From Ch. 0.00 m to Ch. 6500.00 m)</t>
  </si>
  <si>
    <t>Temporary Restoration of Tistarpar BOP Road to Tistarpar Pt-I Road under SDRF for the year 2022-2023 (From Ch. 0.00 m Ch. 4000.00 m)</t>
  </si>
  <si>
    <t>Temporary Restoration of flood damaged D.K. Road to Madhyapetla Road under SDRF (FDR) for the year 2022-23</t>
  </si>
  <si>
    <t>Temporary Restoration of Flood Damaged Mahamaya Alokjhari Dham Road under SDRF(FDR) for the year 2022-23.</t>
  </si>
  <si>
    <t>Kamrup</t>
  </si>
  <si>
    <t>Temporary Restoration of Rangia-Hajo Road at Simalua under SDRF for the year 2022-23 (L=3.92 KM)</t>
  </si>
  <si>
    <t>Immediate Restoration for the work Phonir Chowk to Pubpar Lokra Road under SDRF for the year 2022-23. (Collection and supply of sand gravel &amp; Labour for spreading)</t>
  </si>
  <si>
    <t>Lakhimpur</t>
  </si>
  <si>
    <t>Restoration of Khajua Tiniali to Kherkata Suti Road at 11th and 13th K.M. under SDRF for the year 2022-23</t>
  </si>
  <si>
    <t>Restoration of flood damages by providing bamboo bridge no.2/1 on Dimoruguri Panchayat to Lepong Road under SDRF for the year 2022-23</t>
  </si>
  <si>
    <t>Restoration of Balideori to Majordeori Road under SDRF for the year 2022-23</t>
  </si>
  <si>
    <t>Temporary restoration of flood damages by providing Bamboo palasiding and earth filled cement bags on NH-15 to Moinapara, Jorhatia and Akarabasti road under SDRF for the year 2022-23</t>
  </si>
  <si>
    <t>Restoration of Akendighali to Paanch Ali (Naya Bazar) Road under SDRF for the year 2022-23</t>
  </si>
  <si>
    <t>Restoration of Tulshijan to No. 2 Tulshljan Road under SDRF for the year 2022-23</t>
  </si>
  <si>
    <t>Restoration of flood damages by providing bamboo bridge no.2/2 on Narayanpur Chapori to Ghilaguri Road under SDRF for the year 2022-23</t>
  </si>
  <si>
    <t>Restoration of Mahanibari to Chenimari Road under SDRF for the year 2022-23</t>
  </si>
  <si>
    <t>Nalbari</t>
  </si>
  <si>
    <t>Temporary restoration of flood damage of Belsor Nalicha road under SDRF for 2022-23</t>
  </si>
  <si>
    <t>Temporary restoration of flood damage of Chamata Barnibari road under SDRF for 2022-23</t>
  </si>
  <si>
    <t>Temporary restoration (T/R) of Solmara Sorabari road under SDRF for the year 2022-23</t>
  </si>
  <si>
    <t>Goalpara</t>
  </si>
  <si>
    <t>Temporary Restoration of flood damaged road from Bordol Salhana L.P. School under SDRF(FDR) for 2022-23 (Providing Bamboo Palisading, Sand filled cement Bags, etc.).</t>
  </si>
  <si>
    <t>Scheme</t>
  </si>
  <si>
    <t>Project Description</t>
  </si>
  <si>
    <t>Number of Projects/Beneficiaries</t>
  </si>
  <si>
    <t>Amount (Rs.)</t>
  </si>
  <si>
    <t>Unit</t>
  </si>
  <si>
    <t>Capacity Building for Disaster Response</t>
  </si>
  <si>
    <t>Setting up of Regional Centre for Disaster Risk Reduction at IIT Guwahati</t>
  </si>
  <si>
    <t>Rupees</t>
  </si>
  <si>
    <t>To be resubmitted with comprehensive proposal</t>
  </si>
  <si>
    <t>Improvement of Road from Boko to Upper Lumpi Providing Disaster Mitigation Measures, Boko LAC, Kamrup District</t>
  </si>
  <si>
    <t>Approved</t>
  </si>
  <si>
    <t>Soil Conservation</t>
  </si>
  <si>
    <t>Mitigation of Flash Flood by reducing Sediment and Water Yield at Jyotinagar Watershed in Sunsali Hills, Guwahati</t>
  </si>
  <si>
    <t>Mitigation of Flash Flood to Reducing Sediment and Water Yield at Giripath in Geetanagar Hill Watershed through Ecological Management Practices</t>
  </si>
  <si>
    <t>PHE</t>
  </si>
  <si>
    <t>SDRF</t>
  </si>
  <si>
    <t>Balipara PWSS</t>
  </si>
  <si>
    <t>Karbi- Anglong (K.ANGLONG)</t>
  </si>
  <si>
    <t>Bakrajhar PWSS</t>
  </si>
  <si>
    <t>Bheguri PWSS</t>
  </si>
  <si>
    <t>Marigaon</t>
  </si>
  <si>
    <t>Khas Ranthali MPWSS</t>
  </si>
  <si>
    <t>Udalguri</t>
  </si>
  <si>
    <t>Niz-Dala MPWSS</t>
  </si>
  <si>
    <t>Annual Work Plan</t>
  </si>
  <si>
    <t>Crore</t>
  </si>
  <si>
    <t>Additional important activities</t>
  </si>
  <si>
    <t>Noted</t>
  </si>
  <si>
    <t>Procurement of 2 firewalls for hosting Web GIS/SMART AXOM application</t>
  </si>
  <si>
    <t>Approved subject to IT Department views</t>
  </si>
  <si>
    <t>Education</t>
  </si>
  <si>
    <t>Flood damage restoration of lower primary schools</t>
  </si>
  <si>
    <t>Approved with conditions</t>
  </si>
  <si>
    <t>Fishery</t>
  </si>
  <si>
    <t>Various proposals</t>
  </si>
  <si>
    <t>Approved (51319 beneficiaries)</t>
  </si>
  <si>
    <t>Irrigation</t>
  </si>
  <si>
    <t>Deferred for more information</t>
  </si>
  <si>
    <t>Handloom &amp; Textile</t>
  </si>
  <si>
    <t>Financial assistance for weavers</t>
  </si>
  <si>
    <t>Various projects for 2022-23</t>
  </si>
  <si>
    <t>Various projects</t>
  </si>
  <si>
    <t>Unspecified project</t>
  </si>
  <si>
    <t>CSIR-NEIST Jorhat</t>
  </si>
  <si>
    <t>Disaster Management</t>
  </si>
  <si>
    <t>Procurement of five Satellite Phones</t>
  </si>
  <si>
    <t>Proposal on hold pending effectiveness report</t>
  </si>
  <si>
    <t>Water Resources</t>
  </si>
  <si>
    <t>Flood control and anti-erosion protection works</t>
  </si>
  <si>
    <t>Not approved under SDRF norms</t>
  </si>
  <si>
    <t>Power</t>
  </si>
  <si>
    <t>Various projects for 2023-24</t>
  </si>
  <si>
    <t>Women &amp; Child Development</t>
  </si>
  <si>
    <t>Dhemaji</t>
  </si>
  <si>
    <t>Temporary restoration of Angan Wadi Centres in Dhemaji and Kokrajhar districts</t>
  </si>
  <si>
    <t>Karimganj</t>
  </si>
  <si>
    <t>Piped water supply schemes in Karimganj district for 2022-23</t>
  </si>
  <si>
    <t>Financial assistance for weavers in Darrang district for 2022-23</t>
  </si>
  <si>
    <t>Revenue &amp; DM</t>
  </si>
  <si>
    <t>GR-Flood fund released to DCs/SDOs in 2023-24 (till 28-02-2024)</t>
  </si>
  <si>
    <t>GR-COVID fund released to DCs/SDOs in 2023-24 (till 28-02-2024)</t>
  </si>
  <si>
    <t>GR-Cyclone fund released to DCs/SDOs and ASDMA in 2023-24 (till 28-02-2024)</t>
  </si>
  <si>
    <t>RG Flood fund released to DCs/SDOs and ASDMA in 2023-24 (till 28-02-2024)</t>
  </si>
  <si>
    <t>RG Cyclone fund released to DDOs in 2023-24 (till 28-02-2024)</t>
  </si>
  <si>
    <t>RG Fire/Storm fund released to DDOs in 2023-24 (till 28-02-2024)</t>
  </si>
  <si>
    <t>Fire &amp; Emergency Services</t>
  </si>
  <si>
    <t>Disaster Response</t>
  </si>
  <si>
    <t>Proposal for procurement of equipment</t>
  </si>
  <si>
    <t>To be submitted to ASDMA for consideration</t>
  </si>
  <si>
    <t>Actual (mm)</t>
  </si>
  <si>
    <t>Normal (mm)</t>
  </si>
  <si>
    <t>% Departure from Normal</t>
  </si>
  <si>
    <t>Normal/Deficit/Excess?</t>
  </si>
  <si>
    <t>N</t>
  </si>
  <si>
    <t>D</t>
  </si>
  <si>
    <t>KAMRUP METRO.</t>
  </si>
  <si>
    <t>SIVASAGAR</t>
  </si>
  <si>
    <t xml:space="preserve">KAMRUP </t>
  </si>
  <si>
    <t>KARBI ANGLONG</t>
  </si>
  <si>
    <t>object_id</t>
  </si>
  <si>
    <t>district_1</t>
  </si>
  <si>
    <t>revenue_cr</t>
  </si>
  <si>
    <t>HQ</t>
  </si>
  <si>
    <t>area</t>
  </si>
  <si>
    <t>are_new</t>
  </si>
  <si>
    <t>Bhowraguri</t>
  </si>
  <si>
    <t>Dotoma</t>
  </si>
  <si>
    <t>y</t>
  </si>
  <si>
    <t>Bagribari</t>
  </si>
  <si>
    <t>Golokganj</t>
  </si>
  <si>
    <t>Chapar</t>
  </si>
  <si>
    <t>Agamoni</t>
  </si>
  <si>
    <t>Bilasipara</t>
  </si>
  <si>
    <t>Lakhipur</t>
  </si>
  <si>
    <t>Balijana</t>
  </si>
  <si>
    <t>Matia</t>
  </si>
  <si>
    <t>Dudhnai</t>
  </si>
  <si>
    <t>Rangjuli</t>
  </si>
  <si>
    <t>Kalgachia</t>
  </si>
  <si>
    <t>Baghbor</t>
  </si>
  <si>
    <t>Sarthebari</t>
  </si>
  <si>
    <t>Jalah</t>
  </si>
  <si>
    <t>Morigaon</t>
  </si>
  <si>
    <t>Bhuragaon</t>
  </si>
  <si>
    <t>Laharighat</t>
  </si>
  <si>
    <t>Mikirbheta</t>
  </si>
  <si>
    <t>Kaliabor</t>
  </si>
  <si>
    <t>Samaguri</t>
  </si>
  <si>
    <t>Rupahi</t>
  </si>
  <si>
    <t>Dhing</t>
  </si>
  <si>
    <t>Raha</t>
  </si>
  <si>
    <t>Kampur</t>
  </si>
  <si>
    <t>Sonitpur</t>
  </si>
  <si>
    <t>Dhekiajuli</t>
  </si>
  <si>
    <t>Chariduar</t>
  </si>
  <si>
    <t>Tezpur</t>
  </si>
  <si>
    <t>Naduar</t>
  </si>
  <si>
    <t>Narayanpur</t>
  </si>
  <si>
    <t>Bihpuria</t>
  </si>
  <si>
    <t>Naobaicha</t>
  </si>
  <si>
    <t>Kadam</t>
  </si>
  <si>
    <t>North Lakhimpur</t>
  </si>
  <si>
    <t>Dhakuakhana</t>
  </si>
  <si>
    <t>Subansiri</t>
  </si>
  <si>
    <t>Sissiborgaon</t>
  </si>
  <si>
    <t>Jonai</t>
  </si>
  <si>
    <t>Gogamukh</t>
  </si>
  <si>
    <t>Tinsukia</t>
  </si>
  <si>
    <t>Sadiya</t>
  </si>
  <si>
    <t>Doom Dooma</t>
  </si>
  <si>
    <t>Margherita</t>
  </si>
  <si>
    <t>Dibrugarh</t>
  </si>
  <si>
    <t>Dibrugarh West</t>
  </si>
  <si>
    <t>Dibrugarh East</t>
  </si>
  <si>
    <t>Chabua</t>
  </si>
  <si>
    <t>Tengakhat</t>
  </si>
  <si>
    <t>Moran</t>
  </si>
  <si>
    <t>Tingkhong</t>
  </si>
  <si>
    <t>Naharkatia</t>
  </si>
  <si>
    <t>Demow</t>
  </si>
  <si>
    <t>Sivsagar</t>
  </si>
  <si>
    <t>Amguri</t>
  </si>
  <si>
    <t>Nazira</t>
  </si>
  <si>
    <t>Jorhat</t>
  </si>
  <si>
    <t>Teok</t>
  </si>
  <si>
    <t>Titabor</t>
  </si>
  <si>
    <t>Mariani</t>
  </si>
  <si>
    <t>Golaghat</t>
  </si>
  <si>
    <t>Bokakhat</t>
  </si>
  <si>
    <t>Khumtai</t>
  </si>
  <si>
    <t>Dergaon</t>
  </si>
  <si>
    <t>Morangi</t>
  </si>
  <si>
    <t>Sarupathar</t>
  </si>
  <si>
    <t>Karbi Anglong</t>
  </si>
  <si>
    <t>Diphu</t>
  </si>
  <si>
    <t>Silonijan</t>
  </si>
  <si>
    <t>Dima Hasao</t>
  </si>
  <si>
    <t>Umrangso</t>
  </si>
  <si>
    <t>Haflong</t>
  </si>
  <si>
    <t>Mahur</t>
  </si>
  <si>
    <t>Maibong</t>
  </si>
  <si>
    <t>Cachar</t>
  </si>
  <si>
    <t>Katigora</t>
  </si>
  <si>
    <t>Silchar</t>
  </si>
  <si>
    <t>Udarbond</t>
  </si>
  <si>
    <t>Sonai</t>
  </si>
  <si>
    <t>Badarpur</t>
  </si>
  <si>
    <t>Nilambazar</t>
  </si>
  <si>
    <t>Patherkandi</t>
  </si>
  <si>
    <t>Ramkrishna Nagar</t>
  </si>
  <si>
    <t>Hailakandi</t>
  </si>
  <si>
    <t>Algapur</t>
  </si>
  <si>
    <t>Lala</t>
  </si>
  <si>
    <t>Katlichara</t>
  </si>
  <si>
    <t>Boitamari</t>
  </si>
  <si>
    <t>Srijangram</t>
  </si>
  <si>
    <t>Sidli</t>
  </si>
  <si>
    <t>Manikpur</t>
  </si>
  <si>
    <t>Barnagar</t>
  </si>
  <si>
    <t>Bengtal</t>
  </si>
  <si>
    <t>Bijni</t>
  </si>
  <si>
    <t>Rangia</t>
  </si>
  <si>
    <t>Kayan</t>
  </si>
  <si>
    <t>Kamalpur</t>
  </si>
  <si>
    <t>Hajo</t>
  </si>
  <si>
    <t>Chhaygaon</t>
  </si>
  <si>
    <t>Goroimari</t>
  </si>
  <si>
    <t>Chamaria</t>
  </si>
  <si>
    <t>Nagarbera</t>
  </si>
  <si>
    <t>Boko</t>
  </si>
  <si>
    <t>North Guwahati</t>
  </si>
  <si>
    <t>Guwahati</t>
  </si>
  <si>
    <t>Sonapur</t>
  </si>
  <si>
    <t>Chandrapur</t>
  </si>
  <si>
    <t>Tihu</t>
  </si>
  <si>
    <t>Pachim Nalbari</t>
  </si>
  <si>
    <t>Barkhetri</t>
  </si>
  <si>
    <t>Barbhag</t>
  </si>
  <si>
    <t>Banekuchi</t>
  </si>
  <si>
    <t>Ghograpar</t>
  </si>
  <si>
    <t>Baganpara</t>
  </si>
  <si>
    <t>Barama</t>
  </si>
  <si>
    <t>Pathorighat</t>
  </si>
  <si>
    <t>Khoirabari</t>
  </si>
  <si>
    <t>Patharighat</t>
  </si>
  <si>
    <t>Sipajhar</t>
  </si>
  <si>
    <t>Mangaldoi</t>
  </si>
  <si>
    <t>Dalgaon</t>
  </si>
  <si>
    <t>Harisinga</t>
  </si>
  <si>
    <t>Mazbat</t>
  </si>
  <si>
    <t>Charaideo</t>
  </si>
  <si>
    <t>Mahmora</t>
  </si>
  <si>
    <t>Biswanath</t>
  </si>
  <si>
    <t>Helem</t>
  </si>
  <si>
    <t>Gohpur</t>
  </si>
  <si>
    <t>Hojai</t>
  </si>
  <si>
    <t>Doboka</t>
  </si>
  <si>
    <t>Lanka</t>
  </si>
  <si>
    <t>West Karbi Anglong</t>
  </si>
  <si>
    <t>Donka</t>
  </si>
  <si>
    <t>South Salmara Mancachar</t>
  </si>
  <si>
    <t>South Salmara</t>
  </si>
  <si>
    <t>Mankachar</t>
  </si>
  <si>
    <t>Goreswar</t>
  </si>
  <si>
    <t>Tamulpur</t>
  </si>
  <si>
    <t>Sarupeta</t>
  </si>
  <si>
    <t>Chenga</t>
  </si>
  <si>
    <t>Kalaigaon</t>
  </si>
  <si>
    <t>Mayong</t>
  </si>
  <si>
    <t>Palasbari</t>
  </si>
  <si>
    <t>Azara</t>
  </si>
  <si>
    <t>Jorhat West</t>
  </si>
  <si>
    <t>Jorhat East</t>
  </si>
  <si>
    <t>Sapekhati</t>
  </si>
  <si>
    <t>Sonari</t>
  </si>
  <si>
    <t>Majuli</t>
  </si>
  <si>
    <t>Ujani Majuli</t>
  </si>
  <si>
    <t>Phuloni</t>
  </si>
  <si>
    <t>Circular 47-50</t>
  </si>
  <si>
    <t>Kabeer Arora</t>
  </si>
  <si>
    <t>Description</t>
  </si>
  <si>
    <t>Amount</t>
  </si>
  <si>
    <t>Department if available</t>
  </si>
  <si>
    <t>https://docs.google.com/spreadsheets/d/1Hwwc7q3iijy4RnzLEr6XrcS1nvLboQu6Y4aiV0wLS6g/edit?gid=374781718#gid=374781718</t>
  </si>
  <si>
    <t>Amount in each district as per schems</t>
  </si>
  <si>
    <t>Rakhi Kashyap</t>
  </si>
  <si>
    <t>https://asdma.assam.gov.in/sites/default/files/swf_utility_folder/departments/asdma_revenue_uneecopscloud_com_oid_70/menu/document/49th_sec_meeting_07_09_2023_0.pdf</t>
  </si>
  <si>
    <t>Saurabh Levin</t>
  </si>
  <si>
    <t>https://docs.google.com/presentation/d/16W28fIg1m497JH0QYQMucrLMSpHqYPZBIKqPyiYeqHM/edit?usp=sharing</t>
  </si>
  <si>
    <t>https://asdma.assam.gov.in/documents-detail/minutes-of-sec-meetings-of-asdma</t>
  </si>
  <si>
    <t>S. No</t>
  </si>
  <si>
    <t>EstimatedAmount(Rs.  in Lakhs)</t>
  </si>
  <si>
    <t>lmmediate measures  to Sassoni Tingkhong  bund Ph-l  on the L/B of river Buridehing  (Recoupment  of flood damage  section at Kolagora  areal  lor 202L-22. (Temporary  works)</t>
  </si>
  <si>
    <t>lmmediate measures  to Sassoni Tingkhong  bund Ph-l on the L/B of river Buridehing  (Recoupment  of flood damage  section  at Uriamguri areal  tor 2O2l- 22.  (Temporary  works)</t>
  </si>
  <si>
    <t>lmmediate  measures  to Sassoni  Tengkhong  bund Ph-ll  on the L/B of river Buridehing (at  Amguri  area) tor  2021--22.  (Temporary  works)</t>
  </si>
  <si>
    <t>lmmediate  measure  to restore  flood  damages  by river  Brahmaputra  (Ananta  Nallah)  at Rangagora 2027-22. Tea factory  area under  SDRF for  (Temporary  works)</t>
  </si>
  <si>
    <t>DibruBarh</t>
  </si>
  <si>
    <t>lmmediate  measures  to Phelai  area from the flood damages  of river Brahmputra (Ananta  Nallah) under SDRF  for 2021-22.  (Temporary works.)</t>
  </si>
  <si>
    <t>Saikhowa  Bund  Ph-tll lmmediate  measures  to  including  repairing  of existing  Check Bund No-3 at Phelai  from the flood devastation  of river Brahmaputra  (Ananta  Nallah) under  SDRF for ZO2L-22.  (Temporary works.)</t>
  </si>
  <si>
    <t>lmmediate  measures to restore the flood damage by river Kundil  along  the R/B at Gurung  Basti  for 2021.-22.  (Tempora  ry works.  )</t>
  </si>
  <si>
    <t>lmmediate  measures  to  Kamarpatty  area near Doom-  Dooma  Town  from the flood  damales on right  bank of river Dibru  under  SDRF  for  2027-22 (Temporary works.)</t>
  </si>
  <si>
    <t>lmmediate measures  to Down Stream  of Doom- Dooma  town to Philobari road  RCC bridge  from the flood damages  of right bank river Doom-Dooma under SDRF  fot 20?1-22.  (Temporary works.)</t>
  </si>
  <si>
    <t>lmmediate  measures to  restore the flood damages of river Brahmaputra  (Ananta  Nallah) along the left bank at Gariating Gaon under  SDRF  for  2O2L-22. (Temporary  works.)</t>
  </si>
  <si>
    <t>lmmediate  measure  to restore  flood  damages  by river Buridehing  at Dibongphakial  area  under  SDRF for  2021-22.  (Temporary  works)</t>
  </si>
  <si>
    <t>lmmediate measures  to Saikhowa Bund Ph-lll  at Eco-campus  area from the flood damages of river  Brahmaputra(  Ananta Nallah) under  SDRF  for 202L-22</t>
  </si>
  <si>
    <t>lmmediate  measures to restore  flood  damages  at  DTP dyke at U/S of Stone Spur No. 4 from river Bra hmaputra  fot 202L-22</t>
  </si>
  <si>
    <t>lmmediate  measures  for restoration of Koroi-oni Nepaligaon area on the right  bank embankment of  river Jiabharali  under  SDRF  for 2021-22 (Ex  Post Facto  Approval.)</t>
  </si>
  <si>
    <t>lmmediate measures  for restoration of damages near Kanyaka and its adjoining  area from  flood  devastation  of river Jiabharali  on its L/Bank  under SDRF  for  2021-22  (Ex  Post  Facto  Approval).</t>
  </si>
  <si>
    <t>lmmediate measures  for restoration of damages  at 74.t2 Kumolia  &amp; Joolabasti  area from flood devastation  of river Brahmaputra  on its right  bank under  SDRF for 2027-22lEx  Post  Facto  Approval).</t>
  </si>
  <si>
    <t>Emergent restoration works  atKokshaguri from the  damages  of river Sonkosh  on L/B for  the year  2021- 22 (Already  executed)</t>
  </si>
  <si>
    <t>lmmediate measures  to restore  the breached embankment  at village  No. 2 Kujrabguri  (Majrabari) 2 56.5 5 of river Aie on L/B under  S.D.R.F. for 2021-22.  (Ex- Post  facto  approval)</t>
  </si>
  <si>
    <t>ChiranB</t>
  </si>
  <si>
    <t>Emergent  works  to restore  the flood  damages  at 87 .41 Gobardhana  Satra on L/B of river Beki  under S.D.R.F.  for 2021-22.  (Ex-Post  facto  approval)</t>
  </si>
  <si>
    <t>Emergent  works  to restore the flood  damages  at  Elengmari area on L/B of river Beki under 5.D.R.F. for 2O2l-22.  (Ex-Post  facto approval)</t>
  </si>
  <si>
    <t>crD Badarpur</t>
  </si>
  <si>
    <t>lmmediate  measures for restoration  of  flood damaged  from Kunapara  TE to Sindura  lX PMGSY  Road near river Larang  on its R/B  under  SDRF  for 2027-72 lEx Post  Facto)</t>
  </si>
  <si>
    <t>Grand Total</t>
  </si>
  <si>
    <t>SINo</t>
  </si>
  <si>
    <t>lmmediate  measures  to restore  flood damages by river Brahmaputra  at Nagakhelia  Matikota area of Aithan  Ring bund fot 2O2L-22</t>
  </si>
  <si>
    <t>lmmediate Measures  to restore Flood  damages by river Brahmaputra  at Amoraguri  Area of Dibrugarh  Town for 20211-22.</t>
  </si>
  <si>
    <t>lmmediate measures  to Sassoni  Tingkhong bund Ph-l on the L/B of river Buridehing  (Recoupment  of flood damage  section at Kolagora  area)  tot 202L-22.</t>
  </si>
  <si>
    <t>lmmediate  measures  to restore  flood damages by river Brahmaputra  from Liting  Gaon  to Rohmoria  Gaon  under SDRF  for 2021.-22</t>
  </si>
  <si>
    <t>lmmediate measures to Tie bund  from  Nawbeel  to Aghunibari  on the L/bank  of river  Buridehing at Sessa Nepali  Area tor 2O2l -22.</t>
  </si>
  <si>
    <t>Sivasagar</t>
  </si>
  <si>
    <t>lmmediate  measures for restoration  of Breach like damages on the dyke of Desang Bund  Left bank  from Pathaligarh to BahBarh at Baksu  Kotoky Koch  under SDRF  for 2021-22</t>
  </si>
  <si>
    <t>lmmediate  measures  for restoration  at 6th  km  Borbeel area on the dyke  Desang  bund right bank from Nangalamora  to Bahgarh  under  SDRF for 2021-22.</t>
  </si>
  <si>
    <t>lmmediate  measures to avert active  dama8es  at Dhantula and Na  Pamuwa  village of Jhanji  left  bank from Tamulichiga to Mudoiian  PWD Road under  SDRF  for 202L-22.</t>
  </si>
  <si>
    <t>lmmediate measures  for restoration of river  bank damages  of river  Doyang  at Guwaltop Dihingsatra &amp; Kuwaripathar  area  under SDRF  for 2021-22.</t>
  </si>
  <si>
    <t>lmmediate measures  for restoration of river  bank dama8es  of river Dhansiri  at No. 2 Koirigaon  area under SDRF  for 2021-22.</t>
  </si>
  <si>
    <t>lmmediate  measures to restore  bank  damages of river Dhansiri  at Butolikhowa area under  SDRF  for the  year 2027-2?.</t>
  </si>
  <si>
    <t>UAID</t>
  </si>
  <si>
    <t>lmmediate  measures  to  restore  Spur No Vlll of Kokilamukh  Protection  Works from  flood devastation  of river Brahmaputra under  SDRF  for the  year  2027-22</t>
  </si>
  <si>
    <t>lmmediate measures for flood damage restoration work
at Pithaguri, S0 No. Solmari and it's adioining areas on
R/B of river Dikrong under SDRF for the year 2021-22</t>
  </si>
  <si>
    <t>lmmediate measures for restoration of Koroi-oni
Nepaligaon area on the right bank embankment of river Jiabharali under SDRF for 2021-22</t>
  </si>
  <si>
    <t>Immediate measures for restoration of breach like
damaBed sections at 2nd and 3rd km of right bank
embankment of river Solengi under SDRF for 2021-22'</t>
  </si>
  <si>
    <t>Immediate measures for restoration of Khaloibeel area
on the right bank embankment of river Jiabharali under
SDRF for 2021-22.</t>
  </si>
  <si>
    <t>tmmediate measures for restoration of damages at
Singimari and lts adjoining area from flood devastation
ofriver Brahmaputra on its R/Bank under SDRF for 2021-22</t>
  </si>
  <si>
    <t>lmmediate measures for restoration of damages at
Bhojmari and its adjoining area from flood devastation
ofriver Brahmaputra on its R/Bank under SDRF fot 2021-
22</t>
  </si>
  <si>
    <t>lmmediate measures for restoration of damages at
Balichapori and its adjoining area of the river Bardikarai
under SDRF for 2021-22</t>
  </si>
  <si>
    <t>lmmediate measures for restoration of Batasipur area in
the right bank of river Sopai under SDRF for 2021-22</t>
  </si>
  <si>
    <t>lmmediate measures for restoration of damages of
B/Dyke from Biswanath to Panpur at Chitalmari and its
adjoining area under SDRF fot 2021-22</t>
  </si>
  <si>
    <t>lmmediate measures to restoration of BfI dyke along
left bank of river Kopilli from charaihagi to Tukulaitup at
1 No. Nelipar area under SDRF for 2021-22</t>
  </si>
  <si>
    <t>Ghy East</t>
  </si>
  <si>
    <t>Kamrup Metro</t>
  </si>
  <si>
    <t>lmmediate measures to recoup the damaged flood wall
on left bank of Khanajan under SDRF for the year 2021-
22.</t>
  </si>
  <si>
    <t>lmmediate measures to stabilise the bank of river
Brahmaputra at M. G. road near D.C.Bunglow for the
yeat 2021,-22 under SDRF.</t>
  </si>
  <si>
    <t>lmmediate measures to restore the Siligurijan sluice
under SDRF for 2021-22.</t>
  </si>
  <si>
    <t>lmmediate measures to restore the Ghora.ian sluice
under SDRF fot 2021--22</t>
  </si>
  <si>
    <t>lmmediate measures to stabilised the bank of river
Brahmaputra Bar Council, Panbazar for the Year 2021-22
under sDRF</t>
  </si>
  <si>
    <t>GhyWest</t>
  </si>
  <si>
    <t>lmmediate measures  to restoration of breach like damages on B/dyke (Ch.55.50 Km to ch. 58.00 km) at Tupamari  area  under SDRF  for  the year 2021-22</t>
  </si>
  <si>
    <t>PGP</t>
  </si>
  <si>
    <t>lmmediate  measures to restore  the flood  damaBes  at Panikhaity  area  on the left bank  of river Brahmaputra under  SDRF  for  the 202L-22</t>
  </si>
  <si>
    <t>lmmediate  measures to recoup &amp; restore  the Sulikata Spur from the flood damages  on the left bank of river Brahmaputra  under  SDRF  for the  year  2021.-22</t>
  </si>
  <si>
    <t>lmmediate  measures  to breach  closing  work  at Sandheli- Makrapara  on R/B of Mora Pagladia river for the  year 2021.-22  under SDRF</t>
  </si>
  <si>
    <t>lmmediate  measures for restoration  of flood  damages on R/B Embankment  of river  Kaldia  at Upornoi  area under  SDRF  for  the yeat 2027-22</t>
  </si>
  <si>
    <t>lmmediate  measures for flood  dama8e repairing  of breach  like damaged  section in between ch.3900m  to 4400m,  ch. 4610m  to 4800m and  ch.  5800m  to 6780m river of  M/E along L/8  embankment of  Morachowlkhowa including  pro-siltation  measures under  SDRF  for 2021-22.</t>
  </si>
  <si>
    <t>lmmediate  measures for restoration  of flood damages  of river  Pahumara  L/B embankment at Ch. 24th  KM Rajakhat  under  SDRF  for 2O2l-2O22</t>
  </si>
  <si>
    <t>lmmediate measures  to B/dyke  from  Bahari  to Baghbar for recoupment  of breach like  damages  at different reaches  in between  ch.41100m to 52200m  including pro-siltation measures  under SDRF  for  2021-22.</t>
  </si>
  <si>
    <t>lmmediate  measures  for restorationo  of  Balbala marginal bund  from ch.250  m to ch.450  m along  the L/B of river  Jinari  under SDRF  for  th e year  2021-22</t>
  </si>
  <si>
    <t>lmmediate  measures  for restoration  of B/dyke from Kharmuza to Nichinpur at Poitary  area from  flood damages  of river  Brahmaputra  under  SDRF  for the year 202L-22</t>
  </si>
  <si>
    <t>lmmediate measures  for restoration of Balbala  marginal bund  at different reaches  in between  Ch.400m  and  Ch. 1500m along  L/B of river  Jinari  under  SDRF  for the year 2021-22</t>
  </si>
  <si>
    <t xml:space="preserve">
l/M for closing of breach gap of Sidalsuti-Merrerchar
embkt. of river Aie at Lalmati area including
strengthening and bank restoration at different reaches
under SDRF for 2021-22.</t>
  </si>
  <si>
    <t>Immediate measures for recoupment and strengthening
of flood damaged structure at Huramara Pt-2 of
Sidalsati-Merrerchar WRD Embankment on R/B of river
Aie under SDRF fot 2021-22 (Part-A)</t>
  </si>
  <si>
    <t>lmmediate measures for recoupment and strengthening
of flood damaged structure at Huramara Pt-2 Of
Sidalsati-Merrerchar WRD Embankment on R/B of river
Aie under SDRF for 2021-22 (Part-B)</t>
  </si>
  <si>
    <t>Immediate measures for closing of breach gap of road
cum bund at Fakirganj area including bank restoration
on L/B of river Brahmaputra under SDRF for 2021-22</t>
  </si>
  <si>
    <t>I/M for recoupment of Pachonia area from flood
devastation of river Brahmaputra on its right bank under
SDRF for 2021-22</t>
  </si>
  <si>
    <t>lmmediate measures for repairing of damages on L/B of
Baralia river at village Barbalisiha (Budu supa) under
SDRF for 2021-22</t>
  </si>
  <si>
    <t>lmmediate measures to restoration work at village
Dakhin Dubagaon from river Kaldia under SDRF for the
year 2021-22</t>
  </si>
  <si>
    <t>lmmediate measures to restoration work at village
Bhebla on L/B of river Kaldia under SDRF for the year
2021-2</t>
  </si>
  <si>
    <t>lmmediate measures to PluB the breached embankment
at village No. 2 Kujrabguri (Mazrabari) of river Aie on L/B
under S.O.R. F. for 2021-22</t>
  </si>
  <si>
    <t>lmmediate measures for stabilization of flood damages
at Gobardhana Satra and its adioining areas on L/B of
river Beki under S.D.R.F. for 2021-22</t>
  </si>
  <si>
    <t>lmmediate measures for stabilization of flood damages
at Elengmari area on L/B of river Beki under S.D.R.F. for
202t-22.</t>
  </si>
  <si>
    <t>lmmediate measures for restoration of flood damages
on L/B of river Beki at Khagrabari (Nepali Basti) area
u nder S. D. R. F. fot 2OZT-22</t>
  </si>
  <si>
    <t>lmmediate measures for restoration of village Silgara
from flood damages on L/B of river Kujia under s.D.R.F.
for 2O2L-22</t>
  </si>
  <si>
    <t>lmmediate measures for restoration of village Sialmari
Dahalapara from flood damages of river Dulani under
5.D.R. F. for 2021-22</t>
  </si>
  <si>
    <t>lmmediate  measures  to restore  the damages  on R/B of river Aie at village  Choto-Amguri, No.2  Odalguri  near Geda Bazar under  S.D.R.F - for  2021,-22.</t>
  </si>
  <si>
    <t>lmmediate  measures to restore the  damages  of village Alengmari  of river Nangalbhanga  on L/B under 5.D.R.F. fot 2O2l-22.</t>
  </si>
  <si>
    <t>lmmediate  measures  to restore the  damages of village West Koliagaon  of river  Nangalbhanga  on L/B under S.  D. R.F. for 2021-22.</t>
  </si>
  <si>
    <t>lmmediate measures  for restoration of village No.2 Dewanpara  from  flood  damages of river Jankra  under S.D.R.F.  for 2021-22.</t>
  </si>
  <si>
    <t>lmmediate  measures  to restore the  damages of village Udaypur  Samsanghat  area  of river Taklai  on R/B under S.  D.  R. F. for  2021-22.</t>
  </si>
  <si>
    <t>lmmediate  measures to restore the flood  damages on R/B  of river Aie  at Ranisundari under S.0.R.F. tot 202L- 22.</t>
  </si>
  <si>
    <t>lmmediate  measures to restore the  damages  of village Kagrabari  of river Nangalbhanga  on R/B  under  SDRF for 2027-22</t>
  </si>
  <si>
    <t>lmmediate  measures  to restore the  damages  of village Joypur (Marupara)  D/5 area of river  Nangalbhanga on L/B under S.D.R.F.  for  2021-22</t>
  </si>
  <si>
    <t>lmmediate  measures  for restoration  of flood damages at village  Khokshaguri on L/B of river Sonkosh  under S.D.  R. F. for  2021-22</t>
  </si>
  <si>
    <t>Kokralhar</t>
  </si>
  <si>
    <t>lmmediate  measures  for  restoration  of  village Upendrapur from flood damages  of river  Sonkosh  on L/8. under S.D.R.F.  for 2O2t-22.</t>
  </si>
  <si>
    <t>lmmediate  measures for restoration  of Pakriguri  from flood damages  of river Sonkosh  on its L/B  under S. D. R.F. for 2021-22."</t>
  </si>
  <si>
    <t>lmmediate  measures  for restoration  of No. 1 Mozabari village  and its adjoining  areasfrom  flood damages  by river  Gaurang on R/B  under SDRF  fot 2021-22</t>
  </si>
  <si>
    <t>KokraJhar</t>
  </si>
  <si>
    <t>lmmediate  measures  for restoration  of village  Uttar Patgaon  from flood damages  of river Saralbhanga  on L/B from  Patgaon  to upwards from Ch. 2200m to 3000m under  S.D.R.  F for 2021-22</t>
  </si>
  <si>
    <t>kokrajhar</t>
  </si>
  <si>
    <t>flood restoration  of lmmediate  measures for  South devastation of  river  Garuphella  at  village Koimari on L/B  under  SDRF for 2021,-22.</t>
  </si>
  <si>
    <t>lmmediate  measures for  restoration  of flood damages  at village Paroura  of the river Gaurang under  SDRF for the year 2027-22</t>
  </si>
  <si>
    <t>lmmediate measures for restoration of flood
devastation of river Garuphella at village Pani.iani on
L/B under SDRF for 2021-22</t>
  </si>
  <si>
    <t>lmmediate measures for restoration of flood damages
at village Bangtijhora on R/B of river Janali under
S.D. R.F. for 2021-22.</t>
  </si>
  <si>
    <t>lmmediate measures for restoration of damages at
Khalpani village of river Samukha for the year 2027-22'
under S. D. R.F</t>
  </si>
  <si>
    <t>lmmediate measures for restoration of village Jharbari
from flood damages of river Saralbhanga on L/B from
Patgaon to upwards from Ch- 6200m to 6600m under
S. D. R.F for 2021-22</t>
  </si>
  <si>
    <t>lmmediate measures for restoration of flood damages at
village Ma.jadabri M.E. School on R/B of river Damra
under S. D.R. F. for 2021-22</t>
  </si>
  <si>
    <t>lmmediate measures for restoration of damaged embkt'
on R/b of river Saralbhanga at village Lalbhita (Ch'
10140m - Ch. 10500m) under SDRF for 2021-22</t>
  </si>
  <si>
    <t>lmmediate measures for restoration of flood damages
on L/B of river Gaurang at Joypur area under SDRF for
2021-22</t>
  </si>
  <si>
    <t>lmmediate measures for restoration of village Oxiguri
from flood damages of river Gangia under S.D.R.F for
2021-22</t>
  </si>
  <si>
    <t>lmmediate measures for restoration of village Dainamari
from flood damages of river Sonkosh on its L/B under
S. D. R. F. for 2021-22.</t>
  </si>
  <si>
    <t>lmmediate measures for restoration of village
Simbargaon Bazar near Mainaoswrang school from flood
damages of river Samukha under S.D.R.F for the year
2021-22</t>
  </si>
  <si>
    <t>lmmediate measures for restoration of village
Anthaigwlao lT park from flood damages of river
Gaurang under 5. D.R.F for the year 2021-22</t>
  </si>
  <si>
    <t>l/M for restoration of village New Surjyakhata from
flood damages of river Gangia under S.D.R. F for 2021-22</t>
  </si>
  <si>
    <t>lmmediate measures for restoration of flood damages
on L/B of river Samukha at village Aithugaon under SDRF
fot 2021-22</t>
  </si>
  <si>
    <t>lmmediate measures for restoration of flood damages
of river Tarang at village Boro-Adabari under SDRF for
2021-22</t>
  </si>
  <si>
    <t>lmmediate measures for restoration of village
Muncharghop from flood damages of river Longa under
S.D.R. F for the yeat 2OZl-22.</t>
  </si>
  <si>
    <t>lmmediate measures for restoration of flood
devastation of river Garuphella at village Boro Singimari
on R/B under SDRF for 2021-22</t>
  </si>
  <si>
    <t>lmmediate  measures for restoration  of damages  at Demdema village  of river  Hel for the year  2027-22. under  S.D.  R.F.</t>
  </si>
  <si>
    <t>lmmediate measures for  restoration of  flood devastation of river Gaurang on L/B at Lalmati  village under SDRF  for 2021-22.</t>
  </si>
  <si>
    <t>lmmediate measures  for restoration of villages lslampur from flood  damages  of river  Hel  on L/B under  SDRF  for 202t-22</t>
  </si>
  <si>
    <t>lmmediate measures  to the dyke along R/B of river Sonai from Palonghat  to Upwards  under  SDRF for  the yeat  202L-22 (Restoration of breach  like damages  at Sundari  Pt-l)</t>
  </si>
  <si>
    <t>lmmediate measures  ring  bund at village  Jhangerbali on L/B of river Borak  under SDRF for 2021-22  (Restoration of breach  like  damages at Tundurkandi  - Fakirpara  area)</t>
  </si>
  <si>
    <t>CID Badarpur</t>
  </si>
  <si>
    <t>lmmediate Measures  for restoration of flood  damage  of Dyke along  L/B of river Kushiyara from Haritikar  BOP Camp  to Kachua confluence  under  SDRF for the  year 2021-22 (Restoration  of Krishnapur  area.)</t>
  </si>
  <si>
    <t>lmmediate  measures for restoration  of flood  damaged of Dyke  along R/B of Borak  from  Gonirgram  to Katigorah under SDRF  for the year  2O2L-22.  (Restoration  of breach like damages  at Santipur area.)</t>
  </si>
  <si>
    <t>lmmediate measures  for restoration of flood  damage  of dyke  along R/B of river  Borak from Gonirgram to Katigorah under  SDRF for the year  2021-22 (Restoration of breach  like damages  at Mohadevpur  area)</t>
  </si>
  <si>
    <t>lmmediate measures  for restoration of flood  damage  of dyke along  R/B of river Borak  from Katigorah  to Harinagar B.O.P.camp for the year 2021-22 (Restoration of Madarpur  area)</t>
  </si>
  <si>
    <t>Estimated Amount (Rs. in Lakhs)</t>
  </si>
  <si>
    <t>lmmediate measures to protect Shantipur area from t
flood damages of river Desang for 2021-22</t>
  </si>
  <si>
    <t xml:space="preserve"> Immediate measures for restoration of Breach like
damages on the dyke of Dikhow Bund Left bank from
Upper Nazira to Sundarphukhuri at 5th Km near
Chanbosa under SDRF for 2021-22</t>
  </si>
  <si>
    <t>lmmediate measures for restoration of breach like
damages on the Dyke of Desang bund Left bank from
Rajgarh to Pathaligarh at Lekonia- Tipomia Reach -l
under SDRF for 2021-22</t>
  </si>
  <si>
    <t>lmmediate measures to restore the damaBes of Desang
Left Bank near Suffry Mohan Gaon from the river
Desang under SDRF fot 2021-22</t>
  </si>
  <si>
    <t>lmmediate measures to restore the damages of Desang
Left Bank including Road Communication at Borpathar
Nepali Basti for 2021-22</t>
  </si>
  <si>
    <t>Restoration of Desang right bank at Santipur area under
SDRF for 2021-22</t>
  </si>
  <si>
    <t>lmmediate measures for restoration of Sepon-Jajali
Road at Karoiguri Dubi from the erosion of Deroi river under SDRF for 2021- 22</t>
  </si>
  <si>
    <t>lmmediate measures for restoration of river bank
damages of river Brahmaputra at Riri Telia gaon area
under SDRF for 2021.-22</t>
  </si>
  <si>
    <t>lmmediate measures to protect Baghedhora, Sakala
Milonpur and its adjioing areas of Sadar Sristika from
flood damages of river Brahmaputra under SDRF for the year 2021-22</t>
  </si>
  <si>
    <t>lmmediate measures to restore Khutiaputa area in
between Spur No Vll &amp; Spur No Vlll to protect Upper
Deori Gaon &amp; Sapekhati Gaon under SDRF for the year
2021-22</t>
  </si>
  <si>
    <t>lmmediate measures to protection of Dhakuakhana
College and its adjoining areas from the flood
devastation of river Charikariah on its right bank under
SDRF for 2021-22</t>
  </si>
  <si>
    <t>lmmediate measures for restoration of damages at
Kumolia &amp; Joolabasti area from flood devastation of
river Brahmaputra on its right bank under SDRF for
2021,-22</t>
  </si>
  <si>
    <t>lmmediate measures to restore Uttar Changchaki area
from the flood damages of river Kopilli under SDRF for
lhe yeat 2021-22</t>
  </si>
  <si>
    <t>lmmediate measures for restoration of Kallong Left
Bank embankment at Bagh.iap area under SDRF for the
year 2021-22</t>
  </si>
  <si>
    <t>lmmediate  measures  to restore  left bank of river
Brahmaputra  at Kajolichowki  area under  SDRF  for the
year  2021-22.</t>
  </si>
  <si>
    <t>Ghy West</t>
  </si>
  <si>
    <t>lmmediate measures  to restore  R/B embankment  of
river  Puthimari  at Barangabari  area  under SDRF for the
yeat 2021-22</t>
  </si>
  <si>
    <t>lmmediate  measures  to restoration of Puthimari  R/B
in between Ch.64300  m to
embankment  at Sastarghat 
Ch. 64800  m under SDRF  for the yeat  2021-22</t>
  </si>
  <si>
    <t>Ghy  West</t>
  </si>
  <si>
    <t>lmmediate  measures  to restoration of Puthimari  R/B
embankment  near Baramboi in between  Ch.50400  m to
Ch. 50600  m underSDRF  fot Iheyeat 202\-22</t>
  </si>
  <si>
    <t>lmmediate  measures to restoration  of Panikhaiti area
on L/B of river Brahmaputra for the year 202!-22  undet
SDRF.</t>
  </si>
  <si>
    <t>Mangaldai</t>
  </si>
  <si>
    <t>lmmediate  measures for restoration  of damages  at
Kiringbori  area  by river Nonoi under SDRF  for 2021-22</t>
  </si>
  <si>
    <t>lmmediate  measures to restore  the flood  damages at
Bechimari,  Rahmanpur and  its adjoining  areas  from  the
avulsion  of river Dhansiri  under SDRF for  2027-22.</t>
  </si>
  <si>
    <t>lmmediate  measures to restore  the flood  damages at
Bolopara,
Adhamapara, 
Sonalipam, 
Jyotinagar,Lankapuri, Deonagaon  and its adjoining  areas
from the evulsion of river  Mangaldai  under  SDRF for
2027-22.</t>
  </si>
  <si>
    <t>lmmediate  measures to restore the flood  damages  at
Kawadanga  and  Bherbheri  village caused  by the  avulsion
of river  Kawadanga  under SDRF  for 2021-22</t>
  </si>
  <si>
    <t>lmmediate  measures for restoration of B/Dyke  from
flood damage  on R/B of river Brahmaputra  including
pro  siltation  measures  at Larkuchi  and it's adjoining
area at ch 25350m  underSDRF  for  202L-22</t>
  </si>
  <si>
    <t>lmmediate measures  for repairing  of flood damaBes  to
Brahmaputra  right bank  at Jadavpur - Paharpur  and its
ad.ioining  areas under SDRF  for  2027-22.</t>
  </si>
  <si>
    <t>lmmediate  measures to restore the river bank  at
Takimari  and  Kathuri  area from the erosion of river
Brahmaputra for lhe year  2021-22</t>
  </si>
  <si>
    <t>lmmediate  measures of restoration to protect  the
Sonalurtol  and its adjoining  area from the erosion  of
river  Brahmaputra  under SDRF  for the year  2021.-22</t>
  </si>
  <si>
    <t>lmmediate measures  for  restoration of  Kathuri-
Chilarvita  area from flood  devastation  of  river
Brahmaputra  under  SDRF  for 2021-22.</t>
  </si>
  <si>
    <t>lmmediate measures  to protect the  Baladmari  Pt-ll  and
its  adjoining areas from the  erosion of  river
Brahmaputra  under  SDRF  for the yeat 2027-22</t>
  </si>
  <si>
    <t>lmmediate measures to restore the Bank of Village
Binnacharra Pt-ll and its adjoining areas from the flood
damage of river Gangadhar on its Right bank under
SDRF 2021-22</t>
  </si>
  <si>
    <t>l/M for restoration of flood damages on R/B
embankment of river Aie near Gaurang Mandir at
Dumerguri and its adjoining area under SDRF for 2021-
22.</t>
  </si>
  <si>
    <t>Immediate measures for restoration of Sishumara BSF
Border outpost and IBB Link road from the flooding of
river Brahmaputra under SDRF for 2021-22</t>
  </si>
  <si>
    <t>lmmediate Mesures for restoration of Buraburi than
and its adjoining areas from the flooding of river
Brahmaputra under SDRF for theYear 2021-22</t>
  </si>
  <si>
    <t>lmmediate measures to protect both banks from
erosion of river Dewsunga at Oubari Bangalipara under
SDRF for 2021-22</t>
  </si>
  <si>
    <t>lmmediate measures to "Dyke along L/B of Borak from
Masimpur to Katakhal at Ghagrapar" downstream under
SDRF for the year 2021-22</t>
  </si>
  <si>
    <t>lmmediate measures to dyke along R/B of Borak from
S.L.P.W.D road to Madhuramukh (Recoupment of
damages at Karatigram ) under SDRF for the year 2021-
22</t>
  </si>
  <si>
    <t>lmmediate measures to "Dyke along L/B of Borak from
Masimpur to Katakhal" at Hatirhar under SDRF for the
year 2021-22</t>
  </si>
  <si>
    <t>lmmediate measures for restoration of damages on R/B
of river Digli at Bahadurpur under SDRF for the year
2021-22</t>
  </si>
  <si>
    <t>lmmediate measures to the dyke flood embankment
along L/B of river Barak from Uttarkrishnapur to Tarapur
at Steamerghat area under SDRF for the yeat 2O2l-22
(Restoration of Breach like damage at Steamerghat
area)</t>
  </si>
  <si>
    <t>lmmediate measures to "Dyke along L/B of Borak from
Uttarkrishnapur to Tarapur (Railway Gap-portion)" at
New Colony, Tarapur under SDRF for lhe Yeat 202L-22</t>
  </si>
  <si>
    <t>lmmediate Measures to "Dyke along R/B of Borak River
from Sonaimukh to Madhuramukh" at Bagpur under
SDRF for the year 2021-22</t>
  </si>
  <si>
    <t>Divisions</t>
  </si>
  <si>
    <t>Name of the proposal</t>
  </si>
  <si>
    <t>Amount(Rs.  ln L)</t>
  </si>
  <si>
    <t>Divisions 1</t>
  </si>
  <si>
    <t>Divisions 2</t>
  </si>
  <si>
    <t>Divisions 3</t>
  </si>
  <si>
    <t>obj1</t>
  </si>
  <si>
    <t>obj2</t>
  </si>
  <si>
    <t>obj3</t>
  </si>
  <si>
    <t xml:space="preserve">Bongaigaon </t>
  </si>
  <si>
    <t>Restoration  to  flood damaged of  Borigaon Mererchar  Road  at Ch  0.00km  under  SDRF for the year  2027-22</t>
  </si>
  <si>
    <t>lmmediate restoration to damage of road surface in stretches  of Dharmapur  Borghola  Road  from  3800- 8000m under SDRF 202L-22</t>
  </si>
  <si>
    <t>lmmediate restoration  of damage of side  slope  and shoulder  on RasBazar to Darkinamari  Road  under SDRF  for  the year 2021-22</t>
  </si>
  <si>
    <t>lmmediate  restoration to damage  of road  side  berm T1 to Chotobaregarh  road  at ch 450m, 1300m  and 1500m under SDRF  for  the year 2021.-22</t>
  </si>
  <si>
    <t>Restoration  to Damage of culvert  on Tulungia Borghola  Road at Amtala  under  SDRF for the  year 2021--22</t>
  </si>
  <si>
    <t>Restoration  to damaged  HP culvert  at 9th km of Tulungia Borghola  road (Pakhriguri)  by providing  2 cell 4.00m*4.00m  box culvert  under  SDRF for the year 2O2t-22</t>
  </si>
  <si>
    <t>Restoration  to flood damaged old NT  Road (Manikpur Diversion) under SDRF for the year 2021- 22</t>
  </si>
  <si>
    <t>Restoration for flood damage  of  Gerukabari Kirtanpara  Road  under SDRF for the year 2027-22.( From 6th km to 14th  km ) under Bongaigaon  Dstrict Territoria I Road  Division,  Bongaigaon</t>
  </si>
  <si>
    <t>lmmediate  restoration to flood damaged  Rabindra Bhawn  approach Road  under  SDRF for the year 2027-22</t>
  </si>
  <si>
    <t>lmmediate restoration to flood damaged  of culvert approaches  of culvert No.1/2 on Jelkajhar  to Gang Quarter  Road by dumping of cement  bags with bamboo palasiding  (2nd Wave)  under SDRF  for the year  2O2L-22</t>
  </si>
  <si>
    <t>lmmediate restoration to flood  damaged at 1st  km (Ch.190.00M) of  Mulagaon Ravapara  Road  by dumping  of Cement  bags with  bamboo  palisading (2nd  Wave)  under SDRF  for the yeat 2O2L-22</t>
  </si>
  <si>
    <t>lmmediate  restoration to flood  damaged  of culvert approaches  of Culvert No. 1/2 (Ch.1350.00M)  on approach  road  of Nakkati Hill by  dumping  of cement bags with Bamboo  palasiding  (2nd  wave) under SDRF for  the yeat 2021.-22</t>
  </si>
  <si>
    <t>lmmediate  restoration  of Majgaon to Kandhulimari Pahar  NC Road by Providing  Bamboo  palasiding and Sand  Bag  pitching on eroded  portion of  road embankment  (From  Ch.600.00  m to 800.00m)  under SDRF (TR) for  the year 2021.-22</t>
  </si>
  <si>
    <t>Immediate restoration to flood damaged to PWR Bongaigaon Territorial Sub Division office approach road of under SDRF lot the yeat 2021-22</t>
  </si>
  <si>
    <t>lmmediate restoration to flood damaged from Darshan Jyoti Club to Barpathar via Kholabandha Road at lst and 2nd Km under SDRF for the year 2021-22</t>
  </si>
  <si>
    <t>lmmediate restoration to flood damaged Fulkumari Durgamandir Road under SDRF (Temporary Restoration) for the year 2021-22 (Providing Bamboo palasiding and Sand Bags filling at 2nd and 3rd Km)</t>
  </si>
  <si>
    <t xml:space="preserve">lmmediate restoration to flood damaged approach of Bridge No.7/1 on Talguri Basugaon Road under SDRF (Temporary restoration) for the yeat 2021-22(Providing Bamboo palasiding and Sand Bags filling) </t>
  </si>
  <si>
    <t>lmmediate restoration to flood damaged Hume Pipe Culvert on PaltanBazar to Hollaguri Road (at Nachankuti) under SDRF (Temporary Restoration) for the year 2021-22 (Replacing damaged HP culvert with New 1000mm dia NP3 Hume Pipe culvert with protection)</t>
  </si>
  <si>
    <t>Restoration to flood damaged Jelkajhar to Doshimapara Road under SDRF ( Restoration) for the year 2021--22 (Providing Bamboo Palasiding and sand bags filling at Ch. 200.00m, 640.00m and 1100.00m)</t>
  </si>
  <si>
    <t>lmmediate restoration of flood damages to Ulubari Bhatipara Road under SDRF (TR) for the year 2021-2022</t>
  </si>
  <si>
    <t>lmmediate restoration of Birjhora HS Play ground to Lichutola Road by Collection &amp; spreading of Granular material on submerged portion of road surface under SDRF (TR) for the year 2021-22</t>
  </si>
  <si>
    <t>lmmediate restoration to flood damaged of Latibari Daspapara Road under SDRF fot the yeat 2021-22.</t>
  </si>
  <si>
    <t>lmmediate restoration to Kabaitary to Mohanpur Road flood damaged of under SDRF for the year 2021-22.</t>
  </si>
  <si>
    <t>Restoration for flood damage of Khagarpur Pt-V to NH-31 Road under SDRF for the year 2021-22.</t>
  </si>
  <si>
    <t>lmmediate restoration to flood damaged Manikpur Circle office approach road, under (2nd wave) SDRF for the year 2021-22 .</t>
  </si>
  <si>
    <t>lmmediate restoration to flood damaged Nowagaon Rangapani road at 1st km &amp; 2nd km under (2nd wave) SDRF for the Yeat 2021-22.</t>
  </si>
  <si>
    <t>lmmediate restoration to flood damaged SPT Br. No.4/1 &amp; approaches of Manikpur Bashbari road under (2nd wave) SDRF fo. the Year 2021-22.</t>
  </si>
  <si>
    <t>lmmediate restoration to flood damaged Nowagaon Rangapani road at 7th km, 8th km, 9th km, 10th km &amp; at approaches of SPT Br. No. 10/1 under (2nd wave) SDRF for the year 2021-22 .</t>
  </si>
  <si>
    <t>lmmediate restoration to flood damaged Manikpur to Dompara road at approaches of RCC Br. No. 1/1, 2/1, &amp;317 along with the road at 2nd,3rd &amp; 4th km under (2nd wave) SDRF for the year 2021-22.</t>
  </si>
  <si>
    <t>lmmediate restoration to flood damaged Chakla Golapara to Kirtanpara road at 1st &amp; 2nd Km under(2nd Wave) SDRF fot the yeat 2021-22.</t>
  </si>
  <si>
    <t>lmmediate restoration to flood damaged Chakla Golapara to Kirtanpara road at 4th Km under (2nd Wave) SDRF for the year 2021-22.</t>
  </si>
  <si>
    <t>lmmediate restoration to flood damaged approaches of SPT Br No. 3/1 along with road embankment damaged at 3rd km &amp; 4th km of Jhawbari Solmari road via Numberpara under (2nd Wave) SDRF for the year 2021-22.</t>
  </si>
  <si>
    <t>lmmediate restoration to flood damaged approaches of RCC Br No. U1 &amp; at road at 1st km of T4 to Abadi road under (2nd wave) SDRF for the year 2021-22</t>
  </si>
  <si>
    <t>lmmediate restoration to flood damaged Chakla Amtola to Kokila road at 4th km,5th km &amp; 6th km under (2nd wave) SDRF for the Year 2021-22.</t>
  </si>
  <si>
    <t>lmmediate restoration to flood damaged Nowagaon Rangapani road to Numberpara Bazar road at lst km under (2nd wave) SDRF for the year 2021-22.</t>
  </si>
  <si>
    <t>lmmediate restoration to flood damaged PalengbariI to Palengbari-ll Road at lst, 2nd &amp; 3rd km including hard crust and Culvert approach at Ch 2470 m damaged under (2nd wave) SDRF for the year 2021-22.</t>
  </si>
  <si>
    <t>lmmediate restoration to flood damaged Manasghat Sakisali road at 1st &amp; 2nd Km under (2nd wave) SDRF for the year 2021-22</t>
  </si>
  <si>
    <t>lmmediate restoration to flood damaged Patiladoha Monakocha to Patkata Road at Culvert approaches of No- 1/1, 1/2 &amp; along with the road portions under (2nd wave) SDRF for the year 2021-22.</t>
  </si>
  <si>
    <t>lmmediate restoration to Gerukabari -Kirtanpara road at 10th Km under SDRF for the Year 2021-22</t>
  </si>
  <si>
    <t>lmmediate restoration of flood damages of Dhupuri to Garoleti PMGSY road at 1st Km under SDRF for the year 2021-22.</t>
  </si>
  <si>
    <t>lmmediate restoration of flood damages Hapachara Barbila to Silghagri road at 2nd Km under SDRF for the Year 2021-22.</t>
  </si>
  <si>
    <t>to lmmediate  restoration of flood  damages Km Gerukabari  -Kirtanpara  road  at 11th &amp; 12th under SDRF  for the  year  2021-22.</t>
  </si>
  <si>
    <t>lmmediate  restoration  of  flood damages  to Patiladoha -Monakosa to Baobari road at Ch 1200 m including  damage of Culvert  approaches  under SDRF  for  the year  2021-22</t>
  </si>
  <si>
    <t>lmmediate  restoration of flood  damages  to Gerukabari  -Kirtanpara  road at 2nd &amp; 3rd  Km under SDRF for  the year  2021-22.</t>
  </si>
  <si>
    <t>lmmediate  restoration to flood damaged  at NH.31 of Chowraguri to Kawatika road at 3rd Km  by spreading  of Sand  Gravel on the road surface  under SDRF  for the year  2O2l-22.</t>
  </si>
  <si>
    <t>lmmediate  restoration  to flood damaged  at NH-3l.of Dangaigaon  to Kirtapara  (Kachdoha) at 1st , 2nd &amp; 3rd Km by spreading  of Sand Gravel on the road surface under  SDRF for  the year 2021-22</t>
  </si>
  <si>
    <t>lmmediate  restoration  to damage  of side  berm  at 2nd &amp; 3rd Km of Ambari  Ujanpara Road under  SDRF for the year  2021-22</t>
  </si>
  <si>
    <t>lmmediate  restoration to  damage of  Road surface,Side  slope,culvert  cushioning  on  Tulungia Barghola Road at 5400-5600m  under SDRF for  the year  2027-22</t>
  </si>
  <si>
    <t>lmmediate restoration to damage of eroded culvert approach  (boulder  retaining  wall)  at 4000.00M  of Tulungia Borghola  Road  (Hill portion)  under SDRF for the  year  2021-22</t>
  </si>
  <si>
    <t>lmmediate  restoration  to  damage  of  eroded approach  embankment  on both sides of SPT br No 1/1  including  side  slope &amp; road surface  of 2nd  &amp; 3rd km on Tilapara to Ambari Kacharipety Road under SDRF for  the year 2021-22</t>
  </si>
  <si>
    <t>lmmediate restoration to damaged side slope,Road embankment due to erosion  and  road  surface  on Kokila  Majpara  Road under  SDRF for the year 2021- 22</t>
  </si>
  <si>
    <t>culvert lmmediate  restoration to damage of  approaches including  side slope &amp; road surface of 4th km on Tilapara to Ambari Kacharipety Road under  SDRF  for  the  year  2O2L-22</t>
  </si>
  <si>
    <t>lmmediate restoration to  flood damages  to Dangaigaon (Kashdoha) to Kirtanpara road 1st Km from  (Ch  500.00m to Ch.575-00m)  under SDRF  for lhe year 2021-22</t>
  </si>
  <si>
    <t>lmmediate  restoration of Betbari  Chorapara road  by providing Bamboo  palasiding and sand  bag pitching on eroded portion at Ch  3700.00m  under SDRF  for lhe year 2027-22</t>
  </si>
  <si>
    <t>Restoration to damaged  Tripple  HP culvert  at 6th km on Tulungia Barghola road by providing 6.00 m single  span RCC Bridge  under  SDRF for the  year 202L-22</t>
  </si>
  <si>
    <t>Restoration to damage  HP culvert of Tulungia Bhatipara Road  by providing  double 2.00mx2.00m Box  cell  culvert  under SDRF  for the year 7O2l-22</t>
  </si>
  <si>
    <t>Restoration  to flood damaged  Chakla  Kirtanpara road  under SDRF for the year 2o7L-Tz(Providing Triple  HPC  with approach road  on breach location)</t>
  </si>
  <si>
    <t>lmmidiate  Restoration to  flood damaged  of Kabaitary  Abhayapuri  Road at 1st, 2nd  &amp; 6th Km under SDRF  for  the yeat 2O2l-22</t>
  </si>
  <si>
    <t>Restoration to  flood damaged of  Borigaon Mererchar  Road at Ch. 6.50  km to ch. 9.00 km under SDRF  for  the year  2021-22</t>
  </si>
  <si>
    <t>lmmediate  Restoration  for Flood  Damaged of Jogighopasalbari Road  at 6th Km under SDRF for the year 2O2l-27</t>
  </si>
  <si>
    <t>lmmediate  Restoration to Flood  Damaged  of Haripur to New  Piradhara Road  under SDRF  for the year 202L-22</t>
  </si>
  <si>
    <t>lmmediate Restoration to Flood  Damaged  of NH- 31(B) to Nayagaon Pt-lll via Sibmandir Road under SDRF  for  the year  2021-22</t>
  </si>
  <si>
    <t>lmmediate  Restoration  to  Flood Damaged  of Tinkonia -l - Tinkonia-ll  Road  under SDRF  for the  year 2021-22</t>
  </si>
  <si>
    <t>lmmediate  Restoration  for Flood  Damaged of Jogighopa Salbari  Road  at 16th Km under SDRF  for lhe  year  2021-22</t>
  </si>
  <si>
    <t>lmmediate  Restoration  for Flood  Damaged of logighopa  Salbari  Road  at Br. No.7/1  approach  road under SDRF  for the  year 2OZL-22</t>
  </si>
  <si>
    <t>Restoration for Flood Damaged of Abhayapuri Borjana  Road  under SDRF  for the year 2OZL-27</t>
  </si>
  <si>
    <t>lmmediate  Restoration  to  Flood Damaged  of Kushbari  Dubachari  Road under  SDRF for the year 2021--22</t>
  </si>
  <si>
    <t>lmmediate  Restoration  to  Flood Damaged  of Gobindapur  to Tinkonia  lll Road  under  SDRF  for the yeat 2027-22</t>
  </si>
  <si>
    <t>lmmediate  Restoration  for  Flood  Damaged of Dumerguri  Lotibari  Road under SDRF for the  year 202t-22</t>
  </si>
  <si>
    <t>lmmediate  Restoration  for Flood Damaged  on Approach  road  of Br. No.5/1  in Dumerguri  Latibari Road  under  SDRF  for the  year  2027-22</t>
  </si>
  <si>
    <t>lmmediate  Restoration to Flood  Damaged  of Haripur Amguri  Road  under SDRF  for the yeat 2021.-22</t>
  </si>
  <si>
    <t>lmmediate Restoration for Flood Damage Kumrakata lV to Sankarghola Road at 2nd Km under SDRF for the year 2021-22</t>
  </si>
  <si>
    <t>lmmediate Restoration for Flood Damaged of Bhandara-l to Bhandara-V Road (2nd Wave) under SDRF for the year 2021-22</t>
  </si>
  <si>
    <t>lmmediate Restoration of breach portion (Ch.3305.00 m to 3555.00 m) of sidalsuti Barghola Road by providing E/W, Bamboo foot bridge and sand gravelling under SDRF for the year 2021-22</t>
  </si>
  <si>
    <t>lmmediate Restoration of Sidalsuti Barghola Road(Ch. 15O.OO m to 4O0O.O0 m) by providing E/w, Sand Bag Pitching and sand gravelling under SDRF for the year 202L-22</t>
  </si>
  <si>
    <t>lmmediate Restoration to damage of side slope and shoulder at different stretches by 2nd Wave of flood on Saripunia ll to Saripunia I Road under SDRF for the year 2021-22</t>
  </si>
  <si>
    <t>lmmediate Restoration to Damage of road side slope, shoulder, culvert approach, road surface caused by 2nd Wave of flood on Telipara to Ujanpara Road under SDRF fot the year 2021--22</t>
  </si>
  <si>
    <t xml:space="preserve">Mangaldoi &amp; Dalgaon </t>
  </si>
  <si>
    <t xml:space="preserve">Restoration of flood damaged road from Mowamari to Baghpari Road (From Ch.0.00Km to 1.90 Km ) under SDRF in PWRD Mangaldoi &amp; Dalgaon Territorial .Road Division for the year 2OZl-22 of District Darrang (67 Mangaldai LAC ) </t>
  </si>
  <si>
    <t xml:space="preserve">Dhemaji </t>
  </si>
  <si>
    <t>Temporary Restoration of Flood Damage Road on Amulguri Kachari Baon to Naruathan road under SDRF for the year 2OZL-22.</t>
  </si>
  <si>
    <t>Temporary Restoration of Machkhowa to Butikur road (Providing bamboo palisading and earth filled cement bag) under SDRF for the Year 2O2l-22.</t>
  </si>
  <si>
    <t>Temporary Restoration of Flood Damage Road on No.l Meleki to Hatipara Bhakal Gaon ( Kachari Pathar) road under SDRF for the year( 2021-22).</t>
  </si>
  <si>
    <t>Temporary Restoration of Flood Damage Road on Haitha Pathar to Gopalpur road under SDRF for the year( 202!-22</t>
  </si>
  <si>
    <t>Temporary Restoration of Flood damage Road on Hechulipam to Jiadhal Dighagarah road under SDRF for the year 2021-22</t>
  </si>
  <si>
    <t>Temporary Restoration of Flood Damage Road on Jiadhal Tinigharia Kekuri to Gheyari under SDRF for the year 2021-22.</t>
  </si>
  <si>
    <t>Temporary Restoration of Flood damage Road on Telijan to Khalihamari PWD road via Butikur under SDRF for the year 2021-22</t>
  </si>
  <si>
    <t>Temporary Restoration of Flood Damage Road on Jiadhal to Dighalgarah under SDRF for the Yeat 2021-22.</t>
  </si>
  <si>
    <t>Restoration  work on No-1 Meleki to  Hatipara Bhakatgaon  under SDRF  for th e yeat 2021-22</t>
  </si>
  <si>
    <t>Repair  and Restoration of road from Moridhal Jamuguri  to Kalpanapur  road  under SDRF  for the yeat  2021--22</t>
  </si>
  <si>
    <t>Repair  and  Restoration of road from  Vehpora Kuaphola  to Deogharia  via Betoni Road  under SDRF for lhe yeat  2027-22.</t>
  </si>
  <si>
    <t>Repairs and Restoration  of road from Lakhipathar to Suba  hi road under SDRF  for  th e yea(  2O2L-2?.</t>
  </si>
  <si>
    <t>Repair and  Restoration  of road from  Dhemaji Railway Station  Adikolia  via Jamuguri Panchali  under SDRF  for  the year 2Q21.-22.</t>
  </si>
  <si>
    <t>Restoration  work on Jiadhal  Railway  Station  to Jiadhal  Dighalgarah  road by providing  Causeway  and Boulder  Protection  work under  SDRF for the  year 202L-22.</t>
  </si>
  <si>
    <t>Restoration  of  RCC  Boxcell  culvert  including approaches  on Jiadhal Chariali  to Jiadhal  College road under SDRF  for  the year  2O2L-22</t>
  </si>
  <si>
    <t>Repair and Restoration  of road from Jiadhal Tin;gharia  Kekuri to Gheyari  road under SDRF  for  the year  2027-22</t>
  </si>
  <si>
    <t>Repair  and Restoration of road  from Adikolia  No.1  to Adikalia  Majagaon road under SDRF for the year 202\-22.</t>
  </si>
  <si>
    <t>Restoration of Lo65 NH-15 at Dihiri  Panitola  to Narabil including protection works under  SDRF for the yeat 202L-22.</t>
  </si>
  <si>
    <t>Restoration work on road from  Nopam tiniali  to Hachora  pathar  at ch.  20.00m &amp; 890.00m  under SDRF  for  the year 2O2L-22.</t>
  </si>
  <si>
    <t>Repair  and restoration of  road from NH-15 to Padumoni  via (Bordoloni  Central  college) under  SDRF for  the year  2021-22</t>
  </si>
  <si>
    <t>Repair and  restoration  of road from  SBG  Road  to Burhakuri E&amp;D under  SDRF  fot the  year  2027-22.</t>
  </si>
  <si>
    <t>Repair and restoration of  road from NH-15 to Holowdunga  E&amp;D  Dyke  under  SDRF for the year 202t-22.</t>
  </si>
  <si>
    <t>Repair  and restoration  of road from Mangalati  to Khajua  Tinia  li under  SDRF  for th e year  202L-22</t>
  </si>
  <si>
    <t>Repair and restoration of  Flood  damages  of Culvert No. 2/1 at Bordoloni  to  Mangalati Road (Ch. 1300.00m)under  SDRF  for the year 2O2f-22.</t>
  </si>
  <si>
    <t>Repair and restoration of road from  Kalyanpur Tiniali  to Dharmapur  under SDRF for the year 2021- 22.</t>
  </si>
  <si>
    <t>Repair  and restoration of flood damages  of culvert No. U1 at  NLGR road to  Teggur (ch.380.00m) under SDRF  for  the yeat 2021.22</t>
  </si>
  <si>
    <t>Repair and restoration of flood damages of culvert No.4/1 at Sankarpur LP School to Cheniachuk (Ch 6830.00m ) under SDRF for the Year 2021-22</t>
  </si>
  <si>
    <t>Temporary restoration work on Kowpatani to Nalbari road under SDRF for th e Yea( 2021-22).</t>
  </si>
  <si>
    <t>Repair and restoration of approaches of RCC Br.No.1/1 on Batua to Rankop road under SDRF for the year 2021-22</t>
  </si>
  <si>
    <t>Temporary restoration of Khalihamari Butikur road to Kawaimari via Kalakata under SDRF for the year 2021-22</t>
  </si>
  <si>
    <t>Temporary restoration of Flood damage Road on Jidhal Chariali to Singimari road under SDRF for the year 2021-22.</t>
  </si>
  <si>
    <t>Repair and restoration of Road from Jamuguri Panchali to Moderguri kalita gaon via Raichapori under SDRF for the year 2021-22.</t>
  </si>
  <si>
    <t xml:space="preserve">Jonai </t>
  </si>
  <si>
    <t>Temporary Restoration of flood damaged road from NH-515 at Sripani Ahom Gaon to Nilakh Salakhani Borbam (Package No- AS-04-303) under SDRF (FDR) for the year 2027-22 under Jonai Territorial Road Division in Dhemaji District, Assam</t>
  </si>
  <si>
    <t>Temporary restoration of flood damaged road from Nilakh Taranipathar to No. 1 Luviachuk under SDRF(FDR) for the year 2021-22</t>
  </si>
  <si>
    <t>Restoration of Flood damaged road from Sundarpur to Santipur Jengrai Road (PMGSY Package No- AS04-228) under SDRF (FDR) for the year 2021-22 under 114 Jonai (ST) LAC under Jonai Territorial Road Division in Dhemaji District (Temporary Restoration)</t>
  </si>
  <si>
    <t>Temporary restoration of flood damaged road from Bormuria Arney Road to No. 1 Nalbari Road (Package No- 45-04-251) under SDRF (FDR) for the year 2021-22 under Jonai Territorial Road Division in Dhemaji District, Assam</t>
  </si>
  <si>
    <t>Temporary Restoration of Flood damaged road from Kamchi to Jengrai via Goroimari Road (Package NoAS-04-33) under SDRF (FDR) for the Yeat 2021-22 under Jonai Territorial Road Division in Dhemaji District, Assam (Temporary)</t>
  </si>
  <si>
    <t>Temporary restoration of flood damaged road from Bhairabpur to Budhbaria Bazar via Maharanipur under SDRF (FDR) for the year 2021-22 under 114 Jonai (ST) LAC under Jonai Territorial Road Division in Dhemaji District (temporary)</t>
  </si>
  <si>
    <t>Restoration of flood damaged road from NH-15 at Kamchi Nagaon Road (PMGSY Package No- AS-04-259) under SDRF (FDR) for the year 202L-22 under 114 Jonai (ST) LAC under Jonai Territorial Road Division in Dhemaji district (temporary Restoration)</t>
  </si>
  <si>
    <t>Repair and restoration of flood damage road on Bahir jonai to Berachapori via Bolaipam by providing bamboo palasiding, earthfill cement bag &amp; Boulder Appron from ch.4.820 km to ch.4.920 km(Length = 0.100km) under SDRF (FDR) for the year 2021-22 of Dhemaji District (114 Jonai (ST) LAC) (temporary Restoration)</t>
  </si>
  <si>
    <t>lmmediate repair and restoration of Flood damage road from Dekapam Tiniali to Somkong via Missamara Raod from Ch.7.350 Km to Ch.7.800 Km (Length=o.450 Km) under SDRF (FDR) for the year 2021-22 of District Dhemaji (114 ionai LAC)(Temporary Restoration)</t>
  </si>
  <si>
    <t>Repair and restoration of flood damage road on Bahir jonai to Berachapori via Bolaipam by providing bamboo palasiding &amp; earth fill cement bag from ch.0.405 km to ch. 0.455 km (Length= 0.050 km) under SDRF (FDR) for the year 2027-22 of Dhemaji District(114, Jonai (ST) LAC) (Temporary Restoration)</t>
  </si>
  <si>
    <t>Repair and restoration of flood damage road on Jonai Bazar to Tinimile ghat by providing earthfill cement bag, Bamboo palasiding &amp; boulder apron from Ch.6.900 KM to Ch.6.950 KM) (length = 0.050km) under SDRF (FDR) for the year 2021-22 of Dhemaji district (114, Jonai (ST) LAC) (Temporary restoration)</t>
  </si>
  <si>
    <t>Repair and  restoration  of flood  damaged  road on okland to Berachapori  via Machuwa  camp by providing  bamboo palasiding and earth  fill cement bags from ch. 1.780 km to ch. 1.830 km  (Length= o.o5o km ) under SDRF  (FDR)  for the year 2021-22  of Dhemaji  District (114, Jonai  (ST)  LAc)  (temporary restoration)</t>
  </si>
  <si>
    <t>lmmediate  Repair and restoration  of flood damage road from NH-52 to Ujani Missamara  via Rongjuli, (Pkg  No.AS-04-57)  Road from  Ch. 3500.00 to ch. 6120.00  m under SDRF (FDR)  for the year 2O2l-22  of District Dhemaji (114 lonai LAC)  (Temporary Restoration  )</t>
  </si>
  <si>
    <t>DhemaJi</t>
  </si>
  <si>
    <t>Repair  and restoration  of flood damage road on Mohmora  to Rikbi by  providing  bamboo  palasiding  &amp; earth fill cement  bag from Ch.0.567 km to Ch.0.667 km  (Length  = 0.100 KM) under  SDRF (FDR)  for  the year 2O2t-22 of Dhema.ii  District  (114, Jonai  (ST)LAC' (Tempora Restoration)</t>
  </si>
  <si>
    <t>lmmediate  Repair  and  restoration  of flood  damage road  from  NH-52 to No1 Janji  road  (Pkg no.  45-04- road  from Ch. 0.65 km to Ch.  0.991  km 168)  (Length = 0.341  km) under SDRF  (FDR)  for the year 2OZL-22  of  District Dhemaji  (1.14 Jonai LAC) (Tem orary  Restoration)</t>
  </si>
  <si>
    <t>Repairs and restoration of flood damage roa Jonai Bazar to Tarajan Road by providing earthfill cement bag &amp; bamboo palasiding under SDRF (FDR) for the year 2021-22 (Temporary Restoration)</t>
  </si>
  <si>
    <t>d on Repairs and restoration  of flood damage  roa Jonai  Bazar  to Tarajan Road  by providing  earthfill cement  bag &amp; bamboo  palasiding under  SDRF  (FDR) for  the year  2021-22  (Temporary Restoration)</t>
  </si>
  <si>
    <t>Repair and  restoration  of flood  damage  road from Bahir Siley to Malbhug Missing  (PMGSY package No.AS-04-174)  by providing  earthfill  cement  ba8, bamboo  palasiding  &amp; boulder  appron  from ch. 1.420 km to ch.  1.52 km  (L=0.100  km ) under SDRF  (FDR) for the year  2O2l-22 of Dhemaji  district (114,  Jonai (s Restoration) LAC),  (Tempora lmmediate Repairs and  restoration  of flood damage road  from  Tako  Village to Borang  Charaibari  Road from Ch.2400.00 m to ch.2425.00 m, ch.3300.00 m to Ch.  3325.00  m &amp; Ch.6300.00  m to Ch.6330.00 m)(  Length=80.00  m)  under  SDRF  (FDR) for  the year 2o2f-22 ot  District  Dhemaji  (114 Jonai  LAc) (Temporary  Restoration)</t>
  </si>
  <si>
    <t>Repair and  restoration of flood damage  road  on Bahir.ionai to Berachapori  via  Bolaipam by  providing bamboo  palasiding,  earthfill  cement  bag  and  boulder apron from ch. 4.436 km to ch. 4.486 km (Length=0.050  km ) under SDRF (FDR)  for the  year 2O2L-22 of Dhemaji  District (114,  Jonai  (ST)  LAC) (Temporary Restoration)</t>
  </si>
  <si>
    <t>Repairs and restoration  of flood  damaged road from Nilakh Taranipathar to No. 1 Luviachuk  (Package  No- 45-04-248) under SDRF  (FDR)  for the year 2021-22</t>
  </si>
  <si>
    <t>Restoration of flood damaged road from  Sundarpur to Santipur  Jengrai  Road  (PMGSY Package  No- AS-04- 228) under  SDRF (FDR)  for the year  2O2t-22  under 114 Jonai (ST)Territorial  Road Division  in Dhemaji District</t>
  </si>
  <si>
    <t>Repairs and restoration  of flood  damaged road from Kamchi  to Jengrai  via Goroimari  Road  (Package  No- AS-04-33)  under  SDRF  (FDR)  for the year  2021-22 under  Jonai  Territorial Road Division in Dhemaji District,  Assam</t>
  </si>
  <si>
    <t>Restoration  of flood damaged  road from  NH-52 to Ujani Missamara  via Rong.iuli,  (Package No.45-04-57) road from  ch. 3500.00 m to ch. 3599.00 m (Length= 0.99 km) SDRF (FDR) for the year 2021-22 of District Dhemaji  (114  Jona i LAC)</t>
  </si>
  <si>
    <t>Restoration  of flood damage road from NH-52  to Ujani  Missamara  via Rong.iuli,  (Package No.AS-04-57) road from  ch.5.74  km to ch. 5.84 km (Length=o.100 km) under  SDRF  (FDR) for the year  2O2L-22  of district Dhemaji (114,  Jonai  LAC)</t>
  </si>
  <si>
    <t xml:space="preserve">Restoration of flood damage road from NH-52  to Ujani  Missamara  via Rongjuli,(Package  No.As-04-57) road from  ch.6000 m to ch.6120 m (L= 0.12 km) SDRF  (FDR) for the yeat 2021-22  of Dhemaji district (114 Jonai LAC)
</t>
  </si>
  <si>
    <t>Restoration of flood damage road from NH-52 to Ujani Missamara via Rongjuli, (Package No.AS-04-57) road from ch. 5.43 km to ch.5.68 km (Length=0.250 km) under SDRF (FDR) for the year 2027-22 of District Dhemaji (114 Jonai LAC)</t>
  </si>
  <si>
    <t>Restoration  of flood damage road from NH-52  to Ujani  Missamara  via  Rongjuli,  (Package No.AS-04-57) road from  ch. 5.43 km to ch.5.68 km (Length=0.250 km) under  SDRF  (FDR) for the year  2027-22  of District  Dhemaji  (114  Jonai  LAC)</t>
  </si>
  <si>
    <t>Repair and restoration of flood damage  road  on Mohmora to  Rikbi (Package  No-A5-04-51)  by providing  5.00  m slab culvert  from ch.  2.605  km to ch.2.75L km (Length=  0.0460 km)  under  SDRF (FDR) for the year 2027-22 of Dhemaji  district (114,  Jonai (ST)  LAC  ) ( Restoration)</t>
  </si>
  <si>
    <t>Restoration  of flood damage road from Tako  village to Borang  charaibari,  from ch. 2.10  km to ch. 2130.00 km &amp; ch. 3.35 km to ch.3.379  km  (Length= 0.059  km) under SDRF (FDR) for the year 2OZ7-22  of Dhemaji District  (114  Jonai  LAC)</t>
  </si>
  <si>
    <t>Restoration  of flood  damage  road from Tako  village to Borong charaibari  road,  from  ch.3.71 km to ch. 3.85 km  (Length=O1.4  km)  under  SDRF  (FDR) for  the yeat 202!-22 of Dhemaji  (114 Jonai  LAC)</t>
  </si>
  <si>
    <t>Temporary  Restoration  of flood  damaged  road from Sripani to Nilakh  Pathar Road  under SDRF  (FDR) for the year  202\-22  under  Jonai Territorial  Road Division  in Dhemaji District, Assam</t>
  </si>
  <si>
    <t>Temporary  Restoration  of flood  damaged  road from Sripani  to Jengrai  Road under  SDRF (FDR)  for  the year 202L-22 under Jonai Territorial  Road Division in Dhemaji  District</t>
  </si>
  <si>
    <t>Temporary  Repair and  restoration of flood  damaged road from Batua  to Haldhibari  Road by providing GSB  (patching)  under SDRF for the yeat 2021-22 (Temporary)</t>
  </si>
  <si>
    <t>Temporary  Restoration of flood damaged road from forthe  yeatZO?L- MES  to Gainadi underSDRF(FDR)  22 under  Jonai  Territorial  Road Division  in Dhemaji District,  Assam</t>
  </si>
  <si>
    <t>Temporary  Restoration of flood damaged road from Sarupam  Jhaji  Road under SDRF  (FDR) for the year 2027-22  (Bridge  No 1/1) under 114  Jonai (ST)  LAC under.Jonai  Territorial Road  Division in Dhemaji District  (Temporary)</t>
  </si>
  <si>
    <t>Restoration of flood  damaged  road from Restoration of  Mangalboria  Bazar to Kachari Gaon  Road  under SDRF for the year 2021-22  (Sridge  No. 4/1. &amp; 4/2) under  Jonai  (ST) LAC under  Jonai Territorial  Road Division  in Dhemaji District (Temporary)</t>
  </si>
  <si>
    <t>Restoration of flood damaged road from Amguri Road to Garmarah Chapori under SDRF for the year 2O21-22 under 114 Jonai (ST) LAC under Jonai Territorial Road Division in Dhema.ii District (Temporary)</t>
  </si>
  <si>
    <t>Restoration of flood damaged road from NH-515 to Ghagra Adi (Adi Namsi Pathar) Road (PMGSY Package No. AS-O4-227) under SDRF (FDR) for the year 202i-22 under 114 Jonai (ST) LAC under Jonai Territorial Road Division in Dhemaji District(Temporary Restoration)</t>
  </si>
  <si>
    <t>Repair and Restoration of flood damage road on Jonai Nepali Basti Tiniali to Depi Bridge via Upendra Brahma High School by providing bamboo palasiding, Earth fill cement bags &amp; boulder appron from cH.1.130 km to CH. 1.23 km (Length=o.100 km) under SDRF (FDR) for the year 202L-22 ol Dhemaji District(114, Jonai (ST) LAC) (temporary restoratlon)</t>
  </si>
  <si>
    <t>lmmediate repair &amp; Restoration of flood damage road from Gali Borgali Road from ch. 1.700 km to ch.1.800 km &amp; ch. 2-100 km to ch. 2.300 km (length=0.300 km) under SDRF (FDR) for the year 2021,-22 of District Dhemaji (114 Jonai LAC) (Temporary Restoration)</t>
  </si>
  <si>
    <t xml:space="preserve">Repairs and Restoration of flood damaged road from Sripani to Nilakh Pathar Road under SDRF (FDR) for the year 2071.-22 under Jonai Territorial Road Division in Dhemaji District, Assam </t>
  </si>
  <si>
    <t>Temporary  Restoration  of flood damaged  of NH-31 at Choto  Dighaltary  to Bidyardabri  (RCC Br. No.  1/1 approaches)  under SDRF  for th e yeat 202L-22</t>
  </si>
  <si>
    <t>Temporary  Restoration  of flood  damaged  of RCC Bridge  No. 3/2  Halakura  Pokalagi Nayahat  (HPN) Road under SDRF  for the  year  2021-22  (Approach damaged  of RCC  Br.  No. 3/2)</t>
  </si>
  <si>
    <t xml:space="preserve">Dhubri </t>
  </si>
  <si>
    <t>Temporary Restoration  of flood  damaged  road ASS road to Paborchara  village  Road  under  SDRF  for the yeat  2021-22</t>
  </si>
  <si>
    <t>Temporary  Restoration of flood damaged  road of Gharialdanga to KGT  Road  under SDRF  for the year 202L-22</t>
  </si>
  <si>
    <t>Temporary  Restoration of flood  damaged of KGT road to Kherbari  under SDRF  for the  year  2021-22 (Approach  damaged  of RCC  Br. No. 3/1)</t>
  </si>
  <si>
    <t>Temporary  Restoration  of  flood  damaged  of Kherbari  to West  Bengal Border road under  SDRF for lhe yeat  zozt-2z</t>
  </si>
  <si>
    <t>Temporary  Restoration of  flood  damaged  of Ratiadaha  Satrasal  Road  under SDRF  for the year 2o2L-22  (Approach damaged  of Rcc Br.  No. 1/1)</t>
  </si>
  <si>
    <t>Temporary  Restoration  of  flood  damaged of Gorerhat  Singimari Road under  SDRF for the  year 2OZ!-22 lApIoach  damaged  of Culvert  No. 1/1)</t>
  </si>
  <si>
    <t>Temporary  Restoration of flood damaged of Kaldoba Sindurai Road  under SDRF  for the yeat 2OZL-72</t>
  </si>
  <si>
    <t>Temporary  Restoration  of  flood  damaged of Ranpagli  Bazar  to Char  Ranpagli  Road towards West Bengal Border under  SDRF for the year 2021-22 (Approach damaged  of RCC Br.  No. 1/1)</t>
  </si>
  <si>
    <t>Temporary  Restoration of flood damaged  of Kaldoba Gharialdanga  Tamarhat Road near  Jinkata under SDRF  for the year 202L-22 lApIoach damaged  of RCC  Br.  No. 3/2)</t>
  </si>
  <si>
    <t>Temporary  Restoration of  flood  damaged  of Chagolia  to Gazisingerkuti  road  under SDRF  for the year 202!-?2  (Approach damaged of RCC Br. No. thl</t>
  </si>
  <si>
    <t>Temporary  Restoration  of flood damaged of Belguri Satrasal  road under SDRF  fo( lhe Yeat  2OZL-22 (Approach damaged  of RCC Br. No. 2/1)</t>
  </si>
  <si>
    <t>Name of the proPosal Temporary  Restoration  of flood damaged Bridge approach  of RCC  Br. No. 3/1 on Halakura  to West Bengal  Border via Nalbarighat  Road  under SDRF for 2 2 e a I 2 0 2 I t he Temporary  Restoration  of flood damaged  of Belguri Satrasal road  under SDRF for the year  2021-22 (Approach  damaged  of  RCC Br. No. 1/1' at Pabarchara village) Temporary Restoration  of flood damaged  Br. Approach  of  RCC  Br. No.3/1 &amp; 3/2 on Khuniarvita Ranpaglirhat  Road  under SDRF  for the year 2021-22</t>
  </si>
  <si>
    <t>Temporary  Restoration  of flood  damaged Bridge Approach of RCC Br. No. 1/1. on ASS road  to Kadomtola  Harirdham  road under  SDRF for the year 202t-22</t>
  </si>
  <si>
    <t>Temporary  Restoration of flood  damaged  of Satrasal lhapusabari  Pt-lV  Road under  SDRF for the year ?027-22  (Agprcach  damaged  of RCC  Box Cell Cult No. 1/1)</t>
  </si>
  <si>
    <t>Temporary  Restoration of flood  damaged  road Ranpagli  Bazar  to Satrasal  Road  under SDRF  for  the yeat 2027-22</t>
  </si>
  <si>
    <t>lmmediate Restoration of flood  damaged  road from Pratapganj  Pesterghat to G.K.  Road  (Ch. 1350.00  m to 1935.00  m)  under SDRF  for the yeat  2027-22</t>
  </si>
  <si>
    <t>lmmediate Restoration  of flood  damaged  road from Eidyerdabri  to Kadamtola  near  Charak Mandir  road under  SDRF  for the year 2021-22  (Repairs  to Bridge approaches  of RCC Br. No. 1/1)</t>
  </si>
  <si>
    <t>lmmediate Restoration  of flood damaged  road from NH-31at Choto Dighaltary  to Bidyardabri  road under SDRF for the year  2021-22  (Repairs  to Bridge approaches  of RCC Br.  No. 1/1)</t>
  </si>
  <si>
    <t>lmmediate Restoration  of flood damaged road from ASS  road to Kadomtola  Harirdham  road under  SDRF for the year 2021-22  (Repairs  to Bridge approaches of RCC Br.  No. 1/1)</t>
  </si>
  <si>
    <t>lmmediate  Restoration of flood damaged  road of Satrasal  Jhapusabari-lV  Road  under  SDRF for  the vea(  2ozt-22  (Repairs  to approaches  of RcC Box  Cell Cult. No. 1/1)</t>
  </si>
  <si>
    <t>lmmediate Restoration  of flood  damaged  road from Ranpagli  Bazar to Satrasal  road  under SDRF  for the year 2O2l-22  (Repairs to  RCC Box Culvert approaches  of RCC Cult. No. 1/1)</t>
  </si>
  <si>
    <t>lmmediate Restoration  of flood  damaged  road from Ranpaglirhat  to Char Ranpagli Road towards  West Beengal  Border  under SDRF for the year  2021-22 (Repairs  to Bridge approaches  of RCC  Br.  No. 1/1)</t>
  </si>
  <si>
    <t>lmmediate Restoration  of flood damaged  road from KGT  Road  to Kherbari  road  under SDRF for the year 202L-22</t>
  </si>
  <si>
    <t>Name of the proposal lmmediate Restoration of flood damaged  road of Kaldoba  Gharialdanga  Tamarhat  near Jinkata  road under  SDRF for the year 2021-22  (Repairs  to Bridge approaches  of RCC  Br.  No. 3/2) Temporary Restoration  of Kanuri  Dimaguri Road under  SDRF lor lhe year ZO2L-22  (From Ch. 13000.00  m to Ch. 14000.00  m) Temporary  Restoration  of PWD  Road to IBB road at Binnachara  Pt-l under SDRF for the yeat  2021--22 (From  Ch. 0.00 m to ch. 400.00 m) Temporary  Restoration  of Kacharihat  PWD Road to Singimari  under SDRF  for the  year 2OZl-22  ltrcm ch. 0.00 m to 2500.00  m) Temporary  Restoration of Chagalchara  Pt-ll to Tistarpar  Road under SDRF for lhe year 2027-22 (RCC  Bridge Approach of Br. No. 1211)'</t>
  </si>
  <si>
    <t>Temporary Restoration  of Kanuri  Dimaguri Road under  SDRF for the year 2021-22  (From Ch. 11000.00  m to ch. 11500.00  m)</t>
  </si>
  <si>
    <t>Temporary  Restoration of Kismat Hasdaha  Pt-ll to Dhubri  Binnachara  Road under SDRF  for the year 2O2L-22  lFrom  Ch. 0.00  m to 2500.00  m)</t>
  </si>
  <si>
    <t>Gola kganj Temporary  Restoration  of Soulmari  to (From  Ch. Road  under  SDRF  for lhe year 2027-22 0.00  m to Ch. 3000.00  m)</t>
  </si>
  <si>
    <t>Temporary  Restoration  of B. Ed College Lungi  Bazar Road under  SDRF for the year  2021-22  (RCC  Bridge approach  of Br.  No.  317 &amp;3/2\</t>
  </si>
  <si>
    <t>Temporary  Restoration  of DG Road Dhubri  near Samshan8hat  to NH-31 Road under SDRF  for the year 2021-22  (RCC  Bridge approach of Br. No. 1/1)</t>
  </si>
  <si>
    <t>Temporary  Restoration  of Dhubri  Gauripur  Road under SDRF  for the year  2021-22  (from Ch.2000.00m to Ch.4000.00m)</t>
  </si>
  <si>
    <t>Temporary Restoration  of Dhubri  Gauripur  Road under  SDRF  for  th e yeat 2O2l-22  (from  Ch.4000.00m to Ch.6000.00m)</t>
  </si>
  <si>
    <t>Temporary Restoration  of Dhubri  Gauripur  Road under SDRF  for the year  2021.-22  (from  Ch.6000.00m to Ch.8000.00m)</t>
  </si>
  <si>
    <t>Temporary  Restoration of flood damaged Road  from 7th KM of GK to Tinbari  Road under SDRF for  the yeat  2027-22  (Construction  of RCC  Box Cell culvert No.2/1)</t>
  </si>
  <si>
    <t>Temporary  Restoration of Asharikandi to GhegeralSa Road (Ch. 1000.00 m to ch.  2000.00 m) in stretches under  SDRF  for  the year  2021-22.</t>
  </si>
  <si>
    <t>to Temporary Restoration  of NH-31  Alomganj in Dampur Road  (Ch. 2000.00 m to 2750.00 m stretches)  under SDRF  for the yeat 2021--22.</t>
  </si>
  <si>
    <t>Name of the proposa  I Temporary  Restoration  of NH-31 Alomgani  to Dampur  Road  (Ch. 2750 m to 3450 m in stretches) under SDRF  for the yeat  2ozL-22.</t>
  </si>
  <si>
    <t>Temporary  Restoration of  NH-31. Targhat to Asharikandi  Road  (Ch.600.00  m to ch. 1000 m) in stretches under  SDRF  for  th e Yeat 2021--22. Temporary  Restoration of  NH-31. Targhat  to Asharikandi Road  (ch. 0.00 m to ch. 600.00 m) under SDRF  for  the year 2OZl-22. Temporary  Restoration of flood damaged of road from lnternational  Trade Centre to Gumti  Road u nder  SDRF  for the yeat  2O2L-22. Temporary  Restoration  of flood damaged of road from  NH-31  at Bottola to Ratiadaha  Bazar  under SDRF  for  the year 2021-22 Temporary  Restoration of flood damaged of road from Sonahat  BSF Camp to Bishkhowa  Pt-lV  Road under SDRF  for the year 2027-22. Temporary  Restoration of flood damaged of road from  Kamarpara near IBB Road  under SDRF  for  the yeat  202L-22.</t>
  </si>
  <si>
    <t>Temporary  Restoration  of flood  damaged of road from Borocharaikhola  Bridge  Road under  SDRF for lhe year 2027-22.</t>
  </si>
  <si>
    <t>Temporary  Restoration of flood damaged of road from  Old NH  at Rakhalpath  Road under  SDRF for  the yeat 2027-22  (culvert Approach)</t>
  </si>
  <si>
    <t>Temporary  Restoration  of flood  damaged of road from Old  NH Way  (Ratiadaha)  under  SDRF for the yea( 202!-22.  Parl-|</t>
  </si>
  <si>
    <t>Temporary  Restoration of flood damaged of road from Old  NH Way (Ratiadaha)  under  SDRF for  the year  2021-22.  Partll</t>
  </si>
  <si>
    <t>Temporary  Restoration of flood damaged of road from NH-31 to Ratiadaha Pt-lll  under  SDRF  for the year  2021-22</t>
  </si>
  <si>
    <t>Temporary  Restoration of flood damaged of road from Soulmari  Road to Dakhin  Tokrachara  under SDRF  for  the year 2021-22</t>
  </si>
  <si>
    <t>Temporary  Restoration  of flood damaged of road from Bisondoi  Pt-l to Bisondoi Pt-lll  (PMGSY)  road under SDRF  for  the  yea( 2027-22 (Br. Approaches)</t>
  </si>
  <si>
    <t>Temporary  Restoration of flood damaged of road from 1st Km of Ratiadaha to Lowkhowakuti  Road under SDRF  for the yeat  2021-22</t>
  </si>
  <si>
    <t>Temporary  Restoration  of flood damaged of road from Golakganj  Soulmari  Road under  SDRF  for  the yeat  2O2L-22</t>
  </si>
  <si>
    <t>Temporary  Restoration of flood damaged of road from  NH-31  at Bottola to Ratiadaha  Bazar  under SDRF  for  the year 2021-22</t>
  </si>
  <si>
    <t>Temporary Restoration of NH-31. Targhat to Asharikandi Road (Ch.600.00 m to ch. 1000 m) in stretches under SDRF for th e Yeat 2021--22.</t>
  </si>
  <si>
    <t>Temporary  Restoration  of flood  damaged of road from Purni  Road  under  SDRF  for lhe yeat 2027-22 (RCC  Bridge  No. U1)</t>
  </si>
  <si>
    <t>Temporary  Restoration  of flood  damaged of road from  Golakganj  Bazar  to Silver  Company under  SDRF for the year  2021-22</t>
  </si>
  <si>
    <t>Temporary  Restoration  of Nalia  Bazar  to Berbhangi via Nalia  Pt-l in stretches under  SDRF for the year 202L-2?</t>
  </si>
  <si>
    <t>Temporary  Restoration of flood damaged of road from NH-31  to E&amp;D Bund  via Mazumdarpara  under SDRF  for  the  year  2021-22</t>
  </si>
  <si>
    <t>Temporary  Restoration of flood damaged of road from  718 No. Uttar  Tokrachara  LP  School to Old NH- 31 Road  under  SDRF  for the yea(  2027-22</t>
  </si>
  <si>
    <t>Temporary  Restoration of flood damaged of road from Pratapganj  Pestirghat to G.K.  Road under  SDRF for  the year 2021-22</t>
  </si>
  <si>
    <t>Temporary  Restoration of flood damaged of road from  Pratapganj Pestirghat Road under SDRF for  the year  2O2l-22  (Culvert  a pproaches)</t>
  </si>
  <si>
    <t>Temporary  Restoration of flood damaged of road from Tokrachara  PWD Road to NH-31  Hazipara under SDRF  for  the  year  7021-22</t>
  </si>
  <si>
    <t>Temporary  Restoration of Bridge  No.1/1  on Paglahat to Golakganj  Road  under SDRF for  the  year  2O2t-22.</t>
  </si>
  <si>
    <t>Temporary  restoration  of SPT  Bridge  No.  4/L  and 4/2 on Bonsijhora to Monglahat  Rd  under SDRF  for the year 2027-22.</t>
  </si>
  <si>
    <t>Temporary  Restoration  of SPT Bridge No.2/L &amp; 2/2 on Bashbari to Kazigaon  Road  under  SDRF for the year  2027-22.</t>
  </si>
  <si>
    <t>Temporary Restoration  of Bashbari  to Monglaihora Road  at Ch.  12700.00  m to Ch.  14900.00  m under SDRF  for  the year 2021-22</t>
  </si>
  <si>
    <t>Temporary Restoration  Balajan Batuatoli to Kuripar Tiniali  Road  under SDRF  for the year 2021-22.</t>
  </si>
  <si>
    <t>Temporary  Restoration  of Chapgarh High School to Khudimari  High School to Khudimari  via  Sibertol Road  under  SDRF  fot the yeat 2027-22.</t>
  </si>
  <si>
    <t>Temporary  Restoration of Kanuri (Dimakuri)  to Binnachara  Road (Ch.  2500.00  m to 1.0O00.0O  m) under  SDRF  for the year 2027-22</t>
  </si>
  <si>
    <t>Temporary  Restoration of Gaspara  Sluice gate  to Puranpara  village  road  under  SDRF for the year 2O2l-22  lFrom Ch. 0.00  m to 1500.00  m)</t>
  </si>
  <si>
    <t>Temporary Restoration of flood damaged of road from Golakganj Bazar to Silver Company under SDRF for the year 2021-22</t>
  </si>
  <si>
    <t>Temporary Restoration of Nalia Bazar to Berbhangi via Nalia Pt-l in stretches under SDRF for the year 2021-22</t>
  </si>
  <si>
    <t>Temporary Restoration of flood damaged of road from NH-31 to E&amp;D Bund via Mazumdarpara under SDRF for the year 2021-22</t>
  </si>
  <si>
    <t>Temporary Restoration of flood damaged of road from 718 No. Uttar Tokrachara LP School to Old NH31 Road under SDRF for the year( 2021-22)</t>
  </si>
  <si>
    <t>Temporary Restoration of flood damaged of road from Pratapganj Pestirghat to G.K. Road under SDRF for the year 2021-22</t>
  </si>
  <si>
    <t>Temporary Restoration of flood damaged of road from Pratapganj Pestirghat Road under SDRF for the year 2O2l-22 (Culvert approaches)</t>
  </si>
  <si>
    <t>Temporary Restoration of flood damaged of road from Tokrachara PWD Road to NH-31 Hazipara under SDRF for the year 2021-22</t>
  </si>
  <si>
    <t>Temporary Restoration of Bridge No.1/1 on Paglahat to Golakganj Road under SDRF for the year 2O2t-22.</t>
  </si>
  <si>
    <t>Temporary restoration of SPT Bridge No. 4/L and 4/2 on Bonsijhora to Monglahat Rd under SDRF for the year 2021-22.</t>
  </si>
  <si>
    <t>Temporary Restoration of SPT Bridge No.2/L &amp; 2/2 on Bashbari to Kazigaon Road under SDRF for the year 2021-22.</t>
  </si>
  <si>
    <t>Temporary Restoration of Dhelkowa Mandir to Dumerdoha Botortol Road (From Ch. 1500.00 m to 2000 m) under SDRF for the year 2021-22</t>
  </si>
  <si>
    <t>Temporary Restoration of Bashbari to Monglaihora Road at Ch. 12700.00 m to Ch. 14900.00 m under SDRF for the year 2021-22</t>
  </si>
  <si>
    <t>Temporary Restoration Balajan Batuatoli to Kuripar Tiniali Road under SDRF for the year 2021-22.</t>
  </si>
  <si>
    <t>Temporary Restoration of Chapgarh High School to Khudimari High School to Khudimari via Sibertol Road under SDRF fot the year 2021-22.</t>
  </si>
  <si>
    <t>Temporary Restoration of Kanuri (Dimakuri) to Binnachara Road (Ch. 2500.00 m to 1.0O00.0O m) under SDRF for the year 2021-22</t>
  </si>
  <si>
    <t>Temporary Restoration of Gaspara Sluice gate to Puranpara village road under SDRF for the year 2O2l-22 lFrom Ch. 0.00 m to 1500.00 m)</t>
  </si>
  <si>
    <t>Temporary Restoration of Bridge approaches of RCC Br. No. 17/1 on Bandihana Majerchar Road under SDRF for the year 2021-22</t>
  </si>
  <si>
    <t>Temporary Restoration of sub-way SPT Bridge No.1/1 on Sahebgan.i Bazar to Gauripur Bashbari via Lalkura under SDRF for the year 2021-22.</t>
  </si>
  <si>
    <t>f NH- lmmediate Restoration of flood damaged  o 31to  Pasuarkhal  Road  Bridge Approach  1/1  damaged u nder  SDRF  for  the  year  2027-22. lmmediate Restoration of flood  damaged  of 6th BS Road  to Chouravita  Road under  SDRF for the  year 202L-22. Temporary  Restoration  of Flood  Damaged Road  of Krishnanagar  Kazaikata Hudurchar Road  (From Ch. 0.00m  to Ch.4500.00m)  under SDRF for the  year 202L-22 Temporary  Restoration  of Flood Damaged Road from Chapar lB to Ghunimari Road  under SDRF  for the year 2O2L-22.</t>
  </si>
  <si>
    <t>Temporary  Restoration  of Flood Damaged Road from  Bamunpara  Pt-l to Kajaikata  Pt-l Road  under SDRF  for  the year 2021-22</t>
  </si>
  <si>
    <t>Temporary Restoration  of NH-31 at chirakuta  to Jomduar village Road under  SDRF for the yeat  2OZL' 22</t>
  </si>
  <si>
    <t>Temporary  restoration of  Manikbazar  to Topolakhowa  Road  under SDRF  fot the  Yeat  2021-22</t>
  </si>
  <si>
    <t>Temporary restoration  of Domani to Bahati  via Dalgoma  Road  PMGSY-ltl(  Package  No-As-o7-404) Road  under SDRF  for  the year 2021-21</t>
  </si>
  <si>
    <t>Temporary  restoration  of Matia  to simlitola  Road under SDRF  for the yeat  2027-22.</t>
  </si>
  <si>
    <t xml:space="preserve">Bilasipara </t>
  </si>
  <si>
    <t>Temporary  restoration of  Flood  damage on Morichbari  to Gumaijhar  Rd  Br.  No. 3/1 App under SDRF  (FDR)  for  the yeat 2021-22.</t>
  </si>
  <si>
    <t>Temporary  restoration of  flood  damage  on Khalisabhita  Hindupara  to Khalisabhita  Muslimpara Rd under SDRF  (FDR) forthe yea(  2O2L-22.</t>
  </si>
  <si>
    <t>Restoration  of Paikan to Borjuli  (PKG  No-AS-07-122) PMGSY  Road  under SDRF  for the yeat 202L-22</t>
  </si>
  <si>
    <t>Temporary  restoration  of flood damaged  at Sristika to Chikarighat  under SDRF  for 2O2l-22 under PWD, Jorhat  Dergaon  &amp; Titabor  Territorial  Road Division in Dergaon  LAC</t>
  </si>
  <si>
    <t>Temporary estoration  of flood  damaged  at T06 to Lemchapori  Road  under SDRF  for the yeat 2O2l-22 under Jorhat, Dergaon and  Titabor  Territorial Road Division  in Dergaon  LAC</t>
  </si>
  <si>
    <t>Temporary Restoration of flood damaged Road from NH-31 at to Taranagapur Part-ll via champabati Road under SDRF for the year 2021-22.</t>
  </si>
  <si>
    <t>Restoration with  Protection  work of flood  damaged of PMGSY Ghanashyam  Barua  Road  (RR)(Pkg  No.AS- 08-62)  at 1st Km with RCC retaining  wall under  SDRF for the  year  202L-22  in PWD Golaghat  &amp; Khumtai Territorial  Road  Division  (L=30.00 RM)Golaghat  LAC</t>
  </si>
  <si>
    <t>Restorations  with Protection  work of flood  damaged of Sapekhati  CholonB Pathar  Road with RCC retaining wall under SDRF for the year 2021-22 in PWD Golaghat &amp; Khumtai Territorial  Road  Division  (From Ch. 0.00 m to Ch.50.00m)  (L=50.00Rm),  Golaghat LAC</t>
  </si>
  <si>
    <t>Repairing  of flood  damaged  of Kalyanpur  to Sonalipathar Road under SDRF  for 2021-22  in Golaghat &amp;  Khumtai  Territorial  Road Division (L=0.800  km).  (Golaghat  LAC)</t>
  </si>
  <si>
    <t>Temporary Restoration  of Bridge  approaches  at 55 km of Dhodor  Ali to No ll Grant road under  Titabor LAC under  SDRF for 2021-22 (Providing Palisading and sand  filled  bags) under  Jorhat, Dergaon  &amp; Tita  bar  Territorial  Road  Division</t>
  </si>
  <si>
    <t>Temporary  Restoration of  flood  damaged  in Tokobari to Bejorchuk  road from Ch.1190.00 m 1230.00m (I=40.00m)  to under SDRF for the  year 2OZt-22  (Providing  Palisading  of road embankment with  sand  filled  bags and  sand  gravelling)  of district Jorhat,  Titabor  LAC</t>
  </si>
  <si>
    <t>Restoration  of flood  damaged Malow  Bandh road (L=55.00M)  from  Ch.7000.00M  to Ch.8000.00  M  in different  stretches  under  SDRF  fot 2O2l-22 unde( Jorhat Dergaon  &amp; Titabor Territorial  Road Division</t>
  </si>
  <si>
    <t>flood  damaged  Nimati  road Restoration  of  (Ch.10800.00  M to Ch.  1"1600.00  M)  under  SDRF for 2021-22  lsand  filled bags and gravelling)  under Jorhat, Dergaon  &amp; Titabor Territorial  Road  Division</t>
  </si>
  <si>
    <t>Restoration  of Shankardev  Nagar Path  by providing ICBP  for the year  2021-22  (SDRF)  under  Jorhat, Dergaon  &amp; Titabor  Territorial  Road Division in Jorhat LAC</t>
  </si>
  <si>
    <t>Restoration  of  Nauboisha  Napamua Road  by providing  ICBP for the year 202L-22 (SDRF)  under lorhat, Dergaon  &amp; Titabor Territorial  Road Division  in Jorhat LAC</t>
  </si>
  <si>
    <t>Construction  of Unlined  Surface drain and  Hume Pipe Culvert along and cross  A.T.  road  at Chengeli Gaon  for mitigation  of artificial  water  loggin8 under lorhat, Dergaon  &amp; Titabor Territorial  Road  Division  in Jorhat  LAC</t>
  </si>
  <si>
    <t>Temporary  restoration  of bridge approches at 55 km of Dhador Ali to No. ll Grant  road under  Titabor LAC under SDRF under Jorhat, Dergaon  &amp;  Titabor Territorial  Road  Division</t>
  </si>
  <si>
    <t>lmmediate Restoration of flood damaged of NH31to Natun Lawpara (Notun Lawpara to Khejurbari) Road under SDRF for the year 2021-22.</t>
  </si>
  <si>
    <t>lmmediate Restoration of flood damaged of Sataguri Piazbari Road under SDRF for the year 2021-22.</t>
  </si>
  <si>
    <t>Restoration of flood  damaged road from Mothambil &amp; Nasraibil  to Dolgaon  Road under  SDRF for the yeat 202!-22 (Providing  Earth work and GSB works 1050.00m including from  Ch.350.00m to  construction  of 3x3=5 Cell RCC  Box Culvert)</t>
  </si>
  <si>
    <t>Restoration  of flood  damaged  road from  Balagaon High &amp; M.E.  School  Road to Bosguri  under  SORF  for the year  2021-22  (Providing Earth  work and  GSB works  from  Ch.100.00m to 650.00m  including construction  of RCC  Box  Culvert)</t>
  </si>
  <si>
    <t>Restoration  of flood damaged road from Kachugaon Sonkosh Gital Ride No.6 to Jamduar  Picnic  spot under  SDRF for the year 2021-22 (Providing  Earth work  and GSB Works  from  Ch. 0.00m  to 1150.00m including construction  of 3 Nos of 2x2=7  Cell RCC Box  culvert  )</t>
  </si>
  <si>
    <t>Restoration  of flood damaged road from lndo- Bhutan  SSB  BOP  Wify  Road  to Chariali  under  SDRF for the year  202!-22 lProviding  Earth  work  and GSB Works from  Ch. 0.00m to  300.00m  including construction  of 1 nos.  of 2x2  =1.  Cell RCC  Box Culvert and  Cause  Way)</t>
  </si>
  <si>
    <t>lmmediate Restoration of flood damaged of Mamabazar to sagunmari Pt-lV Bridge approach Br. No. 1/1 &amp; 1/2 damaged under SDRF for the year 2021-22.</t>
  </si>
  <si>
    <t>lmmediate Restoration  of flood damaged  road from North Ballamjhora  to PHE (W) to Jalpa  Bagan  road under  SDRF  (FDR)  for the year 2021-22 (Providing Earth work and GSB works  from  ch.0.00m to 800.00m including construction  of RCC  Box Culvert) lmmediate Restoration  of flood  damaged  road from Boshabil  to Balagaon  road under SDRF  for the year 2O2L-22 (Providing  earth work  and  GSB works  from Ch.2500.00m  to 3050.00m  including  construction of RCC Box Culvert)</t>
  </si>
  <si>
    <t>lmmediate Restoration of flood damaged of 6th BS Road to Chouravita Road under SDRF for the year 2021-22.</t>
  </si>
  <si>
    <t>lmmediate  Restoration  of flood  damaged  road on Jogendrapur road under  SDRF for the year  2021-22 (Providing Earth work and  GSB works from Ch.0.00m to 11.00.00m  including construction  of RCC Box Culvert)</t>
  </si>
  <si>
    <t>Restoration  of flood  damaged  road on Mukuldanga No.1 to Harinpur  village  road under SDRF  (FDR) for the  year  2021-22  (Providing  earth work in erosion portion of road embankment  from ch. 1680.00m to Ch.1780.00m including  Boulder  protection  work) Pa  rt- ll</t>
  </si>
  <si>
    <t>Restoration  of flood  damaged  road on Mukuldanga No.1 to Harinpur  village road under SDRF  (FDR)  for the year 2021.-22 (Providing  metalling &amp; black topping  in erosion and washout  road  formation  from Ch.1600.00m  to Ch.1800.000)  Part-lll</t>
  </si>
  <si>
    <t>Restoration of flood damaged road  on Shoulmari PMGSY  road to Narenguri  village  road under  SDRF for the  year 2OZL-22  lGonversion  of damaged  HPC into Rcc Box  cell  bridge  at 1st  Km, including  earth work and GSB  works  from  Ch.0.00m  to 800.00m) Pa rt-l</t>
  </si>
  <si>
    <t xml:space="preserve">Dudhnoi,  Goalpara East </t>
  </si>
  <si>
    <t>Restoration of flood damaged road  on Shoulmari PMGSY  road to Narenguri  village  road  under  SDRF for the year 2021-22  (Construction  of RCC  Box  cell bridge in breached  portion of 2nd Km, including Earth work and GSB  works  from Ch.-1100.00m  to Ch.-1410)  Part-lll</t>
  </si>
  <si>
    <t>Dudhnoi</t>
  </si>
  <si>
    <t>Goalpara East</t>
  </si>
  <si>
    <t>Restoration  of flood  damaged  road  on Gossaigaon Sapatgram  road to BamuniBaon  under  SDRF  for  the year 2O2L-22  (Providing  MT &amp;BT  in washout portion of road embankment  including  protection  work with boulder  from (Ch.  1490.00m  to Ch.  1560.00m)</t>
  </si>
  <si>
    <t>Temporary restoration of Matia to simlitola Road
under SORE for the year 2021-22.</t>
  </si>
  <si>
    <t>Temporary restoration of Flood damage on
Morichbari to Gumaijhar Rd Br. No. 3/1 App under
SDRF (FDR) for the year 2021-22.</t>
  </si>
  <si>
    <t>Temporary restoration of flood damage on
Khalisabhita Hindupara to Khalisabhita Muslimpara Rd under SDRF (FOR) for the year 2021-22.</t>
  </si>
  <si>
    <t>Restoration of Paikan to Borjuli (PKG No-AS-07-122) PMGSY Road under SDRF for the year 2021-22</t>
  </si>
  <si>
    <t xml:space="preserve">Jorhat, Dergaon, Titabar </t>
  </si>
  <si>
    <t>Temporary restoration of flood damaged at Sristika to Chikarighat under SDRF for 2021-22 under PWD, Jorhat Dergaon &amp; Titabor Territorial Road Division in Dergaon LAC</t>
  </si>
  <si>
    <t>Titabar</t>
  </si>
  <si>
    <t>Temporary estoration of flood damaged at T06 to Lemchapori Road under SDRF for the year 2021-22 under Jorhat, Dergaon and Titabor Territorial Road Division in Dergaon LAC</t>
  </si>
  <si>
    <t>Golaghat,  Kumtai</t>
  </si>
  <si>
    <t>Restoration of Protection of damages of PMGSY Amguri Podumpathar Road (Package No.AS-08-93) from the river Doiyang at Sarupani area under SDRF
for the year 2021-22 in Golaghat &amp; Khumtai Territorial Rioad Division (L=247.00 m) (Golaghat LAC)</t>
  </si>
  <si>
    <t>Kumtai</t>
  </si>
  <si>
    <t>Restoration with Protection work of flood damaged of PMGSY Ghanashyam Barua Road (RR)(Pkg No.AS08-62) at 1st Km with RCC retaining wall under SDRF for the year 2021-22 in PWD Golaghat &amp; Khumtai Territorial Road Division (L=30.00 RM) Golaghat LAC</t>
  </si>
  <si>
    <t>Restorations with Protection work of flood damaged of Sapekhati Cholong Pathar Road with RCC retaining wall under SDRF for the year 2021-22 in PWD Golaghat &amp; Khumtai Territorial Road Division (From Ch. 0.00 m to Ch. 50.00m) (L=50.00Rm), Golaghat LAC</t>
  </si>
  <si>
    <t>Repairing of flood damaged of Kalyanpur to
Sonalipathar Road under SDRF for 2021-22 in
Golaghat &amp; Khumtai Territorial Road Division
(L=0.800 km). (Golaghat LAC)</t>
  </si>
  <si>
    <t>Temporary Restoration of Bridge approaches at 55
km of Dhodor Ali to No II Grant road under Titabor
LAC under SDRF for 2021-22 (Providing Palisading
and sand filled bags) under Jorhat, Dergaon &amp;
Titabar Territorial Road Division</t>
  </si>
  <si>
    <t>Temporary Restoration of flood damaged in
Tokobari to Bejorchuk road from Ch.1190.00 m 1230.00m (L=40.00m) to under SDRF for the year 2021-22 (Providing Palisading of road embankment with sand filled bags and sand gravelling) of district Jorhat, Titabor LAC</t>
  </si>
  <si>
    <t>Restoration of flood damaged Malow Bandh road (L=55.00M) from Ch.7000.00M to Ch.8000.00 M in different stretches under SDRF for 2021-22 under Jorhat Dergaon &amp; Titabor Territorial Road Division</t>
  </si>
  <si>
    <t>Restoration of flood damaged Nimati road
(Ch.10800.00 M to Ch. 11600.00 M) under SDRF for 2021-22 (sand filled bags and gravelling) under Jorhat, Dergaon &amp; Titabor Territorial Road Division</t>
  </si>
  <si>
    <t>Restoration of Shankardev Nagar Path by providing ICBP for the year 2021-22 (SDRF) under Jorhat, Dergaon &amp; Titabor Territorial Road Division in Jorhat LAC</t>
  </si>
  <si>
    <t>Restoration of Nauboisha Napamua Road by
providing ICBP for the year 2021-22 (SDRF) under Jorhat, Dergaon &amp; Titabor Territorial Road Division in Jorhat LAC</t>
  </si>
  <si>
    <t>Construction of Unlined Surface drain and Hume
Pipe Culvert along and cross A.T. road at Chengeli Gaon for mitigation of artificial water logging under Jorhat, Dergaon &amp; Titabor Territorial Road Division in Jorhat LAC</t>
  </si>
  <si>
    <t>Temporary restoration of bridge approches at 55 km of Dhador Ali to No. II Grant road under Titabor LAC under SDRF under Jorhat, Dergaon &amp; Titabor Territorial Road Division</t>
  </si>
  <si>
    <t xml:space="preserve">Karimganj North, Karimganj South,  Badarapur </t>
  </si>
  <si>
    <t>Restoration of Banamali Batail Road from Ch 910.00 rn to 990.00 m (L=80.00 m) under SDRF for the year 2021-22</t>
  </si>
  <si>
    <t>Karimganj North</t>
  </si>
  <si>
    <t>Karimganj South</t>
  </si>
  <si>
    <t>Badarapur</t>
  </si>
  <si>
    <t xml:space="preserve">Kokrajhar </t>
  </si>
  <si>
    <t>Temporary Restoration of flood damaged road of Nayekgaon Anujuli Road Culvert approach damaged near Debargaon village under SDRF for the year 2021-22 .</t>
  </si>
  <si>
    <t>Temporary Restoration of flood damaged of
Nayekgaon Chakrasila Road Culvert approach
damaged near Chakrasila village under SURF for the
year 2021-22 .</t>
  </si>
  <si>
    <t>Temporary Restoration of flood damaged road of
Kokrajhar Bahalpur Road under SDRF for the year
2021-22 .(Culvert approach damaged near Siljan
village)</t>
  </si>
  <si>
    <t>Temporary Restoration of flood damaged of
Hatimatha PWD Road to Habrubari village link Road under SDRF for the year 2021-22 .(Culvert approach damaged)</t>
  </si>
  <si>
    <t>Temporary Restoration of flood damaged of
Choraikhola Basugaon (Kukurmari) Bridge No. 2/1) to Choraikhola-I road under SDRF for the year 2021-22</t>
  </si>
  <si>
    <t>Temporary Restoration of flood damaged of Dhirbil Nayekgaon Chakrasila Road under SDRF for the year 2021-22 .( damaged 11/1 Culvert approach)</t>
  </si>
  <si>
    <t>Temporary Restoration of flood damaged of
Nayekgaon Chakrasila Road under SDRF for the year 2021-22 .(damaged Culvert approach)</t>
  </si>
  <si>
    <t>Restoration of flood damaged road from Simbargaon PWD Road to Adalguri village under SDRF for the year 2021-22 of Kokrajhar District, Assam (LAC-30th Kokrajhar East (ST))</t>
  </si>
  <si>
    <t>Temporary Restoration of flood damaged of
Nayekgaon Chakrasila Road under SDRF for the year 2021-22 .(Damaged 12/3 Culvert Approaches)</t>
  </si>
  <si>
    <t>Temporary Restoration of flood damaged of
Jhornagara Salbari to Salkocha Road under SDRF for the year 2021-22 .(Damaged Culvert Approaches)</t>
  </si>
  <si>
    <t>Restoration of flood damaged road from Mothambil to Dolgaon road (Boulder protection work at Ch. 90.00m to Ch. 250.00m including resurfacing from Ch. 0.00m to Ch. 1525.00m) under SDRF (FDR) for the year 2021-22.</t>
  </si>
  <si>
    <t>Restoration of flood damaged road from Kusumbil to Mothambil Bazar road under SDRF for the year 2021-22 (Providing Earth work and GSB Works from Ch. 200.00m to 1120.00m including construction of 3x3=3 Cell RCC Box Culvert)</t>
  </si>
  <si>
    <t>Immediate Restoration of flood damaged road from Gurufela to Saraibil road at Gomna under SDRF (FDR) for the year 2021-22 (Providing Earth work and GSB Works from Ch. 0.00m to 700.00m including construction of RCC Box Culvert)</t>
  </si>
  <si>
    <t>Restoration of flood damaged road from Kachugaon
Sankosh Road to Bangtijhora Road under SDRF for
the year 2021-22 (Providing Earth work and GSB
Works from Ch. 0.00m to 1200.00m including
construction of 2x2=2 Cell RCC Box Culvert)</t>
  </si>
  <si>
    <t>Restoration of flood damaged road from Gurufella Saraibil road to Lalpur Road under SDRF for the year 2021-22 (Providing Earth work and GSB Works from Ch. 900.00m to Ch.1100.00m including construction of 4x4=5 Cell RCC Box Culvert)</t>
  </si>
  <si>
    <t>Restoration of flood damaged road from Jambuguri to Lalpur Road under SDRF for the year 2021-22 (Providing Earth work and GSB Works from Ch. 200.00m to 400 00m including construction of 4x4=5 Cell RCC Box Culvert)</t>
  </si>
  <si>
    <t>Restoration of flood damaged road from Mothambil &amp; Nasraibil to Doigaon Road under SDRF for the year 2021-22 (Providing Earth work and GSB works from Ch.350.00m to 1050.00m including construction of 3x3=5 Cell RCC Box Culvert)</t>
  </si>
  <si>
    <t>Restoration of flood damaged road from Balagaon High &amp; M.E. School Road to Bosguri under SDRF for the year 2021-22 (Providing Earth work and GSB works from Ch.100.00m to 650.00m including construction of RCC Box Culvert)</t>
  </si>
  <si>
    <t>Restoration of flood damaged road from Kachugaon Sonkosh Gital Ride No.6 to Jamduar Picnic spot under SDRF for the year 2021-22 (Providing Earth work and GSB Works from Ch. 0.00m to 1150.00m including construction of 3 Nos of 2x2=1 Cell RCC Box Culvert )</t>
  </si>
  <si>
    <t>Restoration of flood damaged road from Kasumbil to Pathajhora road under SDRF (FDR) for the year 202122 (Providing Earth work and GSB Works from Ch. 0.00m to Ch.1300.00m including construction of RCC Box Culvert )</t>
  </si>
  <si>
    <t>Restoration of flood damaged road from Indo-
Bhutan SSB BOP Wify Road to Chariali under SDRF for the year 2021-22 (Providing Earth work and GSB Works from Ch. 0.00m to 300.00m including construction of 1 nos. of 2x2 =1 Cell RCC Box Culvert and Cause Way)</t>
  </si>
  <si>
    <t>Restoration of flood damaged road from Indo-
Bhutan SSB BOP to No.8 Ride under SDRF for the year 2021-22 (Providing earth work and GSB works from Ch.-00.00m to 1150.00m including construction of 2 Nos. 3x3=1 Cell, 2x2=2 Cell RCC Box Culvert)</t>
  </si>
  <si>
    <t>Immediate Restoration of flood damaged road from North Ballamjhora to PHE (W) to Jalpa Bagan road under SDRF (FDR) for the year 2021-22 (Providing Earth work and GSB works from Ch.0.00m to 800.00m including construction of RCC Box Culvert)</t>
  </si>
  <si>
    <t>Immediate Restoration of flood damaged road from Boshabil to Baiagaon road under SDRF for the year 2021-22 (Providing earth work and GSB works from Ch.2500.00m to 3050.00m including construction of RCC Box Culvert)</t>
  </si>
  <si>
    <t>Immediate Restoration of flood damaged road on
Jogendrapur road under SDRF for the year 2021-22
(Providing Earth work and GSB works from Ch.0.00m to 1100.00m including construction of RCC Box Culvert)</t>
  </si>
  <si>
    <t>Restoration of flood damaged road on Mukuldanga No.1 to Harinpur village road under SDRF (FDR) for the year 2021-22 (Providing earth work in erosion portion of road embankment from Ch. 1680.00m to Ch.1780.00m including Boulder protection work) Part-II</t>
  </si>
  <si>
    <t>Restoration of flood damaged road on Mukuldanga No.1 to Harinpur village road under SDRF (FDR) for the year 2021-22 (Providing metalling &amp; black topping in erosion and washout road formation from Ch.1600.00m to Ch.1800.000) Part-III</t>
  </si>
  <si>
    <t>Restoration of flood damaged road on Shoulmari PMGSY road to Narenguri village road under SDRF for the year 2021-22 (Conversion of damaged HPC into RCC Box cell bridge at 1st Km, including earth work and GSB works from Ch.0.00m to 800.00m) Part-I</t>
  </si>
  <si>
    <t>Restoration of flood damaged road on Shoulmari PMGSY road to Narenguri village road under SDRF for the year 2021-22 (Construction of RCC Box cell bridge in breached portion of 2nd Km, including Earth work and GSB works from Ch.-17.00.00m to Ch.-1410) Part-III</t>
  </si>
  <si>
    <t>Restoration of flood damaged road on Gossaigaon Sapatgram road to Bamunigaon under SDRF for the year 2021-22 (Providing MT &amp;BT in washout portion of road embankment including protection work with boulder from (Ch. 1490.00m to Ch. 1560.00m)</t>
  </si>
  <si>
    <t>Restoration  of flood  damaged  road  on Gossaigaon Sapatgram  road to Bamunigaon  under SDRF  (FDR) for the year 2O2L-22 (Providing earth work  and  GSB Works including construction  of RCC  Box  Cell Br.  size 4x4=3  Cell)Part-ll</t>
  </si>
  <si>
    <t>Restoration  of flood damaged  road on Mukuldanga No. 1 to Harinpur village  road  under  SDRF (FDR) for the year 2021-22  (Providlng  Guide Bundh from  Ch. 1600.00m to Ch.  1680.00m,  including  Boulder Protection  work)(Part-l)</t>
  </si>
  <si>
    <t>flood  damaged Temporary  Restoration  of  Gossaigaon Sapatgram  Road  under SDRF for the yeat 2021-22  .(Repairs  to Culvert Approaches  of Culvert No. 7h &amp; 1/21</t>
  </si>
  <si>
    <t>Restoration of flood  damaged  road on Angthihara  to Teteliguri  road under  SDRF (FDR)  for the year 2021- 22 (Providing  ICBP and Boulder  Apron,  Pitching  on Slopes,  Filter  Materials  at Ch. 800.00m to 900.00m)</t>
  </si>
  <si>
    <t>Restoration  of flood  damaged  road on Dingaon  to Moinartol  village road  under  SDRF (FDR) for  the year 2O2l-22  (Providing  earth work  and GSB  works from  ch.0-00m  to 800.00m  including  construction of RCC Box Culvert)</t>
  </si>
  <si>
    <t>Restoration  of flood damaged  road on Hatachara  to Palouguri  village road under  SDRF (FDR)  for the year  2O2L-Z?lProviding  Earth work  and GSB works from ch.0.00m to 550.00m  including  construction of RCC  Box Cell  Bridges.)</t>
  </si>
  <si>
    <t>Restoration of flood damaged road  on Mohish  Batan to Polash  kandi  village  road under SDRF  (FDR) for the year  2021,-22  (Ptoviding  earth work and  GSB works from ch.0.00m  to  600.00m  including construction  of RCC  Box Cell Bridges  of both  side  of bridge  approaches  at 1st Km.)</t>
  </si>
  <si>
    <t>Restoration of flood damaged  road on Banugaon village  road  under  SDRF (FDR) for the yeat  2O2L-22 (Providing  RCC Box Cell  (3x3=3  Cell) and Earth  work ,GSB Work.</t>
  </si>
  <si>
    <t>Restoration of flood damaged  road on Banugaon village  road  under  SDRF (FDR) for the  year  2021- 22(Providing RCC Box  Cell  l2x2=2  Cell) and Earth work  ,GSB Work.</t>
  </si>
  <si>
    <t>Restoration  of flood  damaged  road from  Ramfalbil to Athiabari  PMGSY  Road  Bridge  No. 2 at Kapurgaon (Br.  No. 2/1 and 3/2) under SDRF  for the year 2021- 22 of Kokrajhar district, Assam  (LAC- 30th Kokrajhar East (Sr))</t>
  </si>
  <si>
    <t>Restoration of flood damaged  road on Dotma  to Jogdoi  Musalmanpara  road (Digdari RCC  Bridge approach  eroded)  at Br. No. 5/3 under SDRF  (FDR) for the year 2021.-22  (Providing boulder  Apron, Pitching  on slopes,  Filter  materials)</t>
  </si>
  <si>
    <t>Restoration of flood damaged road on Bhuban Nagar to Palouguri village road under SDRF (FDR) for the year 2021-22 (Providing earth work and GSB works from Ch.0.00m to 700.00m including construction of RCC Box Cell Bridges)</t>
  </si>
  <si>
    <t>Immediate restoration of flood damaged road from Shyamcharanerkuti to Debottarkhopati road under SDRF (FDR) for the year 2021-22</t>
  </si>
  <si>
    <t>Temporary Restoration of flood damaged of Tipkai Gossaigaon Road under SORE for the year 2021-22 (Repair to Culvert Approaches of Culvert No.16/2)</t>
  </si>
  <si>
    <t xml:space="preserve">Dhakuakhana </t>
  </si>
  <si>
    <t>Temporary restoration of flood damage by providing cold weather bamboo bridge at ch.350.00m, bamboo foot bridge at ch.200.00m, e/w, boulder ' apron on bolahi pwd to balipukhuri road under SDRF for the year 2021-22</t>
  </si>
  <si>
    <t>RESTORATION OF FLOOD DAMAGES BY PROVIDING BOULDER APRON ON GADANGARCHUK TO KONWARBARI ROAD UNDER SDRF FOR THE YEAR 2021-22</t>
  </si>
  <si>
    <t>Restoration of flood damages by providing bamboo bridge at ch.1800.00m, re-construction of box culvert on Mohbol to Bangkeleng road under SDRF for the year 2021-22</t>
  </si>
  <si>
    <t>Restoration of flood damages by providing e/w, gsb,
wbm, pcsc at ch.10.00m to 350.00m &amp; boulder
apron of bridge approaches at ch.6300.00m on
sonari chapori chariali to sapekhati charikuria road
under sdrf for the year 2021-22</t>
  </si>
  <si>
    <t>Temporary restoration of flood damages by
providing GSB from ch.0.00m to ch.954.00nn on Baguet to Kaligaon road under SDRF for the year 2021-22</t>
  </si>
  <si>
    <t>Temporary restoration of flood damages by
providing E/w, GSB from ch.200.00m to
ch.1700.00m on Singimari bridge to Jengraimukh
road under SDRF for the year 2021-22</t>
  </si>
  <si>
    <t>Temporary restoration of flood damages by
providing GSB from ch.0.00m to ch.500.00m on
Kekuri Madhupur to Selajan Kachari road under
SDRF for the year 2021-22</t>
  </si>
  <si>
    <t xml:space="preserve">Kaliabor, Samaguri </t>
  </si>
  <si>
    <t>Restoration of SPT No. 1/2 on 16 No. Dijuvelly T.E. road under Kaliabor &amp; Sumaguri Territorial Road Division for the year 2021-22 under SDRF</t>
  </si>
  <si>
    <t>Re-construction of flooad damaed of Niz-Lawkhowa to Bhogamukh Road under SDRF for the year 2021- 22 under PWRD, Kaliabor &amp; Samaguri Territorial Road Division (Temporary Restoration)</t>
  </si>
  <si>
    <t>Batadrava, Dhing, Raha</t>
  </si>
  <si>
    <t>Restoration of Charaihagi to Bakulaguri Road at 7th km &amp; 8th km by providing boulder protection along erroded portion by river Kapili under SDRF for the year 2021-22</t>
  </si>
  <si>
    <t>Batadrava</t>
  </si>
  <si>
    <t>Restoration  of lukuta  to Bamunithan  road at 1st Km by providing E/W  in fillin &amp; boulder masonry  works along erroded  portion under  SDRF  for the year 202t-22</t>
  </si>
  <si>
    <t>Restoration  of Bordowa  Balikatia  Road  under  SDRF 202t-22</t>
  </si>
  <si>
    <t>Restoratlon  of  KSB  Road to Ujanmari at 2nd Km by providing boulder  protection  along  erroded  portion by river  Borpani  under SDRF  for the year  2O2L-22</t>
  </si>
  <si>
    <t>Restoration of Madhapara to Jurirpar road at 1st &amp; 2nd Km by providing boulder protection along erroded portion by river Borpani under SDRF for the yeat 2021--22</t>
  </si>
  <si>
    <t>Restoration  Amsoi  DiBhaliati  road to Burharajagaon under  SDRF  for  the  year  2021-22</t>
  </si>
  <si>
    <t>Restoration  Amsoi  forest Road (Damaged  of HP Culvert) under  SDRF  for  the year 2021-22</t>
  </si>
  <si>
    <t xml:space="preserve">South Salmara Disict </t>
  </si>
  <si>
    <t>Temporary Restoration  of flood  damged  road from Ambari  Bhuyapara  u nder  SDRF  for the yea( 2021-22</t>
  </si>
  <si>
    <t xml:space="preserve">South Salmara </t>
  </si>
  <si>
    <t>Temporary  Restoration of flood damaged road from Salkata  to Surjyomoni  via Ambari  Road  under SDRF fot the  yeat  2021-22</t>
  </si>
  <si>
    <t>Temporary  Restoration of flood damaged road from Salkata to Dhenarkuti  Road under  SDRF for the year 2021-22</t>
  </si>
  <si>
    <t>Temporary  Restoration of flood damaged road from Naskara  to Namesershow  via Fakirganj  Sonali Market Road  under SDRF  for the year 2021-22</t>
  </si>
  <si>
    <t>Nazira,  Agmuri</t>
  </si>
  <si>
    <t>Restoration  and  construction  of RCC Solid Slab Bridge  No. 1/2 (L=10.00m) on Santak  Ali under the SDRF  in PWD Nazira  and Amguri Territorial  Road Division  for  the yeat  2021-22</t>
  </si>
  <si>
    <t>Agmuri</t>
  </si>
  <si>
    <t>Restn.  of flood  protect  work for culvert  cum sluice gate  at sth  Km of Bor Ali Road cum  Bund in Amguri LAC of Sivasagar District  under Nazira &amp; Amguri Territorial Road  Division  tot lhe year  2021-22 (Construction  of R.C.C. retaining  wall)  under  SDRF</t>
  </si>
  <si>
    <t>Restoration  of flood damaged stretches  of Ajanpeer Dargah  approach road under  Nazira &amp; Amguri Territorial  Road  Division  in Amguri  LAC of Sivasagar District  under SDRF  for  the year 2021-22</t>
  </si>
  <si>
    <t xml:space="preserve">Tezpur, Sootea, Rangapara </t>
  </si>
  <si>
    <t>Temporary  Restoration  of Gudamghatmiri  to NH 15 (18th  mile)  Road  under  SDRF  for the year 2021-22  .</t>
  </si>
  <si>
    <t>Sootea</t>
  </si>
  <si>
    <t>Rangapara</t>
  </si>
  <si>
    <t>Restoration of RCC Box Culvert No. (5.00mx5.00m) two cell on No 3 Rupajuli TE to Rangapara Missamari Road under SORE for the year 2021-22 under Rangapara LAC under Tezpur, Sootea &amp; Rangapara Territorial Road. Division.</t>
  </si>
  <si>
    <t>Restoration of Culvert no 2/3 at Sonajuli nath gaon Road under SDRF for the year 2021-22 .</t>
  </si>
  <si>
    <t>Temporary Restoration of Karoibari to Torabari Road (Ch. 1350.00m to Ch. 1470.00m) under SDRF for the year 2021-22 under Sootea LAC</t>
  </si>
  <si>
    <t>Temporary Restoration of Forest Gate to Jogibill
Road at 4th KM ( 20.00M ) ,14th-15th KM (100.00M) &amp; 15th -16th KM (40.00KM) under SDRF for the year 2021-22 under Sootea LAC .</t>
  </si>
  <si>
    <t>Temporary Restoration of Bridge Approach at Br. No. 3/1 on Chariduar to Mansiri via Bhakatgaon Road under SDRF for the year 2021-22 under Sootea LAC under SDRF for the year 2021-22.</t>
  </si>
  <si>
    <t>Temporary Restoration of Bridge approach at Br. No. 19/1 on Forestgate to Jogibill Road under SDRF for the year 2021-22 under Sootea LAC</t>
  </si>
  <si>
    <t>Temporary Restoration of Rangapara to Urohiloga Road at Ch. 12500.00M to 12550.00M under SDRF for the year 2021-22 under Sootea LAC under SDRF for the year 2021-22.</t>
  </si>
  <si>
    <t>Protection work of Flood damaged on both
approaches of RCC Br. No. 2/1 on Mazbat Betibari Road under SDRF in PWD Udalguri (R&amp;B) for the year 2021-22</t>
  </si>
  <si>
    <t>Restoration of Andherighat Harisinga road at RCC Br. No 27/1 under SDRF for the year 2021-22</t>
  </si>
  <si>
    <t>Restoration to Gurihati Arengpara Road under PWD Udalguri (R&amp;B) Division under SDRF for 2021-22 ( Providing Bamboo Foot Bridge at 1St.Krn) (T/R)</t>
  </si>
  <si>
    <t>Restoration of Tangla Dimakuchi road at 1st km and 9th km under SDRF for the year 2021-22</t>
  </si>
  <si>
    <t>Restoration to Gurihati Nichilamari Road under
PWD Udalguri (R&amp;B) Division under SDRF for 2021-
22 ( Providing Bamboo Palasiding and Providing
Earth Filled Bags at 3 Rd Km) (Temporary
Restoration)</t>
  </si>
  <si>
    <t>Restoration of Mongaldai  to  Bhutiachang  Road under SDRF  for  2021-22</t>
  </si>
  <si>
    <t>Temporary  Restoration  of Andherighat  Harisinga road  at RCC Br. No 27/! under  SDRF for the  year 2021--22</t>
  </si>
  <si>
    <t>Restoration  work  at No.1  Khamtobari  Road  under SDRF  for the year  2021-22</t>
  </si>
  <si>
    <t>Restoration  of Slab  Culvert at Bahadur  Aadarsha Dwimuguri  road under SDRF  fot lhe  year  2021,-22</t>
  </si>
  <si>
    <t>Restoration to Rowmari  Thanapara  Road under  PWD Udalguri  (R &amp; B) Division  under SDRF  for  2027-22  ( Re-  Construction  HPC No.2/1) (Restoration)</t>
  </si>
  <si>
    <t xml:space="preserve">Haflong </t>
  </si>
  <si>
    <t>Restoration  Work to PGHJ Bye-Pass Road  under SDRF  for  the  year  2021-22</t>
  </si>
  <si>
    <t xml:space="preserve">Nalbari  </t>
  </si>
  <si>
    <t>Restoration of flood  damaged to khatabatahghila road  under SDRF  fot 2OZL-22.</t>
  </si>
  <si>
    <t>Restoration  of flood  damaged  to Nalbari  Alt. road under  SDRF  for 202L-22.</t>
  </si>
  <si>
    <t>Restoration of flood damaged to Sarathi  Hospital app. road under SDRF  for 2021-22.</t>
  </si>
  <si>
    <t>Restoration  of flood damaged to Ratanpur  Kajipara road under SDRF  fot 2021-22.</t>
  </si>
  <si>
    <t>Restoration of  flood  damaged  to  Banekuchi Mohanbazar  road  under SDRF  fot 2027-22.</t>
  </si>
  <si>
    <t>Bhawanipur, Patacharkuchi,  Sarukhei</t>
  </si>
  <si>
    <t>lmmediate  Restoration  of BB road  to Gumirpathar Road under SDRF for zo27-zz(Prcviding  single bamboo palasiding,  A-type  bamboo  Spur and Dumping  of sand  filled  cement  bags at 2nd Km)</t>
  </si>
  <si>
    <t>Bhawanipur</t>
  </si>
  <si>
    <t>Patacharkuchi</t>
  </si>
  <si>
    <t>Sarukhei</t>
  </si>
  <si>
    <t>lmmediate  Restoration  of BB road to Gumirpathar ing single bamboo under  SDRF fot 212!-221P(ovid  palasiding, Dumping  of sand filled cement  bags  at approaches  of SPT  Br.2/Ll</t>
  </si>
  <si>
    <t>lmmediate Restoration of BB road to 3No Colony  via Charak PujaThali under SDRF  for 2021-2  2(Provid  ing single bamboo  palasiding,  Dumping of sand  filled cement  bags  at 1st &amp; 2nd  Km and Construction  of Bamboo  foot bridge)</t>
  </si>
  <si>
    <t>Restoration of BB road  to Gumirpathar Road  at 2nd Km (Protection  work  by providing Geo Textile  Bags dumping at approaches  of SPT  Br.2/1)  under  SDRF fot 2021-22</t>
  </si>
  <si>
    <t>lmmediate  Restoration of BB  road (At Lakhi  Bazar) to 2O2t- Gumirpathar  Road under SDRF for  22(Providing single  bamboo  palasiding and  Dumping of sand  filled  cement  bags at 1st &amp; 2nd  Km)</t>
  </si>
  <si>
    <t>Immediate Restoration of BB road to Ata
Bhowkamari Road under SDRF for 2021-22(Providing single bamboo palasiding &amp; Dumping of sand filled cement bags at 1st,2nd &amp; 3rd KM and approaches of Culvert.No.2/1 &amp; 2/2)</t>
  </si>
  <si>
    <t>Restoration of BB road to Gumirpathar Road at 2nd Km (Protection work by providing Geo Textile Bags along the Bank of River Pahumara) under SDRF for 2021-22</t>
  </si>
  <si>
    <t>Immediate Restoration of Suhagpur Kharma
Datirbori Road under SDRF for 2021-22(Providing single bamboo palasiding &amp; Dumping of sand filled cement bags at lst,2nd &amp; 3rd KM and approaches of RCC Br.No.2/1 &amp; 3/1)</t>
  </si>
  <si>
    <t>Immediate Restoration of BB Road to Panimaricha
Road under SDRF for 2021-22(Providing single
bamboo palasiding , A-type bamboo Spur and Dumping of sand filled cement bags at 1st,2nd &amp; 3rd KM )</t>
  </si>
  <si>
    <t xml:space="preserve">Barpeta, Baghbor, Chenga </t>
  </si>
  <si>
    <t>Re-Construction of flood damaged to Nagaon
Sikarvitha road to Kharuapara via Radhakuchi Road (RR) from Ch. 0.00 m to 2750.00 m under SDRF for the year 2021-22 in barpeta district ( 47 No. Chenga LAC)</t>
  </si>
  <si>
    <t>Restoration of flood damaged to Ganakkuchi
Handloom to Barpeta Polytechnic Road (Part-I) under SDRF for the year 2021-22 of Barpeta district, barpeta LAC</t>
  </si>
  <si>
    <t>Restoration of flood damaged to Ganakkuchi
Handloom to Barpeta Polytechnic Road (Part-II) under SDRF for the year 2021-22 of Barpeta district, barpeta LAC</t>
  </si>
  <si>
    <t>Restoration of flood damaged to Approach RCC Br. No. 3/1 of Kahibari Dongra Palhaji Road under SDRF for the year 2021-22 of Barpeta district, barpeta LAC</t>
  </si>
  <si>
    <t>Restoration of flood damaged to Patbaushi
Nangalkur Road under SDRF for the year 2021-22 of Barpeta district, barpeta LAC</t>
  </si>
  <si>
    <t>Restoration of flood damaged to Khandakarpara
Dattakuchi Road (RR) under SDRF for the year 2021- 22</t>
  </si>
  <si>
    <t>Restoration of NH-31 to Kadamguri via Itarvata
under SDRF for the year 2021-22</t>
  </si>
  <si>
    <t>Restoration of approaches of RCC Br. No. 4/1 on Howly Joypur Road under SDRF for the year 2021- 22</t>
  </si>
  <si>
    <t>Restoration of Howly Joypur Road under SDRF for
the year 2021-22</t>
  </si>
  <si>
    <t>Restoration of Barpeta  Howly road toMedical college road under  SDRF  for  the year 2021-22</t>
  </si>
  <si>
    <t xml:space="preserve">Restoration of Puthimari  bazar road to Palahartol road under  SDRF  for  the year 2021-22 </t>
  </si>
  <si>
    <t xml:space="preserve">Restoration of  Jagadish  Majumder  road r under SDRF  for  the year 2021-22 </t>
  </si>
  <si>
    <t>Restoration  of flood damaged  to Nagaon  Sikarvitha road to Kharuapara  via Radhakuchi  Road  from Ch. 0.00  m to 2750.00  (length=2.75  km) under  SDRF for lhe year 2O2L-22  ofdlstrict  Barpeta (47 No. ChenBa LAc)</t>
  </si>
  <si>
    <t xml:space="preserve">Re-Construction  of SPT Br. No 1/1 on Kachumara  to Andabhanga  (in Chenga  LAC) under SDRF for the year 202!-22  under Barpeta, baghbar  &amp; Chenga Territarial  Road  Division to  Khongra </t>
  </si>
  <si>
    <t>Re-Construction  of  flood damaged Road  under Rowmari  Pathar Road to Chenimari SDRF  for the yea( 2021-22</t>
  </si>
  <si>
    <t>Restoration of flood  damages  to Milijuli Bazar to Rajiv  Nagar  via  Social forest  road, Pkg no As-O1-200 (Providing sand filled cement  pitching, bamboo palasiding  etc) under  SDRF  for the  Yeat  2o2l-22</t>
  </si>
  <si>
    <t>Restooration  of flood  damages  to 1254 no Paharpur LPS to Bhairarpam  Chariali  road.  Pkg no As-01-350 (Providing sand filled cement  pitching, bamboo palasiding  etc)  under  SDRF  for the yeat 202!-22</t>
  </si>
  <si>
    <t>Re-Construction  of flood damages  to  Pachim chaysimana  Madrassa  to Showkharjhar  Road  under SDRF for the year 2027-22  Pkg no As-01-358 ch.(350m to 550m,750m to 1250m, 1650m to 3500m,  4850m to 13500m)</t>
  </si>
  <si>
    <t>Reconstruction of flood damages  to Majorchar ldgah to Khatiamari  Milon Bazar  Road  Pkg. no. As-01-201 (Construction of  SPT Br. No. 2/1  including approaches)  under SDRF  for th e year  2027-22</t>
  </si>
  <si>
    <t>Re-Construction  of flood damages  to Kalairdia  to Sukhowarjhar  Anchalik Bazar  road  (Construction  of E/W, GSB, WBM-lll,  PC&amp;SC &amp; Tr foot bridge 2 nos) in breach portion  under SDRF for the year  2O2l-22  Pkg no. AS-01-225</t>
  </si>
  <si>
    <t>Reconstruction of flood damages  of Showkharjhar  to Bhatnapaity  Moishkhuti  MEM  road under  SDRF  for Il\e yeat  ZO27-22  (Pkg  No As-01-273)</t>
  </si>
  <si>
    <t>Reconstruction of flood damages to 2 no
Baghmarachar to 3 No Baghmara via Kawner char road under SDRF for the year 2021-22 (Pkg no As-01- 206)</t>
  </si>
  <si>
    <t>Restoration of flood damaged to Bhella Tatikuchi
Road, (Pkg. No. AS-01-84) including approaches of RCC Br. No. 4/1 from Ch.0.00m to Ch. 4980.00m (length=4.98km) under SDRF for the year 2021-22 of District barpeta (47 No. Chenga LAC)</t>
  </si>
  <si>
    <t>Restoration to Bagodi Bhairaguri Road RCC Br. No.
1/1, RCC Br. No. 5/1 &amp; 5/2 under SDRF for the year
2021-22 under Barpeta, Baghbar &amp; Chenga
Territorial Road Division (Providing Bamboo palasiding, sand filled bag dumping and collection &amp; spreading of sand gravel)</t>
  </si>
  <si>
    <t>Restoration of flood damaged to Sonahara to
Barpeta Doulasal Road (Bamboo Palasiding, sand
filled bag dumping) under SDRF for the year 2021-22</t>
  </si>
  <si>
    <t>Restoration to Kahikuchi Bhairaguri Road under
SDRF for the year 2021-22 undere Barpeta, baghbar &amp; Chenga Territorial Road Divsiion (Providing bamboo palisading, sand filled bag dumping)</t>
  </si>
  <si>
    <t>Restoration of flood damaged to approaches of RCC Br. No. 2/1 of Bhella Radhakuchi Road PMGSY Package No. AS-01-84 under SDRF for the year 202122 of District Barpeta (47 No Chenga LAC</t>
  </si>
  <si>
    <t>Restoration to Debradi Naligaon Road under SDRF for the year 2021-22 under Barpeta, baghbar &amp; Chenga Territorial Road Division (providing Bamboo Palisading, sand filled bag dumping)</t>
  </si>
  <si>
    <t>Restoration of Sonkuchi Jogirpam via Donakuchi
Road under SDRF for the year 2021-22</t>
  </si>
  <si>
    <t>Restoration of flood damaged to Pub keotkuchi shiv mandir to goherpam village Road under SDRF for the year 2021-22 of Barpeta District, Barpeta LAC</t>
  </si>
  <si>
    <t>Restoration of flood damaged to Kalayahati
approach road under SDRF for the year 2021-22</t>
  </si>
  <si>
    <t>Restoration of Dangarkuchi Kaljhar road under SDRF for the year 2021-22</t>
  </si>
  <si>
    <t>Restoration of flood damaged to Howly Jania Road (RR) under SDRF for the year 2021-22</t>
  </si>
  <si>
    <t>Sorbhog,  Jania</t>
  </si>
  <si>
    <t>Restoration of Dohalapara Shiv Mondir to NH-31
under SDRF for the year 2021-22 in 40 No Sorbhog LAC (From Ch.0.00m to Ch.500.00m)</t>
  </si>
  <si>
    <t>Sorbhog</t>
  </si>
  <si>
    <t>Jania</t>
  </si>
  <si>
    <t>Restoration of damaged  portion  of road 5H2 (Manas Bridge approach  to Barpeta Medical  College)  at chainage  36th  Km  under  SDRF  for the year  2O2L-22 of Barpeta  District  (44  No. Jania LAC)</t>
  </si>
  <si>
    <t>Restoration of damaged portion of road SH2  (Manas Bridge approach  to Barpeta Medical  College)  at chainage  40th km under  SDRF for Ihe year 202t-22 of Barpeta  District  (44  No. Jania LAC).</t>
  </si>
  <si>
    <t>Restoration of damaged portion of road 5H2 (Manas Bridge approach  to Barpeta Medical  College)  at chainage 50th  km under  SDRF  for the yea( 2021.-22 of Barpeta  District  (44  No. Jania LAC).</t>
  </si>
  <si>
    <t>lmmediate  Restoration  of damaged  portion of road SH2 (Manas  Bridge approach to Barpeta  Medical College)  at chainage  36th  km under  SDRF for the yea.202L-22  of District Barpeta  (44  No. Jania  LAC).</t>
  </si>
  <si>
    <t>lmmediate  Restoration  of damaged  portion  of road SH2 (Manas  Bridge  approach to Barpeta  Medical College) at chainage  37th  Km  under  SDRF for the year  2021.-22  of District  Barpeta  (44  No. .lania LAC).</t>
  </si>
  <si>
    <t>lmmediate  Restoration  of damaged  portion  of road SH2 (Manas  Bridge approach  to Barpeta  Medical Colle8e) at chainage  38th  Km  under  SDRF for the year ZO27-22  of District  Barpeta  (44  No. Jania LAC).</t>
  </si>
  <si>
    <t>lmmediate  Restoration  of damaged  portion  of road SH2 (Manas  Bridge approach  to Barpeta  Medical College)  at chainage  50th  Km  under  SDRF for the yeat 2027-22  of District  Barpeta  (44  No. Jania LAC).</t>
  </si>
  <si>
    <t>lmmediate  restoration  measure  of Beki Bridge  No. 51/1 approach at SH2 under  SDRF  for the yeat 2027- 22 of Barpeta  District  (44  No. Jania LAC).</t>
  </si>
  <si>
    <t>Restoration of damaged  portion of road  SH2 (Manas Bridge approach  to Barpeta Medical  College)  at chainage  43rd Km  under  SDRF  for the year ZO21-22 of District  Barpeta  (44  No. Jania LAC).</t>
  </si>
  <si>
    <t>Restoration of Chenimari Moinbori  Road RCC  Br. No. 9/1 approach  at Chenimari  moinbori  road under SDRF  for the yea(  2027-22  of District  Barpeta  (44  No. Jania  LAC).</t>
  </si>
  <si>
    <t>Restoration  of damaged  RCC bridge No. 2/1 approach at Kalgachia to Nadiapara Road under SDRF  for the  year  2021-22  of District  Barpeta  (44  No. Jania LAC).</t>
  </si>
  <si>
    <t>Restoration  of damaged  Kalgachia  to Lachanga  via Kharbally  Road under sDRF  for the year 2021-22 of District  Barpeta  (44 No. Jania LAC).</t>
  </si>
  <si>
    <t>Restoration of  Kalgachia  lB approach  Road  to Kalgachia  Kararkur  Road-under  SDRF  for the year 2021-22  of District  Barpeta  (44 No.  Jania  LAC).</t>
  </si>
  <si>
    <t>Restoration of Road Amguri to Kalgachia bannat
Madrassa via pub balarpathar under SDRF for the year 2021-22 of District Barpeta (44 No. Jania LAC).</t>
  </si>
  <si>
    <t>Restoration of Timber Foot br no. 1/1 at Kalgachia
PWD IB approach Road Timber Foot br no. 1/1 at</t>
  </si>
  <si>
    <t>Restoration of Timber Foot br no. 1/1 at Kalgachia to Kharbally Road under SDRF for the year 2021-22 of District Barpeta (44 No. Jania LAC).</t>
  </si>
  <si>
    <t>Immediate Restoration of damaged portion of road SH2 ( Manas Bridge approach to Barpeta Medical College), at Chainage 49th Km under SDRF for the year 2021-22 of District Barpeta (44 No. Jania LAC).</t>
  </si>
  <si>
    <t>Restoration of Chandmari Dakhin Para gaon Road under SDRF for the year 2021-22 in 40 No Sorbhog LAC (From Ch.0.00m to Ch.550.00m)</t>
  </si>
  <si>
    <t>Restoration of Balapet to Odalguri Road under
SDRF for the year 2021-22 in 40 No Sorbhog LAC (From Ch.0.00m to Ch.1000.00m)</t>
  </si>
  <si>
    <t>Restoration of Bagulamari Khayerguri village road
under SDRF for the year 2021-22 in 40 No Sorbhog LAC (From Ch.0.00m to Ch.350.00m)</t>
  </si>
  <si>
    <t>Restoration of Bagulamari Pub-Para village road
under SDRF for the year 2021-22 in 40 No Sorbhog LAC (From Ch.0.00m to Ch.500.00m)</t>
  </si>
  <si>
    <t>Restoration of Pachim Barnagar Samabay sammttee to NH-31 under SDRF for the year 2021-22 in 40 No Sorbhog LAC (From Ch.0.00m to Ch.400.00m)</t>
  </si>
  <si>
    <t>Restoration of PMGSY Road Package No. AS-01-541 Darika to NH-31 via Bherbheri and Chakaboushi gaon Road under SDRF for the year 2021-22 in 40 No Sorbhog LAC (From Ch.400.00m to Ch.500.00m)</t>
  </si>
  <si>
    <t>Bhawanipur, Patacharkuchi &amp; Sarukhetri TR Division</t>
  </si>
  <si>
    <t>Restoration of BB Road at 13th km (At Panimaricha) under SDRF for the year 2021-22 (providing and dumping Geo Textile Bags at 13th Km)</t>
  </si>
  <si>
    <t>Immediate restoration of Pakabetbari to
Gumirpathar Road under SDRF for the year 2021-22
(providng single bamboo palasiding, Dumping of
sand filled cement bags at 1st to 2nd Km and
bamboo foot bridge at 2nd Km)</t>
  </si>
  <si>
    <t>Immediate restoration of BB Road to Pub-
Chakirbhita Road under SDRF for the year 2021-22
(providng single bamboo palasiding, Dumping of
sand filled cement bags at 1st Km and bamboo
foot bridge at 1st km)</t>
  </si>
  <si>
    <t>lmmediate  restoration  of NH-31 to Banbahar  Road under  SDRF for the year 2021-22 (Providng  single bamboo palasiding,  DumpinB of sand filled  cement bags  at 1st Km and 2nd  Km  )</t>
  </si>
  <si>
    <t>Restoration  of BB Road to Uttar Maricha  via Maricha  Masjid  Road under  SDRF for the year 2021- 22</t>
  </si>
  <si>
    <t>Restoration  of BB Road  to Keotpara under  SDRF for the year  2021-22(Providing  and  Dumping of sand filled Geo  -Textile Bags  at approaches  of RCC Br.1/1)</t>
  </si>
  <si>
    <t>lmmediate  Restoration  of Chengdi  to  Byaskuchi Road  under SDRF  for the year  2021,-22  (Ptovidng single  bamboo palasiding, Dumping of sand filled cement  bags  From 2nd Km to 3rd  Km)</t>
  </si>
  <si>
    <t>lmmediate Restoration of Hathinapur  to Rajakhat Barsimla  via Kawaimari  under  SDRF  for the year 2027-22  (Providng  single  bamboo palasiding, Dumping  of sand filled  cement bags from  ch- 4200.00m to ch-4275.00m)</t>
  </si>
  <si>
    <t>lmmediate  Restoration  of Jalkara  to Kapahartari Thekargaon  Road  under SDRF for the yeat  2O2L-22 (Providng  single bamboo  palasiding,  Dumping  of sand filled  cement  bags and  bamboo foot  bridge)</t>
  </si>
  <si>
    <t>lmmediate  Restoration  of Kalitakuchi  to Barpeta road  RCC  Bridge  approach  Br. No-34/1 at Kukarpar under SDRF  for the year 2021-22  (Repairing of RCC wearing  Course &amp; Dumping of sand filled cement bags  Br Deck  &amp; Approach)</t>
  </si>
  <si>
    <t>lmmediate Restoration of Kapahartari Thekargaon road  to Unnirijan  road under SDRF  for  the year 2021- 22 (Providng  single  bamboo  palasiding,  Dumping  of sand filled  cement  bags  at 1st,  2nd Km and bamboo foot bridge  at 1st Km)</t>
  </si>
  <si>
    <t>Immediate Restoration of Kapahartari Thekargaon Road under SDRF for the year 2021-22 (Providng single bamboo palasiding, Dumping of sand filled cement bags at 4th &amp; 5th Km)</t>
  </si>
  <si>
    <t>Immediate Restoration of Kayakuchi to Newlarbhita Road at sub-way SPT Br.No-6/1 under SDRF for the year 2021-22 (Removal of water Hyacinth)</t>
  </si>
  <si>
    <t>Immediate Restoration of Nagaon 5arthebari Road under SORE for the year 2021-22 (Providng single bamboo palasiding, Dumping of sand filled cement bags at 5th, 6th, 7th 8th Km)</t>
  </si>
  <si>
    <t>Immediate Restoration of Naligaon to Rajakhat
Barsimla road via HC college under SDRF for the year 2021-22 (Providng single bamboo palasiding, Dumping of sand filled cement bags at 1st to 4th Km )</t>
  </si>
  <si>
    <t>Immediate Restoration to Kayakuchi Bhaktardoba
Road to Mohanbazar Kayakuchi Gaon Road under
SDRF for the year 2021-22 (Providng single bamboo
palasiding, bamboo single spur, Dumping of sand
filled cement bags at 1st, 2nd Km &amp; 3rd km and
bamboo foot bridge at ch 1750.00 &amp; 515.00m)</t>
  </si>
  <si>
    <t>Immediate Restoration of Balapara Kirkira Road
under SDRF for the year 2021-22 (Providng single bamboo palasiding, Dumping of sand filled cement bags at 1st to 2nd Km )</t>
  </si>
  <si>
    <t>Immediate Restoration of Kayakuchi to Newlarbhita Road at Sub-way SPT Br. No-4/1 under SDRF for the year 2021-22 (Removal of water Hyacinth)</t>
  </si>
  <si>
    <t>Immediate Restoration of Mohan Bazar to Kayakuchi Gaon Road under SDRF for the year 2021-22 (Providng single bamboo palasiding,bamboo single spur,Dumping of sand filled cement bags at 1st, 2nd &amp; 3rd Km and bamboo foot bridge at ch 905.00m)</t>
  </si>
  <si>
    <t>Immediate Restoration to BB Road at
13th(Panimaricha) Km under SDRF for the year 2021-22 (Providng &amp; Dumping of Geo bags at 13th Km)</t>
  </si>
  <si>
    <t>Sorbhog &amp;
Jania T.R.
Division</t>
  </si>
  <si>
    <t>Restoration of culvert No. 3/1 on NH-31 to
Kalitapara Road under SDRF for the year 2021-22 in
40 No. Sarbog LAC.(From Ch.0.00m to Ch.350.00m)</t>
  </si>
  <si>
    <t xml:space="preserve">Chirang </t>
  </si>
  <si>
    <t>Restoration/Improvement of flood damaged road at Bridge Approach and Embankment eroded on Ballamguri to Rangijhora via Khungkrajhora road at Ch. 4942.00m, 5080.00m and 5240.00m in Chirang District, BTR, Assam under SDRF for the year 202122. (Construction of Bamboo Palasiding, Sandfill bag, Earth Work and G.S.B.)</t>
  </si>
  <si>
    <t>Chirang (R&amp;B)
Division</t>
  </si>
  <si>
    <t>Temporary restoration of Flood damage Bhutkura Fulguri Link road at Kachudola in Chrang District of BTR for the year 2021-22.</t>
  </si>
  <si>
    <t>Restoration of flood damaged approach road of
R.C.C. Bridge no. 1/1 over Lankar river on Ananda Betni road in Chirang District, BTR, Assam under SDRF for the year 2021-22. (Construction of Boulder Protection work &amp; B.T Approach road.)</t>
  </si>
  <si>
    <t>Restoration/Improvement of flood damaged road on Paniagaon to Patabari road Culvert Approach at Ch. 7935.00m in Chirang District, BTR, Assam under SDRF for the year 2021-22. (Construction of Bamboo Palasiding, Sandfill bag &amp; Bamboo Bridge.)</t>
  </si>
  <si>
    <t>Temporary restoration work on Dakingaon
Khungring PMGSY road to Selekhaguri road, Bridge approach erroded at Ch. 825.00m under Khungring VCDC in Chirang District for the year 2021-22.</t>
  </si>
  <si>
    <t>Temporary  restoration work  at Hatisar  Bhutan  Gate to Nayapara  road Bridge  approach washed out at Ch.1044.00  m under  Hatisar  VCDC in Chirang  District for  the yea(  2021-22.</t>
  </si>
  <si>
    <t>Repairing/Restoration  of flood  damaged Culvert  and Culvert approach  at No. 1 Kahibari  (Talirbari)  in Chirang District, Assam under  SDRF for the year 2021-22.</t>
  </si>
  <si>
    <t>Restoration/Repairing  of  flood damaged  road surface from Chapaguri  to Koilamoila Road at Ch. 500.00m,  1600.00m,  2400.00,  3800.00,  5450.00m and  10850.00m in Chirang  District  under  5.D.R.F.  for the year 2021-22.  (Construction of G.S.B  laying at damaged  hard  crust)</t>
  </si>
  <si>
    <t>Repairing/Restoration  of flood  damaged  "Guwabari to Katalpara village  ICBP  road, damaged  at culvert approach  in Choto  Amguri village"  in Chirang  District under SDRF  for the  year  2021-22.  (Construction  of Bamboo foot  bridge, Bamboo  toe walling and  Sand Bag filling).</t>
  </si>
  <si>
    <t>Repairing/Restoration  of flood  damaged Doholapara to Ranchaidham  road  in Chirang  District under  SDRF for the year 2021,-22.  (Constn.  of Bamboo Palisading E/W, GSB and Sand Bag  filling at Culvert Approach portion, Ch. 2980.00m)</t>
  </si>
  <si>
    <t>Repairing/Restoration  of flood  damaged  "Bridge approach  and Culvert  approach  of entry to Subhaijhar  Model Hospital near  Subhaijhar  High School"  in Chirang District under SDRF  for the year 2021-22.  (Constn.  of Bamboo  Toe  walling, E/W, GSB and  Sand  Bag filling).</t>
  </si>
  <si>
    <t>Restoration/lm  provement  of flood  damaged road at Alengbari of Chapaguri Amteka road in Chirang District,  BTR,  Assam under  SDRF  for the year 2021- 22.  (Construction  of Bamboo  Palasiding,  Sandfill bag, Earth Work and  G.S.B.)</t>
  </si>
  <si>
    <t>Repairing/Restoration  of flood  eroded  Embankment at Nehru  Bazaar (Samthaibari  village) on Bijni Amteka  road in Chirang District under SDRF  for  the yeat 2021-22. (Constn.  of Bamboo  Toe walling, E/W, GSB  and  Sand  Bag filling).</t>
  </si>
  <si>
    <t>Repairing/Restoration of flood eroded Embankment at Pub Baldi village on Khamarguri Amteka Road to Pub Baldi in Chirang District under SDRF for the year 2021-22. (Constn. of Bamboo Toe walling, E/W, GSB and Sand Bag filling).</t>
  </si>
  <si>
    <t>Temporary restoration work of RCC Bridge approach eroded at Ch. 9.53m on Kantamori Bhur Kojobari road under Khungring VCDC in Chirang District for the year 2021-22.</t>
  </si>
  <si>
    <t>Temporary restoration work of Wooden Bridge
approach erroded at Ch.2000m on Bhur Basti
Laimati in Chirang District under SDRF for the year</t>
  </si>
  <si>
    <t>Restoration of flood damaged approach road eroded at Kajalgaon Palashguri (Dwimuguri) on NH-31 C to Padmapur in Chirang District, BTR, Assam under SDRF for the year 2021-22. (Construction of Bamboo Palasiding, Sandfill bag, Earth work and G.S.B)</t>
  </si>
  <si>
    <t>Temporary restoration work for SPT Bridge washed way on Khaola Bazar to Gwjwnpuri No. 1 &amp; 2 road under Khungring VCDC in Chirang District for the year 2021-22.</t>
  </si>
  <si>
    <t>Immediate Restoration/Repairs to Dangaigaon to
Kashdoha road at Mahadipara under SDRF for the year 2021-22 (Providing earth Filling, Bamboo palasiding and dumping sand filled bags)</t>
  </si>
  <si>
    <t>Restoration/Improvement of flood damaged road from Bijni Panbari Road near Bagargaon Bazar in
Chirang District,Assam under SDRF for the year
2021-22 ( Constn. of GSB work)</t>
  </si>
  <si>
    <t>Restoration/Improvement of flood damaged road from Alukhunda Batabari road in Chirang
District,Assam under SDRF for the year 2021-
22(Constn.for protection Bridge approaches by
E/Work,sand filled bags and bamboo palasiding
work)</t>
  </si>
  <si>
    <t>Immediate restoration/Repairs to Dakhin Kashdoha village road under SORE for the year 2021-22
(Providing earth filling, bamboo palasiding and
dumping sand filled bags)</t>
  </si>
  <si>
    <t>Restoration/Improvement of flood damaged road from Bijni Panbari road at Pubkhamarpara in Chirang District,Assam under SDRF for the year 2021-22 (Constn of GSB work)</t>
  </si>
  <si>
    <t>i
Chirang</t>
  </si>
  <si>
    <t>Restoration/Improvement of flood damaged road from Bijni Panbari road near No.1 Saragaon in
Chirang District, Assam under SDRF for the year
2021-22 (Constn. of GSB work)</t>
  </si>
  <si>
    <t>Restoration/Improvement of flood damaged road from Bijni Panbari road near Saragaon in Chirang
District,Assam under SDRF for the year 2021-22
(Constn. of GSB work)</t>
  </si>
  <si>
    <t>Restoration/Improvement of flood damaged road from No.1 Bishnupur to Jharbishpani road in Chirang District,Assam under SDRF for the year 2021-22 (Constn. of Bamboo Foot Bridge)</t>
  </si>
  <si>
    <t>Restoration/Improvement of flood damaged road from Khojrabguri L P School to No 2 Khojrabguri road in Chirang District,Assam under SDRF for the year 2021-22 (Constn. Bamboo Foot Bridge)</t>
  </si>
  <si>
    <t>actual</t>
  </si>
  <si>
    <t>difference</t>
  </si>
  <si>
    <t>Eongaigaon</t>
  </si>
  <si>
    <t>mmediate restoration to flood damaged to PWR Bongaigaon Territorial Sub Division office approach road of under SDRF lot the yeat 2OZt-22</t>
  </si>
  <si>
    <t>BongaiBaon</t>
  </si>
  <si>
    <t>Dhemali</t>
  </si>
  <si>
    <t>Restoration of flood damage road from NH-52  to Ujani  Missamara  via Rongjuli,(Package  No.As-04-57) road from  ch.6000 m to ch.6120 m (L= 0.12 km) SDRF  (FDR) for the yeat 2OZl-22  of Dhemaji district</t>
  </si>
  <si>
    <t>flood  damaged  road from Restoration of  Mangalboria  Bazar to Kachari Gaon  Road  under SDRF for the year 2021-22  (Sridge  No. 4/1. &amp; 4/2) under  Jonai  (ST) LAC under  Jonai Territorial  Road Division  in Dhemaji District (Temporary)</t>
  </si>
  <si>
    <t>Name of the proposa  I</t>
  </si>
  <si>
    <t>Restoration  Amsoi  DiBhaliati  road to Burharajagaon under  SDRF  for  the  year  202L-22</t>
  </si>
  <si>
    <t>Temporary Restoration  of flood  damged  road from Ambari  Bhuyapara  u nder  SDRF  for the yea( 202L-22</t>
  </si>
  <si>
    <t>south salmara</t>
  </si>
  <si>
    <t>Temporary  Restoration of flood damaged road from Salkata  to Surjyomoni  via Ambari  Road  under SDRF fot the  yeat  2027-22</t>
  </si>
  <si>
    <t>Temporary  Restoration of flood damaged road from Salkata to Dhenarkuti  Road under  SDRF for the year 202t-22</t>
  </si>
  <si>
    <t>Temporary  Restoration of flood damaged road from Naskara  to Namesershow  via Fakirganj  Sonali Market Road  under SDRF  for the year 2OZL-22</t>
  </si>
  <si>
    <t>Restoration  and  construction  of RCC Solid Slab Bridge  No. 1/2 (L=10.00m) on Santak  Ali under the SDRF  in PWD Nazira  and Amguri Territorial  Road Division  for  the yeat  2OZl-22</t>
  </si>
  <si>
    <t>Restn.  of flood  protect  work for culvert  cum sluice gate  at sth  Km of Bor Ali Road cum  Bund in Amguri LAC of Sivasagar District  under Nazira &amp; Amguri Territorial Road  Division  tot lhe year  2027-22 (Construction  of R.C.C. retaining  wall)  under  SDRF</t>
  </si>
  <si>
    <t>Temporary  Restoration  of Gudamghatmiri  to NH 15 (18th  mile)  Road  under  SDRF  for the year 2Q27-22  .</t>
  </si>
  <si>
    <t xml:space="preserve">Bhawanipur, Patacharkuchi,  Sarukhei </t>
  </si>
  <si>
    <t>Repairing/Restoration  of flood  damaged Culvert  and Culvert approach  at No. 1 Kahibari  (Talirbari)  in Chirang District, Assam under  SDRF for the year 202L-22.</t>
  </si>
  <si>
    <t>Restoration/Repairing  of  flood damaged  road surface from Chapaguri  to Koilamoila Road at Ch. 500.00m,  1600.00m,  2400.00,  3800.00,  5450.00m and  10850.00m in Chirang  District  under  5.D.R.F.  for the year 2027-22.  (Construction of G.S.B  laying at damaged  hard  crust)</t>
  </si>
  <si>
    <t>Repairing/Restoration  of flood  damaged  "Guwabari to Katalpara village  ICBP  road, damaged  at culvert approach  in Choto  Amguri village"  in Chirang  District under SDRF  for the  year  ZOZL-ZZ.  (Construction  of Bamboo foot  bridge, Bamboo  toe walling and  Sand Bag filling).</t>
  </si>
  <si>
    <t>Repairing/Restoration  of flood  eroded  Embankment at Nehru  Bazaar (Samthaibari  village) on Bijni Amteka  road in Chirang District under SDRF  for  the yeat 2027-22. (Constn.  of Bamboo  Toe walling, E/W, GSB  and  Sand  Bag filling).</t>
  </si>
  <si>
    <t>okay</t>
  </si>
  <si>
    <t>missing data</t>
  </si>
  <si>
    <t>some districts missing</t>
  </si>
  <si>
    <t>missing morigaon data</t>
  </si>
  <si>
    <t>District names are present in annexure, but no corresponding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</si>
</sst>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13" x14ac:knownFonts="1">
    <font>
      <sz val="10"/>
      <color rgb="FF000000"/>
      <name val="Arial"/>
      <scheme val="minor"/>
    </font>
    <font>
      <b/>
      <sz val="10"/>
      <color theme="1"/>
      <name val="Arial"/>
      <scheme val="minor"/>
    </font>
    <font>
      <sz val="10"/>
      <name val="Arial"/>
    </font>
    <font>
      <sz val="10"/>
      <color theme="1"/>
      <name val="Arial"/>
      <scheme val="minor"/>
    </font>
    <font>
      <sz val="10"/>
      <color theme="1"/>
      <name val="Arial"/>
    </font>
    <font>
      <sz val="11"/>
      <color rgb="FF000000"/>
      <name val="Calibri"/>
    </font>
    <font>
      <b/>
      <sz val="10"/>
      <color theme="1"/>
      <name val="Arial"/>
    </font>
    <font>
      <sz val="10"/>
      <color rgb="FF000000"/>
      <name val="Arial"/>
    </font>
    <font>
      <sz val="11"/>
      <color theme="1"/>
      <name val="Calibri"/>
    </font>
    <font>
      <u/>
      <sz val="10"/>
      <color rgb="FF0000FF"/>
      <name val="Arial"/>
    </font>
    <font>
      <u/>
      <sz val="10"/>
      <color rgb="FF0000FF"/>
      <name val="Arial"/>
    </font>
    <font>
      <sz val="11"/>
      <color rgb="FF000000"/>
      <name val="Inconsolata"/>
    </font>
    <font>
      <sz val="10"/>
      <color rgb="FF000000"/>
      <name val="Arial"/>
      <scheme val="minor"/>
    </font>
  </fonts>
  <fills count="11">
    <fill>
      <patternFill patternType="none"/>
    </fill>
    <fill>
      <patternFill patternType="gray125"/>
    </fill>
    <fill>
      <patternFill patternType="solid">
        <fgColor rgb="FFFFFF00"/>
        <bgColor rgb="FFFFFF00"/>
      </patternFill>
    </fill>
    <fill>
      <patternFill patternType="solid">
        <fgColor rgb="FF6AA84F"/>
        <bgColor rgb="FF6AA84F"/>
      </patternFill>
    </fill>
    <fill>
      <patternFill patternType="solid">
        <fgColor rgb="FFFF9900"/>
        <bgColor rgb="FFFF9900"/>
      </patternFill>
    </fill>
    <fill>
      <patternFill patternType="solid">
        <fgColor rgb="FFFFFFFF"/>
        <bgColor rgb="FFFFFFFF"/>
      </patternFill>
    </fill>
    <fill>
      <patternFill patternType="solid">
        <fgColor rgb="FF00FF00"/>
        <bgColor rgb="FF00FF00"/>
      </patternFill>
    </fill>
    <fill>
      <patternFill patternType="solid">
        <fgColor rgb="FF4A86E8"/>
        <bgColor rgb="FF4A86E8"/>
      </patternFill>
    </fill>
    <fill>
      <patternFill patternType="solid">
        <fgColor rgb="FFF6B26B"/>
        <bgColor rgb="FFF6B26B"/>
      </patternFill>
    </fill>
    <fill>
      <patternFill patternType="solid">
        <fgColor rgb="FFCC4125"/>
        <bgColor rgb="FFCC4125"/>
      </patternFill>
    </fill>
    <fill>
      <patternFill patternType="solid">
        <fgColor rgb="FFE69138"/>
        <bgColor rgb="FFE69138"/>
      </patternFill>
    </fill>
  </fills>
  <borders count="1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F8F9FA"/>
      </left>
      <right style="thin">
        <color rgb="FFF8F9FA"/>
      </right>
      <top style="thin">
        <color rgb="FFF8F9FA"/>
      </top>
      <bottom style="thin">
        <color rgb="FF284E3F"/>
      </bottom>
      <diagonal/>
    </border>
  </borders>
  <cellStyleXfs count="1">
    <xf numFmtId="0" fontId="0" fillId="0" borderId="0"/>
  </cellStyleXfs>
  <cellXfs count="71">
    <xf numFmtId="0" fontId="0" fillId="0" borderId="0" xfId="0"/>
    <xf numFmtId="0" fontId="3" fillId="3" borderId="6" xfId="0" applyFont="1" applyFill="1" applyBorder="1" applyAlignment="1">
      <alignment vertical="center" wrapText="1"/>
    </xf>
    <xf numFmtId="0" fontId="3" fillId="4" borderId="6" xfId="0" applyFont="1" applyFill="1" applyBorder="1" applyAlignment="1">
      <alignment vertical="center" wrapText="1"/>
    </xf>
    <xf numFmtId="0" fontId="1" fillId="0" borderId="6" xfId="0" applyFont="1" applyBorder="1" applyAlignment="1">
      <alignment vertical="center" wrapText="1"/>
    </xf>
    <xf numFmtId="0" fontId="4" fillId="0" borderId="6" xfId="0" applyFont="1" applyBorder="1"/>
    <xf numFmtId="0" fontId="4" fillId="0" borderId="6" xfId="0" applyFont="1" applyBorder="1" applyAlignment="1">
      <alignment horizontal="center"/>
    </xf>
    <xf numFmtId="0" fontId="3" fillId="0" borderId="6" xfId="0" applyFont="1" applyBorder="1"/>
    <xf numFmtId="0" fontId="4" fillId="0" borderId="0" xfId="0" applyFont="1" applyAlignment="1">
      <alignment horizontal="right"/>
    </xf>
    <xf numFmtId="0" fontId="3" fillId="0" borderId="6" xfId="0" applyFont="1" applyBorder="1" applyAlignment="1">
      <alignment horizontal="right"/>
    </xf>
    <xf numFmtId="4" fontId="5" fillId="0" borderId="6" xfId="0" applyNumberFormat="1" applyFont="1" applyBorder="1" applyAlignment="1">
      <alignment horizontal="right"/>
    </xf>
    <xf numFmtId="0" fontId="6" fillId="0" borderId="0" xfId="0" applyFont="1"/>
    <xf numFmtId="0" fontId="6" fillId="0" borderId="0" xfId="0" applyFont="1" applyAlignment="1">
      <alignment wrapText="1"/>
    </xf>
    <xf numFmtId="0" fontId="4" fillId="0" borderId="0" xfId="0" applyFont="1"/>
    <xf numFmtId="0" fontId="4" fillId="0" borderId="0" xfId="0" applyFont="1" applyAlignment="1">
      <alignment wrapText="1"/>
    </xf>
    <xf numFmtId="0" fontId="3" fillId="0" borderId="0" xfId="0" applyFont="1"/>
    <xf numFmtId="0" fontId="7" fillId="5" borderId="0" xfId="0" applyFont="1" applyFill="1" applyAlignment="1">
      <alignment horizontal="left"/>
    </xf>
    <xf numFmtId="0" fontId="3" fillId="0" borderId="0" xfId="0" applyFont="1" applyAlignment="1">
      <alignment wrapText="1"/>
    </xf>
    <xf numFmtId="0" fontId="5" fillId="2" borderId="0" xfId="0" applyFont="1" applyFill="1"/>
    <xf numFmtId="0" fontId="5" fillId="0" borderId="0" xfId="0" applyFont="1"/>
    <xf numFmtId="0" fontId="5" fillId="0" borderId="0" xfId="0" applyFont="1" applyAlignment="1">
      <alignment horizontal="right"/>
    </xf>
    <xf numFmtId="0" fontId="5" fillId="2" borderId="0" xfId="0" applyFont="1" applyFill="1" applyAlignment="1">
      <alignment horizontal="center" vertical="center"/>
    </xf>
    <xf numFmtId="0" fontId="5" fillId="6" borderId="0" xfId="0" applyFont="1" applyFill="1" applyAlignment="1">
      <alignment horizontal="center" vertical="center"/>
    </xf>
    <xf numFmtId="0" fontId="5" fillId="0" borderId="0" xfId="0" applyFont="1" applyAlignment="1">
      <alignment horizontal="center" vertical="center"/>
    </xf>
    <xf numFmtId="0" fontId="5" fillId="4" borderId="0" xfId="0" applyFont="1" applyFill="1" applyAlignment="1">
      <alignment horizontal="center" vertical="center"/>
    </xf>
    <xf numFmtId="0" fontId="5" fillId="7" borderId="0" xfId="0" applyFont="1" applyFill="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xf numFmtId="0" fontId="5" fillId="10" borderId="0" xfId="0" applyFont="1" applyFill="1" applyAlignment="1">
      <alignment horizontal="center" vertical="center"/>
    </xf>
    <xf numFmtId="0" fontId="5" fillId="2" borderId="0" xfId="0" applyFont="1" applyFill="1" applyAlignment="1">
      <alignment horizontal="center" wrapText="1"/>
    </xf>
    <xf numFmtId="0" fontId="5" fillId="4" borderId="0" xfId="0" applyFont="1" applyFill="1" applyAlignment="1">
      <alignment horizontal="center" wrapText="1"/>
    </xf>
    <xf numFmtId="0" fontId="5" fillId="4" borderId="0" xfId="0" applyFont="1" applyFill="1"/>
    <xf numFmtId="0" fontId="5" fillId="4" borderId="0" xfId="0" applyFont="1" applyFill="1" applyAlignment="1">
      <alignment horizontal="right"/>
    </xf>
    <xf numFmtId="0" fontId="5" fillId="0" borderId="0" xfId="0" applyFont="1" applyAlignment="1">
      <alignment horizontal="center" wrapText="1"/>
    </xf>
    <xf numFmtId="0" fontId="3" fillId="0" borderId="0" xfId="0" applyFont="1" applyAlignment="1">
      <alignment horizontal="center" wrapText="1"/>
    </xf>
    <xf numFmtId="4" fontId="5" fillId="2" borderId="0" xfId="0" applyNumberFormat="1" applyFont="1" applyFill="1"/>
    <xf numFmtId="4" fontId="5" fillId="0" borderId="0" xfId="0" applyNumberFormat="1" applyFont="1" applyAlignment="1">
      <alignment horizontal="right"/>
    </xf>
    <xf numFmtId="4" fontId="5" fillId="0" borderId="0" xfId="0" applyNumberFormat="1" applyFont="1"/>
    <xf numFmtId="4" fontId="3" fillId="0" borderId="0" xfId="0" applyNumberFormat="1" applyFont="1"/>
    <xf numFmtId="0" fontId="6" fillId="0" borderId="0" xfId="0" applyFont="1" applyAlignment="1">
      <alignment horizontal="center"/>
    </xf>
    <xf numFmtId="0" fontId="4" fillId="0" borderId="0" xfId="0" applyFont="1" applyAlignment="1">
      <alignment horizontal="center"/>
    </xf>
    <xf numFmtId="0" fontId="8" fillId="2" borderId="6" xfId="0" applyFont="1" applyFill="1" applyBorder="1"/>
    <xf numFmtId="0" fontId="8" fillId="0" borderId="6" xfId="0" applyFont="1" applyBorder="1"/>
    <xf numFmtId="0" fontId="8" fillId="0" borderId="6" xfId="0" applyFont="1" applyBorder="1" applyAlignment="1">
      <alignment horizontal="right"/>
    </xf>
    <xf numFmtId="9" fontId="8" fillId="0" borderId="6" xfId="0" applyNumberFormat="1" applyFont="1" applyBorder="1" applyAlignment="1">
      <alignment horizontal="right"/>
    </xf>
    <xf numFmtId="0" fontId="4" fillId="2" borderId="0" xfId="0" applyFont="1" applyFill="1"/>
    <xf numFmtId="18" fontId="3" fillId="0" borderId="0" xfId="0" applyNumberFormat="1" applyFont="1"/>
    <xf numFmtId="0" fontId="9" fillId="0" borderId="0" xfId="0" applyFont="1"/>
    <xf numFmtId="0" fontId="10" fillId="0" borderId="0" xfId="0" applyFont="1"/>
    <xf numFmtId="0" fontId="11" fillId="5" borderId="0" xfId="0" applyFont="1" applyFill="1"/>
    <xf numFmtId="164" fontId="3" fillId="0" borderId="0" xfId="0" applyNumberFormat="1" applyFont="1" applyAlignment="1">
      <alignment horizontal="right"/>
    </xf>
    <xf numFmtId="164" fontId="3" fillId="0" borderId="0" xfId="0" applyNumberFormat="1" applyFont="1"/>
    <xf numFmtId="164" fontId="12" fillId="0" borderId="0" xfId="0" applyNumberFormat="1" applyFont="1" applyAlignment="1">
      <alignment horizontal="right"/>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1" fillId="2" borderId="1" xfId="0" applyFont="1" applyFill="1" applyBorder="1" applyAlignment="1">
      <alignment vertical="center" wrapText="1"/>
    </xf>
    <xf numFmtId="0" fontId="2" fillId="0" borderId="5" xfId="0" applyFont="1" applyBorder="1"/>
    <xf numFmtId="0" fontId="1" fillId="2"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5" fillId="0" borderId="0" xfId="0" applyFont="1"/>
    <xf numFmtId="0" fontId="0" fillId="0" borderId="0" xfId="0"/>
    <xf numFmtId="0" fontId="5" fillId="2" borderId="0" xfId="0" applyFont="1" applyFill="1" applyAlignment="1">
      <alignment horizontal="center" vertical="center"/>
    </xf>
    <xf numFmtId="0" fontId="5" fillId="0" borderId="0" xfId="0" applyFont="1" applyAlignment="1">
      <alignment horizontal="center" vertical="center"/>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Copy of Annexure III-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489" headerRowCount="0">
  <tableColumns count="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s>
  <tableStyleInfo name="Copy of Annexure III-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hyperlink" Target="https://docs.google.com/presentation/d/16W28fIg1m497JH0QYQMucrLMSpHqYPZBIKqPyiYeqHM/edit?usp=sharing&amp;authuser=4" TargetMode="External"/><Relationship Id="rId2" Type="http://schemas.openxmlformats.org/officeDocument/2006/relationships/hyperlink" Target="https://asdma.assam.gov.in/sites/default/files/swf_utility_folder/departments/asdma_revenue_uneecopscloud_com_oid_70/menu/document/49th_sec_meeting_07_09_2023_0.pdf" TargetMode="External"/><Relationship Id="rId1" Type="http://schemas.openxmlformats.org/officeDocument/2006/relationships/hyperlink" Target="https://docs.google.com/spreadsheets/d/1Hwwc7q3iijy4RnzLEr6XrcS1nvLboQu6Y4aiV0wLS6g/edit?gid=374781718&amp;authuser=4" TargetMode="External"/><Relationship Id="rId4" Type="http://schemas.openxmlformats.org/officeDocument/2006/relationships/hyperlink" Target="https://asdma.assam.gov.in/documents-detail/minutes-of-sec-meetings-of-asdma"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K39"/>
  <sheetViews>
    <sheetView topLeftCell="A31" workbookViewId="0">
      <selection activeCell="I40" sqref="I40"/>
    </sheetView>
  </sheetViews>
  <sheetFormatPr defaultColWidth="12.6640625" defaultRowHeight="15.75" customHeight="1" x14ac:dyDescent="0.25"/>
  <cols>
    <col min="2" max="2" width="18.44140625" customWidth="1"/>
    <col min="3" max="4" width="26.77734375" customWidth="1"/>
    <col min="10" max="10" width="16.33203125" customWidth="1"/>
  </cols>
  <sheetData>
    <row r="2" spans="2:11" x14ac:dyDescent="0.25">
      <c r="B2" s="62" t="s">
        <v>0</v>
      </c>
      <c r="C2" s="62" t="s">
        <v>1</v>
      </c>
      <c r="D2" s="62" t="s">
        <v>2</v>
      </c>
      <c r="E2" s="64" t="s">
        <v>3</v>
      </c>
      <c r="F2" s="65"/>
      <c r="G2" s="65"/>
      <c r="H2" s="65"/>
      <c r="I2" s="65"/>
      <c r="J2" s="66"/>
    </row>
    <row r="3" spans="2:11" x14ac:dyDescent="0.25">
      <c r="B3" s="63"/>
      <c r="C3" s="63"/>
      <c r="D3" s="63"/>
      <c r="E3" s="1">
        <v>46</v>
      </c>
      <c r="F3" s="2">
        <v>47</v>
      </c>
      <c r="G3" s="1">
        <v>48</v>
      </c>
      <c r="H3" s="1">
        <v>49</v>
      </c>
      <c r="I3" s="1">
        <v>50</v>
      </c>
      <c r="J3" s="3" t="s">
        <v>4</v>
      </c>
    </row>
    <row r="4" spans="2:11" x14ac:dyDescent="0.25">
      <c r="B4" s="4" t="s">
        <v>5</v>
      </c>
      <c r="C4" s="5">
        <v>33</v>
      </c>
      <c r="D4" s="4" t="s">
        <v>6</v>
      </c>
      <c r="E4" s="6">
        <v>0</v>
      </c>
      <c r="F4" s="6">
        <v>0</v>
      </c>
      <c r="G4" s="6">
        <v>4.08</v>
      </c>
      <c r="H4" s="6">
        <v>0</v>
      </c>
      <c r="I4" s="6">
        <v>0</v>
      </c>
      <c r="J4" s="6">
        <f t="shared" ref="J4:J38" si="0">SUM(E4:I4)</f>
        <v>4.08</v>
      </c>
      <c r="K4" s="7"/>
    </row>
    <row r="5" spans="2:11" x14ac:dyDescent="0.25">
      <c r="B5" s="4" t="s">
        <v>7</v>
      </c>
      <c r="C5" s="5">
        <v>35</v>
      </c>
      <c r="D5" s="4" t="s">
        <v>8</v>
      </c>
      <c r="E5" s="6">
        <v>0</v>
      </c>
      <c r="F5" s="6">
        <v>0</v>
      </c>
      <c r="G5" s="6">
        <v>4.4050000000000002</v>
      </c>
      <c r="H5" s="6">
        <v>0</v>
      </c>
      <c r="I5" s="6">
        <v>0</v>
      </c>
      <c r="J5" s="6">
        <f t="shared" si="0"/>
        <v>4.4050000000000002</v>
      </c>
      <c r="K5" s="7"/>
    </row>
    <row r="6" spans="2:11" x14ac:dyDescent="0.25">
      <c r="B6" s="4" t="s">
        <v>9</v>
      </c>
      <c r="C6" s="5">
        <v>32</v>
      </c>
      <c r="D6" s="4" t="s">
        <v>10</v>
      </c>
      <c r="E6" s="8">
        <v>239.13499999999999</v>
      </c>
      <c r="F6" s="6">
        <v>0</v>
      </c>
      <c r="G6" s="6">
        <v>8.5</v>
      </c>
      <c r="H6" s="6">
        <v>0</v>
      </c>
      <c r="I6" s="6">
        <v>0</v>
      </c>
      <c r="J6" s="6">
        <f t="shared" si="0"/>
        <v>247.63499999999999</v>
      </c>
      <c r="K6" s="7"/>
    </row>
    <row r="7" spans="2:11" x14ac:dyDescent="0.25">
      <c r="B7" s="4" t="s">
        <v>11</v>
      </c>
      <c r="C7" s="5">
        <v>24</v>
      </c>
      <c r="D7" s="4" t="s">
        <v>12</v>
      </c>
      <c r="E7" s="6">
        <v>0</v>
      </c>
      <c r="F7" s="6">
        <v>0</v>
      </c>
      <c r="G7" s="6">
        <v>0</v>
      </c>
      <c r="H7" s="6">
        <v>0</v>
      </c>
      <c r="I7" s="6">
        <v>0</v>
      </c>
      <c r="J7" s="6">
        <f t="shared" si="0"/>
        <v>0</v>
      </c>
      <c r="K7" s="7"/>
    </row>
    <row r="8" spans="2:11" x14ac:dyDescent="0.25">
      <c r="B8" s="4" t="s">
        <v>13</v>
      </c>
      <c r="C8" s="5">
        <v>10</v>
      </c>
      <c r="D8" s="4" t="s">
        <v>14</v>
      </c>
      <c r="E8" s="6">
        <v>132.96</v>
      </c>
      <c r="F8" s="6">
        <v>0</v>
      </c>
      <c r="G8" s="6">
        <v>14</v>
      </c>
      <c r="H8" s="6">
        <v>0</v>
      </c>
      <c r="I8" s="6">
        <v>0</v>
      </c>
      <c r="J8" s="6">
        <f t="shared" si="0"/>
        <v>146.96</v>
      </c>
      <c r="K8" s="7"/>
    </row>
    <row r="9" spans="2:11" x14ac:dyDescent="0.25">
      <c r="B9" s="4" t="s">
        <v>15</v>
      </c>
      <c r="C9" s="5">
        <v>17</v>
      </c>
      <c r="D9" s="4" t="s">
        <v>16</v>
      </c>
      <c r="E9" s="6">
        <v>0</v>
      </c>
      <c r="F9" s="6">
        <v>0</v>
      </c>
      <c r="G9" s="6">
        <v>0</v>
      </c>
      <c r="H9" s="6">
        <v>0</v>
      </c>
      <c r="I9" s="6">
        <v>0</v>
      </c>
      <c r="J9" s="6">
        <f t="shared" si="0"/>
        <v>0</v>
      </c>
      <c r="K9" s="7"/>
    </row>
    <row r="10" spans="2:11" x14ac:dyDescent="0.25">
      <c r="B10" s="4" t="s">
        <v>17</v>
      </c>
      <c r="C10" s="5">
        <v>5</v>
      </c>
      <c r="D10" s="4" t="s">
        <v>18</v>
      </c>
      <c r="E10" s="6">
        <v>0</v>
      </c>
      <c r="F10" s="6">
        <v>0</v>
      </c>
      <c r="G10" s="6">
        <v>0</v>
      </c>
      <c r="H10" s="6">
        <v>0</v>
      </c>
      <c r="I10" s="6">
        <v>0</v>
      </c>
      <c r="J10" s="6">
        <f t="shared" si="0"/>
        <v>0</v>
      </c>
      <c r="K10" s="7"/>
    </row>
    <row r="11" spans="2:11" x14ac:dyDescent="0.25">
      <c r="B11" s="4" t="s">
        <v>19</v>
      </c>
      <c r="C11" s="5">
        <v>13</v>
      </c>
      <c r="D11" s="4" t="s">
        <v>20</v>
      </c>
      <c r="E11" s="8">
        <v>175.45</v>
      </c>
      <c r="F11" s="6">
        <v>0</v>
      </c>
      <c r="G11" s="6">
        <v>0</v>
      </c>
      <c r="H11" s="6">
        <v>0</v>
      </c>
      <c r="I11" s="6">
        <v>0</v>
      </c>
      <c r="J11" s="6">
        <f t="shared" si="0"/>
        <v>175.45</v>
      </c>
    </row>
    <row r="12" spans="2:11" x14ac:dyDescent="0.25">
      <c r="B12" s="4" t="s">
        <v>21</v>
      </c>
      <c r="C12" s="5">
        <v>26</v>
      </c>
      <c r="D12" s="4" t="s">
        <v>22</v>
      </c>
      <c r="E12" s="6">
        <v>75.59</v>
      </c>
      <c r="F12" s="6">
        <v>0</v>
      </c>
      <c r="G12" s="6">
        <v>0</v>
      </c>
      <c r="H12" s="6">
        <v>0</v>
      </c>
      <c r="I12" s="6">
        <v>18.649999999999999</v>
      </c>
      <c r="J12" s="6">
        <f t="shared" si="0"/>
        <v>94.240000000000009</v>
      </c>
    </row>
    <row r="13" spans="2:11" ht="15.75" customHeight="1" x14ac:dyDescent="0.3">
      <c r="B13" s="4" t="s">
        <v>23</v>
      </c>
      <c r="C13" s="5">
        <v>7</v>
      </c>
      <c r="D13" s="4" t="s">
        <v>24</v>
      </c>
      <c r="E13" s="6">
        <v>0</v>
      </c>
      <c r="F13" s="6">
        <v>0</v>
      </c>
      <c r="G13" s="6">
        <v>0</v>
      </c>
      <c r="H13" s="6">
        <v>0</v>
      </c>
      <c r="I13" s="9">
        <v>16.43</v>
      </c>
      <c r="J13" s="6">
        <f t="shared" si="0"/>
        <v>16.43</v>
      </c>
    </row>
    <row r="14" spans="2:11" x14ac:dyDescent="0.25">
      <c r="B14" s="4" t="s">
        <v>25</v>
      </c>
      <c r="C14" s="5">
        <v>1</v>
      </c>
      <c r="D14" s="4" t="s">
        <v>26</v>
      </c>
      <c r="E14" s="6">
        <v>0</v>
      </c>
      <c r="F14" s="6">
        <v>0</v>
      </c>
      <c r="G14" s="6">
        <v>78.89</v>
      </c>
      <c r="H14" s="6">
        <v>0</v>
      </c>
      <c r="I14" s="6">
        <v>0</v>
      </c>
      <c r="J14" s="6">
        <f t="shared" si="0"/>
        <v>78.89</v>
      </c>
    </row>
    <row r="15" spans="2:11" x14ac:dyDescent="0.25">
      <c r="B15" s="4" t="s">
        <v>27</v>
      </c>
      <c r="C15" s="5">
        <v>27</v>
      </c>
      <c r="D15" s="4" t="s">
        <v>28</v>
      </c>
      <c r="E15" s="6">
        <v>0</v>
      </c>
      <c r="F15" s="6">
        <v>0</v>
      </c>
      <c r="G15" s="6">
        <v>0</v>
      </c>
      <c r="H15" s="6">
        <v>0</v>
      </c>
      <c r="I15" s="6">
        <v>0</v>
      </c>
      <c r="J15" s="6">
        <f t="shared" si="0"/>
        <v>0</v>
      </c>
    </row>
    <row r="16" spans="2:11" x14ac:dyDescent="0.25">
      <c r="B16" s="4" t="s">
        <v>29</v>
      </c>
      <c r="C16" s="5">
        <v>20</v>
      </c>
      <c r="D16" s="4" t="s">
        <v>30</v>
      </c>
      <c r="E16" s="6">
        <v>0</v>
      </c>
      <c r="F16" s="6">
        <v>0</v>
      </c>
      <c r="G16" s="6">
        <v>0</v>
      </c>
      <c r="H16" s="6">
        <v>0</v>
      </c>
      <c r="I16" s="6">
        <v>0</v>
      </c>
      <c r="J16" s="6">
        <f t="shared" si="0"/>
        <v>0</v>
      </c>
    </row>
    <row r="17" spans="2:10" x14ac:dyDescent="0.25">
      <c r="B17" s="4" t="s">
        <v>31</v>
      </c>
      <c r="C17" s="5">
        <v>16</v>
      </c>
      <c r="D17" s="4" t="s">
        <v>32</v>
      </c>
      <c r="E17" s="6">
        <v>0</v>
      </c>
      <c r="F17" s="6">
        <v>0</v>
      </c>
      <c r="G17" s="6">
        <v>1.9</v>
      </c>
      <c r="H17" s="6">
        <v>0</v>
      </c>
      <c r="I17" s="6">
        <v>0</v>
      </c>
      <c r="J17" s="6">
        <f t="shared" si="0"/>
        <v>1.9</v>
      </c>
    </row>
    <row r="18" spans="2:10" x14ac:dyDescent="0.25">
      <c r="B18" s="4" t="s">
        <v>33</v>
      </c>
      <c r="C18" s="5">
        <v>6</v>
      </c>
      <c r="D18" s="4" t="s">
        <v>34</v>
      </c>
      <c r="E18" s="6">
        <v>0</v>
      </c>
      <c r="F18" s="6">
        <v>0</v>
      </c>
      <c r="G18" s="6">
        <v>0</v>
      </c>
      <c r="H18" s="6">
        <v>0</v>
      </c>
      <c r="I18" s="6">
        <v>0</v>
      </c>
      <c r="J18" s="6">
        <f t="shared" si="0"/>
        <v>0</v>
      </c>
    </row>
    <row r="19" spans="2:10" x14ac:dyDescent="0.25">
      <c r="B19" s="4" t="s">
        <v>35</v>
      </c>
      <c r="C19" s="5">
        <v>12</v>
      </c>
      <c r="D19" s="4" t="s">
        <v>36</v>
      </c>
      <c r="E19" s="6">
        <v>0</v>
      </c>
      <c r="F19" s="6">
        <v>0</v>
      </c>
      <c r="G19" s="6">
        <v>0</v>
      </c>
      <c r="H19" s="6">
        <v>0</v>
      </c>
      <c r="I19" s="6">
        <v>0</v>
      </c>
      <c r="J19" s="6">
        <f t="shared" si="0"/>
        <v>0</v>
      </c>
    </row>
    <row r="20" spans="2:10" x14ac:dyDescent="0.25">
      <c r="B20" s="4" t="s">
        <v>37</v>
      </c>
      <c r="C20" s="5">
        <v>23</v>
      </c>
      <c r="D20" s="4" t="s">
        <v>38</v>
      </c>
      <c r="E20" s="6">
        <v>0</v>
      </c>
      <c r="F20" s="6">
        <v>0</v>
      </c>
      <c r="G20" s="6">
        <v>0</v>
      </c>
      <c r="H20" s="6">
        <v>0</v>
      </c>
      <c r="I20" s="6">
        <v>0</v>
      </c>
      <c r="J20" s="6">
        <f t="shared" si="0"/>
        <v>0</v>
      </c>
    </row>
    <row r="21" spans="2:10" x14ac:dyDescent="0.25">
      <c r="B21" s="4" t="s">
        <v>39</v>
      </c>
      <c r="C21" s="5">
        <v>22</v>
      </c>
      <c r="D21" s="4" t="s">
        <v>40</v>
      </c>
      <c r="E21" s="6">
        <v>0</v>
      </c>
      <c r="F21" s="6">
        <v>0</v>
      </c>
      <c r="G21" s="6">
        <v>0</v>
      </c>
      <c r="H21" s="6">
        <v>0</v>
      </c>
      <c r="I21" s="6">
        <v>0</v>
      </c>
      <c r="J21" s="6">
        <f t="shared" si="0"/>
        <v>0</v>
      </c>
    </row>
    <row r="22" spans="2:10" x14ac:dyDescent="0.25">
      <c r="B22" s="4" t="s">
        <v>41</v>
      </c>
      <c r="C22" s="5">
        <v>8</v>
      </c>
      <c r="D22" s="4" t="s">
        <v>42</v>
      </c>
      <c r="E22" s="6">
        <v>0</v>
      </c>
      <c r="F22" s="6">
        <v>0</v>
      </c>
      <c r="G22" s="6">
        <v>0</v>
      </c>
      <c r="H22" s="6">
        <v>1.2</v>
      </c>
      <c r="I22" s="6">
        <v>0</v>
      </c>
      <c r="J22" s="6">
        <f t="shared" si="0"/>
        <v>1.2</v>
      </c>
    </row>
    <row r="23" spans="2:10" x14ac:dyDescent="0.25">
      <c r="B23" s="4" t="s">
        <v>43</v>
      </c>
      <c r="C23" s="5">
        <v>30</v>
      </c>
      <c r="D23" s="4" t="s">
        <v>44</v>
      </c>
      <c r="E23" s="6">
        <v>35.6</v>
      </c>
      <c r="F23" s="6">
        <v>0</v>
      </c>
      <c r="G23" s="6">
        <v>1.38</v>
      </c>
      <c r="H23" s="6">
        <v>270.70999999999998</v>
      </c>
      <c r="I23" s="6">
        <v>0</v>
      </c>
      <c r="J23" s="6">
        <f t="shared" si="0"/>
        <v>307.69</v>
      </c>
    </row>
    <row r="24" spans="2:10" x14ac:dyDescent="0.25">
      <c r="B24" s="4" t="s">
        <v>45</v>
      </c>
      <c r="C24" s="5">
        <v>29</v>
      </c>
      <c r="D24" s="4" t="s">
        <v>46</v>
      </c>
      <c r="E24" s="6">
        <v>0</v>
      </c>
      <c r="F24" s="6">
        <v>0</v>
      </c>
      <c r="G24" s="6">
        <v>0</v>
      </c>
      <c r="H24" s="6">
        <v>0</v>
      </c>
      <c r="I24" s="6">
        <v>0</v>
      </c>
      <c r="J24" s="6">
        <f t="shared" si="0"/>
        <v>0</v>
      </c>
    </row>
    <row r="25" spans="2:10" x14ac:dyDescent="0.25">
      <c r="B25" s="4" t="s">
        <v>47</v>
      </c>
      <c r="C25" s="5">
        <v>28</v>
      </c>
      <c r="D25" s="4" t="s">
        <v>48</v>
      </c>
      <c r="E25" s="6">
        <v>0</v>
      </c>
      <c r="F25" s="6">
        <v>0</v>
      </c>
      <c r="G25" s="6">
        <v>0</v>
      </c>
      <c r="H25" s="6">
        <v>0</v>
      </c>
      <c r="I25" s="6">
        <v>0</v>
      </c>
      <c r="J25" s="6">
        <f t="shared" si="0"/>
        <v>0</v>
      </c>
    </row>
    <row r="26" spans="2:10" x14ac:dyDescent="0.25">
      <c r="B26" s="4" t="s">
        <v>49</v>
      </c>
      <c r="C26" s="5">
        <v>9</v>
      </c>
      <c r="D26" s="4" t="s">
        <v>50</v>
      </c>
      <c r="E26" s="6">
        <v>623.97</v>
      </c>
      <c r="F26" s="6">
        <v>0</v>
      </c>
      <c r="G26" s="6">
        <v>0</v>
      </c>
      <c r="H26" s="6">
        <v>2.8</v>
      </c>
      <c r="I26" s="6">
        <v>0</v>
      </c>
      <c r="J26" s="6">
        <f t="shared" si="0"/>
        <v>626.77</v>
      </c>
    </row>
    <row r="27" spans="2:10" x14ac:dyDescent="0.25">
      <c r="B27" s="4" t="s">
        <v>51</v>
      </c>
      <c r="C27" s="5">
        <v>15</v>
      </c>
      <c r="D27" s="4" t="s">
        <v>52</v>
      </c>
      <c r="E27" s="6">
        <v>0</v>
      </c>
      <c r="F27" s="6">
        <v>0</v>
      </c>
      <c r="G27" s="6">
        <v>59.16</v>
      </c>
      <c r="H27" s="6">
        <v>0</v>
      </c>
      <c r="I27" s="6">
        <v>0</v>
      </c>
      <c r="J27" s="6">
        <f t="shared" si="0"/>
        <v>59.16</v>
      </c>
    </row>
    <row r="28" spans="2:10" x14ac:dyDescent="0.25">
      <c r="B28" s="4" t="s">
        <v>53</v>
      </c>
      <c r="C28" s="5">
        <v>18</v>
      </c>
      <c r="D28" s="4" t="s">
        <v>54</v>
      </c>
      <c r="E28" s="6">
        <v>0</v>
      </c>
      <c r="F28" s="6">
        <v>0</v>
      </c>
      <c r="G28" s="6">
        <v>0</v>
      </c>
      <c r="H28" s="6">
        <v>0</v>
      </c>
      <c r="I28" s="6">
        <v>0</v>
      </c>
      <c r="J28" s="6">
        <f t="shared" si="0"/>
        <v>0</v>
      </c>
    </row>
    <row r="29" spans="2:10" x14ac:dyDescent="0.25">
      <c r="B29" s="4" t="s">
        <v>55</v>
      </c>
      <c r="C29" s="5">
        <v>3</v>
      </c>
      <c r="D29" s="4" t="s">
        <v>56</v>
      </c>
      <c r="E29" s="6">
        <v>0</v>
      </c>
      <c r="F29" s="6">
        <v>0</v>
      </c>
      <c r="G29" s="6">
        <v>0</v>
      </c>
      <c r="H29" s="6">
        <v>1.6</v>
      </c>
      <c r="I29" s="6">
        <v>0</v>
      </c>
      <c r="J29" s="6">
        <f t="shared" si="0"/>
        <v>1.6</v>
      </c>
    </row>
    <row r="30" spans="2:10" x14ac:dyDescent="0.25">
      <c r="B30" s="4" t="s">
        <v>57</v>
      </c>
      <c r="C30" s="5">
        <v>11</v>
      </c>
      <c r="D30" s="4" t="s">
        <v>58</v>
      </c>
      <c r="E30" s="6">
        <v>433.39</v>
      </c>
      <c r="F30" s="6">
        <v>0</v>
      </c>
      <c r="G30" s="6">
        <v>0</v>
      </c>
      <c r="H30" s="6">
        <v>0</v>
      </c>
      <c r="I30" s="6">
        <v>0</v>
      </c>
      <c r="J30" s="6">
        <f t="shared" si="0"/>
        <v>433.39</v>
      </c>
    </row>
    <row r="31" spans="2:10" x14ac:dyDescent="0.25">
      <c r="B31" s="4" t="s">
        <v>59</v>
      </c>
      <c r="C31" s="5">
        <v>19</v>
      </c>
      <c r="D31" s="4" t="s">
        <v>60</v>
      </c>
      <c r="E31" s="6">
        <v>0</v>
      </c>
      <c r="F31" s="6">
        <v>0</v>
      </c>
      <c r="G31" s="6">
        <v>3.694</v>
      </c>
      <c r="H31" s="6">
        <v>0</v>
      </c>
      <c r="I31" s="6">
        <v>0</v>
      </c>
      <c r="J31" s="6">
        <f t="shared" si="0"/>
        <v>3.694</v>
      </c>
    </row>
    <row r="32" spans="2:10" ht="13.2" x14ac:dyDescent="0.25">
      <c r="B32" s="4" t="s">
        <v>61</v>
      </c>
      <c r="C32" s="5">
        <v>31</v>
      </c>
      <c r="D32" s="4" t="s">
        <v>62</v>
      </c>
      <c r="E32" s="6">
        <v>0</v>
      </c>
      <c r="F32" s="6">
        <v>0</v>
      </c>
      <c r="G32" s="6">
        <v>0</v>
      </c>
      <c r="H32" s="6">
        <v>0</v>
      </c>
      <c r="I32" s="6">
        <v>0</v>
      </c>
      <c r="J32" s="6">
        <f t="shared" si="0"/>
        <v>0</v>
      </c>
    </row>
    <row r="33" spans="2:10" ht="13.2" x14ac:dyDescent="0.25">
      <c r="B33" s="4" t="s">
        <v>63</v>
      </c>
      <c r="C33" s="5">
        <v>25</v>
      </c>
      <c r="D33" s="4" t="s">
        <v>64</v>
      </c>
      <c r="E33" s="6">
        <v>0</v>
      </c>
      <c r="F33" s="6">
        <v>0</v>
      </c>
      <c r="G33" s="6">
        <v>0</v>
      </c>
      <c r="H33" s="6">
        <v>0</v>
      </c>
      <c r="I33" s="6">
        <v>0</v>
      </c>
      <c r="J33" s="6">
        <f t="shared" si="0"/>
        <v>0</v>
      </c>
    </row>
    <row r="34" spans="2:10" ht="13.2" x14ac:dyDescent="0.25">
      <c r="B34" s="4" t="s">
        <v>65</v>
      </c>
      <c r="C34" s="5">
        <v>2</v>
      </c>
      <c r="D34" s="4" t="s">
        <v>66</v>
      </c>
      <c r="E34" s="6">
        <v>0</v>
      </c>
      <c r="F34" s="6">
        <v>0</v>
      </c>
      <c r="G34" s="6">
        <v>0</v>
      </c>
      <c r="H34" s="6">
        <v>0</v>
      </c>
      <c r="I34" s="6">
        <v>0</v>
      </c>
      <c r="J34" s="6">
        <f t="shared" si="0"/>
        <v>0</v>
      </c>
    </row>
    <row r="35" spans="2:10" ht="13.2" x14ac:dyDescent="0.25">
      <c r="B35" s="4" t="s">
        <v>67</v>
      </c>
      <c r="C35" s="5">
        <v>34</v>
      </c>
      <c r="D35" s="4" t="s">
        <v>68</v>
      </c>
      <c r="E35" s="6">
        <v>0</v>
      </c>
      <c r="F35" s="6">
        <v>0</v>
      </c>
      <c r="G35" s="6">
        <v>0</v>
      </c>
      <c r="H35" s="6">
        <v>0</v>
      </c>
      <c r="I35" s="6">
        <v>0</v>
      </c>
      <c r="J35" s="6">
        <f t="shared" si="0"/>
        <v>0</v>
      </c>
    </row>
    <row r="36" spans="2:10" ht="13.2" x14ac:dyDescent="0.25">
      <c r="B36" s="4" t="s">
        <v>69</v>
      </c>
      <c r="C36" s="5">
        <v>4</v>
      </c>
      <c r="D36" s="4" t="s">
        <v>70</v>
      </c>
      <c r="E36" s="6">
        <v>0</v>
      </c>
      <c r="F36" s="6">
        <v>0</v>
      </c>
      <c r="G36" s="6">
        <v>0</v>
      </c>
      <c r="H36" s="6">
        <v>0</v>
      </c>
      <c r="I36" s="6">
        <v>0</v>
      </c>
      <c r="J36" s="6">
        <f t="shared" si="0"/>
        <v>0</v>
      </c>
    </row>
    <row r="37" spans="2:10" ht="13.2" x14ac:dyDescent="0.25">
      <c r="B37" s="4" t="s">
        <v>71</v>
      </c>
      <c r="C37" s="5">
        <v>21</v>
      </c>
      <c r="D37" s="4" t="s">
        <v>72</v>
      </c>
      <c r="E37" s="6">
        <v>0</v>
      </c>
      <c r="F37" s="6">
        <v>0</v>
      </c>
      <c r="G37" s="6">
        <v>0</v>
      </c>
      <c r="H37" s="6">
        <v>1.6</v>
      </c>
      <c r="I37" s="6">
        <v>0</v>
      </c>
      <c r="J37" s="6">
        <f t="shared" si="0"/>
        <v>1.6</v>
      </c>
    </row>
    <row r="38" spans="2:10" ht="13.2" x14ac:dyDescent="0.25">
      <c r="B38" s="4" t="s">
        <v>73</v>
      </c>
      <c r="C38" s="5">
        <v>14</v>
      </c>
      <c r="D38" s="4" t="s">
        <v>74</v>
      </c>
      <c r="E38" s="6">
        <v>0</v>
      </c>
      <c r="F38" s="6">
        <v>0</v>
      </c>
      <c r="G38" s="6">
        <v>0</v>
      </c>
      <c r="H38" s="6">
        <v>0</v>
      </c>
      <c r="I38" s="6">
        <v>0</v>
      </c>
      <c r="J38" s="6">
        <f t="shared" si="0"/>
        <v>0</v>
      </c>
    </row>
    <row r="39" spans="2:10" ht="15.75" customHeight="1" x14ac:dyDescent="0.25">
      <c r="E39" t="s">
        <v>1207</v>
      </c>
      <c r="F39" t="s">
        <v>1206</v>
      </c>
      <c r="G39" t="s">
        <v>1205</v>
      </c>
      <c r="H39" t="s">
        <v>1208</v>
      </c>
      <c r="I39" t="s">
        <v>1209</v>
      </c>
    </row>
  </sheetData>
  <mergeCells count="4">
    <mergeCell ref="B2:B3"/>
    <mergeCell ref="C2:C3"/>
    <mergeCell ref="D2:D3"/>
    <mergeCell ref="E2:J2"/>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8"/>
  <sheetViews>
    <sheetView workbookViewId="0"/>
  </sheetViews>
  <sheetFormatPr defaultColWidth="12.6640625" defaultRowHeight="15.75" customHeight="1" x14ac:dyDescent="0.25"/>
  <cols>
    <col min="1" max="1" width="16.77734375" customWidth="1"/>
    <col min="7" max="7" width="21.88671875" customWidth="1"/>
  </cols>
  <sheetData>
    <row r="1" spans="1:7" ht="15.75" customHeight="1" x14ac:dyDescent="0.3">
      <c r="A1" s="40" t="s">
        <v>76</v>
      </c>
      <c r="B1" s="40" t="s">
        <v>1</v>
      </c>
      <c r="C1" s="40" t="s">
        <v>2</v>
      </c>
      <c r="D1" s="40" t="s">
        <v>275</v>
      </c>
      <c r="E1" s="40" t="s">
        <v>276</v>
      </c>
      <c r="F1" s="40" t="s">
        <v>277</v>
      </c>
      <c r="G1" s="40" t="s">
        <v>278</v>
      </c>
    </row>
    <row r="2" spans="1:7" ht="15.75" customHeight="1" x14ac:dyDescent="0.3">
      <c r="A2" s="41" t="s">
        <v>49</v>
      </c>
      <c r="B2" s="5">
        <v>9</v>
      </c>
      <c r="C2" s="4" t="s">
        <v>50</v>
      </c>
      <c r="D2" s="42">
        <v>2308.8000000000002</v>
      </c>
      <c r="E2" s="42">
        <v>2297.9</v>
      </c>
      <c r="F2" s="43">
        <v>0</v>
      </c>
      <c r="G2" s="41" t="s">
        <v>279</v>
      </c>
    </row>
    <row r="3" spans="1:7" ht="15.75" customHeight="1" x14ac:dyDescent="0.3">
      <c r="A3" s="41" t="s">
        <v>25</v>
      </c>
      <c r="B3" s="5">
        <v>1</v>
      </c>
      <c r="C3" s="4" t="s">
        <v>26</v>
      </c>
      <c r="D3" s="42">
        <v>1883.6</v>
      </c>
      <c r="E3" s="42">
        <v>1793.8</v>
      </c>
      <c r="F3" s="43">
        <v>0.05</v>
      </c>
      <c r="G3" s="41" t="s">
        <v>279</v>
      </c>
    </row>
    <row r="4" spans="1:7" ht="15.75" customHeight="1" x14ac:dyDescent="0.3">
      <c r="A4" s="41" t="s">
        <v>9</v>
      </c>
      <c r="B4" s="5">
        <v>32</v>
      </c>
      <c r="C4" s="4" t="s">
        <v>10</v>
      </c>
      <c r="D4" s="42">
        <v>1726</v>
      </c>
      <c r="E4" s="42">
        <v>1777.8</v>
      </c>
      <c r="F4" s="43">
        <v>-0.03</v>
      </c>
      <c r="G4" s="41" t="s">
        <v>279</v>
      </c>
    </row>
    <row r="5" spans="1:7" ht="15.75" customHeight="1" x14ac:dyDescent="0.3">
      <c r="A5" s="41" t="s">
        <v>47</v>
      </c>
      <c r="B5" s="5">
        <v>28</v>
      </c>
      <c r="C5" s="4" t="s">
        <v>48</v>
      </c>
      <c r="D5" s="42">
        <v>1714.2</v>
      </c>
      <c r="E5" s="42">
        <v>1847.3</v>
      </c>
      <c r="F5" s="43">
        <v>-7.0000000000000007E-2</v>
      </c>
      <c r="G5" s="41" t="s">
        <v>279</v>
      </c>
    </row>
    <row r="6" spans="1:7" ht="15.75" customHeight="1" x14ac:dyDescent="0.3">
      <c r="A6" s="41" t="s">
        <v>59</v>
      </c>
      <c r="B6" s="5">
        <v>19</v>
      </c>
      <c r="C6" s="4" t="s">
        <v>60</v>
      </c>
      <c r="D6" s="42">
        <v>1460.7</v>
      </c>
      <c r="E6" s="42">
        <v>1358.2</v>
      </c>
      <c r="F6" s="43">
        <v>0.08</v>
      </c>
      <c r="G6" s="41" t="s">
        <v>279</v>
      </c>
    </row>
    <row r="7" spans="1:7" ht="15.75" customHeight="1" x14ac:dyDescent="0.3">
      <c r="A7" s="41" t="s">
        <v>15</v>
      </c>
      <c r="B7" s="5">
        <v>17</v>
      </c>
      <c r="C7" s="4" t="s">
        <v>16</v>
      </c>
      <c r="D7" s="42">
        <v>1460.3</v>
      </c>
      <c r="E7" s="42">
        <v>1550.5</v>
      </c>
      <c r="F7" s="43">
        <v>-0.06</v>
      </c>
      <c r="G7" s="41" t="s">
        <v>279</v>
      </c>
    </row>
    <row r="8" spans="1:7" ht="15.75" customHeight="1" x14ac:dyDescent="0.3">
      <c r="A8" s="41" t="s">
        <v>13</v>
      </c>
      <c r="B8" s="5">
        <v>10</v>
      </c>
      <c r="C8" s="4" t="s">
        <v>14</v>
      </c>
      <c r="D8" s="42">
        <v>1445.8</v>
      </c>
      <c r="E8" s="42">
        <v>2001.3</v>
      </c>
      <c r="F8" s="43">
        <v>-0.28000000000000003</v>
      </c>
      <c r="G8" s="41" t="s">
        <v>280</v>
      </c>
    </row>
    <row r="9" spans="1:7" ht="15.75" customHeight="1" x14ac:dyDescent="0.3">
      <c r="A9" s="41" t="s">
        <v>69</v>
      </c>
      <c r="B9" s="5">
        <v>4</v>
      </c>
      <c r="C9" s="4" t="s">
        <v>70</v>
      </c>
      <c r="D9" s="42">
        <v>1423.3</v>
      </c>
      <c r="E9" s="42">
        <v>1228.5</v>
      </c>
      <c r="F9" s="43">
        <v>0.16</v>
      </c>
      <c r="G9" s="41" t="s">
        <v>279</v>
      </c>
    </row>
    <row r="10" spans="1:7" ht="15.75" customHeight="1" x14ac:dyDescent="0.3">
      <c r="A10" s="41" t="s">
        <v>35</v>
      </c>
      <c r="B10" s="5">
        <v>12</v>
      </c>
      <c r="C10" s="4" t="s">
        <v>36</v>
      </c>
      <c r="D10" s="42">
        <v>1419.9</v>
      </c>
      <c r="E10" s="42">
        <v>1286.3</v>
      </c>
      <c r="F10" s="43">
        <v>0.1</v>
      </c>
      <c r="G10" s="41" t="s">
        <v>279</v>
      </c>
    </row>
    <row r="11" spans="1:7" ht="15.75" customHeight="1" x14ac:dyDescent="0.3">
      <c r="A11" s="41" t="s">
        <v>51</v>
      </c>
      <c r="B11" s="5">
        <v>15</v>
      </c>
      <c r="C11" s="4" t="s">
        <v>52</v>
      </c>
      <c r="D11" s="42">
        <v>1400</v>
      </c>
      <c r="E11" s="42">
        <v>1719.4</v>
      </c>
      <c r="F11" s="43">
        <v>-0.19</v>
      </c>
      <c r="G11" s="41" t="s">
        <v>279</v>
      </c>
    </row>
    <row r="12" spans="1:7" ht="15.75" customHeight="1" x14ac:dyDescent="0.3">
      <c r="A12" s="41" t="s">
        <v>7</v>
      </c>
      <c r="B12" s="5">
        <v>35</v>
      </c>
      <c r="C12" s="4" t="s">
        <v>8</v>
      </c>
      <c r="D12" s="42">
        <v>1383</v>
      </c>
      <c r="E12" s="42">
        <v>1299.8</v>
      </c>
      <c r="F12" s="43">
        <v>0.06</v>
      </c>
      <c r="G12" s="41" t="s">
        <v>279</v>
      </c>
    </row>
    <row r="13" spans="1:7" ht="15.75" customHeight="1" x14ac:dyDescent="0.3">
      <c r="A13" s="41" t="s">
        <v>19</v>
      </c>
      <c r="B13" s="5">
        <v>13</v>
      </c>
      <c r="C13" s="4" t="s">
        <v>20</v>
      </c>
      <c r="D13" s="42">
        <v>1337</v>
      </c>
      <c r="E13" s="42">
        <v>2028.7</v>
      </c>
      <c r="F13" s="43">
        <v>-0.34</v>
      </c>
      <c r="G13" s="41" t="s">
        <v>280</v>
      </c>
    </row>
    <row r="14" spans="1:7" ht="15.75" customHeight="1" x14ac:dyDescent="0.3">
      <c r="A14" s="41" t="s">
        <v>23</v>
      </c>
      <c r="B14" s="5">
        <v>7</v>
      </c>
      <c r="C14" s="4" t="s">
        <v>24</v>
      </c>
      <c r="D14" s="42">
        <v>1311.5</v>
      </c>
      <c r="E14" s="42">
        <v>1720.8</v>
      </c>
      <c r="F14" s="43">
        <v>-0.24</v>
      </c>
      <c r="G14" s="41" t="s">
        <v>280</v>
      </c>
    </row>
    <row r="15" spans="1:7" ht="15.75" customHeight="1" x14ac:dyDescent="0.3">
      <c r="A15" s="41" t="s">
        <v>27</v>
      </c>
      <c r="B15" s="5">
        <v>27</v>
      </c>
      <c r="C15" s="4" t="s">
        <v>28</v>
      </c>
      <c r="D15" s="42">
        <v>1255.7</v>
      </c>
      <c r="E15" s="42">
        <v>1258</v>
      </c>
      <c r="F15" s="43">
        <v>0</v>
      </c>
      <c r="G15" s="41" t="s">
        <v>279</v>
      </c>
    </row>
    <row r="16" spans="1:7" ht="15.75" customHeight="1" x14ac:dyDescent="0.3">
      <c r="A16" s="41" t="s">
        <v>31</v>
      </c>
      <c r="B16" s="5">
        <v>16</v>
      </c>
      <c r="C16" s="4" t="s">
        <v>32</v>
      </c>
      <c r="D16" s="42">
        <v>1204.5</v>
      </c>
      <c r="E16" s="42">
        <v>1710</v>
      </c>
      <c r="F16" s="43">
        <v>-0.3</v>
      </c>
      <c r="G16" s="41" t="s">
        <v>280</v>
      </c>
    </row>
    <row r="17" spans="1:7" ht="15.75" customHeight="1" x14ac:dyDescent="0.3">
      <c r="A17" s="41" t="s">
        <v>71</v>
      </c>
      <c r="B17" s="5">
        <v>21</v>
      </c>
      <c r="C17" s="4" t="s">
        <v>72</v>
      </c>
      <c r="D17" s="42">
        <v>1028.5</v>
      </c>
      <c r="E17" s="42">
        <v>1232.7</v>
      </c>
      <c r="F17" s="43">
        <v>-0.17</v>
      </c>
      <c r="G17" s="41" t="s">
        <v>279</v>
      </c>
    </row>
    <row r="18" spans="1:7" ht="15.75" customHeight="1" x14ac:dyDescent="0.3">
      <c r="A18" s="41" t="s">
        <v>39</v>
      </c>
      <c r="B18" s="5">
        <v>22</v>
      </c>
      <c r="C18" s="4" t="s">
        <v>40</v>
      </c>
      <c r="D18" s="42">
        <v>1003</v>
      </c>
      <c r="E18" s="42">
        <v>1061.8</v>
      </c>
      <c r="F18" s="43">
        <v>-0.06</v>
      </c>
      <c r="G18" s="41" t="s">
        <v>279</v>
      </c>
    </row>
    <row r="19" spans="1:7" ht="15.75" customHeight="1" x14ac:dyDescent="0.3">
      <c r="A19" s="41" t="s">
        <v>281</v>
      </c>
      <c r="B19" s="5">
        <v>29</v>
      </c>
      <c r="C19" s="4" t="s">
        <v>46</v>
      </c>
      <c r="D19" s="42">
        <v>899.9</v>
      </c>
      <c r="E19" s="42">
        <v>901.1</v>
      </c>
      <c r="F19" s="43">
        <v>0</v>
      </c>
      <c r="G19" s="41" t="s">
        <v>279</v>
      </c>
    </row>
    <row r="20" spans="1:7" ht="15.75" customHeight="1" x14ac:dyDescent="0.3">
      <c r="A20" s="41" t="s">
        <v>282</v>
      </c>
      <c r="B20" s="5">
        <v>31</v>
      </c>
      <c r="C20" s="4" t="s">
        <v>62</v>
      </c>
      <c r="D20" s="42">
        <v>897.1</v>
      </c>
      <c r="E20" s="42">
        <v>1004.6</v>
      </c>
      <c r="F20" s="43">
        <v>-0.11</v>
      </c>
      <c r="G20" s="41" t="s">
        <v>279</v>
      </c>
    </row>
    <row r="21" spans="1:7" ht="15.75" customHeight="1" x14ac:dyDescent="0.3">
      <c r="A21" s="41" t="s">
        <v>55</v>
      </c>
      <c r="B21" s="5">
        <v>3</v>
      </c>
      <c r="C21" s="4" t="s">
        <v>56</v>
      </c>
      <c r="D21" s="42">
        <v>872.4</v>
      </c>
      <c r="E21" s="42">
        <v>955.1</v>
      </c>
      <c r="F21" s="43">
        <v>-0.09</v>
      </c>
      <c r="G21" s="41" t="s">
        <v>279</v>
      </c>
    </row>
    <row r="22" spans="1:7" ht="15.75" customHeight="1" x14ac:dyDescent="0.3">
      <c r="A22" s="41" t="s">
        <v>33</v>
      </c>
      <c r="B22" s="5">
        <v>6</v>
      </c>
      <c r="C22" s="4" t="s">
        <v>34</v>
      </c>
      <c r="D22" s="42">
        <v>838.7</v>
      </c>
      <c r="E22" s="42">
        <v>883.8</v>
      </c>
      <c r="F22" s="43">
        <v>-0.05</v>
      </c>
      <c r="G22" s="41" t="s">
        <v>279</v>
      </c>
    </row>
    <row r="23" spans="1:7" ht="15.75" customHeight="1" x14ac:dyDescent="0.3">
      <c r="A23" s="41" t="s">
        <v>63</v>
      </c>
      <c r="B23" s="5">
        <v>25</v>
      </c>
      <c r="C23" s="4" t="s">
        <v>64</v>
      </c>
      <c r="D23" s="42">
        <v>775.4</v>
      </c>
      <c r="E23" s="42">
        <v>1001.8</v>
      </c>
      <c r="F23" s="43">
        <v>-0.23</v>
      </c>
      <c r="G23" s="41" t="s">
        <v>280</v>
      </c>
    </row>
    <row r="24" spans="1:7" ht="15.75" customHeight="1" x14ac:dyDescent="0.3">
      <c r="A24" s="41" t="s">
        <v>29</v>
      </c>
      <c r="B24" s="5">
        <v>20</v>
      </c>
      <c r="C24" s="4" t="s">
        <v>30</v>
      </c>
      <c r="D24" s="42">
        <v>729.9</v>
      </c>
      <c r="E24" s="42">
        <v>866.1</v>
      </c>
      <c r="F24" s="43">
        <v>-0.16</v>
      </c>
      <c r="G24" s="41" t="s">
        <v>279</v>
      </c>
    </row>
    <row r="25" spans="1:7" ht="15.75" customHeight="1" x14ac:dyDescent="0.3">
      <c r="A25" s="41" t="s">
        <v>283</v>
      </c>
      <c r="B25" s="5">
        <v>30</v>
      </c>
      <c r="C25" s="4" t="s">
        <v>44</v>
      </c>
      <c r="D25" s="42">
        <v>709.7</v>
      </c>
      <c r="E25" s="42">
        <v>1101.0999999999999</v>
      </c>
      <c r="F25" s="43">
        <v>-0.36</v>
      </c>
      <c r="G25" s="41" t="s">
        <v>280</v>
      </c>
    </row>
    <row r="26" spans="1:7" ht="15.75" customHeight="1" x14ac:dyDescent="0.3">
      <c r="A26" s="41" t="s">
        <v>57</v>
      </c>
      <c r="B26" s="5">
        <v>11</v>
      </c>
      <c r="C26" s="4" t="s">
        <v>58</v>
      </c>
      <c r="D26" s="42">
        <v>599.70000000000005</v>
      </c>
      <c r="E26" s="42">
        <v>875.5</v>
      </c>
      <c r="F26" s="43">
        <v>-0.32</v>
      </c>
      <c r="G26" s="41" t="s">
        <v>280</v>
      </c>
    </row>
    <row r="27" spans="1:7" ht="15.75" customHeight="1" x14ac:dyDescent="0.3">
      <c r="A27" s="41" t="s">
        <v>284</v>
      </c>
      <c r="B27" s="5">
        <v>8</v>
      </c>
      <c r="C27" s="4" t="s">
        <v>42</v>
      </c>
      <c r="D27" s="42">
        <v>599.6</v>
      </c>
      <c r="E27" s="42">
        <v>684.5</v>
      </c>
      <c r="F27" s="43">
        <v>-0.12</v>
      </c>
      <c r="G27" s="41" t="s">
        <v>279</v>
      </c>
    </row>
    <row r="28" spans="1:7" ht="15.75" customHeight="1" x14ac:dyDescent="0.3">
      <c r="A28" s="41" t="s">
        <v>21</v>
      </c>
      <c r="B28" s="5">
        <v>26</v>
      </c>
      <c r="C28" s="4" t="s">
        <v>22</v>
      </c>
      <c r="D28" s="42">
        <v>497.3</v>
      </c>
      <c r="E28" s="42">
        <v>1099.0999999999999</v>
      </c>
      <c r="F28" s="43">
        <v>-0.55000000000000004</v>
      </c>
      <c r="G28" s="41" t="s">
        <v>280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outlinePr summaryBelow="0" summaryRight="0"/>
  </sheetPr>
  <dimension ref="A1:X1000"/>
  <sheetViews>
    <sheetView tabSelected="1" workbookViewId="0">
      <selection activeCell="D202" sqref="D202"/>
    </sheetView>
  </sheetViews>
  <sheetFormatPr defaultColWidth="12.6640625" defaultRowHeight="15.75" customHeight="1" x14ac:dyDescent="0.25"/>
  <cols>
    <col min="4" max="4" width="20.6640625" customWidth="1"/>
    <col min="7" max="7" width="18.33203125" customWidth="1"/>
  </cols>
  <sheetData>
    <row r="1" spans="1:24" ht="13.2" x14ac:dyDescent="0.25">
      <c r="A1" s="12" t="s">
        <v>285</v>
      </c>
      <c r="B1" s="12" t="s">
        <v>286</v>
      </c>
      <c r="C1" s="12" t="s">
        <v>287</v>
      </c>
      <c r="D1" s="12" t="s">
        <v>288</v>
      </c>
      <c r="E1" s="12" t="s">
        <v>289</v>
      </c>
      <c r="F1" s="12" t="s">
        <v>290</v>
      </c>
      <c r="G1" s="12"/>
      <c r="H1" s="12"/>
      <c r="I1" s="12"/>
      <c r="J1" s="12"/>
      <c r="K1" s="12"/>
      <c r="L1" s="12"/>
      <c r="M1" s="12"/>
      <c r="N1" s="12"/>
      <c r="O1" s="12"/>
      <c r="P1" s="12"/>
      <c r="Q1" s="12"/>
      <c r="R1" s="12"/>
      <c r="S1" s="12"/>
      <c r="T1" s="12"/>
      <c r="U1" s="12"/>
      <c r="V1" s="12"/>
      <c r="W1" s="12"/>
      <c r="X1" s="12"/>
    </row>
    <row r="2" spans="1:24" ht="13.2" hidden="1" x14ac:dyDescent="0.25">
      <c r="A2" s="7">
        <v>101</v>
      </c>
      <c r="B2" s="12" t="s">
        <v>85</v>
      </c>
      <c r="C2" s="12" t="s">
        <v>96</v>
      </c>
      <c r="D2" s="12"/>
      <c r="E2" s="7">
        <v>1068571780</v>
      </c>
      <c r="F2" s="7">
        <v>1069</v>
      </c>
      <c r="G2" s="12"/>
      <c r="H2" s="12"/>
      <c r="I2" s="12"/>
      <c r="J2" s="12"/>
      <c r="K2" s="12"/>
      <c r="L2" s="12"/>
      <c r="M2" s="12"/>
      <c r="N2" s="12"/>
      <c r="O2" s="12"/>
      <c r="P2" s="12"/>
      <c r="Q2" s="12"/>
      <c r="R2" s="12"/>
      <c r="S2" s="12"/>
      <c r="T2" s="12"/>
      <c r="U2" s="12"/>
      <c r="V2" s="12"/>
      <c r="W2" s="12"/>
      <c r="X2" s="12"/>
    </row>
    <row r="3" spans="1:24" ht="13.2" hidden="1" x14ac:dyDescent="0.25">
      <c r="A3" s="7">
        <v>102</v>
      </c>
      <c r="B3" s="12" t="s">
        <v>85</v>
      </c>
      <c r="C3" s="12" t="s">
        <v>291</v>
      </c>
      <c r="D3" s="12"/>
      <c r="E3" s="7">
        <v>158892607.30000001</v>
      </c>
      <c r="F3" s="7">
        <v>159</v>
      </c>
      <c r="G3" s="12"/>
      <c r="H3" s="12"/>
      <c r="I3" s="12"/>
      <c r="J3" s="12"/>
      <c r="K3" s="12"/>
      <c r="L3" s="12"/>
      <c r="M3" s="12"/>
      <c r="N3" s="12"/>
      <c r="O3" s="12"/>
      <c r="P3" s="12"/>
      <c r="Q3" s="12"/>
      <c r="R3" s="12"/>
      <c r="S3" s="12"/>
      <c r="T3" s="12"/>
      <c r="U3" s="12"/>
      <c r="V3" s="12"/>
      <c r="W3" s="12"/>
      <c r="X3" s="12"/>
    </row>
    <row r="4" spans="1:24" ht="13.2" hidden="1" x14ac:dyDescent="0.25">
      <c r="A4" s="7">
        <v>103</v>
      </c>
      <c r="B4" s="12" t="s">
        <v>85</v>
      </c>
      <c r="C4" s="12" t="s">
        <v>292</v>
      </c>
      <c r="D4" s="12"/>
      <c r="E4" s="7">
        <v>303966231.60000002</v>
      </c>
      <c r="F4" s="7">
        <v>304</v>
      </c>
      <c r="G4" s="12"/>
      <c r="H4" s="12"/>
      <c r="I4" s="12"/>
      <c r="J4" s="12"/>
      <c r="K4" s="12"/>
      <c r="L4" s="12"/>
      <c r="M4" s="12"/>
      <c r="N4" s="12"/>
      <c r="O4" s="12"/>
      <c r="P4" s="12"/>
      <c r="Q4" s="12"/>
      <c r="R4" s="12"/>
      <c r="S4" s="12"/>
      <c r="T4" s="12"/>
      <c r="U4" s="12"/>
      <c r="V4" s="12"/>
      <c r="W4" s="12"/>
      <c r="X4" s="12"/>
    </row>
    <row r="5" spans="1:24" ht="13.2" hidden="1" x14ac:dyDescent="0.25">
      <c r="A5" s="7">
        <v>104</v>
      </c>
      <c r="B5" s="12" t="s">
        <v>85</v>
      </c>
      <c r="C5" s="12" t="s">
        <v>85</v>
      </c>
      <c r="D5" s="12" t="s">
        <v>293</v>
      </c>
      <c r="E5" s="7">
        <v>990246710.70000005</v>
      </c>
      <c r="F5" s="7">
        <v>990</v>
      </c>
      <c r="G5" s="12"/>
      <c r="H5" s="12"/>
      <c r="I5" s="12"/>
      <c r="J5" s="12"/>
      <c r="K5" s="12"/>
      <c r="L5" s="12"/>
      <c r="M5" s="12"/>
      <c r="N5" s="12"/>
      <c r="O5" s="12"/>
      <c r="P5" s="12"/>
      <c r="Q5" s="12"/>
      <c r="R5" s="12"/>
      <c r="S5" s="12"/>
      <c r="T5" s="12"/>
      <c r="U5" s="12"/>
      <c r="V5" s="12"/>
      <c r="W5" s="12"/>
      <c r="X5" s="12"/>
    </row>
    <row r="6" spans="1:24" ht="13.2" hidden="1" x14ac:dyDescent="0.25">
      <c r="A6" s="7">
        <v>105</v>
      </c>
      <c r="B6" s="12" t="s">
        <v>85</v>
      </c>
      <c r="C6" s="12" t="s">
        <v>294</v>
      </c>
      <c r="D6" s="12"/>
      <c r="E6" s="7">
        <v>281011470.5</v>
      </c>
      <c r="F6" s="7">
        <v>281</v>
      </c>
      <c r="G6" s="12"/>
      <c r="H6" s="12"/>
      <c r="I6" s="12"/>
      <c r="J6" s="12"/>
      <c r="K6" s="12"/>
      <c r="L6" s="12"/>
      <c r="M6" s="12"/>
      <c r="N6" s="12"/>
      <c r="O6" s="12"/>
      <c r="P6" s="12"/>
      <c r="Q6" s="12"/>
      <c r="R6" s="12"/>
      <c r="S6" s="12"/>
      <c r="T6" s="12"/>
      <c r="U6" s="12"/>
      <c r="V6" s="12"/>
      <c r="W6" s="12"/>
      <c r="X6" s="12"/>
    </row>
    <row r="7" spans="1:24" ht="13.2" hidden="1" x14ac:dyDescent="0.25">
      <c r="A7" s="7">
        <v>106</v>
      </c>
      <c r="B7" s="12" t="s">
        <v>85</v>
      </c>
      <c r="C7" s="12" t="s">
        <v>295</v>
      </c>
      <c r="D7" s="12"/>
      <c r="E7" s="7">
        <v>102804109.09999999</v>
      </c>
      <c r="F7" s="7">
        <v>103</v>
      </c>
      <c r="G7" s="12"/>
      <c r="H7" s="12"/>
      <c r="I7" s="12"/>
      <c r="J7" s="12"/>
      <c r="K7" s="12"/>
      <c r="L7" s="12"/>
      <c r="M7" s="12"/>
      <c r="N7" s="12"/>
      <c r="O7" s="12"/>
      <c r="P7" s="12"/>
      <c r="Q7" s="12"/>
      <c r="R7" s="12"/>
      <c r="S7" s="12"/>
      <c r="T7" s="12"/>
      <c r="U7" s="12"/>
      <c r="V7" s="12"/>
      <c r="W7" s="12"/>
      <c r="X7" s="12"/>
    </row>
    <row r="8" spans="1:24" ht="13.2" hidden="1" x14ac:dyDescent="0.25">
      <c r="A8" s="7">
        <v>107</v>
      </c>
      <c r="B8" s="12" t="s">
        <v>85</v>
      </c>
      <c r="C8" s="12" t="s">
        <v>168</v>
      </c>
      <c r="D8" s="12"/>
      <c r="E8" s="7">
        <v>124091385.59999999</v>
      </c>
      <c r="F8" s="7">
        <v>124</v>
      </c>
      <c r="G8" s="12"/>
      <c r="H8" s="12"/>
      <c r="I8" s="12"/>
      <c r="J8" s="12"/>
      <c r="K8" s="12"/>
      <c r="L8" s="12"/>
      <c r="M8" s="12"/>
      <c r="N8" s="12"/>
      <c r="O8" s="12"/>
      <c r="P8" s="12"/>
      <c r="Q8" s="12"/>
      <c r="R8" s="12"/>
      <c r="S8" s="12"/>
      <c r="T8" s="12"/>
      <c r="U8" s="12"/>
      <c r="V8" s="12"/>
      <c r="W8" s="12"/>
      <c r="X8" s="12"/>
    </row>
    <row r="9" spans="1:24" ht="13.2" hidden="1" x14ac:dyDescent="0.25">
      <c r="A9" s="7">
        <v>108</v>
      </c>
      <c r="B9" s="12" t="s">
        <v>85</v>
      </c>
      <c r="C9" s="12" t="s">
        <v>296</v>
      </c>
      <c r="D9" s="12"/>
      <c r="E9" s="7">
        <v>101233159.3</v>
      </c>
      <c r="F9" s="7">
        <v>101</v>
      </c>
      <c r="G9" s="12"/>
      <c r="H9" s="12"/>
      <c r="I9" s="12"/>
      <c r="J9" s="12"/>
      <c r="K9" s="12"/>
      <c r="L9" s="12"/>
      <c r="M9" s="12"/>
      <c r="N9" s="12"/>
      <c r="O9" s="12"/>
      <c r="P9" s="12"/>
      <c r="Q9" s="12"/>
      <c r="R9" s="12"/>
      <c r="S9" s="12"/>
      <c r="T9" s="12"/>
      <c r="U9" s="12"/>
      <c r="V9" s="12"/>
      <c r="W9" s="12"/>
      <c r="X9" s="12"/>
    </row>
    <row r="10" spans="1:24" ht="13.2" hidden="1" x14ac:dyDescent="0.25">
      <c r="A10" s="7">
        <v>109</v>
      </c>
      <c r="B10" s="12" t="s">
        <v>168</v>
      </c>
      <c r="C10" s="12" t="s">
        <v>294</v>
      </c>
      <c r="D10" s="12"/>
      <c r="E10" s="7">
        <v>212860104.40000001</v>
      </c>
      <c r="F10" s="7">
        <v>213</v>
      </c>
      <c r="G10" s="12"/>
      <c r="H10" s="12"/>
      <c r="I10" s="12"/>
      <c r="J10" s="12"/>
      <c r="K10" s="12"/>
      <c r="L10" s="12"/>
      <c r="M10" s="12"/>
      <c r="N10" s="12"/>
      <c r="O10" s="12"/>
      <c r="P10" s="12"/>
      <c r="Q10" s="12"/>
      <c r="R10" s="12"/>
      <c r="S10" s="12"/>
      <c r="T10" s="12"/>
      <c r="U10" s="12"/>
      <c r="V10" s="12"/>
      <c r="W10" s="12"/>
      <c r="X10" s="12"/>
    </row>
    <row r="11" spans="1:24" ht="13.2" hidden="1" x14ac:dyDescent="0.25">
      <c r="A11" s="7">
        <v>110</v>
      </c>
      <c r="B11" s="12" t="s">
        <v>168</v>
      </c>
      <c r="C11" s="12" t="s">
        <v>297</v>
      </c>
      <c r="D11" s="12"/>
      <c r="E11" s="7">
        <v>220975059.19999999</v>
      </c>
      <c r="F11" s="7">
        <v>221</v>
      </c>
      <c r="G11" s="12"/>
      <c r="H11" s="12"/>
      <c r="I11" s="12"/>
      <c r="J11" s="12"/>
      <c r="K11" s="12"/>
      <c r="L11" s="12"/>
      <c r="M11" s="12"/>
      <c r="N11" s="12"/>
      <c r="O11" s="12"/>
      <c r="P11" s="12"/>
      <c r="Q11" s="12"/>
      <c r="R11" s="12"/>
      <c r="S11" s="12"/>
      <c r="T11" s="12"/>
      <c r="U11" s="12"/>
      <c r="V11" s="12"/>
      <c r="W11" s="12"/>
      <c r="X11" s="12"/>
    </row>
    <row r="12" spans="1:24" ht="13.2" hidden="1" x14ac:dyDescent="0.25">
      <c r="A12" s="7">
        <v>111</v>
      </c>
      <c r="B12" s="12" t="s">
        <v>168</v>
      </c>
      <c r="C12" s="12" t="s">
        <v>295</v>
      </c>
      <c r="D12" s="12"/>
      <c r="E12" s="7">
        <v>199162500.09999999</v>
      </c>
      <c r="F12" s="7">
        <v>199</v>
      </c>
      <c r="G12" s="12"/>
      <c r="H12" s="12"/>
      <c r="I12" s="12"/>
      <c r="J12" s="12"/>
      <c r="K12" s="12"/>
      <c r="L12" s="12"/>
      <c r="M12" s="12"/>
      <c r="N12" s="12"/>
      <c r="O12" s="12"/>
      <c r="P12" s="12"/>
      <c r="Q12" s="12"/>
      <c r="R12" s="12"/>
      <c r="S12" s="12"/>
      <c r="T12" s="12"/>
      <c r="U12" s="12"/>
      <c r="V12" s="12"/>
      <c r="W12" s="12"/>
      <c r="X12" s="12"/>
    </row>
    <row r="13" spans="1:24" ht="13.2" hidden="1" x14ac:dyDescent="0.25">
      <c r="A13" s="7">
        <v>112</v>
      </c>
      <c r="B13" s="12" t="s">
        <v>168</v>
      </c>
      <c r="C13" s="12" t="s">
        <v>168</v>
      </c>
      <c r="D13" s="12" t="s">
        <v>293</v>
      </c>
      <c r="E13" s="7">
        <v>357274694.30000001</v>
      </c>
      <c r="F13" s="7">
        <v>357</v>
      </c>
      <c r="G13" s="12"/>
      <c r="H13" s="12"/>
      <c r="I13" s="12"/>
      <c r="J13" s="12"/>
      <c r="K13" s="12"/>
      <c r="L13" s="12"/>
      <c r="M13" s="12"/>
      <c r="N13" s="12"/>
      <c r="O13" s="12"/>
      <c r="P13" s="12"/>
      <c r="Q13" s="12"/>
      <c r="R13" s="12"/>
      <c r="S13" s="12"/>
      <c r="T13" s="12"/>
      <c r="U13" s="12"/>
      <c r="V13" s="12"/>
      <c r="W13" s="12"/>
      <c r="X13" s="12"/>
    </row>
    <row r="14" spans="1:24" ht="13.2" hidden="1" x14ac:dyDescent="0.25">
      <c r="A14" s="7">
        <v>113</v>
      </c>
      <c r="B14" s="12" t="s">
        <v>168</v>
      </c>
      <c r="C14" s="12" t="s">
        <v>298</v>
      </c>
      <c r="D14" s="12"/>
      <c r="E14" s="7">
        <v>294886928.30000001</v>
      </c>
      <c r="F14" s="7">
        <v>295</v>
      </c>
      <c r="G14" s="12"/>
      <c r="H14" s="12"/>
      <c r="I14" s="12"/>
      <c r="J14" s="12"/>
      <c r="K14" s="12"/>
      <c r="L14" s="12"/>
      <c r="M14" s="12"/>
      <c r="N14" s="12"/>
      <c r="O14" s="12"/>
      <c r="P14" s="12"/>
      <c r="Q14" s="12"/>
      <c r="R14" s="12"/>
      <c r="S14" s="12"/>
      <c r="T14" s="12"/>
      <c r="U14" s="12"/>
      <c r="V14" s="12"/>
      <c r="W14" s="12"/>
      <c r="X14" s="12"/>
    </row>
    <row r="15" spans="1:24" ht="13.2" hidden="1" x14ac:dyDescent="0.25">
      <c r="A15" s="7">
        <v>114</v>
      </c>
      <c r="B15" s="12" t="s">
        <v>168</v>
      </c>
      <c r="C15" s="12" t="s">
        <v>296</v>
      </c>
      <c r="D15" s="12"/>
      <c r="E15" s="7">
        <v>195049812.69999999</v>
      </c>
      <c r="F15" s="7">
        <v>195</v>
      </c>
      <c r="G15" s="12"/>
      <c r="H15" s="12"/>
      <c r="I15" s="12"/>
      <c r="J15" s="12"/>
      <c r="K15" s="12"/>
      <c r="L15" s="12"/>
      <c r="M15" s="12"/>
      <c r="N15" s="12"/>
      <c r="O15" s="12"/>
      <c r="P15" s="12"/>
      <c r="Q15" s="12"/>
      <c r="R15" s="12"/>
      <c r="S15" s="12"/>
      <c r="T15" s="12"/>
      <c r="U15" s="12"/>
      <c r="V15" s="12"/>
      <c r="W15" s="12"/>
      <c r="X15" s="12"/>
    </row>
    <row r="16" spans="1:24" ht="13.2" hidden="1" x14ac:dyDescent="0.25">
      <c r="A16" s="7">
        <v>115</v>
      </c>
      <c r="B16" s="12" t="s">
        <v>204</v>
      </c>
      <c r="C16" s="12" t="s">
        <v>299</v>
      </c>
      <c r="D16" s="12"/>
      <c r="E16" s="7">
        <v>486513089.80000001</v>
      </c>
      <c r="F16" s="7">
        <v>487</v>
      </c>
      <c r="G16" s="12"/>
      <c r="H16" s="12"/>
      <c r="I16" s="12"/>
      <c r="J16" s="12"/>
      <c r="K16" s="12"/>
      <c r="L16" s="12"/>
      <c r="M16" s="12"/>
      <c r="N16" s="12"/>
      <c r="O16" s="12"/>
      <c r="P16" s="12"/>
      <c r="Q16" s="12"/>
      <c r="R16" s="12"/>
      <c r="S16" s="12"/>
      <c r="T16" s="12"/>
      <c r="U16" s="12"/>
      <c r="V16" s="12"/>
      <c r="W16" s="12"/>
      <c r="X16" s="12"/>
    </row>
    <row r="17" spans="1:24" ht="13.2" hidden="1" x14ac:dyDescent="0.25">
      <c r="A17" s="7">
        <v>116</v>
      </c>
      <c r="B17" s="12" t="s">
        <v>204</v>
      </c>
      <c r="C17" s="12" t="s">
        <v>300</v>
      </c>
      <c r="D17" s="12"/>
      <c r="E17" s="7">
        <v>541158544.10000002</v>
      </c>
      <c r="F17" s="7">
        <v>541</v>
      </c>
      <c r="G17" s="12"/>
      <c r="H17" s="12"/>
      <c r="I17" s="12"/>
      <c r="J17" s="12"/>
      <c r="K17" s="12"/>
      <c r="L17" s="12"/>
      <c r="M17" s="12"/>
      <c r="N17" s="12"/>
      <c r="O17" s="12"/>
      <c r="P17" s="12"/>
      <c r="Q17" s="12"/>
      <c r="R17" s="12"/>
      <c r="S17" s="12"/>
      <c r="T17" s="12"/>
      <c r="U17" s="12"/>
      <c r="V17" s="12"/>
      <c r="W17" s="12"/>
      <c r="X17" s="12"/>
    </row>
    <row r="18" spans="1:24" ht="13.2" hidden="1" x14ac:dyDescent="0.25">
      <c r="A18" s="7">
        <v>117</v>
      </c>
      <c r="B18" s="12" t="s">
        <v>204</v>
      </c>
      <c r="C18" s="12" t="s">
        <v>301</v>
      </c>
      <c r="D18" s="12"/>
      <c r="E18" s="7">
        <v>477602971.10000002</v>
      </c>
      <c r="F18" s="7">
        <v>478</v>
      </c>
      <c r="G18" s="12"/>
      <c r="H18" s="12"/>
      <c r="I18" s="12"/>
      <c r="J18" s="12"/>
      <c r="K18" s="12"/>
      <c r="L18" s="12"/>
      <c r="M18" s="12"/>
      <c r="N18" s="12"/>
      <c r="O18" s="12"/>
      <c r="P18" s="12"/>
      <c r="Q18" s="12"/>
      <c r="R18" s="12"/>
      <c r="S18" s="12"/>
      <c r="T18" s="12"/>
      <c r="U18" s="12"/>
      <c r="V18" s="12"/>
      <c r="W18" s="12"/>
      <c r="X18" s="12"/>
    </row>
    <row r="19" spans="1:24" ht="13.2" hidden="1" x14ac:dyDescent="0.25">
      <c r="A19" s="7">
        <v>118</v>
      </c>
      <c r="B19" s="12" t="s">
        <v>204</v>
      </c>
      <c r="C19" s="12" t="s">
        <v>302</v>
      </c>
      <c r="D19" s="12"/>
      <c r="E19" s="7">
        <v>196278296.09999999</v>
      </c>
      <c r="F19" s="7">
        <v>196</v>
      </c>
      <c r="G19" s="12"/>
      <c r="H19" s="12"/>
      <c r="I19" s="12"/>
      <c r="J19" s="12"/>
      <c r="K19" s="12"/>
      <c r="L19" s="12"/>
      <c r="M19" s="12"/>
      <c r="N19" s="12"/>
      <c r="O19" s="12"/>
      <c r="P19" s="12"/>
      <c r="Q19" s="12"/>
      <c r="R19" s="12"/>
      <c r="S19" s="12"/>
      <c r="T19" s="12"/>
      <c r="U19" s="12"/>
      <c r="V19" s="12"/>
      <c r="W19" s="12"/>
      <c r="X19" s="12"/>
    </row>
    <row r="20" spans="1:24" ht="13.2" hidden="1" x14ac:dyDescent="0.25">
      <c r="A20" s="7">
        <v>119</v>
      </c>
      <c r="B20" s="12" t="s">
        <v>204</v>
      </c>
      <c r="C20" s="12" t="s">
        <v>303</v>
      </c>
      <c r="D20" s="12"/>
      <c r="E20" s="7">
        <v>277190398.10000002</v>
      </c>
      <c r="F20" s="7">
        <v>277</v>
      </c>
      <c r="G20" s="12"/>
      <c r="H20" s="12"/>
      <c r="I20" s="12"/>
      <c r="J20" s="12"/>
      <c r="K20" s="12"/>
      <c r="L20" s="12"/>
      <c r="M20" s="12"/>
      <c r="N20" s="12"/>
      <c r="O20" s="12"/>
      <c r="P20" s="12"/>
      <c r="Q20" s="12"/>
      <c r="R20" s="12"/>
      <c r="S20" s="12"/>
      <c r="T20" s="12"/>
      <c r="U20" s="12"/>
      <c r="V20" s="12"/>
      <c r="W20" s="12"/>
      <c r="X20" s="12"/>
    </row>
    <row r="21" spans="1:24" ht="13.2" hidden="1" x14ac:dyDescent="0.25">
      <c r="A21" s="7">
        <v>120</v>
      </c>
      <c r="B21" s="12" t="s">
        <v>81</v>
      </c>
      <c r="C21" s="12" t="s">
        <v>304</v>
      </c>
      <c r="D21" s="12"/>
      <c r="E21" s="7">
        <v>232225684.59999999</v>
      </c>
      <c r="F21" s="7">
        <v>232</v>
      </c>
      <c r="G21" s="12"/>
      <c r="H21" s="12"/>
      <c r="I21" s="12"/>
      <c r="J21" s="12"/>
      <c r="K21" s="12"/>
      <c r="L21" s="12"/>
      <c r="M21" s="12"/>
      <c r="N21" s="12"/>
      <c r="O21" s="12"/>
      <c r="P21" s="12"/>
      <c r="Q21" s="12"/>
      <c r="R21" s="12"/>
      <c r="S21" s="12"/>
      <c r="T21" s="12"/>
      <c r="U21" s="12"/>
      <c r="V21" s="12"/>
      <c r="W21" s="12"/>
      <c r="X21" s="12"/>
    </row>
    <row r="22" spans="1:24" ht="13.2" hidden="1" x14ac:dyDescent="0.25">
      <c r="A22" s="7">
        <v>121</v>
      </c>
      <c r="B22" s="12" t="s">
        <v>81</v>
      </c>
      <c r="C22" s="12" t="s">
        <v>305</v>
      </c>
      <c r="D22" s="12"/>
      <c r="E22" s="7">
        <v>512830660.69999999</v>
      </c>
      <c r="F22" s="7">
        <v>513</v>
      </c>
      <c r="G22" s="12"/>
      <c r="H22" s="12"/>
      <c r="I22" s="12"/>
      <c r="J22" s="12"/>
      <c r="K22" s="12"/>
      <c r="L22" s="12"/>
      <c r="M22" s="12"/>
      <c r="N22" s="12"/>
      <c r="O22" s="12"/>
      <c r="P22" s="12"/>
      <c r="Q22" s="12"/>
      <c r="R22" s="12"/>
      <c r="S22" s="12"/>
      <c r="T22" s="12"/>
      <c r="U22" s="12"/>
      <c r="V22" s="12"/>
      <c r="W22" s="12"/>
      <c r="X22" s="12"/>
    </row>
    <row r="23" spans="1:24" ht="13.2" hidden="1" x14ac:dyDescent="0.25">
      <c r="A23" s="7">
        <v>122</v>
      </c>
      <c r="B23" s="12" t="s">
        <v>81</v>
      </c>
      <c r="C23" s="12" t="s">
        <v>81</v>
      </c>
      <c r="D23" s="12" t="s">
        <v>293</v>
      </c>
      <c r="E23" s="7">
        <v>315725333.39999998</v>
      </c>
      <c r="F23" s="7">
        <v>316</v>
      </c>
      <c r="G23" s="12"/>
      <c r="H23" s="12"/>
      <c r="I23" s="12"/>
      <c r="J23" s="12"/>
      <c r="K23" s="12"/>
      <c r="L23" s="12"/>
      <c r="M23" s="12"/>
      <c r="N23" s="12"/>
      <c r="O23" s="12"/>
      <c r="P23" s="12"/>
      <c r="Q23" s="12"/>
      <c r="R23" s="12"/>
      <c r="S23" s="12"/>
      <c r="T23" s="12"/>
      <c r="U23" s="12"/>
      <c r="V23" s="12"/>
      <c r="W23" s="12"/>
      <c r="X23" s="12"/>
    </row>
    <row r="24" spans="1:24" ht="13.2" hidden="1" x14ac:dyDescent="0.25">
      <c r="A24" s="7">
        <v>123</v>
      </c>
      <c r="B24" s="12" t="s">
        <v>81</v>
      </c>
      <c r="C24" s="12" t="s">
        <v>306</v>
      </c>
      <c r="D24" s="12"/>
      <c r="E24" s="7">
        <v>261719921.40000001</v>
      </c>
      <c r="F24" s="7">
        <v>262</v>
      </c>
      <c r="G24" s="12"/>
      <c r="H24" s="12"/>
      <c r="I24" s="12"/>
      <c r="J24" s="12"/>
      <c r="K24" s="12"/>
      <c r="L24" s="12"/>
      <c r="M24" s="12"/>
      <c r="N24" s="12"/>
      <c r="O24" s="12"/>
      <c r="P24" s="12"/>
      <c r="Q24" s="12"/>
      <c r="R24" s="12"/>
      <c r="S24" s="12"/>
      <c r="T24" s="12"/>
      <c r="U24" s="12"/>
      <c r="V24" s="12"/>
      <c r="W24" s="12"/>
      <c r="X24" s="12"/>
    </row>
    <row r="25" spans="1:24" ht="13.2" hidden="1" x14ac:dyDescent="0.25">
      <c r="A25" s="7">
        <v>124</v>
      </c>
      <c r="B25" s="12" t="s">
        <v>81</v>
      </c>
      <c r="C25" s="12" t="s">
        <v>151</v>
      </c>
      <c r="D25" s="12"/>
      <c r="E25" s="7">
        <v>167129509.30000001</v>
      </c>
      <c r="F25" s="7">
        <v>167</v>
      </c>
      <c r="G25" s="12"/>
      <c r="H25" s="12"/>
      <c r="I25" s="12"/>
      <c r="J25" s="12"/>
      <c r="K25" s="12"/>
      <c r="L25" s="12"/>
      <c r="M25" s="12"/>
      <c r="N25" s="12"/>
      <c r="O25" s="12"/>
      <c r="P25" s="12"/>
      <c r="Q25" s="12"/>
      <c r="R25" s="12"/>
      <c r="S25" s="12"/>
      <c r="T25" s="12"/>
      <c r="U25" s="12"/>
      <c r="V25" s="12"/>
      <c r="W25" s="12"/>
      <c r="X25" s="12"/>
    </row>
    <row r="26" spans="1:24" ht="13.2" hidden="1" x14ac:dyDescent="0.25">
      <c r="A26" s="7">
        <v>125</v>
      </c>
      <c r="B26" s="12" t="s">
        <v>81</v>
      </c>
      <c r="C26" s="12" t="s">
        <v>307</v>
      </c>
      <c r="D26" s="12"/>
      <c r="E26" s="7">
        <v>41272560.57</v>
      </c>
      <c r="F26" s="7">
        <v>41</v>
      </c>
      <c r="G26" s="12"/>
      <c r="H26" s="12"/>
      <c r="I26" s="12"/>
      <c r="J26" s="12"/>
      <c r="K26" s="12"/>
      <c r="L26" s="12"/>
      <c r="M26" s="12"/>
      <c r="N26" s="12"/>
      <c r="O26" s="12"/>
      <c r="P26" s="12"/>
      <c r="Q26" s="12"/>
      <c r="R26" s="12"/>
      <c r="S26" s="12"/>
      <c r="T26" s="12"/>
      <c r="U26" s="12"/>
      <c r="V26" s="12"/>
      <c r="W26" s="12"/>
      <c r="X26" s="12"/>
    </row>
    <row r="27" spans="1:24" ht="13.2" hidden="1" x14ac:dyDescent="0.25">
      <c r="A27" s="7">
        <v>126</v>
      </c>
      <c r="B27" s="12" t="s">
        <v>308</v>
      </c>
      <c r="C27" s="12" t="s">
        <v>309</v>
      </c>
      <c r="D27" s="12"/>
      <c r="E27" s="7">
        <v>218905955.5</v>
      </c>
      <c r="F27" s="7">
        <v>219</v>
      </c>
      <c r="G27" s="12"/>
      <c r="H27" s="12"/>
      <c r="I27" s="12"/>
      <c r="J27" s="12"/>
      <c r="K27" s="12"/>
      <c r="L27" s="12"/>
      <c r="M27" s="12"/>
      <c r="N27" s="12"/>
      <c r="O27" s="12"/>
      <c r="P27" s="12"/>
      <c r="Q27" s="12"/>
      <c r="R27" s="12"/>
      <c r="S27" s="12"/>
      <c r="T27" s="12"/>
      <c r="U27" s="12"/>
      <c r="V27" s="12"/>
      <c r="W27" s="12"/>
      <c r="X27" s="12"/>
    </row>
    <row r="28" spans="1:24" ht="13.2" hidden="1" x14ac:dyDescent="0.25">
      <c r="A28" s="7">
        <v>127</v>
      </c>
      <c r="B28" s="12" t="s">
        <v>308</v>
      </c>
      <c r="C28" s="12" t="s">
        <v>310</v>
      </c>
      <c r="D28" s="12"/>
      <c r="E28" s="7">
        <v>232534594.40000001</v>
      </c>
      <c r="F28" s="7">
        <v>233</v>
      </c>
      <c r="G28" s="12"/>
      <c r="H28" s="12"/>
      <c r="I28" s="12"/>
      <c r="J28" s="12"/>
      <c r="K28" s="12"/>
      <c r="L28" s="12"/>
      <c r="M28" s="12"/>
      <c r="N28" s="12"/>
      <c r="O28" s="12"/>
      <c r="P28" s="12"/>
      <c r="Q28" s="12"/>
      <c r="R28" s="12"/>
      <c r="S28" s="12"/>
      <c r="T28" s="12"/>
      <c r="U28" s="12"/>
      <c r="V28" s="12"/>
      <c r="W28" s="12"/>
      <c r="X28" s="12"/>
    </row>
    <row r="29" spans="1:24" ht="13.2" hidden="1" x14ac:dyDescent="0.25">
      <c r="A29" s="7">
        <v>128</v>
      </c>
      <c r="B29" s="12" t="s">
        <v>308</v>
      </c>
      <c r="C29" s="12" t="s">
        <v>308</v>
      </c>
      <c r="D29" s="12" t="s">
        <v>293</v>
      </c>
      <c r="E29" s="7">
        <v>389659479.60000002</v>
      </c>
      <c r="F29" s="7">
        <v>390</v>
      </c>
      <c r="G29" s="12"/>
      <c r="H29" s="12"/>
      <c r="I29" s="12"/>
      <c r="J29" s="12"/>
      <c r="K29" s="12"/>
      <c r="L29" s="12"/>
      <c r="M29" s="12"/>
      <c r="N29" s="12"/>
      <c r="O29" s="12"/>
      <c r="P29" s="12"/>
      <c r="Q29" s="12"/>
      <c r="R29" s="12"/>
      <c r="S29" s="12"/>
      <c r="T29" s="12"/>
      <c r="U29" s="12"/>
      <c r="V29" s="12"/>
      <c r="W29" s="12"/>
      <c r="X29" s="12"/>
    </row>
    <row r="30" spans="1:24" ht="13.2" hidden="1" x14ac:dyDescent="0.25">
      <c r="A30" s="7">
        <v>129</v>
      </c>
      <c r="B30" s="12" t="s">
        <v>308</v>
      </c>
      <c r="C30" s="12" t="s">
        <v>311</v>
      </c>
      <c r="D30" s="12"/>
      <c r="E30" s="7">
        <v>183812069.69999999</v>
      </c>
      <c r="F30" s="7">
        <v>184</v>
      </c>
      <c r="G30" s="12"/>
      <c r="H30" s="12"/>
      <c r="I30" s="12"/>
      <c r="J30" s="12"/>
      <c r="K30" s="12"/>
      <c r="L30" s="12"/>
      <c r="M30" s="12"/>
      <c r="N30" s="12"/>
      <c r="O30" s="12"/>
      <c r="P30" s="12"/>
      <c r="Q30" s="12"/>
      <c r="R30" s="12"/>
      <c r="S30" s="12"/>
      <c r="T30" s="12"/>
      <c r="U30" s="12"/>
      <c r="V30" s="12"/>
      <c r="W30" s="12"/>
      <c r="X30" s="12"/>
    </row>
    <row r="31" spans="1:24" ht="13.2" hidden="1" x14ac:dyDescent="0.25">
      <c r="A31" s="7">
        <v>130</v>
      </c>
      <c r="B31" s="12" t="s">
        <v>91</v>
      </c>
      <c r="C31" s="12" t="s">
        <v>312</v>
      </c>
      <c r="D31" s="12"/>
      <c r="E31" s="7">
        <v>580444524.79999995</v>
      </c>
      <c r="F31" s="7">
        <v>580</v>
      </c>
      <c r="G31" s="12"/>
      <c r="H31" s="12"/>
      <c r="I31" s="12"/>
      <c r="J31" s="12"/>
      <c r="K31" s="12"/>
      <c r="L31" s="12"/>
      <c r="M31" s="12"/>
      <c r="N31" s="12"/>
      <c r="O31" s="12"/>
      <c r="P31" s="12"/>
      <c r="Q31" s="12"/>
      <c r="R31" s="12"/>
      <c r="S31" s="12"/>
      <c r="T31" s="12"/>
      <c r="U31" s="12"/>
      <c r="V31" s="12"/>
      <c r="W31" s="12"/>
      <c r="X31" s="12"/>
    </row>
    <row r="32" spans="1:24" ht="13.2" hidden="1" x14ac:dyDescent="0.25">
      <c r="A32" s="7">
        <v>131</v>
      </c>
      <c r="B32" s="12" t="s">
        <v>91</v>
      </c>
      <c r="C32" s="12" t="s">
        <v>313</v>
      </c>
      <c r="D32" s="12"/>
      <c r="E32" s="7">
        <v>342479635.60000002</v>
      </c>
      <c r="F32" s="7">
        <v>342</v>
      </c>
      <c r="G32" s="12"/>
      <c r="H32" s="12"/>
      <c r="I32" s="12"/>
      <c r="J32" s="12"/>
      <c r="K32" s="12"/>
      <c r="L32" s="12"/>
      <c r="M32" s="12"/>
      <c r="N32" s="12"/>
      <c r="O32" s="12"/>
      <c r="P32" s="12"/>
      <c r="Q32" s="12"/>
      <c r="R32" s="12"/>
      <c r="S32" s="12"/>
      <c r="T32" s="12"/>
      <c r="U32" s="12"/>
      <c r="V32" s="12"/>
      <c r="W32" s="12"/>
      <c r="X32" s="12"/>
    </row>
    <row r="33" spans="1:24" ht="13.2" hidden="1" x14ac:dyDescent="0.25">
      <c r="A33" s="7">
        <v>132</v>
      </c>
      <c r="B33" s="12" t="s">
        <v>91</v>
      </c>
      <c r="C33" s="12" t="s">
        <v>314</v>
      </c>
      <c r="D33" s="12"/>
      <c r="E33" s="7">
        <v>305559066.5</v>
      </c>
      <c r="F33" s="7">
        <v>306</v>
      </c>
      <c r="G33" s="12"/>
      <c r="H33" s="12"/>
      <c r="I33" s="12"/>
      <c r="J33" s="12"/>
      <c r="K33" s="12"/>
      <c r="L33" s="12"/>
      <c r="M33" s="12"/>
      <c r="N33" s="12"/>
      <c r="O33" s="12"/>
      <c r="P33" s="12"/>
      <c r="Q33" s="12"/>
      <c r="R33" s="12"/>
      <c r="S33" s="12"/>
      <c r="T33" s="12"/>
      <c r="U33" s="12"/>
      <c r="V33" s="12"/>
      <c r="W33" s="12"/>
      <c r="X33" s="12"/>
    </row>
    <row r="34" spans="1:24" ht="13.2" hidden="1" x14ac:dyDescent="0.25">
      <c r="A34" s="7">
        <v>133</v>
      </c>
      <c r="B34" s="12" t="s">
        <v>91</v>
      </c>
      <c r="C34" s="12" t="s">
        <v>315</v>
      </c>
      <c r="D34" s="12"/>
      <c r="E34" s="7">
        <v>247888462.69999999</v>
      </c>
      <c r="F34" s="7">
        <v>248</v>
      </c>
      <c r="G34" s="12"/>
      <c r="H34" s="12"/>
      <c r="I34" s="12"/>
      <c r="J34" s="12"/>
      <c r="K34" s="12"/>
      <c r="L34" s="12"/>
      <c r="M34" s="12"/>
      <c r="N34" s="12"/>
      <c r="O34" s="12"/>
      <c r="P34" s="12"/>
      <c r="Q34" s="12"/>
      <c r="R34" s="12"/>
      <c r="S34" s="12"/>
      <c r="T34" s="12"/>
      <c r="U34" s="12"/>
      <c r="V34" s="12"/>
      <c r="W34" s="12"/>
      <c r="X34" s="12"/>
    </row>
    <row r="35" spans="1:24" ht="13.2" hidden="1" x14ac:dyDescent="0.25">
      <c r="A35" s="7">
        <v>134</v>
      </c>
      <c r="B35" s="12" t="s">
        <v>91</v>
      </c>
      <c r="C35" s="12" t="s">
        <v>91</v>
      </c>
      <c r="D35" s="12" t="s">
        <v>293</v>
      </c>
      <c r="E35" s="7">
        <v>372041429.10000002</v>
      </c>
      <c r="F35" s="7">
        <v>372</v>
      </c>
      <c r="G35" s="12"/>
      <c r="H35" s="12"/>
      <c r="I35" s="12"/>
      <c r="J35" s="12"/>
      <c r="K35" s="12"/>
      <c r="L35" s="12"/>
      <c r="M35" s="12"/>
      <c r="N35" s="12"/>
      <c r="O35" s="12"/>
      <c r="P35" s="12"/>
      <c r="Q35" s="12"/>
      <c r="R35" s="12"/>
      <c r="S35" s="12"/>
      <c r="T35" s="12"/>
      <c r="U35" s="12"/>
      <c r="V35" s="12"/>
      <c r="W35" s="12"/>
      <c r="X35" s="12"/>
    </row>
    <row r="36" spans="1:24" ht="13.2" hidden="1" x14ac:dyDescent="0.25">
      <c r="A36" s="7">
        <v>135</v>
      </c>
      <c r="B36" s="12" t="s">
        <v>91</v>
      </c>
      <c r="C36" s="12" t="s">
        <v>316</v>
      </c>
      <c r="D36" s="12"/>
      <c r="E36" s="7">
        <v>340889151.30000001</v>
      </c>
      <c r="F36" s="7">
        <v>341</v>
      </c>
      <c r="G36" s="12"/>
      <c r="H36" s="12"/>
      <c r="I36" s="12"/>
      <c r="J36" s="12"/>
      <c r="K36" s="12"/>
      <c r="L36" s="12"/>
      <c r="M36" s="12"/>
      <c r="N36" s="12"/>
      <c r="O36" s="12"/>
      <c r="P36" s="12"/>
      <c r="Q36" s="12"/>
      <c r="R36" s="12"/>
      <c r="S36" s="12"/>
      <c r="T36" s="12"/>
      <c r="U36" s="12"/>
      <c r="V36" s="12"/>
      <c r="W36" s="12"/>
      <c r="X36" s="12"/>
    </row>
    <row r="37" spans="1:24" ht="13.2" hidden="1" x14ac:dyDescent="0.25">
      <c r="A37" s="7">
        <v>136</v>
      </c>
      <c r="B37" s="12" t="s">
        <v>91</v>
      </c>
      <c r="C37" s="12" t="s">
        <v>317</v>
      </c>
      <c r="D37" s="12"/>
      <c r="E37" s="7">
        <v>375122906.89999998</v>
      </c>
      <c r="F37" s="7">
        <v>375</v>
      </c>
      <c r="G37" s="12"/>
      <c r="H37" s="12"/>
      <c r="I37" s="12"/>
      <c r="J37" s="12"/>
      <c r="K37" s="12"/>
      <c r="L37" s="12"/>
      <c r="M37" s="12"/>
      <c r="N37" s="12"/>
      <c r="O37" s="12"/>
      <c r="P37" s="12"/>
      <c r="Q37" s="12"/>
      <c r="R37" s="12"/>
      <c r="S37" s="12"/>
      <c r="T37" s="12"/>
      <c r="U37" s="12"/>
      <c r="V37" s="12"/>
      <c r="W37" s="12"/>
      <c r="X37" s="12"/>
    </row>
    <row r="38" spans="1:24" ht="13.2" hidden="1" x14ac:dyDescent="0.25">
      <c r="A38" s="7">
        <v>137</v>
      </c>
      <c r="B38" s="12" t="s">
        <v>318</v>
      </c>
      <c r="C38" s="12" t="s">
        <v>319</v>
      </c>
      <c r="D38" s="12"/>
      <c r="E38" s="7">
        <v>1231160620</v>
      </c>
      <c r="F38" s="7">
        <v>1231</v>
      </c>
      <c r="G38" s="12"/>
      <c r="H38" s="12"/>
      <c r="I38" s="12"/>
      <c r="J38" s="12"/>
      <c r="K38" s="12"/>
      <c r="L38" s="12"/>
      <c r="M38" s="12"/>
      <c r="N38" s="12"/>
      <c r="O38" s="12"/>
      <c r="P38" s="12"/>
      <c r="Q38" s="12"/>
      <c r="R38" s="12"/>
      <c r="S38" s="12"/>
      <c r="T38" s="12"/>
      <c r="U38" s="12"/>
      <c r="V38" s="12"/>
      <c r="W38" s="12"/>
      <c r="X38" s="12"/>
    </row>
    <row r="39" spans="1:24" ht="13.2" hidden="1" x14ac:dyDescent="0.25">
      <c r="A39" s="7">
        <v>138</v>
      </c>
      <c r="B39" s="12" t="s">
        <v>318</v>
      </c>
      <c r="C39" s="12" t="s">
        <v>320</v>
      </c>
      <c r="D39" s="12"/>
      <c r="E39" s="7">
        <v>999613694.79999995</v>
      </c>
      <c r="F39" s="7">
        <v>1000</v>
      </c>
      <c r="G39" s="12"/>
      <c r="H39" s="12"/>
      <c r="I39" s="12"/>
      <c r="J39" s="12"/>
      <c r="K39" s="12"/>
      <c r="L39" s="12"/>
      <c r="M39" s="12"/>
      <c r="N39" s="12"/>
      <c r="O39" s="12"/>
      <c r="P39" s="12"/>
      <c r="Q39" s="12"/>
      <c r="R39" s="12"/>
      <c r="S39" s="12"/>
      <c r="T39" s="12"/>
      <c r="U39" s="12"/>
      <c r="V39" s="12"/>
      <c r="W39" s="12"/>
      <c r="X39" s="12"/>
    </row>
    <row r="40" spans="1:24" ht="13.2" hidden="1" x14ac:dyDescent="0.25">
      <c r="A40" s="7">
        <v>139</v>
      </c>
      <c r="B40" s="12" t="s">
        <v>318</v>
      </c>
      <c r="C40" s="12" t="s">
        <v>321</v>
      </c>
      <c r="D40" s="12" t="s">
        <v>293</v>
      </c>
      <c r="E40" s="7">
        <v>546146490.70000005</v>
      </c>
      <c r="F40" s="7">
        <v>546</v>
      </c>
      <c r="G40" s="12"/>
      <c r="H40" s="12"/>
      <c r="I40" s="12"/>
      <c r="J40" s="12"/>
      <c r="K40" s="12"/>
      <c r="L40" s="12"/>
      <c r="M40" s="12"/>
      <c r="N40" s="12"/>
      <c r="O40" s="12"/>
      <c r="P40" s="12"/>
      <c r="Q40" s="12"/>
      <c r="R40" s="12"/>
      <c r="S40" s="12"/>
      <c r="T40" s="12"/>
      <c r="U40" s="12"/>
      <c r="V40" s="12"/>
      <c r="W40" s="12"/>
      <c r="X40" s="12"/>
    </row>
    <row r="41" spans="1:24" ht="13.2" hidden="1" x14ac:dyDescent="0.25">
      <c r="A41" s="7">
        <v>140</v>
      </c>
      <c r="B41" s="12" t="s">
        <v>318</v>
      </c>
      <c r="C41" s="12" t="s">
        <v>322</v>
      </c>
      <c r="D41" s="12"/>
      <c r="E41" s="7">
        <v>668195595.70000005</v>
      </c>
      <c r="F41" s="7">
        <v>668</v>
      </c>
      <c r="G41" s="12"/>
      <c r="H41" s="12"/>
      <c r="I41" s="12"/>
      <c r="J41" s="12"/>
      <c r="K41" s="12"/>
      <c r="L41" s="12"/>
      <c r="M41" s="12"/>
      <c r="N41" s="12"/>
      <c r="O41" s="12"/>
      <c r="P41" s="12"/>
      <c r="Q41" s="12"/>
      <c r="R41" s="12"/>
      <c r="S41" s="12"/>
      <c r="T41" s="12"/>
      <c r="U41" s="12"/>
      <c r="V41" s="12"/>
      <c r="W41" s="12"/>
      <c r="X41" s="12"/>
    </row>
    <row r="42" spans="1:24" ht="13.2" hidden="1" x14ac:dyDescent="0.25">
      <c r="A42" s="7">
        <v>141</v>
      </c>
      <c r="B42" s="12" t="s">
        <v>191</v>
      </c>
      <c r="C42" s="12" t="s">
        <v>323</v>
      </c>
      <c r="D42" s="12"/>
      <c r="E42" s="7">
        <v>380387815.89999998</v>
      </c>
      <c r="F42" s="7">
        <v>380</v>
      </c>
      <c r="G42" s="12"/>
      <c r="H42" s="12"/>
      <c r="I42" s="12"/>
      <c r="J42" s="12"/>
      <c r="K42" s="12"/>
      <c r="L42" s="12"/>
      <c r="M42" s="12"/>
      <c r="N42" s="12"/>
      <c r="O42" s="12"/>
      <c r="P42" s="12"/>
      <c r="Q42" s="12"/>
      <c r="R42" s="12"/>
      <c r="S42" s="12"/>
      <c r="T42" s="12"/>
      <c r="U42" s="12"/>
      <c r="V42" s="12"/>
      <c r="W42" s="12"/>
      <c r="X42" s="12"/>
    </row>
    <row r="43" spans="1:24" ht="13.2" hidden="1" x14ac:dyDescent="0.25">
      <c r="A43" s="7">
        <v>142</v>
      </c>
      <c r="B43" s="12" t="s">
        <v>191</v>
      </c>
      <c r="C43" s="12" t="s">
        <v>324</v>
      </c>
      <c r="D43" s="12"/>
      <c r="E43" s="7">
        <v>406987947.39999998</v>
      </c>
      <c r="F43" s="7">
        <v>407</v>
      </c>
      <c r="G43" s="12"/>
      <c r="H43" s="12"/>
      <c r="I43" s="12"/>
      <c r="J43" s="12"/>
      <c r="K43" s="12"/>
      <c r="L43" s="12"/>
      <c r="M43" s="12"/>
      <c r="N43" s="12"/>
      <c r="O43" s="12"/>
      <c r="P43" s="12"/>
      <c r="Q43" s="12"/>
      <c r="R43" s="12"/>
      <c r="S43" s="12"/>
      <c r="T43" s="12"/>
      <c r="U43" s="12"/>
      <c r="V43" s="12"/>
      <c r="W43" s="12"/>
      <c r="X43" s="12"/>
    </row>
    <row r="44" spans="1:24" ht="13.2" hidden="1" x14ac:dyDescent="0.25">
      <c r="A44" s="7">
        <v>143</v>
      </c>
      <c r="B44" s="12" t="s">
        <v>191</v>
      </c>
      <c r="C44" s="12" t="s">
        <v>325</v>
      </c>
      <c r="D44" s="12"/>
      <c r="E44" s="7">
        <v>329777873.30000001</v>
      </c>
      <c r="F44" s="7">
        <v>330</v>
      </c>
      <c r="G44" s="12"/>
      <c r="H44" s="12"/>
      <c r="I44" s="12"/>
      <c r="J44" s="12"/>
      <c r="K44" s="12"/>
      <c r="L44" s="12"/>
      <c r="M44" s="12"/>
      <c r="N44" s="12"/>
      <c r="O44" s="12"/>
      <c r="P44" s="12"/>
      <c r="Q44" s="12"/>
      <c r="R44" s="12"/>
      <c r="S44" s="12"/>
      <c r="T44" s="12"/>
      <c r="U44" s="12"/>
      <c r="V44" s="12"/>
      <c r="W44" s="12"/>
      <c r="X44" s="12"/>
    </row>
    <row r="45" spans="1:24" ht="13.2" hidden="1" x14ac:dyDescent="0.25">
      <c r="A45" s="7">
        <v>144</v>
      </c>
      <c r="B45" s="12" t="s">
        <v>191</v>
      </c>
      <c r="C45" s="12" t="s">
        <v>326</v>
      </c>
      <c r="D45" s="12"/>
      <c r="E45" s="7">
        <v>523299066.19999999</v>
      </c>
      <c r="F45" s="7">
        <v>523</v>
      </c>
      <c r="G45" s="12"/>
      <c r="H45" s="12"/>
      <c r="I45" s="12"/>
      <c r="J45" s="12"/>
      <c r="K45" s="12"/>
      <c r="L45" s="12"/>
      <c r="M45" s="12"/>
      <c r="N45" s="12"/>
      <c r="O45" s="12"/>
      <c r="P45" s="12"/>
      <c r="Q45" s="12"/>
      <c r="R45" s="12"/>
      <c r="S45" s="12"/>
      <c r="T45" s="12"/>
      <c r="U45" s="12"/>
      <c r="V45" s="12"/>
      <c r="W45" s="12"/>
      <c r="X45" s="12"/>
    </row>
    <row r="46" spans="1:24" ht="13.2" hidden="1" x14ac:dyDescent="0.25">
      <c r="A46" s="7">
        <v>145</v>
      </c>
      <c r="B46" s="12" t="s">
        <v>191</v>
      </c>
      <c r="C46" s="12" t="s">
        <v>327</v>
      </c>
      <c r="D46" s="12" t="s">
        <v>293</v>
      </c>
      <c r="E46" s="7">
        <v>615562945.60000002</v>
      </c>
      <c r="F46" s="7">
        <v>616</v>
      </c>
      <c r="G46" s="12"/>
      <c r="H46" s="12"/>
      <c r="I46" s="12"/>
      <c r="J46" s="12"/>
      <c r="K46" s="12"/>
      <c r="L46" s="12"/>
      <c r="M46" s="12"/>
      <c r="N46" s="12"/>
      <c r="O46" s="12"/>
      <c r="P46" s="12"/>
      <c r="Q46" s="12"/>
      <c r="R46" s="12"/>
      <c r="S46" s="12"/>
      <c r="T46" s="12"/>
      <c r="U46" s="12"/>
      <c r="V46" s="12"/>
      <c r="W46" s="12"/>
      <c r="X46" s="12"/>
    </row>
    <row r="47" spans="1:24" ht="13.2" hidden="1" x14ac:dyDescent="0.25">
      <c r="A47" s="7">
        <v>146</v>
      </c>
      <c r="B47" s="12" t="s">
        <v>191</v>
      </c>
      <c r="C47" s="12" t="s">
        <v>328</v>
      </c>
      <c r="D47" s="12"/>
      <c r="E47" s="7">
        <v>462433414.60000002</v>
      </c>
      <c r="F47" s="7">
        <v>462</v>
      </c>
      <c r="G47" s="12"/>
      <c r="H47" s="12"/>
      <c r="I47" s="12"/>
      <c r="J47" s="12"/>
      <c r="K47" s="12"/>
      <c r="L47" s="12"/>
      <c r="M47" s="12"/>
      <c r="N47" s="12"/>
      <c r="O47" s="12"/>
      <c r="P47" s="12"/>
      <c r="Q47" s="12"/>
      <c r="R47" s="12"/>
      <c r="S47" s="12"/>
      <c r="T47" s="12"/>
      <c r="U47" s="12"/>
      <c r="V47" s="12"/>
      <c r="W47" s="12"/>
      <c r="X47" s="12"/>
    </row>
    <row r="48" spans="1:24" ht="13.2" hidden="1" x14ac:dyDescent="0.25">
      <c r="A48" s="7">
        <v>147</v>
      </c>
      <c r="B48" s="12" t="s">
        <v>191</v>
      </c>
      <c r="C48" s="12" t="s">
        <v>329</v>
      </c>
      <c r="D48" s="12"/>
      <c r="E48" s="7">
        <v>279641275.39999998</v>
      </c>
      <c r="F48" s="7">
        <v>280</v>
      </c>
      <c r="G48" s="12"/>
      <c r="H48" s="12"/>
      <c r="I48" s="12"/>
      <c r="J48" s="12"/>
      <c r="K48" s="12"/>
      <c r="L48" s="12"/>
      <c r="M48" s="12"/>
      <c r="N48" s="12"/>
      <c r="O48" s="12"/>
      <c r="P48" s="12"/>
      <c r="Q48" s="12"/>
      <c r="R48" s="12"/>
      <c r="S48" s="12"/>
      <c r="T48" s="12"/>
      <c r="U48" s="12"/>
      <c r="V48" s="12"/>
      <c r="W48" s="12"/>
      <c r="X48" s="12"/>
    </row>
    <row r="49" spans="1:24" ht="13.2" hidden="1" x14ac:dyDescent="0.25">
      <c r="A49" s="7">
        <v>148</v>
      </c>
      <c r="B49" s="12" t="s">
        <v>259</v>
      </c>
      <c r="C49" s="12" t="s">
        <v>328</v>
      </c>
      <c r="D49" s="12"/>
      <c r="E49" s="7">
        <v>8932180.5629999992</v>
      </c>
      <c r="F49" s="7">
        <v>9</v>
      </c>
      <c r="G49" s="12"/>
      <c r="H49" s="12"/>
      <c r="I49" s="12"/>
      <c r="J49" s="12"/>
      <c r="K49" s="12"/>
      <c r="L49" s="12"/>
      <c r="M49" s="12"/>
      <c r="N49" s="12"/>
      <c r="O49" s="12"/>
      <c r="P49" s="12"/>
      <c r="Q49" s="12"/>
      <c r="R49" s="12"/>
      <c r="S49" s="12"/>
      <c r="T49" s="12"/>
      <c r="U49" s="12"/>
      <c r="V49" s="12"/>
      <c r="W49" s="12"/>
      <c r="X49" s="12"/>
    </row>
    <row r="50" spans="1:24" ht="13.2" hidden="1" x14ac:dyDescent="0.25">
      <c r="A50" s="7">
        <v>149</v>
      </c>
      <c r="B50" s="12" t="s">
        <v>259</v>
      </c>
      <c r="C50" s="12" t="s">
        <v>329</v>
      </c>
      <c r="D50" s="12"/>
      <c r="E50" s="7">
        <v>155210841</v>
      </c>
      <c r="F50" s="7">
        <v>155</v>
      </c>
      <c r="G50" s="12"/>
      <c r="H50" s="12"/>
      <c r="I50" s="12"/>
      <c r="J50" s="12"/>
      <c r="K50" s="12"/>
      <c r="L50" s="12"/>
      <c r="M50" s="12"/>
      <c r="N50" s="12"/>
      <c r="O50" s="12"/>
      <c r="P50" s="12"/>
      <c r="Q50" s="12"/>
      <c r="R50" s="12"/>
      <c r="S50" s="12"/>
      <c r="T50" s="12"/>
      <c r="U50" s="12"/>
      <c r="V50" s="12"/>
      <c r="W50" s="12"/>
      <c r="X50" s="12"/>
    </row>
    <row r="51" spans="1:24" ht="13.2" hidden="1" x14ac:dyDescent="0.25">
      <c r="A51" s="7">
        <v>150</v>
      </c>
      <c r="B51" s="12" t="s">
        <v>259</v>
      </c>
      <c r="C51" s="12" t="s">
        <v>259</v>
      </c>
      <c r="D51" s="12" t="s">
        <v>293</v>
      </c>
      <c r="E51" s="7">
        <v>396211702.60000002</v>
      </c>
      <c r="F51" s="7">
        <v>396</v>
      </c>
      <c r="G51" s="12"/>
      <c r="H51" s="12"/>
      <c r="I51" s="12"/>
      <c r="J51" s="12"/>
      <c r="K51" s="12"/>
      <c r="L51" s="12"/>
      <c r="M51" s="12"/>
      <c r="N51" s="12"/>
      <c r="O51" s="12"/>
      <c r="P51" s="12"/>
      <c r="Q51" s="12"/>
      <c r="R51" s="12"/>
      <c r="S51" s="12"/>
      <c r="T51" s="12"/>
      <c r="U51" s="12"/>
      <c r="V51" s="12"/>
      <c r="W51" s="12"/>
      <c r="X51" s="12"/>
    </row>
    <row r="52" spans="1:24" ht="13.2" hidden="1" x14ac:dyDescent="0.25">
      <c r="A52" s="7">
        <v>151</v>
      </c>
      <c r="B52" s="12" t="s">
        <v>259</v>
      </c>
      <c r="C52" s="12" t="s">
        <v>330</v>
      </c>
      <c r="D52" s="12"/>
      <c r="E52" s="7">
        <v>745985547</v>
      </c>
      <c r="F52" s="7">
        <v>746</v>
      </c>
      <c r="G52" s="12"/>
      <c r="H52" s="12"/>
      <c r="I52" s="12"/>
      <c r="J52" s="12"/>
      <c r="K52" s="12"/>
      <c r="L52" s="12"/>
      <c r="M52" s="12"/>
      <c r="N52" s="12"/>
      <c r="O52" s="12"/>
      <c r="P52" s="12"/>
      <c r="Q52" s="12"/>
      <c r="R52" s="12"/>
      <c r="S52" s="12"/>
      <c r="T52" s="12"/>
      <c r="U52" s="12"/>
      <c r="V52" s="12"/>
      <c r="W52" s="12"/>
      <c r="X52" s="12"/>
    </row>
    <row r="53" spans="1:24" ht="13.2" hidden="1" x14ac:dyDescent="0.25">
      <c r="A53" s="7">
        <v>152</v>
      </c>
      <c r="B53" s="12" t="s">
        <v>259</v>
      </c>
      <c r="C53" s="12" t="s">
        <v>331</v>
      </c>
      <c r="D53" s="12"/>
      <c r="E53" s="7">
        <v>852661889.70000005</v>
      </c>
      <c r="F53" s="7">
        <v>853</v>
      </c>
      <c r="G53" s="12"/>
      <c r="H53" s="12"/>
      <c r="I53" s="12"/>
      <c r="J53" s="12"/>
      <c r="K53" s="12"/>
      <c r="L53" s="12"/>
      <c r="M53" s="12"/>
      <c r="N53" s="12"/>
      <c r="O53" s="12"/>
      <c r="P53" s="12"/>
      <c r="Q53" s="12"/>
      <c r="R53" s="12"/>
      <c r="S53" s="12"/>
      <c r="T53" s="12"/>
      <c r="U53" s="12"/>
      <c r="V53" s="12"/>
      <c r="W53" s="12"/>
      <c r="X53" s="12"/>
    </row>
    <row r="54" spans="1:24" ht="13.2" hidden="1" x14ac:dyDescent="0.25">
      <c r="A54" s="7">
        <v>153</v>
      </c>
      <c r="B54" s="12" t="s">
        <v>259</v>
      </c>
      <c r="C54" s="12" t="s">
        <v>332</v>
      </c>
      <c r="D54" s="12"/>
      <c r="E54" s="7">
        <v>323763379.19999999</v>
      </c>
      <c r="F54" s="7">
        <v>324</v>
      </c>
      <c r="G54" s="12"/>
      <c r="H54" s="12"/>
      <c r="I54" s="12"/>
      <c r="J54" s="12"/>
      <c r="K54" s="12"/>
      <c r="L54" s="12"/>
      <c r="M54" s="12"/>
      <c r="N54" s="12"/>
      <c r="O54" s="12"/>
      <c r="P54" s="12"/>
      <c r="Q54" s="12"/>
      <c r="R54" s="12"/>
      <c r="S54" s="12"/>
      <c r="T54" s="12"/>
      <c r="U54" s="12"/>
      <c r="V54" s="12"/>
      <c r="W54" s="12"/>
      <c r="X54" s="12"/>
    </row>
    <row r="55" spans="1:24" ht="13.2" hidden="1" x14ac:dyDescent="0.25">
      <c r="A55" s="7">
        <v>154</v>
      </c>
      <c r="B55" s="12" t="s">
        <v>333</v>
      </c>
      <c r="C55" s="12" t="s">
        <v>334</v>
      </c>
      <c r="D55" s="12"/>
      <c r="E55" s="7">
        <v>851463185</v>
      </c>
      <c r="F55" s="7">
        <v>851</v>
      </c>
      <c r="G55" s="12"/>
      <c r="H55" s="12"/>
      <c r="I55" s="12"/>
      <c r="J55" s="12"/>
      <c r="K55" s="12"/>
      <c r="L55" s="12"/>
      <c r="M55" s="12"/>
      <c r="N55" s="12"/>
      <c r="O55" s="12"/>
      <c r="P55" s="12"/>
      <c r="Q55" s="12"/>
      <c r="R55" s="12"/>
      <c r="S55" s="12"/>
      <c r="T55" s="12"/>
      <c r="U55" s="12"/>
      <c r="V55" s="12"/>
      <c r="W55" s="12"/>
      <c r="X55" s="12"/>
    </row>
    <row r="56" spans="1:24" ht="13.2" hidden="1" x14ac:dyDescent="0.25">
      <c r="A56" s="7">
        <v>155</v>
      </c>
      <c r="B56" s="12" t="s">
        <v>333</v>
      </c>
      <c r="C56" s="12" t="s">
        <v>335</v>
      </c>
      <c r="D56" s="12"/>
      <c r="E56" s="7">
        <v>936656924.20000005</v>
      </c>
      <c r="F56" s="7">
        <v>937</v>
      </c>
      <c r="G56" s="12"/>
      <c r="H56" s="12"/>
      <c r="I56" s="12"/>
      <c r="J56" s="12"/>
      <c r="K56" s="12"/>
      <c r="L56" s="12"/>
      <c r="M56" s="12"/>
      <c r="N56" s="12"/>
      <c r="O56" s="12"/>
      <c r="P56" s="12"/>
      <c r="Q56" s="12"/>
      <c r="R56" s="12"/>
      <c r="S56" s="12"/>
      <c r="T56" s="12"/>
      <c r="U56" s="12"/>
      <c r="V56" s="12"/>
      <c r="W56" s="12"/>
      <c r="X56" s="12"/>
    </row>
    <row r="57" spans="1:24" ht="13.2" hidden="1" x14ac:dyDescent="0.25">
      <c r="A57" s="7">
        <v>156</v>
      </c>
      <c r="B57" s="12" t="s">
        <v>333</v>
      </c>
      <c r="C57" s="12" t="s">
        <v>333</v>
      </c>
      <c r="D57" s="12" t="s">
        <v>293</v>
      </c>
      <c r="E57" s="7">
        <v>890346165.20000005</v>
      </c>
      <c r="F57" s="7">
        <v>890</v>
      </c>
      <c r="G57" s="12"/>
      <c r="H57" s="12"/>
      <c r="I57" s="12"/>
      <c r="J57" s="12"/>
      <c r="K57" s="12"/>
      <c r="L57" s="12"/>
      <c r="M57" s="12"/>
      <c r="N57" s="12"/>
      <c r="O57" s="12"/>
      <c r="P57" s="12"/>
      <c r="Q57" s="12"/>
      <c r="R57" s="12"/>
      <c r="S57" s="12"/>
      <c r="T57" s="12"/>
      <c r="U57" s="12"/>
      <c r="V57" s="12"/>
      <c r="W57" s="12"/>
      <c r="X57" s="12"/>
    </row>
    <row r="58" spans="1:24" ht="13.2" hidden="1" x14ac:dyDescent="0.25">
      <c r="A58" s="7">
        <v>157</v>
      </c>
      <c r="B58" s="12" t="s">
        <v>333</v>
      </c>
      <c r="C58" s="12" t="s">
        <v>336</v>
      </c>
      <c r="D58" s="12"/>
      <c r="E58" s="7">
        <v>1132319376</v>
      </c>
      <c r="F58" s="7">
        <v>1132</v>
      </c>
      <c r="G58" s="12"/>
      <c r="H58" s="12"/>
      <c r="I58" s="12"/>
      <c r="J58" s="12"/>
      <c r="K58" s="12"/>
      <c r="L58" s="12"/>
      <c r="M58" s="12"/>
      <c r="N58" s="12"/>
      <c r="O58" s="12"/>
      <c r="P58" s="12"/>
      <c r="Q58" s="12"/>
      <c r="R58" s="12"/>
      <c r="S58" s="12"/>
      <c r="T58" s="12"/>
      <c r="U58" s="12"/>
      <c r="V58" s="12"/>
      <c r="W58" s="12"/>
      <c r="X58" s="12"/>
    </row>
    <row r="59" spans="1:24" ht="13.2" hidden="1" x14ac:dyDescent="0.25">
      <c r="A59" s="7">
        <v>158</v>
      </c>
      <c r="B59" s="12" t="s">
        <v>337</v>
      </c>
      <c r="C59" s="12" t="s">
        <v>338</v>
      </c>
      <c r="D59" s="12"/>
      <c r="E59" s="7">
        <v>723055766</v>
      </c>
      <c r="F59" s="7">
        <v>723</v>
      </c>
      <c r="G59" s="12"/>
      <c r="H59" s="12"/>
      <c r="I59" s="12"/>
      <c r="J59" s="12"/>
      <c r="K59" s="12"/>
      <c r="L59" s="12"/>
      <c r="M59" s="12"/>
      <c r="N59" s="12"/>
      <c r="O59" s="12"/>
      <c r="P59" s="12"/>
      <c r="Q59" s="12"/>
      <c r="R59" s="12"/>
      <c r="S59" s="12"/>
      <c r="T59" s="12"/>
      <c r="U59" s="12"/>
      <c r="V59" s="12"/>
      <c r="W59" s="12"/>
      <c r="X59" s="12"/>
    </row>
    <row r="60" spans="1:24" ht="13.2" hidden="1" x14ac:dyDescent="0.25">
      <c r="A60" s="7">
        <v>159</v>
      </c>
      <c r="B60" s="12" t="s">
        <v>337</v>
      </c>
      <c r="C60" s="12" t="s">
        <v>339</v>
      </c>
      <c r="D60" s="12"/>
      <c r="E60" s="7">
        <v>392607310.5</v>
      </c>
      <c r="F60" s="7">
        <v>393</v>
      </c>
      <c r="G60" s="12"/>
      <c r="H60" s="12"/>
      <c r="I60" s="12"/>
      <c r="J60" s="12"/>
      <c r="K60" s="12"/>
      <c r="L60" s="12"/>
      <c r="M60" s="12"/>
      <c r="N60" s="12"/>
      <c r="O60" s="12"/>
      <c r="P60" s="12"/>
      <c r="Q60" s="12"/>
      <c r="R60" s="12"/>
      <c r="S60" s="12"/>
      <c r="T60" s="12"/>
      <c r="U60" s="12"/>
      <c r="V60" s="12"/>
      <c r="W60" s="12"/>
      <c r="X60" s="12"/>
    </row>
    <row r="61" spans="1:24" ht="13.2" hidden="1" x14ac:dyDescent="0.25">
      <c r="A61" s="7">
        <v>160</v>
      </c>
      <c r="B61" s="12" t="s">
        <v>337</v>
      </c>
      <c r="C61" s="12" t="s">
        <v>340</v>
      </c>
      <c r="D61" s="12"/>
      <c r="E61" s="7">
        <v>658137348.70000005</v>
      </c>
      <c r="F61" s="7">
        <v>658</v>
      </c>
      <c r="G61" s="12"/>
      <c r="H61" s="12"/>
      <c r="I61" s="12"/>
      <c r="J61" s="12"/>
      <c r="K61" s="12"/>
      <c r="L61" s="12"/>
      <c r="M61" s="12"/>
      <c r="N61" s="12"/>
      <c r="O61" s="12"/>
      <c r="P61" s="12"/>
      <c r="Q61" s="12"/>
      <c r="R61" s="12"/>
      <c r="S61" s="12"/>
      <c r="T61" s="12"/>
      <c r="U61" s="12"/>
      <c r="V61" s="12"/>
      <c r="W61" s="12"/>
      <c r="X61" s="12"/>
    </row>
    <row r="62" spans="1:24" ht="13.2" hidden="1" x14ac:dyDescent="0.25">
      <c r="A62" s="7">
        <v>161</v>
      </c>
      <c r="B62" s="12" t="s">
        <v>337</v>
      </c>
      <c r="C62" s="12" t="s">
        <v>341</v>
      </c>
      <c r="D62" s="12"/>
      <c r="E62" s="7">
        <v>355331353.10000002</v>
      </c>
      <c r="F62" s="7">
        <v>355</v>
      </c>
      <c r="G62" s="12"/>
      <c r="H62" s="12"/>
      <c r="I62" s="12"/>
      <c r="J62" s="12"/>
      <c r="K62" s="12"/>
      <c r="L62" s="12"/>
      <c r="M62" s="12"/>
      <c r="N62" s="12"/>
      <c r="O62" s="12"/>
      <c r="P62" s="12"/>
      <c r="Q62" s="12"/>
      <c r="R62" s="12"/>
      <c r="S62" s="12"/>
      <c r="T62" s="12"/>
      <c r="U62" s="12"/>
      <c r="V62" s="12"/>
      <c r="W62" s="12"/>
      <c r="X62" s="12"/>
    </row>
    <row r="63" spans="1:24" ht="13.2" hidden="1" x14ac:dyDescent="0.25">
      <c r="A63" s="7">
        <v>162</v>
      </c>
      <c r="B63" s="12" t="s">
        <v>337</v>
      </c>
      <c r="C63" s="12" t="s">
        <v>342</v>
      </c>
      <c r="D63" s="12"/>
      <c r="E63" s="7">
        <v>394752534</v>
      </c>
      <c r="F63" s="7">
        <v>395</v>
      </c>
      <c r="G63" s="12"/>
      <c r="H63" s="12"/>
      <c r="I63" s="12"/>
      <c r="J63" s="12"/>
      <c r="K63" s="12"/>
      <c r="L63" s="12"/>
      <c r="M63" s="12"/>
      <c r="N63" s="12"/>
      <c r="O63" s="12"/>
      <c r="P63" s="12"/>
      <c r="Q63" s="12"/>
      <c r="R63" s="12"/>
      <c r="S63" s="12"/>
      <c r="T63" s="12"/>
      <c r="U63" s="12"/>
      <c r="V63" s="12"/>
      <c r="W63" s="12"/>
      <c r="X63" s="12"/>
    </row>
    <row r="64" spans="1:24" ht="13.2" hidden="1" x14ac:dyDescent="0.25">
      <c r="A64" s="7">
        <v>163</v>
      </c>
      <c r="B64" s="12" t="s">
        <v>337</v>
      </c>
      <c r="C64" s="12" t="s">
        <v>343</v>
      </c>
      <c r="D64" s="12"/>
      <c r="E64" s="7">
        <v>391326093.39999998</v>
      </c>
      <c r="F64" s="7">
        <v>391</v>
      </c>
      <c r="G64" s="12"/>
      <c r="H64" s="12"/>
      <c r="I64" s="12"/>
      <c r="J64" s="12"/>
      <c r="K64" s="12"/>
      <c r="L64" s="12"/>
      <c r="M64" s="12"/>
      <c r="N64" s="12"/>
      <c r="O64" s="12"/>
      <c r="P64" s="12"/>
      <c r="Q64" s="12"/>
      <c r="R64" s="12"/>
      <c r="S64" s="12"/>
      <c r="T64" s="12"/>
      <c r="U64" s="12"/>
      <c r="V64" s="12"/>
      <c r="W64" s="12"/>
      <c r="X64" s="12"/>
    </row>
    <row r="65" spans="1:24" ht="13.2" hidden="1" x14ac:dyDescent="0.25">
      <c r="A65" s="7">
        <v>164</v>
      </c>
      <c r="B65" s="12" t="s">
        <v>337</v>
      </c>
      <c r="C65" s="12" t="s">
        <v>344</v>
      </c>
      <c r="D65" s="12"/>
      <c r="E65" s="7">
        <v>464307367.80000001</v>
      </c>
      <c r="F65" s="7">
        <v>464</v>
      </c>
      <c r="G65" s="12"/>
      <c r="H65" s="12"/>
      <c r="I65" s="12"/>
      <c r="J65" s="12"/>
      <c r="K65" s="12"/>
      <c r="L65" s="12"/>
      <c r="M65" s="12"/>
      <c r="N65" s="12"/>
      <c r="O65" s="12"/>
      <c r="P65" s="12"/>
      <c r="Q65" s="12"/>
      <c r="R65" s="12"/>
      <c r="S65" s="12"/>
      <c r="T65" s="12"/>
      <c r="U65" s="12"/>
      <c r="V65" s="12"/>
      <c r="W65" s="12"/>
      <c r="X65" s="12"/>
    </row>
    <row r="66" spans="1:24" ht="13.2" hidden="1" x14ac:dyDescent="0.25">
      <c r="A66" s="7">
        <v>165</v>
      </c>
      <c r="B66" s="12" t="s">
        <v>61</v>
      </c>
      <c r="C66" s="12" t="s">
        <v>345</v>
      </c>
      <c r="D66" s="12"/>
      <c r="E66" s="7">
        <v>478427786.69999999</v>
      </c>
      <c r="F66" s="7">
        <v>478</v>
      </c>
      <c r="G66" s="12"/>
      <c r="H66" s="12"/>
      <c r="I66" s="12"/>
      <c r="J66" s="12"/>
      <c r="K66" s="12"/>
      <c r="L66" s="12"/>
      <c r="M66" s="12"/>
      <c r="N66" s="12"/>
      <c r="O66" s="12"/>
      <c r="P66" s="12"/>
      <c r="Q66" s="12"/>
      <c r="R66" s="12"/>
      <c r="S66" s="12"/>
      <c r="T66" s="12"/>
      <c r="U66" s="12"/>
      <c r="V66" s="12"/>
      <c r="W66" s="12"/>
      <c r="X66" s="12"/>
    </row>
    <row r="67" spans="1:24" ht="13.2" hidden="1" x14ac:dyDescent="0.25">
      <c r="A67" s="7">
        <v>166</v>
      </c>
      <c r="B67" s="12" t="s">
        <v>61</v>
      </c>
      <c r="C67" s="12" t="s">
        <v>346</v>
      </c>
      <c r="D67" s="12" t="s">
        <v>293</v>
      </c>
      <c r="E67" s="7">
        <v>388026773.69999999</v>
      </c>
      <c r="F67" s="7">
        <v>388</v>
      </c>
      <c r="G67" s="12"/>
      <c r="H67" s="12"/>
      <c r="I67" s="12"/>
      <c r="J67" s="12"/>
      <c r="K67" s="12"/>
      <c r="L67" s="12"/>
      <c r="M67" s="12"/>
      <c r="N67" s="12"/>
      <c r="O67" s="12"/>
      <c r="P67" s="12"/>
      <c r="Q67" s="12"/>
      <c r="R67" s="12"/>
      <c r="S67" s="12"/>
      <c r="T67" s="12"/>
      <c r="U67" s="12"/>
      <c r="V67" s="12"/>
      <c r="W67" s="12"/>
      <c r="X67" s="12"/>
    </row>
    <row r="68" spans="1:24" ht="13.2" hidden="1" x14ac:dyDescent="0.25">
      <c r="A68" s="7">
        <v>167</v>
      </c>
      <c r="B68" s="12" t="s">
        <v>61</v>
      </c>
      <c r="C68" s="12" t="s">
        <v>347</v>
      </c>
      <c r="D68" s="12"/>
      <c r="E68" s="7">
        <v>314868728.69999999</v>
      </c>
      <c r="F68" s="7">
        <v>315</v>
      </c>
      <c r="G68" s="12"/>
      <c r="H68" s="12"/>
      <c r="I68" s="12"/>
      <c r="J68" s="12"/>
      <c r="K68" s="12"/>
      <c r="L68" s="12"/>
      <c r="M68" s="12"/>
      <c r="N68" s="12"/>
      <c r="O68" s="12"/>
      <c r="P68" s="12"/>
      <c r="Q68" s="12"/>
      <c r="R68" s="12"/>
      <c r="S68" s="12"/>
      <c r="T68" s="12"/>
      <c r="U68" s="12"/>
      <c r="V68" s="12"/>
      <c r="W68" s="12"/>
      <c r="X68" s="12"/>
    </row>
    <row r="69" spans="1:24" ht="13.2" hidden="1" x14ac:dyDescent="0.25">
      <c r="A69" s="7">
        <v>168</v>
      </c>
      <c r="B69" s="12" t="s">
        <v>61</v>
      </c>
      <c r="C69" s="12" t="s">
        <v>348</v>
      </c>
      <c r="D69" s="12"/>
      <c r="E69" s="7">
        <v>386224425.10000002</v>
      </c>
      <c r="F69" s="7">
        <v>386</v>
      </c>
      <c r="G69" s="12"/>
      <c r="H69" s="12"/>
      <c r="I69" s="12"/>
      <c r="J69" s="12"/>
      <c r="K69" s="12"/>
      <c r="L69" s="12"/>
      <c r="M69" s="12"/>
      <c r="N69" s="12"/>
      <c r="O69" s="12"/>
      <c r="P69" s="12"/>
      <c r="Q69" s="12"/>
      <c r="R69" s="12"/>
      <c r="S69" s="12"/>
      <c r="T69" s="12"/>
      <c r="U69" s="12"/>
      <c r="V69" s="12"/>
      <c r="W69" s="12"/>
      <c r="X69" s="12"/>
    </row>
    <row r="70" spans="1:24" ht="13.2" hidden="1" x14ac:dyDescent="0.25">
      <c r="A70" s="7">
        <v>169</v>
      </c>
      <c r="B70" s="12" t="s">
        <v>349</v>
      </c>
      <c r="C70" s="12" t="s">
        <v>350</v>
      </c>
      <c r="D70" s="12"/>
      <c r="E70" s="7">
        <v>449551926.19999999</v>
      </c>
      <c r="F70" s="7">
        <v>450</v>
      </c>
      <c r="G70" s="12"/>
      <c r="H70" s="12"/>
      <c r="I70" s="12"/>
      <c r="J70" s="12"/>
      <c r="K70" s="12"/>
      <c r="L70" s="12"/>
      <c r="M70" s="12"/>
      <c r="N70" s="12"/>
      <c r="O70" s="12"/>
      <c r="P70" s="12"/>
      <c r="Q70" s="12"/>
      <c r="R70" s="12"/>
      <c r="S70" s="12"/>
      <c r="T70" s="12"/>
      <c r="U70" s="12"/>
      <c r="V70" s="12"/>
      <c r="W70" s="12"/>
      <c r="X70" s="12"/>
    </row>
    <row r="71" spans="1:24" ht="13.2" hidden="1" x14ac:dyDescent="0.25">
      <c r="A71" s="7">
        <v>170</v>
      </c>
      <c r="B71" s="12" t="s">
        <v>349</v>
      </c>
      <c r="C71" s="12" t="s">
        <v>351</v>
      </c>
      <c r="D71" s="12"/>
      <c r="E71" s="7">
        <v>419204313.30000001</v>
      </c>
      <c r="F71" s="7">
        <v>419</v>
      </c>
      <c r="G71" s="12"/>
      <c r="H71" s="12"/>
      <c r="I71" s="12"/>
      <c r="J71" s="12"/>
      <c r="K71" s="12"/>
      <c r="L71" s="12"/>
      <c r="M71" s="12"/>
      <c r="N71" s="12"/>
      <c r="O71" s="12"/>
      <c r="P71" s="12"/>
      <c r="Q71" s="12"/>
      <c r="R71" s="12"/>
      <c r="S71" s="12"/>
      <c r="T71" s="12"/>
      <c r="U71" s="12"/>
      <c r="V71" s="12"/>
      <c r="W71" s="12"/>
      <c r="X71" s="12"/>
    </row>
    <row r="72" spans="1:24" ht="13.2" hidden="1" x14ac:dyDescent="0.25">
      <c r="A72" s="7">
        <v>171</v>
      </c>
      <c r="B72" s="12" t="s">
        <v>349</v>
      </c>
      <c r="C72" s="12" t="s">
        <v>352</v>
      </c>
      <c r="D72" s="12"/>
      <c r="E72" s="7">
        <v>436514584.80000001</v>
      </c>
      <c r="F72" s="7">
        <v>437</v>
      </c>
      <c r="G72" s="12"/>
      <c r="H72" s="12"/>
      <c r="I72" s="12"/>
      <c r="J72" s="12"/>
      <c r="K72" s="12"/>
      <c r="L72" s="12"/>
      <c r="M72" s="12"/>
      <c r="N72" s="12"/>
      <c r="O72" s="12"/>
      <c r="P72" s="12"/>
      <c r="Q72" s="12"/>
      <c r="R72" s="12"/>
      <c r="S72" s="12"/>
      <c r="T72" s="12"/>
      <c r="U72" s="12"/>
      <c r="V72" s="12"/>
      <c r="W72" s="12"/>
      <c r="X72" s="12"/>
    </row>
    <row r="73" spans="1:24" ht="13.2" hidden="1" x14ac:dyDescent="0.25">
      <c r="A73" s="7">
        <v>172</v>
      </c>
      <c r="B73" s="12" t="s">
        <v>353</v>
      </c>
      <c r="C73" s="12" t="s">
        <v>354</v>
      </c>
      <c r="D73" s="12"/>
      <c r="E73" s="7">
        <v>850138736.10000002</v>
      </c>
      <c r="F73" s="7">
        <v>850</v>
      </c>
      <c r="G73" s="12"/>
      <c r="H73" s="12"/>
      <c r="I73" s="12"/>
      <c r="J73" s="12"/>
      <c r="K73" s="12"/>
      <c r="L73" s="12"/>
      <c r="M73" s="12"/>
      <c r="N73" s="12"/>
      <c r="O73" s="12"/>
      <c r="P73" s="12"/>
      <c r="Q73" s="12"/>
      <c r="R73" s="12"/>
      <c r="S73" s="12"/>
      <c r="T73" s="12"/>
      <c r="U73" s="12"/>
      <c r="V73" s="12"/>
      <c r="W73" s="12"/>
      <c r="X73" s="12"/>
    </row>
    <row r="74" spans="1:24" ht="13.2" hidden="1" x14ac:dyDescent="0.25">
      <c r="A74" s="7">
        <v>173</v>
      </c>
      <c r="B74" s="12" t="s">
        <v>353</v>
      </c>
      <c r="C74" s="12" t="s">
        <v>355</v>
      </c>
      <c r="D74" s="12"/>
      <c r="E74" s="7">
        <v>473079404.19999999</v>
      </c>
      <c r="F74" s="7">
        <v>473</v>
      </c>
      <c r="G74" s="12"/>
      <c r="H74" s="12"/>
      <c r="I74" s="12"/>
      <c r="J74" s="12"/>
      <c r="K74" s="12"/>
      <c r="L74" s="12"/>
      <c r="M74" s="12"/>
      <c r="N74" s="12"/>
      <c r="O74" s="12"/>
      <c r="P74" s="12"/>
      <c r="Q74" s="12"/>
      <c r="R74" s="12"/>
      <c r="S74" s="12"/>
      <c r="T74" s="12"/>
      <c r="U74" s="12"/>
      <c r="V74" s="12"/>
      <c r="W74" s="12"/>
      <c r="X74" s="12"/>
    </row>
    <row r="75" spans="1:24" ht="13.2" hidden="1" x14ac:dyDescent="0.25">
      <c r="A75" s="7">
        <v>174</v>
      </c>
      <c r="B75" s="12" t="s">
        <v>353</v>
      </c>
      <c r="C75" s="12" t="s">
        <v>356</v>
      </c>
      <c r="D75" s="12"/>
      <c r="E75" s="7">
        <v>322577977.5</v>
      </c>
      <c r="F75" s="7">
        <v>323</v>
      </c>
      <c r="G75" s="12"/>
      <c r="H75" s="12"/>
      <c r="I75" s="12"/>
      <c r="J75" s="12"/>
      <c r="K75" s="12"/>
      <c r="L75" s="12"/>
      <c r="M75" s="12"/>
      <c r="N75" s="12"/>
      <c r="O75" s="12"/>
      <c r="P75" s="12"/>
      <c r="Q75" s="12"/>
      <c r="R75" s="12"/>
      <c r="S75" s="12"/>
      <c r="T75" s="12"/>
      <c r="U75" s="12"/>
      <c r="V75" s="12"/>
      <c r="W75" s="12"/>
      <c r="X75" s="12"/>
    </row>
    <row r="76" spans="1:24" ht="13.2" hidden="1" x14ac:dyDescent="0.25">
      <c r="A76" s="7">
        <v>175</v>
      </c>
      <c r="B76" s="12" t="s">
        <v>353</v>
      </c>
      <c r="C76" s="12" t="s">
        <v>353</v>
      </c>
      <c r="D76" s="12" t="s">
        <v>293</v>
      </c>
      <c r="E76" s="7">
        <v>658333420.5</v>
      </c>
      <c r="F76" s="7">
        <v>658</v>
      </c>
      <c r="G76" s="12"/>
      <c r="H76" s="12"/>
      <c r="I76" s="12"/>
      <c r="J76" s="12"/>
      <c r="K76" s="12"/>
      <c r="L76" s="12"/>
      <c r="M76" s="12"/>
      <c r="N76" s="12"/>
      <c r="O76" s="12"/>
      <c r="P76" s="12"/>
      <c r="Q76" s="12"/>
      <c r="R76" s="12"/>
      <c r="S76" s="12"/>
      <c r="T76" s="12"/>
      <c r="U76" s="12"/>
      <c r="V76" s="12"/>
      <c r="W76" s="12"/>
      <c r="X76" s="12"/>
    </row>
    <row r="77" spans="1:24" ht="13.2" hidden="1" x14ac:dyDescent="0.25">
      <c r="A77" s="7">
        <v>176</v>
      </c>
      <c r="B77" s="12" t="s">
        <v>353</v>
      </c>
      <c r="C77" s="12" t="s">
        <v>357</v>
      </c>
      <c r="D77" s="12"/>
      <c r="E77" s="7">
        <v>318699785.39999998</v>
      </c>
      <c r="F77" s="7">
        <v>319</v>
      </c>
      <c r="G77" s="12"/>
      <c r="H77" s="12"/>
      <c r="I77" s="12"/>
      <c r="J77" s="12"/>
      <c r="K77" s="12"/>
      <c r="L77" s="12"/>
      <c r="M77" s="12"/>
      <c r="N77" s="12"/>
      <c r="O77" s="12"/>
      <c r="P77" s="12"/>
      <c r="Q77" s="12"/>
      <c r="R77" s="12"/>
      <c r="S77" s="12"/>
      <c r="T77" s="12"/>
      <c r="U77" s="12"/>
      <c r="V77" s="12"/>
      <c r="W77" s="12"/>
      <c r="X77" s="12"/>
    </row>
    <row r="78" spans="1:24" ht="13.2" hidden="1" x14ac:dyDescent="0.25">
      <c r="A78" s="7">
        <v>177</v>
      </c>
      <c r="B78" s="12" t="s">
        <v>353</v>
      </c>
      <c r="C78" s="12" t="s">
        <v>358</v>
      </c>
      <c r="D78" s="12"/>
      <c r="E78" s="7">
        <v>900371843.10000002</v>
      </c>
      <c r="F78" s="7">
        <v>900</v>
      </c>
      <c r="G78" s="12"/>
      <c r="H78" s="12"/>
      <c r="I78" s="12"/>
      <c r="J78" s="12"/>
      <c r="K78" s="12"/>
      <c r="L78" s="12"/>
      <c r="M78" s="12"/>
      <c r="N78" s="12"/>
      <c r="O78" s="12"/>
      <c r="P78" s="12"/>
      <c r="Q78" s="12"/>
      <c r="R78" s="12"/>
      <c r="S78" s="12"/>
      <c r="T78" s="12"/>
      <c r="U78" s="12"/>
      <c r="V78" s="12"/>
      <c r="W78" s="12"/>
      <c r="X78" s="12"/>
    </row>
    <row r="79" spans="1:24" ht="13.2" hidden="1" x14ac:dyDescent="0.25">
      <c r="A79" s="7">
        <v>178</v>
      </c>
      <c r="B79" s="12" t="s">
        <v>359</v>
      </c>
      <c r="C79" s="12" t="s">
        <v>360</v>
      </c>
      <c r="D79" s="12" t="s">
        <v>293</v>
      </c>
      <c r="E79" s="7">
        <v>2467568183</v>
      </c>
      <c r="F79" s="7">
        <v>2468</v>
      </c>
      <c r="G79" s="12"/>
      <c r="H79" s="12"/>
      <c r="I79" s="12"/>
      <c r="J79" s="12"/>
      <c r="K79" s="12"/>
      <c r="L79" s="12"/>
      <c r="M79" s="12"/>
      <c r="N79" s="12"/>
      <c r="O79" s="12"/>
      <c r="P79" s="12"/>
      <c r="Q79" s="12"/>
      <c r="R79" s="12"/>
      <c r="S79" s="12"/>
      <c r="T79" s="12"/>
      <c r="U79" s="12"/>
      <c r="V79" s="12"/>
      <c r="W79" s="12"/>
      <c r="X79" s="12"/>
    </row>
    <row r="80" spans="1:24" ht="13.2" hidden="1" x14ac:dyDescent="0.25">
      <c r="A80" s="7">
        <v>179</v>
      </c>
      <c r="B80" s="12" t="s">
        <v>284</v>
      </c>
      <c r="C80" s="12" t="s">
        <v>361</v>
      </c>
      <c r="D80" s="12"/>
      <c r="E80" s="7">
        <v>1566331644</v>
      </c>
      <c r="F80" s="7">
        <v>1566</v>
      </c>
      <c r="G80" s="12"/>
      <c r="H80" s="12"/>
      <c r="I80" s="12"/>
      <c r="J80" s="12"/>
      <c r="K80" s="12"/>
      <c r="L80" s="12"/>
      <c r="M80" s="12"/>
      <c r="N80" s="12"/>
      <c r="O80" s="12"/>
      <c r="P80" s="12"/>
      <c r="Q80" s="12"/>
      <c r="R80" s="12"/>
      <c r="S80" s="12"/>
      <c r="T80" s="12"/>
      <c r="U80" s="12"/>
      <c r="V80" s="12"/>
      <c r="W80" s="12"/>
      <c r="X80" s="12"/>
    </row>
    <row r="81" spans="1:24" ht="13.2" hidden="1" x14ac:dyDescent="0.25">
      <c r="A81" s="7">
        <v>180</v>
      </c>
      <c r="B81" s="12" t="s">
        <v>362</v>
      </c>
      <c r="C81" s="12" t="s">
        <v>363</v>
      </c>
      <c r="D81" s="12"/>
      <c r="E81" s="7">
        <v>1459647329</v>
      </c>
      <c r="F81" s="7">
        <v>1460</v>
      </c>
      <c r="G81" s="12"/>
      <c r="H81" s="12"/>
      <c r="I81" s="12"/>
      <c r="J81" s="12"/>
      <c r="K81" s="12"/>
      <c r="L81" s="12"/>
      <c r="M81" s="12"/>
      <c r="N81" s="12"/>
      <c r="O81" s="12"/>
      <c r="P81" s="12"/>
      <c r="Q81" s="12"/>
      <c r="R81" s="12"/>
      <c r="S81" s="12"/>
      <c r="T81" s="12"/>
      <c r="U81" s="12"/>
      <c r="V81" s="12"/>
      <c r="W81" s="12"/>
      <c r="X81" s="12"/>
    </row>
    <row r="82" spans="1:24" ht="13.2" hidden="1" x14ac:dyDescent="0.25">
      <c r="A82" s="7">
        <v>181</v>
      </c>
      <c r="B82" s="12" t="s">
        <v>362</v>
      </c>
      <c r="C82" s="12" t="s">
        <v>364</v>
      </c>
      <c r="D82" s="12" t="s">
        <v>293</v>
      </c>
      <c r="E82" s="7">
        <v>1023944193</v>
      </c>
      <c r="F82" s="7">
        <v>1024</v>
      </c>
      <c r="G82" s="12"/>
      <c r="H82" s="12"/>
      <c r="I82" s="12"/>
      <c r="J82" s="12"/>
      <c r="K82" s="12"/>
      <c r="L82" s="12"/>
      <c r="M82" s="12"/>
      <c r="N82" s="12"/>
      <c r="O82" s="12"/>
      <c r="P82" s="12"/>
      <c r="Q82" s="12"/>
      <c r="R82" s="12"/>
      <c r="S82" s="12"/>
      <c r="T82" s="12"/>
      <c r="U82" s="12"/>
      <c r="V82" s="12"/>
      <c r="W82" s="12"/>
      <c r="X82" s="12"/>
    </row>
    <row r="83" spans="1:24" ht="13.2" hidden="1" x14ac:dyDescent="0.25">
      <c r="A83" s="7">
        <v>182</v>
      </c>
      <c r="B83" s="12" t="s">
        <v>362</v>
      </c>
      <c r="C83" s="12" t="s">
        <v>365</v>
      </c>
      <c r="D83" s="12"/>
      <c r="E83" s="7">
        <v>568176425.10000002</v>
      </c>
      <c r="F83" s="7">
        <v>568</v>
      </c>
      <c r="G83" s="12"/>
      <c r="H83" s="12"/>
      <c r="I83" s="12"/>
      <c r="J83" s="12"/>
      <c r="K83" s="12"/>
      <c r="L83" s="12"/>
      <c r="M83" s="12"/>
      <c r="N83" s="12"/>
      <c r="O83" s="12"/>
      <c r="P83" s="12"/>
      <c r="Q83" s="12"/>
      <c r="R83" s="12"/>
      <c r="S83" s="12"/>
      <c r="T83" s="12"/>
      <c r="U83" s="12"/>
      <c r="V83" s="12"/>
      <c r="W83" s="12"/>
      <c r="X83" s="12"/>
    </row>
    <row r="84" spans="1:24" ht="13.2" hidden="1" x14ac:dyDescent="0.25">
      <c r="A84" s="7">
        <v>183</v>
      </c>
      <c r="B84" s="12" t="s">
        <v>362</v>
      </c>
      <c r="C84" s="12" t="s">
        <v>366</v>
      </c>
      <c r="D84" s="12"/>
      <c r="E84" s="7">
        <v>1831786745</v>
      </c>
      <c r="F84" s="7">
        <v>1832</v>
      </c>
      <c r="G84" s="12"/>
      <c r="H84" s="12"/>
      <c r="I84" s="12"/>
      <c r="J84" s="12"/>
      <c r="K84" s="12"/>
      <c r="L84" s="12"/>
      <c r="M84" s="12"/>
      <c r="N84" s="12"/>
      <c r="O84" s="12"/>
      <c r="P84" s="12"/>
      <c r="Q84" s="12"/>
      <c r="R84" s="12"/>
      <c r="S84" s="12"/>
      <c r="T84" s="12"/>
      <c r="U84" s="12"/>
      <c r="V84" s="12"/>
      <c r="W84" s="12"/>
      <c r="X84" s="12"/>
    </row>
    <row r="85" spans="1:24" ht="13.2" hidden="1" x14ac:dyDescent="0.25">
      <c r="A85" s="7">
        <v>184</v>
      </c>
      <c r="B85" s="12" t="s">
        <v>367</v>
      </c>
      <c r="C85" s="12" t="s">
        <v>368</v>
      </c>
      <c r="D85" s="12"/>
      <c r="E85" s="7">
        <v>744022581.10000002</v>
      </c>
      <c r="F85" s="7">
        <v>744</v>
      </c>
      <c r="G85" s="12"/>
      <c r="H85" s="12"/>
      <c r="I85" s="12"/>
      <c r="J85" s="12"/>
      <c r="K85" s="12"/>
      <c r="L85" s="12"/>
      <c r="M85" s="12"/>
      <c r="N85" s="12"/>
      <c r="O85" s="12"/>
      <c r="P85" s="12"/>
      <c r="Q85" s="12"/>
      <c r="R85" s="12"/>
      <c r="S85" s="12"/>
      <c r="T85" s="12"/>
      <c r="U85" s="12"/>
      <c r="V85" s="12"/>
      <c r="W85" s="12"/>
      <c r="X85" s="12"/>
    </row>
    <row r="86" spans="1:24" ht="13.2" hidden="1" x14ac:dyDescent="0.25">
      <c r="A86" s="7">
        <v>185</v>
      </c>
      <c r="B86" s="12" t="s">
        <v>367</v>
      </c>
      <c r="C86" s="12" t="s">
        <v>369</v>
      </c>
      <c r="D86" s="12" t="s">
        <v>293</v>
      </c>
      <c r="E86" s="7">
        <v>837931796</v>
      </c>
      <c r="F86" s="7">
        <v>838</v>
      </c>
      <c r="G86" s="12"/>
      <c r="H86" s="12"/>
      <c r="I86" s="12"/>
      <c r="J86" s="12"/>
      <c r="K86" s="12"/>
      <c r="L86" s="12"/>
      <c r="M86" s="12"/>
      <c r="N86" s="12"/>
      <c r="O86" s="12"/>
      <c r="P86" s="12"/>
      <c r="Q86" s="12"/>
      <c r="R86" s="12"/>
      <c r="S86" s="12"/>
      <c r="T86" s="12"/>
      <c r="U86" s="12"/>
      <c r="V86" s="12"/>
      <c r="W86" s="12"/>
      <c r="X86" s="12"/>
    </row>
    <row r="87" spans="1:24" ht="13.2" hidden="1" x14ac:dyDescent="0.25">
      <c r="A87" s="7">
        <v>186</v>
      </c>
      <c r="B87" s="12" t="s">
        <v>367</v>
      </c>
      <c r="C87" s="12" t="s">
        <v>370</v>
      </c>
      <c r="D87" s="12"/>
      <c r="E87" s="7">
        <v>447088875.60000002</v>
      </c>
      <c r="F87" s="7">
        <v>447</v>
      </c>
      <c r="G87" s="12"/>
      <c r="H87" s="12"/>
      <c r="I87" s="12"/>
      <c r="J87" s="12"/>
      <c r="K87" s="12"/>
      <c r="L87" s="12"/>
      <c r="M87" s="12"/>
      <c r="N87" s="12"/>
      <c r="O87" s="12"/>
      <c r="P87" s="12"/>
      <c r="Q87" s="12"/>
      <c r="R87" s="12"/>
      <c r="S87" s="12"/>
      <c r="T87" s="12"/>
      <c r="U87" s="12"/>
      <c r="V87" s="12"/>
      <c r="W87" s="12"/>
      <c r="X87" s="12"/>
    </row>
    <row r="88" spans="1:24" ht="13.2" hidden="1" x14ac:dyDescent="0.25">
      <c r="A88" s="7">
        <v>187</v>
      </c>
      <c r="B88" s="12" t="s">
        <v>367</v>
      </c>
      <c r="C88" s="12" t="s">
        <v>371</v>
      </c>
      <c r="D88" s="12"/>
      <c r="E88" s="7">
        <v>999733880.60000002</v>
      </c>
      <c r="F88" s="7">
        <v>1000</v>
      </c>
      <c r="G88" s="12"/>
      <c r="H88" s="12"/>
      <c r="I88" s="12"/>
      <c r="J88" s="12"/>
      <c r="K88" s="12"/>
      <c r="L88" s="12"/>
      <c r="M88" s="12"/>
      <c r="N88" s="12"/>
      <c r="O88" s="12"/>
      <c r="P88" s="12"/>
      <c r="Q88" s="12"/>
      <c r="R88" s="12"/>
      <c r="S88" s="12"/>
      <c r="T88" s="12"/>
      <c r="U88" s="12"/>
      <c r="V88" s="12"/>
      <c r="W88" s="12"/>
      <c r="X88" s="12"/>
    </row>
    <row r="89" spans="1:24" ht="13.2" hidden="1" x14ac:dyDescent="0.25">
      <c r="A89" s="7">
        <v>188</v>
      </c>
      <c r="B89" s="12" t="s">
        <v>367</v>
      </c>
      <c r="C89" s="12" t="s">
        <v>299</v>
      </c>
      <c r="D89" s="12"/>
      <c r="E89" s="7">
        <v>754436388.70000005</v>
      </c>
      <c r="F89" s="7">
        <v>754</v>
      </c>
      <c r="G89" s="12"/>
      <c r="H89" s="12"/>
      <c r="I89" s="12"/>
      <c r="J89" s="12"/>
      <c r="K89" s="12"/>
      <c r="L89" s="12"/>
      <c r="M89" s="12"/>
      <c r="N89" s="12"/>
      <c r="O89" s="12"/>
      <c r="P89" s="12"/>
      <c r="Q89" s="12"/>
      <c r="R89" s="12"/>
      <c r="S89" s="12"/>
      <c r="T89" s="12"/>
      <c r="U89" s="12"/>
      <c r="V89" s="12"/>
      <c r="W89" s="12"/>
      <c r="X89" s="12"/>
    </row>
    <row r="90" spans="1:24" ht="13.2" hidden="1" x14ac:dyDescent="0.25">
      <c r="A90" s="7">
        <v>189</v>
      </c>
      <c r="B90" s="12" t="s">
        <v>261</v>
      </c>
      <c r="C90" s="12" t="s">
        <v>261</v>
      </c>
      <c r="D90" s="12" t="s">
        <v>293</v>
      </c>
      <c r="E90" s="7">
        <v>178166572.59999999</v>
      </c>
      <c r="F90" s="7">
        <v>178</v>
      </c>
      <c r="G90" s="12"/>
      <c r="H90" s="12"/>
      <c r="I90" s="12"/>
      <c r="J90" s="12"/>
      <c r="K90" s="12"/>
      <c r="L90" s="12"/>
      <c r="M90" s="12"/>
      <c r="N90" s="12"/>
      <c r="O90" s="12"/>
      <c r="P90" s="12"/>
      <c r="Q90" s="12"/>
      <c r="R90" s="12"/>
      <c r="S90" s="12"/>
      <c r="T90" s="12"/>
      <c r="U90" s="12"/>
      <c r="V90" s="12"/>
      <c r="W90" s="12"/>
      <c r="X90" s="12"/>
    </row>
    <row r="91" spans="1:24" ht="13.2" hidden="1" x14ac:dyDescent="0.25">
      <c r="A91" s="7">
        <v>190</v>
      </c>
      <c r="B91" s="12" t="s">
        <v>261</v>
      </c>
      <c r="C91" s="12" t="s">
        <v>372</v>
      </c>
      <c r="D91" s="12"/>
      <c r="E91" s="7">
        <v>134391085.30000001</v>
      </c>
      <c r="F91" s="7">
        <v>134</v>
      </c>
      <c r="G91" s="12"/>
      <c r="H91" s="12"/>
      <c r="I91" s="12"/>
      <c r="J91" s="12"/>
      <c r="K91" s="12"/>
      <c r="L91" s="12"/>
      <c r="M91" s="12"/>
      <c r="N91" s="12"/>
      <c r="O91" s="12"/>
      <c r="P91" s="12"/>
      <c r="Q91" s="12"/>
      <c r="R91" s="12"/>
      <c r="S91" s="12"/>
      <c r="T91" s="12"/>
      <c r="U91" s="12"/>
      <c r="V91" s="12"/>
      <c r="W91" s="12"/>
      <c r="X91" s="12"/>
    </row>
    <row r="92" spans="1:24" ht="13.2" hidden="1" x14ac:dyDescent="0.25">
      <c r="A92" s="7">
        <v>191</v>
      </c>
      <c r="B92" s="12" t="s">
        <v>261</v>
      </c>
      <c r="C92" s="12" t="s">
        <v>373</v>
      </c>
      <c r="D92" s="12"/>
      <c r="E92" s="7">
        <v>280417099</v>
      </c>
      <c r="F92" s="7">
        <v>280</v>
      </c>
      <c r="G92" s="12"/>
      <c r="H92" s="12"/>
      <c r="I92" s="12"/>
      <c r="J92" s="12"/>
      <c r="K92" s="12"/>
      <c r="L92" s="12"/>
      <c r="M92" s="12"/>
      <c r="N92" s="12"/>
      <c r="O92" s="12"/>
      <c r="P92" s="12"/>
      <c r="Q92" s="12"/>
      <c r="R92" s="12"/>
      <c r="S92" s="12"/>
      <c r="T92" s="12"/>
      <c r="U92" s="12"/>
      <c r="V92" s="12"/>
      <c r="W92" s="12"/>
      <c r="X92" s="12"/>
    </row>
    <row r="93" spans="1:24" ht="13.2" hidden="1" x14ac:dyDescent="0.25">
      <c r="A93" s="7">
        <v>192</v>
      </c>
      <c r="B93" s="12" t="s">
        <v>261</v>
      </c>
      <c r="C93" s="12" t="s">
        <v>374</v>
      </c>
      <c r="D93" s="12"/>
      <c r="E93" s="7">
        <v>672170922.10000002</v>
      </c>
      <c r="F93" s="7">
        <v>672</v>
      </c>
      <c r="G93" s="12"/>
      <c r="H93" s="12"/>
      <c r="I93" s="12"/>
      <c r="J93" s="12"/>
      <c r="K93" s="12"/>
      <c r="L93" s="12"/>
      <c r="M93" s="12"/>
      <c r="N93" s="12"/>
      <c r="O93" s="12"/>
      <c r="P93" s="12"/>
      <c r="Q93" s="12"/>
      <c r="R93" s="12"/>
      <c r="S93" s="12"/>
      <c r="T93" s="12"/>
      <c r="U93" s="12"/>
      <c r="V93" s="12"/>
      <c r="W93" s="12"/>
      <c r="X93" s="12"/>
    </row>
    <row r="94" spans="1:24" ht="13.2" hidden="1" x14ac:dyDescent="0.25">
      <c r="A94" s="7">
        <v>193</v>
      </c>
      <c r="B94" s="12" t="s">
        <v>261</v>
      </c>
      <c r="C94" s="12" t="s">
        <v>375</v>
      </c>
      <c r="D94" s="12"/>
      <c r="E94" s="7">
        <v>575000985.89999998</v>
      </c>
      <c r="F94" s="7">
        <v>575</v>
      </c>
      <c r="G94" s="12"/>
      <c r="H94" s="12"/>
      <c r="I94" s="12"/>
      <c r="J94" s="12"/>
      <c r="K94" s="12"/>
      <c r="L94" s="12"/>
      <c r="M94" s="12"/>
      <c r="N94" s="12"/>
      <c r="O94" s="12"/>
      <c r="P94" s="12"/>
      <c r="Q94" s="12"/>
      <c r="R94" s="12"/>
      <c r="S94" s="12"/>
      <c r="T94" s="12"/>
      <c r="U94" s="12"/>
      <c r="V94" s="12"/>
      <c r="W94" s="12"/>
      <c r="X94" s="12"/>
    </row>
    <row r="95" spans="1:24" ht="13.2" hidden="1" x14ac:dyDescent="0.25">
      <c r="A95" s="7">
        <v>194</v>
      </c>
      <c r="B95" s="12" t="s">
        <v>376</v>
      </c>
      <c r="C95" s="12" t="s">
        <v>377</v>
      </c>
      <c r="D95" s="12"/>
      <c r="E95" s="7">
        <v>156280173</v>
      </c>
      <c r="F95" s="7">
        <v>156</v>
      </c>
      <c r="G95" s="12"/>
      <c r="H95" s="12"/>
      <c r="I95" s="12"/>
      <c r="J95" s="12"/>
      <c r="K95" s="12"/>
      <c r="L95" s="12"/>
      <c r="M95" s="12"/>
      <c r="N95" s="12"/>
      <c r="O95" s="12"/>
      <c r="P95" s="12"/>
      <c r="Q95" s="12"/>
      <c r="R95" s="12"/>
      <c r="S95" s="12"/>
      <c r="T95" s="12"/>
      <c r="U95" s="12"/>
      <c r="V95" s="12"/>
      <c r="W95" s="12"/>
      <c r="X95" s="12"/>
    </row>
    <row r="96" spans="1:24" ht="13.2" hidden="1" x14ac:dyDescent="0.25">
      <c r="A96" s="7">
        <v>195</v>
      </c>
      <c r="B96" s="12" t="s">
        <v>376</v>
      </c>
      <c r="C96" s="12" t="s">
        <v>376</v>
      </c>
      <c r="D96" s="12" t="s">
        <v>293</v>
      </c>
      <c r="E96" s="7">
        <v>160989094.69999999</v>
      </c>
      <c r="F96" s="7">
        <v>161</v>
      </c>
      <c r="G96" s="12"/>
      <c r="H96" s="12"/>
      <c r="I96" s="12"/>
      <c r="J96" s="12"/>
      <c r="K96" s="12"/>
      <c r="L96" s="12"/>
      <c r="M96" s="12"/>
      <c r="N96" s="12"/>
      <c r="O96" s="12"/>
      <c r="P96" s="12"/>
      <c r="Q96" s="12"/>
      <c r="R96" s="12"/>
      <c r="S96" s="12"/>
      <c r="T96" s="12"/>
      <c r="U96" s="12"/>
      <c r="V96" s="12"/>
      <c r="W96" s="12"/>
      <c r="X96" s="12"/>
    </row>
    <row r="97" spans="1:24" ht="13.2" hidden="1" x14ac:dyDescent="0.25">
      <c r="A97" s="7">
        <v>196</v>
      </c>
      <c r="B97" s="12" t="s">
        <v>376</v>
      </c>
      <c r="C97" s="12" t="s">
        <v>378</v>
      </c>
      <c r="D97" s="12"/>
      <c r="E97" s="7">
        <v>270081600.30000001</v>
      </c>
      <c r="F97" s="7">
        <v>270</v>
      </c>
      <c r="G97" s="12"/>
      <c r="H97" s="12"/>
      <c r="I97" s="12"/>
      <c r="J97" s="12"/>
      <c r="K97" s="12"/>
      <c r="L97" s="12"/>
      <c r="M97" s="12"/>
      <c r="N97" s="12"/>
      <c r="O97" s="12"/>
      <c r="P97" s="12"/>
      <c r="Q97" s="12"/>
      <c r="R97" s="12"/>
      <c r="S97" s="12"/>
      <c r="T97" s="12"/>
      <c r="U97" s="12"/>
      <c r="V97" s="12"/>
      <c r="W97" s="12"/>
      <c r="X97" s="12"/>
    </row>
    <row r="98" spans="1:24" ht="13.2" hidden="1" x14ac:dyDescent="0.25">
      <c r="A98" s="7">
        <v>197</v>
      </c>
      <c r="B98" s="12" t="s">
        <v>376</v>
      </c>
      <c r="C98" s="12" t="s">
        <v>379</v>
      </c>
      <c r="D98" s="12"/>
      <c r="E98" s="7">
        <v>741771269.29999995</v>
      </c>
      <c r="F98" s="7">
        <v>742</v>
      </c>
      <c r="G98" s="12"/>
      <c r="H98" s="12"/>
      <c r="I98" s="12"/>
      <c r="J98" s="12"/>
      <c r="K98" s="12"/>
      <c r="L98" s="12"/>
      <c r="M98" s="12"/>
      <c r="N98" s="12"/>
      <c r="O98" s="12"/>
      <c r="P98" s="12"/>
      <c r="Q98" s="12"/>
      <c r="R98" s="12"/>
      <c r="S98" s="12"/>
      <c r="T98" s="12"/>
      <c r="U98" s="12"/>
      <c r="V98" s="12"/>
      <c r="W98" s="12"/>
      <c r="X98" s="12"/>
    </row>
    <row r="99" spans="1:24" ht="13.2" hidden="1" x14ac:dyDescent="0.25">
      <c r="A99" s="7">
        <v>198</v>
      </c>
      <c r="B99" s="12" t="s">
        <v>107</v>
      </c>
      <c r="C99" s="12" t="s">
        <v>107</v>
      </c>
      <c r="D99" s="12" t="s">
        <v>293</v>
      </c>
      <c r="E99" s="7">
        <v>189396060.5</v>
      </c>
      <c r="F99" s="7">
        <v>189</v>
      </c>
      <c r="G99" s="12"/>
      <c r="H99" s="12"/>
      <c r="I99" s="12"/>
      <c r="J99" s="12"/>
      <c r="K99" s="12"/>
      <c r="L99" s="12"/>
      <c r="M99" s="12"/>
      <c r="N99" s="12"/>
      <c r="O99" s="12"/>
      <c r="P99" s="12"/>
      <c r="Q99" s="12"/>
      <c r="R99" s="12"/>
      <c r="S99" s="12"/>
      <c r="T99" s="12"/>
      <c r="U99" s="12"/>
      <c r="V99" s="12"/>
      <c r="W99" s="12"/>
      <c r="X99" s="12"/>
    </row>
    <row r="100" spans="1:24" ht="13.2" hidden="1" x14ac:dyDescent="0.25">
      <c r="A100" s="7">
        <v>199</v>
      </c>
      <c r="B100" s="12" t="s">
        <v>107</v>
      </c>
      <c r="C100" s="12" t="s">
        <v>380</v>
      </c>
      <c r="D100" s="12"/>
      <c r="E100" s="7">
        <v>297089853</v>
      </c>
      <c r="F100" s="7">
        <v>297</v>
      </c>
      <c r="G100" s="12"/>
      <c r="H100" s="12"/>
      <c r="I100" s="12"/>
      <c r="J100" s="12"/>
      <c r="K100" s="12"/>
      <c r="L100" s="12"/>
      <c r="M100" s="12"/>
      <c r="N100" s="12"/>
      <c r="O100" s="12"/>
      <c r="P100" s="12"/>
      <c r="Q100" s="12"/>
      <c r="R100" s="12"/>
      <c r="S100" s="12"/>
      <c r="T100" s="12"/>
      <c r="U100" s="12"/>
      <c r="V100" s="12"/>
      <c r="W100" s="12"/>
      <c r="X100" s="12"/>
    </row>
    <row r="101" spans="1:24" ht="13.2" hidden="1" x14ac:dyDescent="0.25">
      <c r="A101" s="7">
        <v>200</v>
      </c>
      <c r="B101" s="12" t="s">
        <v>107</v>
      </c>
      <c r="C101" s="12" t="s">
        <v>381</v>
      </c>
      <c r="D101" s="12"/>
      <c r="E101" s="7">
        <v>347583760.80000001</v>
      </c>
      <c r="F101" s="7">
        <v>348</v>
      </c>
      <c r="G101" s="12"/>
      <c r="H101" s="12"/>
      <c r="I101" s="12"/>
      <c r="J101" s="12"/>
      <c r="K101" s="12"/>
      <c r="L101" s="12"/>
      <c r="M101" s="12"/>
      <c r="N101" s="12"/>
      <c r="O101" s="12"/>
      <c r="P101" s="12"/>
      <c r="Q101" s="12"/>
      <c r="R101" s="12"/>
      <c r="S101" s="12"/>
      <c r="T101" s="12"/>
      <c r="U101" s="12"/>
      <c r="V101" s="12"/>
      <c r="W101" s="12"/>
      <c r="X101" s="12"/>
    </row>
    <row r="102" spans="1:24" ht="13.2" hidden="1" x14ac:dyDescent="0.25">
      <c r="A102" s="7">
        <v>201</v>
      </c>
      <c r="B102" s="12" t="s">
        <v>107</v>
      </c>
      <c r="C102" s="12" t="s">
        <v>382</v>
      </c>
      <c r="D102" s="12"/>
      <c r="E102" s="7">
        <v>85041947.25</v>
      </c>
      <c r="F102" s="7">
        <v>85</v>
      </c>
      <c r="G102" s="12"/>
      <c r="H102" s="12"/>
      <c r="I102" s="12"/>
      <c r="J102" s="12"/>
      <c r="K102" s="12"/>
      <c r="L102" s="12"/>
      <c r="M102" s="12"/>
      <c r="N102" s="12"/>
      <c r="O102" s="12"/>
      <c r="P102" s="12"/>
      <c r="Q102" s="12"/>
      <c r="R102" s="12"/>
      <c r="S102" s="12"/>
      <c r="T102" s="12"/>
      <c r="U102" s="12"/>
      <c r="V102" s="12"/>
      <c r="W102" s="12"/>
      <c r="X102" s="12"/>
    </row>
    <row r="103" spans="1:24" ht="13.2" hidden="1" x14ac:dyDescent="0.25">
      <c r="A103" s="7">
        <v>202</v>
      </c>
      <c r="B103" s="12" t="s">
        <v>107</v>
      </c>
      <c r="C103" s="12" t="s">
        <v>383</v>
      </c>
      <c r="D103" s="12"/>
      <c r="E103" s="7">
        <v>169010249.69999999</v>
      </c>
      <c r="F103" s="7">
        <v>169</v>
      </c>
      <c r="G103" s="12"/>
      <c r="H103" s="12"/>
      <c r="I103" s="12"/>
      <c r="J103" s="12"/>
      <c r="K103" s="12"/>
      <c r="L103" s="12"/>
      <c r="M103" s="12"/>
      <c r="N103" s="12"/>
      <c r="O103" s="12"/>
      <c r="P103" s="12"/>
      <c r="Q103" s="12"/>
      <c r="R103" s="12"/>
      <c r="S103" s="12"/>
      <c r="T103" s="12"/>
      <c r="U103" s="12"/>
      <c r="V103" s="12"/>
      <c r="W103" s="12"/>
      <c r="X103" s="12"/>
    </row>
    <row r="104" spans="1:24" ht="13.2" x14ac:dyDescent="0.25">
      <c r="A104" s="7">
        <v>203</v>
      </c>
      <c r="B104" s="12" t="s">
        <v>83</v>
      </c>
      <c r="C104" s="12" t="s">
        <v>85</v>
      </c>
      <c r="D104" s="12"/>
      <c r="E104" s="7">
        <v>12538462.77</v>
      </c>
      <c r="F104" s="7">
        <v>13</v>
      </c>
      <c r="G104" s="12"/>
      <c r="H104" s="12"/>
      <c r="I104" s="12"/>
      <c r="J104" s="12"/>
      <c r="K104" s="12"/>
      <c r="L104" s="12"/>
      <c r="M104" s="12"/>
      <c r="N104" s="12"/>
      <c r="O104" s="12"/>
      <c r="P104" s="12"/>
      <c r="Q104" s="12"/>
      <c r="R104" s="12"/>
      <c r="S104" s="12"/>
      <c r="T104" s="12"/>
      <c r="U104" s="12"/>
      <c r="V104" s="12"/>
      <c r="W104" s="12"/>
      <c r="X104" s="12"/>
    </row>
    <row r="105" spans="1:24" ht="13.2" x14ac:dyDescent="0.25">
      <c r="A105" s="7">
        <v>204</v>
      </c>
      <c r="B105" s="12" t="s">
        <v>83</v>
      </c>
      <c r="C105" s="12" t="s">
        <v>384</v>
      </c>
      <c r="D105" s="12"/>
      <c r="E105" s="7">
        <v>34321102.469999999</v>
      </c>
      <c r="F105" s="7">
        <v>34</v>
      </c>
      <c r="G105" s="12"/>
      <c r="H105" s="12"/>
      <c r="I105" s="12"/>
      <c r="J105" s="12"/>
      <c r="K105" s="12"/>
      <c r="L105" s="12"/>
      <c r="M105" s="12"/>
      <c r="N105" s="12"/>
      <c r="O105" s="12"/>
      <c r="P105" s="12"/>
      <c r="Q105" s="12"/>
      <c r="R105" s="12"/>
      <c r="S105" s="12"/>
      <c r="T105" s="12"/>
      <c r="U105" s="12"/>
      <c r="V105" s="12"/>
      <c r="W105" s="12"/>
      <c r="X105" s="12"/>
    </row>
    <row r="106" spans="1:24" ht="13.2" x14ac:dyDescent="0.25">
      <c r="A106" s="7">
        <v>205</v>
      </c>
      <c r="B106" s="12" t="s">
        <v>83</v>
      </c>
      <c r="C106" s="12" t="s">
        <v>385</v>
      </c>
      <c r="D106" s="12"/>
      <c r="E106" s="7">
        <v>715955682.39999998</v>
      </c>
      <c r="F106" s="7">
        <v>716</v>
      </c>
      <c r="G106" s="12"/>
      <c r="H106" s="12"/>
      <c r="I106" s="12"/>
      <c r="J106" s="12"/>
      <c r="K106" s="12"/>
      <c r="L106" s="12"/>
      <c r="M106" s="12"/>
      <c r="N106" s="12"/>
      <c r="O106" s="12"/>
      <c r="P106" s="12"/>
      <c r="Q106" s="12"/>
      <c r="R106" s="12"/>
      <c r="S106" s="12"/>
      <c r="T106" s="12"/>
      <c r="U106" s="12"/>
      <c r="V106" s="12"/>
      <c r="W106" s="12"/>
      <c r="X106" s="12"/>
    </row>
    <row r="107" spans="1:24" ht="13.2" x14ac:dyDescent="0.25">
      <c r="A107" s="7">
        <v>206</v>
      </c>
      <c r="B107" s="12" t="s">
        <v>83</v>
      </c>
      <c r="C107" s="12" t="s">
        <v>382</v>
      </c>
      <c r="D107" s="12"/>
      <c r="E107" s="7">
        <v>228893704.59999999</v>
      </c>
      <c r="F107" s="7">
        <v>229</v>
      </c>
      <c r="G107" s="12"/>
      <c r="H107" s="12"/>
      <c r="I107" s="12"/>
      <c r="J107" s="12"/>
      <c r="K107" s="12"/>
      <c r="L107" s="12"/>
      <c r="M107" s="12"/>
      <c r="N107" s="12"/>
      <c r="O107" s="12"/>
      <c r="P107" s="12"/>
      <c r="Q107" s="12"/>
      <c r="R107" s="12"/>
      <c r="S107" s="12"/>
      <c r="T107" s="12"/>
      <c r="U107" s="12"/>
      <c r="V107" s="12"/>
      <c r="W107" s="12"/>
      <c r="X107" s="12"/>
    </row>
    <row r="108" spans="1:24" ht="13.2" x14ac:dyDescent="0.25">
      <c r="A108" s="7">
        <v>207</v>
      </c>
      <c r="B108" s="12" t="s">
        <v>83</v>
      </c>
      <c r="C108" s="12" t="s">
        <v>386</v>
      </c>
      <c r="D108" s="12"/>
      <c r="E108" s="7">
        <v>934195919.70000005</v>
      </c>
      <c r="F108" s="7">
        <v>934</v>
      </c>
      <c r="G108" s="12"/>
      <c r="H108" s="12"/>
      <c r="I108" s="12"/>
      <c r="J108" s="12"/>
      <c r="K108" s="12"/>
      <c r="L108" s="12"/>
      <c r="M108" s="12"/>
      <c r="N108" s="12"/>
      <c r="O108" s="12"/>
      <c r="P108" s="12"/>
      <c r="Q108" s="12"/>
      <c r="R108" s="12"/>
      <c r="S108" s="12"/>
      <c r="T108" s="12"/>
      <c r="U108" s="12"/>
      <c r="V108" s="12"/>
      <c r="W108" s="12"/>
      <c r="X108" s="12"/>
    </row>
    <row r="109" spans="1:24" ht="13.2" hidden="1" x14ac:dyDescent="0.25">
      <c r="A109" s="7">
        <v>208</v>
      </c>
      <c r="B109" s="12" t="s">
        <v>188</v>
      </c>
      <c r="C109" s="12" t="s">
        <v>387</v>
      </c>
      <c r="D109" s="12"/>
      <c r="E109" s="7">
        <v>186407362.59999999</v>
      </c>
      <c r="F109" s="7">
        <v>186</v>
      </c>
      <c r="G109" s="12"/>
      <c r="H109" s="12"/>
      <c r="I109" s="12"/>
      <c r="J109" s="12"/>
      <c r="K109" s="12"/>
      <c r="L109" s="12"/>
      <c r="M109" s="12"/>
      <c r="N109" s="12"/>
      <c r="O109" s="12"/>
      <c r="P109" s="12"/>
      <c r="Q109" s="12"/>
      <c r="R109" s="12"/>
      <c r="S109" s="12"/>
      <c r="T109" s="12"/>
      <c r="U109" s="12"/>
      <c r="V109" s="12"/>
      <c r="W109" s="12"/>
      <c r="X109" s="12"/>
    </row>
    <row r="110" spans="1:24" ht="13.2" hidden="1" x14ac:dyDescent="0.25">
      <c r="A110" s="7">
        <v>209</v>
      </c>
      <c r="B110" s="12" t="s">
        <v>188</v>
      </c>
      <c r="C110" s="12" t="s">
        <v>388</v>
      </c>
      <c r="D110" s="12"/>
      <c r="E110" s="7">
        <v>53612722.140000001</v>
      </c>
      <c r="F110" s="7">
        <v>54</v>
      </c>
      <c r="G110" s="12"/>
      <c r="H110" s="12"/>
      <c r="I110" s="12"/>
      <c r="J110" s="12"/>
      <c r="K110" s="12"/>
      <c r="L110" s="12"/>
      <c r="M110" s="12"/>
      <c r="N110" s="12"/>
      <c r="O110" s="12"/>
      <c r="P110" s="12"/>
      <c r="Q110" s="12"/>
      <c r="R110" s="12"/>
      <c r="S110" s="12"/>
      <c r="T110" s="12"/>
      <c r="U110" s="12"/>
      <c r="V110" s="12"/>
      <c r="W110" s="12"/>
      <c r="X110" s="12"/>
    </row>
    <row r="111" spans="1:24" ht="13.2" hidden="1" x14ac:dyDescent="0.25">
      <c r="A111" s="7">
        <v>210</v>
      </c>
      <c r="B111" s="12" t="s">
        <v>188</v>
      </c>
      <c r="C111" s="12" t="s">
        <v>389</v>
      </c>
      <c r="D111" s="12"/>
      <c r="E111" s="7">
        <v>250170012.09999999</v>
      </c>
      <c r="F111" s="7">
        <v>250</v>
      </c>
      <c r="G111" s="12"/>
      <c r="H111" s="12"/>
      <c r="I111" s="12"/>
      <c r="J111" s="12"/>
      <c r="K111" s="12"/>
      <c r="L111" s="12"/>
      <c r="M111" s="12"/>
      <c r="N111" s="12"/>
      <c r="O111" s="12"/>
      <c r="P111" s="12"/>
      <c r="Q111" s="12"/>
      <c r="R111" s="12"/>
      <c r="S111" s="12"/>
      <c r="T111" s="12"/>
      <c r="U111" s="12"/>
      <c r="V111" s="12"/>
      <c r="W111" s="12"/>
      <c r="X111" s="12"/>
    </row>
    <row r="112" spans="1:24" ht="13.2" hidden="1" x14ac:dyDescent="0.25">
      <c r="A112" s="7">
        <v>211</v>
      </c>
      <c r="B112" s="12" t="s">
        <v>188</v>
      </c>
      <c r="C112" s="12" t="s">
        <v>390</v>
      </c>
      <c r="D112" s="12"/>
      <c r="E112" s="7">
        <v>412841145.69999999</v>
      </c>
      <c r="F112" s="7">
        <v>413</v>
      </c>
      <c r="G112" s="12"/>
      <c r="H112" s="12"/>
      <c r="I112" s="12"/>
      <c r="J112" s="12"/>
      <c r="K112" s="12"/>
      <c r="L112" s="12"/>
      <c r="M112" s="12"/>
      <c r="N112" s="12"/>
      <c r="O112" s="12"/>
      <c r="P112" s="12"/>
      <c r="Q112" s="12"/>
      <c r="R112" s="12"/>
      <c r="S112" s="12"/>
      <c r="T112" s="12"/>
      <c r="U112" s="12"/>
      <c r="V112" s="12"/>
      <c r="W112" s="12"/>
      <c r="X112" s="12"/>
    </row>
    <row r="113" spans="1:24" ht="13.2" hidden="1" x14ac:dyDescent="0.25">
      <c r="A113" s="7">
        <v>212</v>
      </c>
      <c r="B113" s="12" t="s">
        <v>188</v>
      </c>
      <c r="C113" s="12" t="s">
        <v>391</v>
      </c>
      <c r="D113" s="12"/>
      <c r="E113" s="7">
        <v>470741379.30000001</v>
      </c>
      <c r="F113" s="7">
        <v>471</v>
      </c>
      <c r="G113" s="12"/>
      <c r="H113" s="12"/>
      <c r="I113" s="12"/>
      <c r="J113" s="12"/>
      <c r="K113" s="12"/>
      <c r="L113" s="12"/>
      <c r="M113" s="12"/>
      <c r="N113" s="12"/>
      <c r="O113" s="12"/>
      <c r="P113" s="12"/>
      <c r="Q113" s="12"/>
      <c r="R113" s="12"/>
      <c r="S113" s="12"/>
      <c r="T113" s="12"/>
      <c r="U113" s="12"/>
      <c r="V113" s="12"/>
      <c r="W113" s="12"/>
      <c r="X113" s="12"/>
    </row>
    <row r="114" spans="1:24" ht="13.2" hidden="1" x14ac:dyDescent="0.25">
      <c r="A114" s="7">
        <v>213</v>
      </c>
      <c r="B114" s="12" t="s">
        <v>188</v>
      </c>
      <c r="C114" s="12" t="s">
        <v>392</v>
      </c>
      <c r="D114" s="12"/>
      <c r="E114" s="7">
        <v>176568213.19999999</v>
      </c>
      <c r="F114" s="7">
        <v>177</v>
      </c>
      <c r="G114" s="12"/>
      <c r="H114" s="12"/>
      <c r="I114" s="12"/>
      <c r="J114" s="12"/>
      <c r="K114" s="12"/>
      <c r="L114" s="12"/>
      <c r="M114" s="12"/>
      <c r="N114" s="12"/>
      <c r="O114" s="12"/>
      <c r="P114" s="12"/>
      <c r="Q114" s="12"/>
      <c r="R114" s="12"/>
      <c r="S114" s="12"/>
      <c r="T114" s="12"/>
      <c r="U114" s="12"/>
      <c r="V114" s="12"/>
      <c r="W114" s="12"/>
      <c r="X114" s="12"/>
    </row>
    <row r="115" spans="1:24" ht="13.2" hidden="1" x14ac:dyDescent="0.25">
      <c r="A115" s="7">
        <v>214</v>
      </c>
      <c r="B115" s="12" t="s">
        <v>188</v>
      </c>
      <c r="C115" s="12" t="s">
        <v>393</v>
      </c>
      <c r="D115" s="12"/>
      <c r="E115" s="7">
        <v>140144616.80000001</v>
      </c>
      <c r="F115" s="7">
        <v>140</v>
      </c>
      <c r="G115" s="12"/>
      <c r="H115" s="12"/>
      <c r="I115" s="12"/>
      <c r="J115" s="12"/>
      <c r="K115" s="12"/>
      <c r="L115" s="12"/>
      <c r="M115" s="12"/>
      <c r="N115" s="12"/>
      <c r="O115" s="12"/>
      <c r="P115" s="12"/>
      <c r="Q115" s="12"/>
      <c r="R115" s="12"/>
      <c r="S115" s="12"/>
      <c r="T115" s="12"/>
      <c r="U115" s="12"/>
      <c r="V115" s="12"/>
      <c r="W115" s="12"/>
      <c r="X115" s="12"/>
    </row>
    <row r="116" spans="1:24" ht="13.2" hidden="1" x14ac:dyDescent="0.25">
      <c r="A116" s="7">
        <v>215</v>
      </c>
      <c r="B116" s="12" t="s">
        <v>188</v>
      </c>
      <c r="C116" s="12" t="s">
        <v>394</v>
      </c>
      <c r="D116" s="12"/>
      <c r="E116" s="7">
        <v>114577593</v>
      </c>
      <c r="F116" s="7">
        <v>115</v>
      </c>
      <c r="G116" s="12"/>
      <c r="H116" s="12"/>
      <c r="I116" s="12"/>
      <c r="J116" s="12"/>
      <c r="K116" s="12"/>
      <c r="L116" s="12"/>
      <c r="M116" s="12"/>
      <c r="N116" s="12"/>
      <c r="O116" s="12"/>
      <c r="P116" s="12"/>
      <c r="Q116" s="12"/>
      <c r="R116" s="12"/>
      <c r="S116" s="12"/>
      <c r="T116" s="12"/>
      <c r="U116" s="12"/>
      <c r="V116" s="12"/>
      <c r="W116" s="12"/>
      <c r="X116" s="12"/>
    </row>
    <row r="117" spans="1:24" ht="13.2" hidden="1" x14ac:dyDescent="0.25">
      <c r="A117" s="7">
        <v>216</v>
      </c>
      <c r="B117" s="12" t="s">
        <v>188</v>
      </c>
      <c r="C117" s="12" t="s">
        <v>395</v>
      </c>
      <c r="D117" s="12"/>
      <c r="E117" s="7">
        <v>514044709.39999998</v>
      </c>
      <c r="F117" s="7">
        <v>514</v>
      </c>
      <c r="G117" s="12"/>
      <c r="H117" s="12"/>
      <c r="I117" s="12"/>
      <c r="J117" s="12"/>
      <c r="K117" s="12"/>
      <c r="L117" s="12"/>
      <c r="M117" s="12"/>
      <c r="N117" s="12"/>
      <c r="O117" s="12"/>
      <c r="P117" s="12"/>
      <c r="Q117" s="12"/>
      <c r="R117" s="12"/>
      <c r="S117" s="12"/>
      <c r="T117" s="12"/>
      <c r="U117" s="12"/>
      <c r="V117" s="12"/>
      <c r="W117" s="12"/>
      <c r="X117" s="12"/>
    </row>
    <row r="118" spans="1:24" ht="13.2" hidden="1" x14ac:dyDescent="0.25">
      <c r="A118" s="7">
        <v>217</v>
      </c>
      <c r="B118" s="12" t="s">
        <v>188</v>
      </c>
      <c r="C118" s="12" t="s">
        <v>396</v>
      </c>
      <c r="D118" s="12"/>
      <c r="E118" s="7">
        <v>90721866.310000002</v>
      </c>
      <c r="F118" s="7">
        <v>91</v>
      </c>
      <c r="G118" s="12"/>
      <c r="H118" s="12"/>
      <c r="I118" s="12"/>
      <c r="J118" s="12"/>
      <c r="K118" s="12"/>
      <c r="L118" s="12"/>
      <c r="M118" s="12"/>
      <c r="N118" s="12"/>
      <c r="O118" s="12"/>
      <c r="P118" s="12"/>
      <c r="Q118" s="12"/>
      <c r="R118" s="12"/>
      <c r="S118" s="12"/>
      <c r="T118" s="12"/>
      <c r="U118" s="12"/>
      <c r="V118" s="12"/>
      <c r="W118" s="12"/>
      <c r="X118" s="12"/>
    </row>
    <row r="119" spans="1:24" ht="13.2" hidden="1" x14ac:dyDescent="0.25">
      <c r="A119" s="7">
        <v>218</v>
      </c>
      <c r="B119" s="12" t="s">
        <v>188</v>
      </c>
      <c r="C119" s="12" t="s">
        <v>307</v>
      </c>
      <c r="D119" s="12"/>
      <c r="E119" s="7">
        <v>55787602.640000001</v>
      </c>
      <c r="F119" s="7">
        <v>56</v>
      </c>
      <c r="G119" s="12"/>
      <c r="H119" s="12"/>
      <c r="I119" s="12"/>
      <c r="J119" s="12"/>
      <c r="K119" s="12"/>
      <c r="L119" s="12"/>
      <c r="M119" s="12"/>
      <c r="N119" s="12"/>
      <c r="O119" s="12"/>
      <c r="P119" s="12"/>
      <c r="Q119" s="12"/>
      <c r="R119" s="12"/>
      <c r="S119" s="12"/>
      <c r="T119" s="12"/>
      <c r="U119" s="12"/>
      <c r="V119" s="12"/>
      <c r="W119" s="12"/>
      <c r="X119" s="12"/>
    </row>
    <row r="120" spans="1:24" ht="13.2" hidden="1" x14ac:dyDescent="0.25">
      <c r="A120" s="7">
        <v>219</v>
      </c>
      <c r="B120" s="12" t="s">
        <v>45</v>
      </c>
      <c r="C120" s="12" t="s">
        <v>397</v>
      </c>
      <c r="D120" s="12" t="s">
        <v>293</v>
      </c>
      <c r="E120" s="7">
        <v>101319635.09999999</v>
      </c>
      <c r="F120" s="7">
        <v>101</v>
      </c>
      <c r="G120" s="12"/>
      <c r="H120" s="12"/>
      <c r="I120" s="12"/>
      <c r="J120" s="12"/>
      <c r="K120" s="12"/>
      <c r="L120" s="12"/>
      <c r="M120" s="12"/>
      <c r="N120" s="12"/>
      <c r="O120" s="12"/>
      <c r="P120" s="12"/>
      <c r="Q120" s="12"/>
      <c r="R120" s="12"/>
      <c r="S120" s="12"/>
      <c r="T120" s="12"/>
      <c r="U120" s="12"/>
      <c r="V120" s="12"/>
      <c r="W120" s="12"/>
      <c r="X120" s="12"/>
    </row>
    <row r="121" spans="1:24" ht="13.2" hidden="1" x14ac:dyDescent="0.25">
      <c r="A121" s="7">
        <v>220</v>
      </c>
      <c r="B121" s="12" t="s">
        <v>45</v>
      </c>
      <c r="C121" s="12" t="s">
        <v>398</v>
      </c>
      <c r="D121" s="12"/>
      <c r="E121" s="7">
        <v>493242088.39999998</v>
      </c>
      <c r="F121" s="7">
        <v>493</v>
      </c>
      <c r="G121" s="12"/>
      <c r="H121" s="12"/>
      <c r="I121" s="12"/>
      <c r="J121" s="12"/>
      <c r="K121" s="12"/>
      <c r="L121" s="12"/>
      <c r="M121" s="12"/>
      <c r="N121" s="12"/>
      <c r="O121" s="12"/>
      <c r="P121" s="12"/>
      <c r="Q121" s="12"/>
      <c r="R121" s="12"/>
      <c r="S121" s="12"/>
      <c r="T121" s="12"/>
      <c r="U121" s="12"/>
      <c r="V121" s="12"/>
      <c r="W121" s="12"/>
      <c r="X121" s="12"/>
    </row>
    <row r="122" spans="1:24" ht="13.2" hidden="1" x14ac:dyDescent="0.25">
      <c r="A122" s="7">
        <v>221</v>
      </c>
      <c r="B122" s="12" t="s">
        <v>45</v>
      </c>
      <c r="C122" s="12" t="s">
        <v>399</v>
      </c>
      <c r="D122" s="12"/>
      <c r="E122" s="7">
        <v>124600101.5</v>
      </c>
      <c r="F122" s="7">
        <v>125</v>
      </c>
      <c r="G122" s="12"/>
      <c r="H122" s="12"/>
      <c r="I122" s="12"/>
      <c r="J122" s="12"/>
      <c r="K122" s="12"/>
      <c r="L122" s="12"/>
      <c r="M122" s="12"/>
      <c r="N122" s="12"/>
      <c r="O122" s="12"/>
      <c r="P122" s="12"/>
      <c r="Q122" s="12"/>
      <c r="R122" s="12"/>
      <c r="S122" s="12"/>
      <c r="T122" s="12"/>
      <c r="U122" s="12"/>
      <c r="V122" s="12"/>
      <c r="W122" s="12"/>
      <c r="X122" s="12"/>
    </row>
    <row r="123" spans="1:24" ht="13.2" hidden="1" x14ac:dyDescent="0.25">
      <c r="A123" s="7">
        <v>222</v>
      </c>
      <c r="B123" s="12" t="s">
        <v>200</v>
      </c>
      <c r="C123" s="12" t="s">
        <v>400</v>
      </c>
      <c r="D123" s="12"/>
      <c r="E123" s="7">
        <v>94935581.150000006</v>
      </c>
      <c r="F123" s="7">
        <v>95</v>
      </c>
      <c r="G123" s="12"/>
      <c r="H123" s="12"/>
      <c r="I123" s="12"/>
      <c r="J123" s="12"/>
      <c r="K123" s="12"/>
      <c r="L123" s="12"/>
      <c r="M123" s="12"/>
      <c r="N123" s="12"/>
      <c r="O123" s="12"/>
      <c r="P123" s="12"/>
      <c r="Q123" s="12"/>
      <c r="R123" s="12"/>
      <c r="S123" s="12"/>
      <c r="T123" s="12"/>
      <c r="U123" s="12"/>
      <c r="V123" s="12"/>
      <c r="W123" s="12"/>
      <c r="X123" s="12"/>
    </row>
    <row r="124" spans="1:24" ht="13.2" hidden="1" x14ac:dyDescent="0.25">
      <c r="A124" s="7">
        <v>223</v>
      </c>
      <c r="B124" s="12" t="s">
        <v>200</v>
      </c>
      <c r="C124" s="12" t="s">
        <v>401</v>
      </c>
      <c r="D124" s="12"/>
      <c r="E124" s="7">
        <v>148606921.19999999</v>
      </c>
      <c r="F124" s="7">
        <v>149</v>
      </c>
      <c r="G124" s="12"/>
      <c r="H124" s="12"/>
      <c r="I124" s="12"/>
      <c r="J124" s="12"/>
      <c r="K124" s="12"/>
      <c r="L124" s="12"/>
      <c r="M124" s="12"/>
      <c r="N124" s="12"/>
      <c r="O124" s="12"/>
      <c r="P124" s="12"/>
      <c r="Q124" s="12"/>
      <c r="R124" s="12"/>
      <c r="S124" s="12"/>
      <c r="T124" s="12"/>
      <c r="U124" s="12"/>
      <c r="V124" s="12"/>
      <c r="W124" s="12"/>
      <c r="X124" s="12"/>
    </row>
    <row r="125" spans="1:24" ht="13.2" hidden="1" x14ac:dyDescent="0.25">
      <c r="A125" s="7">
        <v>224</v>
      </c>
      <c r="B125" s="12" t="s">
        <v>200</v>
      </c>
      <c r="C125" s="12" t="s">
        <v>402</v>
      </c>
      <c r="D125" s="12"/>
      <c r="E125" s="7">
        <v>370577388.19999999</v>
      </c>
      <c r="F125" s="7">
        <v>371</v>
      </c>
      <c r="G125" s="12"/>
      <c r="H125" s="12"/>
      <c r="I125" s="12"/>
      <c r="J125" s="12"/>
      <c r="K125" s="12"/>
      <c r="L125" s="12"/>
      <c r="M125" s="12"/>
      <c r="N125" s="12"/>
      <c r="O125" s="12"/>
      <c r="P125" s="12"/>
      <c r="Q125" s="12"/>
      <c r="R125" s="12"/>
      <c r="S125" s="12"/>
      <c r="T125" s="12"/>
      <c r="U125" s="12"/>
      <c r="V125" s="12"/>
      <c r="W125" s="12"/>
      <c r="X125" s="12"/>
    </row>
    <row r="126" spans="1:24" ht="13.2" hidden="1" x14ac:dyDescent="0.25">
      <c r="A126" s="7">
        <v>225</v>
      </c>
      <c r="B126" s="12" t="s">
        <v>200</v>
      </c>
      <c r="C126" s="12" t="s">
        <v>403</v>
      </c>
      <c r="D126" s="12"/>
      <c r="E126" s="7">
        <v>82281261.700000003</v>
      </c>
      <c r="F126" s="7">
        <v>82</v>
      </c>
      <c r="G126" s="12"/>
      <c r="H126" s="12"/>
      <c r="I126" s="12"/>
      <c r="J126" s="12"/>
      <c r="K126" s="12"/>
      <c r="L126" s="12"/>
      <c r="M126" s="12"/>
      <c r="N126" s="12"/>
      <c r="O126" s="12"/>
      <c r="P126" s="12"/>
      <c r="Q126" s="12"/>
      <c r="R126" s="12"/>
      <c r="S126" s="12"/>
      <c r="T126" s="12"/>
      <c r="U126" s="12"/>
      <c r="V126" s="12"/>
      <c r="W126" s="12"/>
      <c r="X126" s="12"/>
    </row>
    <row r="127" spans="1:24" ht="13.2" hidden="1" x14ac:dyDescent="0.25">
      <c r="A127" s="7">
        <v>226</v>
      </c>
      <c r="B127" s="12" t="s">
        <v>200</v>
      </c>
      <c r="C127" s="12" t="s">
        <v>200</v>
      </c>
      <c r="D127" s="12" t="s">
        <v>293</v>
      </c>
      <c r="E127" s="7">
        <v>128136913.3</v>
      </c>
      <c r="F127" s="7">
        <v>128</v>
      </c>
      <c r="G127" s="12"/>
      <c r="H127" s="12"/>
      <c r="I127" s="12"/>
      <c r="J127" s="12"/>
      <c r="K127" s="12"/>
      <c r="L127" s="12"/>
      <c r="M127" s="12"/>
      <c r="N127" s="12"/>
      <c r="O127" s="12"/>
      <c r="P127" s="12"/>
      <c r="Q127" s="12"/>
      <c r="R127" s="12"/>
      <c r="S127" s="12"/>
      <c r="T127" s="12"/>
      <c r="U127" s="12"/>
      <c r="V127" s="12"/>
      <c r="W127" s="12"/>
      <c r="X127" s="12"/>
    </row>
    <row r="128" spans="1:24" ht="13.2" hidden="1" x14ac:dyDescent="0.25">
      <c r="A128" s="7">
        <v>227</v>
      </c>
      <c r="B128" s="12" t="s">
        <v>200</v>
      </c>
      <c r="C128" s="12" t="s">
        <v>404</v>
      </c>
      <c r="D128" s="12"/>
      <c r="E128" s="7">
        <v>61110319.399999999</v>
      </c>
      <c r="F128" s="7">
        <v>61</v>
      </c>
      <c r="G128" s="12"/>
      <c r="H128" s="12"/>
      <c r="I128" s="12"/>
      <c r="J128" s="12"/>
      <c r="K128" s="12"/>
      <c r="L128" s="12"/>
      <c r="M128" s="12"/>
      <c r="N128" s="12"/>
      <c r="O128" s="12"/>
      <c r="P128" s="12"/>
      <c r="Q128" s="12"/>
      <c r="R128" s="12"/>
      <c r="S128" s="12"/>
      <c r="T128" s="12"/>
      <c r="U128" s="12"/>
      <c r="V128" s="12"/>
      <c r="W128" s="12"/>
      <c r="X128" s="12"/>
    </row>
    <row r="129" spans="1:24" ht="13.2" hidden="1" x14ac:dyDescent="0.25">
      <c r="A129" s="7">
        <v>228</v>
      </c>
      <c r="B129" s="12" t="s">
        <v>200</v>
      </c>
      <c r="C129" s="12" t="s">
        <v>405</v>
      </c>
      <c r="D129" s="12"/>
      <c r="E129" s="7">
        <v>131160984.59999999</v>
      </c>
      <c r="F129" s="7">
        <v>131</v>
      </c>
      <c r="G129" s="12"/>
      <c r="H129" s="12"/>
      <c r="I129" s="12"/>
      <c r="J129" s="12"/>
      <c r="K129" s="12"/>
      <c r="L129" s="12"/>
      <c r="M129" s="12"/>
      <c r="N129" s="12"/>
      <c r="O129" s="12"/>
      <c r="P129" s="12"/>
      <c r="Q129" s="12"/>
      <c r="R129" s="12"/>
      <c r="S129" s="12"/>
      <c r="T129" s="12"/>
      <c r="U129" s="12"/>
      <c r="V129" s="12"/>
      <c r="W129" s="12"/>
      <c r="X129" s="12"/>
    </row>
    <row r="130" spans="1:24" ht="13.2" hidden="1" x14ac:dyDescent="0.25">
      <c r="A130" s="7">
        <v>260</v>
      </c>
      <c r="B130" s="12" t="s">
        <v>155</v>
      </c>
      <c r="C130" s="12" t="s">
        <v>406</v>
      </c>
      <c r="D130" s="12"/>
      <c r="E130" s="7">
        <v>211742690.09999999</v>
      </c>
      <c r="F130" s="7">
        <v>212</v>
      </c>
      <c r="G130" s="12"/>
      <c r="H130" s="12"/>
      <c r="I130" s="12"/>
      <c r="J130" s="12"/>
      <c r="K130" s="12"/>
      <c r="L130" s="12"/>
      <c r="M130" s="12"/>
      <c r="N130" s="12"/>
      <c r="O130" s="12"/>
      <c r="P130" s="12"/>
      <c r="Q130" s="12"/>
      <c r="R130" s="12"/>
      <c r="S130" s="12"/>
      <c r="T130" s="12"/>
      <c r="U130" s="12"/>
      <c r="V130" s="12"/>
      <c r="W130" s="12"/>
      <c r="X130" s="12"/>
    </row>
    <row r="131" spans="1:24" ht="13.2" hidden="1" x14ac:dyDescent="0.25">
      <c r="A131" s="7">
        <v>230</v>
      </c>
      <c r="B131" s="12" t="s">
        <v>200</v>
      </c>
      <c r="C131" s="12" t="s">
        <v>406</v>
      </c>
      <c r="D131" s="12"/>
      <c r="E131" s="7">
        <v>18943498.07</v>
      </c>
      <c r="F131" s="7">
        <v>19</v>
      </c>
      <c r="G131" s="12"/>
      <c r="H131" s="12"/>
      <c r="I131" s="12"/>
      <c r="J131" s="12"/>
      <c r="K131" s="12"/>
      <c r="L131" s="12"/>
      <c r="M131" s="12"/>
      <c r="N131" s="12"/>
      <c r="O131" s="12"/>
      <c r="P131" s="12"/>
      <c r="Q131" s="12"/>
      <c r="R131" s="12"/>
      <c r="S131" s="12"/>
      <c r="T131" s="12"/>
      <c r="U131" s="12"/>
      <c r="V131" s="12"/>
      <c r="W131" s="12"/>
      <c r="X131" s="12"/>
    </row>
    <row r="132" spans="1:24" ht="13.2" hidden="1" x14ac:dyDescent="0.25">
      <c r="A132" s="7">
        <v>231</v>
      </c>
      <c r="B132" s="12" t="s">
        <v>155</v>
      </c>
      <c r="C132" s="12" t="s">
        <v>384</v>
      </c>
      <c r="D132" s="12"/>
      <c r="E132" s="7">
        <v>460073385.69999999</v>
      </c>
      <c r="F132" s="7">
        <v>460</v>
      </c>
      <c r="G132" s="12"/>
      <c r="H132" s="12"/>
      <c r="I132" s="12"/>
      <c r="J132" s="12"/>
      <c r="K132" s="12"/>
      <c r="L132" s="12"/>
      <c r="M132" s="12"/>
      <c r="N132" s="12"/>
      <c r="O132" s="12"/>
      <c r="P132" s="12"/>
      <c r="Q132" s="12"/>
      <c r="R132" s="12"/>
      <c r="S132" s="12"/>
      <c r="T132" s="12"/>
      <c r="U132" s="12"/>
      <c r="V132" s="12"/>
      <c r="W132" s="12"/>
      <c r="X132" s="12"/>
    </row>
    <row r="133" spans="1:24" ht="13.2" hidden="1" x14ac:dyDescent="0.25">
      <c r="A133" s="7">
        <v>232</v>
      </c>
      <c r="B133" s="12" t="s">
        <v>155</v>
      </c>
      <c r="C133" s="12" t="s">
        <v>405</v>
      </c>
      <c r="D133" s="12"/>
      <c r="E133" s="7">
        <v>35444716.719999999</v>
      </c>
      <c r="F133" s="7">
        <v>35</v>
      </c>
      <c r="G133" s="12"/>
      <c r="H133" s="12"/>
      <c r="I133" s="12"/>
      <c r="J133" s="12"/>
      <c r="K133" s="12"/>
      <c r="L133" s="12"/>
      <c r="M133" s="12"/>
      <c r="N133" s="12"/>
      <c r="O133" s="12"/>
      <c r="P133" s="12"/>
      <c r="Q133" s="12"/>
      <c r="R133" s="12"/>
      <c r="S133" s="12"/>
      <c r="T133" s="12"/>
      <c r="U133" s="12"/>
      <c r="V133" s="12"/>
      <c r="W133" s="12"/>
      <c r="X133" s="12"/>
    </row>
    <row r="134" spans="1:24" ht="13.2" hidden="1" x14ac:dyDescent="0.25">
      <c r="A134" s="7">
        <v>233</v>
      </c>
      <c r="B134" s="12" t="s">
        <v>155</v>
      </c>
      <c r="C134" s="12" t="s">
        <v>307</v>
      </c>
      <c r="D134" s="12"/>
      <c r="E134" s="7">
        <v>291646466.39999998</v>
      </c>
      <c r="F134" s="7">
        <v>292</v>
      </c>
      <c r="G134" s="12"/>
      <c r="H134" s="12"/>
      <c r="I134" s="12"/>
      <c r="J134" s="12"/>
      <c r="K134" s="12"/>
      <c r="L134" s="12"/>
      <c r="M134" s="12"/>
      <c r="N134" s="12"/>
      <c r="O134" s="12"/>
      <c r="P134" s="12"/>
      <c r="Q134" s="12"/>
      <c r="R134" s="12"/>
      <c r="S134" s="12"/>
      <c r="T134" s="12"/>
      <c r="U134" s="12"/>
      <c r="V134" s="12"/>
      <c r="W134" s="12"/>
      <c r="X134" s="12"/>
    </row>
    <row r="135" spans="1:24" ht="13.2" hidden="1" x14ac:dyDescent="0.25">
      <c r="A135" s="7">
        <v>234</v>
      </c>
      <c r="B135" s="12" t="s">
        <v>155</v>
      </c>
      <c r="C135" s="12" t="s">
        <v>407</v>
      </c>
      <c r="D135" s="12"/>
      <c r="E135" s="7">
        <v>95546762.299999997</v>
      </c>
      <c r="F135" s="7">
        <v>96</v>
      </c>
      <c r="G135" s="12"/>
      <c r="H135" s="12"/>
      <c r="I135" s="12"/>
      <c r="J135" s="12"/>
      <c r="K135" s="12"/>
      <c r="L135" s="12"/>
      <c r="M135" s="12"/>
      <c r="N135" s="12"/>
      <c r="O135" s="12"/>
      <c r="P135" s="12"/>
      <c r="Q135" s="12"/>
      <c r="R135" s="12"/>
      <c r="S135" s="12"/>
      <c r="T135" s="12"/>
      <c r="U135" s="12"/>
      <c r="V135" s="12"/>
      <c r="W135" s="12"/>
      <c r="X135" s="12"/>
    </row>
    <row r="136" spans="1:24" ht="13.2" hidden="1" x14ac:dyDescent="0.25">
      <c r="A136" s="7">
        <v>235</v>
      </c>
      <c r="B136" s="12" t="s">
        <v>155</v>
      </c>
      <c r="C136" s="12" t="s">
        <v>387</v>
      </c>
      <c r="D136" s="12"/>
      <c r="E136" s="7">
        <v>23451991.600000001</v>
      </c>
      <c r="F136" s="7">
        <v>23</v>
      </c>
      <c r="G136" s="12"/>
      <c r="H136" s="12"/>
      <c r="I136" s="12"/>
      <c r="J136" s="12"/>
      <c r="K136" s="12"/>
      <c r="L136" s="12"/>
      <c r="M136" s="12"/>
      <c r="N136" s="12"/>
      <c r="O136" s="12"/>
      <c r="P136" s="12"/>
      <c r="Q136" s="12"/>
      <c r="R136" s="12"/>
      <c r="S136" s="12"/>
      <c r="T136" s="12"/>
      <c r="U136" s="12"/>
      <c r="V136" s="12"/>
      <c r="W136" s="12"/>
      <c r="X136" s="12"/>
    </row>
    <row r="137" spans="1:24" ht="13.2" hidden="1" x14ac:dyDescent="0.25">
      <c r="A137" s="7">
        <v>236</v>
      </c>
      <c r="B137" s="12" t="s">
        <v>155</v>
      </c>
      <c r="C137" s="12" t="s">
        <v>408</v>
      </c>
      <c r="D137" s="12"/>
      <c r="E137" s="7">
        <v>3754506.2170000002</v>
      </c>
      <c r="F137" s="7">
        <v>4</v>
      </c>
      <c r="G137" s="12"/>
      <c r="H137" s="12"/>
      <c r="I137" s="12"/>
      <c r="J137" s="12"/>
      <c r="K137" s="12"/>
      <c r="L137" s="12"/>
      <c r="M137" s="12"/>
      <c r="N137" s="12"/>
      <c r="O137" s="12"/>
      <c r="P137" s="12"/>
      <c r="Q137" s="12"/>
      <c r="R137" s="12"/>
      <c r="S137" s="12"/>
      <c r="T137" s="12"/>
      <c r="U137" s="12"/>
      <c r="V137" s="12"/>
      <c r="W137" s="12"/>
      <c r="X137" s="12"/>
    </row>
    <row r="138" spans="1:24" ht="13.2" hidden="1" x14ac:dyDescent="0.25">
      <c r="A138" s="7">
        <v>237</v>
      </c>
      <c r="B138" s="12" t="s">
        <v>100</v>
      </c>
      <c r="C138" s="12" t="s">
        <v>409</v>
      </c>
      <c r="D138" s="12"/>
      <c r="E138" s="7">
        <v>52738276.5</v>
      </c>
      <c r="F138" s="7">
        <v>53</v>
      </c>
      <c r="G138" s="12"/>
      <c r="H138" s="12"/>
      <c r="I138" s="12"/>
      <c r="J138" s="12"/>
      <c r="K138" s="12"/>
      <c r="L138" s="12"/>
      <c r="M138" s="12"/>
      <c r="N138" s="12"/>
      <c r="O138" s="12"/>
      <c r="P138" s="12"/>
      <c r="Q138" s="12"/>
      <c r="R138" s="12"/>
      <c r="S138" s="12"/>
      <c r="T138" s="12"/>
      <c r="U138" s="12"/>
      <c r="V138" s="12"/>
      <c r="W138" s="12"/>
      <c r="X138" s="12"/>
    </row>
    <row r="139" spans="1:24" ht="13.2" hidden="1" x14ac:dyDescent="0.25">
      <c r="A139" s="7">
        <v>238</v>
      </c>
      <c r="B139" s="12" t="s">
        <v>100</v>
      </c>
      <c r="C139" s="12" t="s">
        <v>410</v>
      </c>
      <c r="D139" s="12"/>
      <c r="E139" s="7">
        <v>176482635.19999999</v>
      </c>
      <c r="F139" s="7">
        <v>176</v>
      </c>
      <c r="G139" s="12"/>
      <c r="H139" s="12"/>
      <c r="I139" s="12"/>
      <c r="J139" s="12"/>
      <c r="K139" s="12"/>
      <c r="L139" s="12"/>
      <c r="M139" s="12"/>
      <c r="N139" s="12"/>
      <c r="O139" s="12"/>
      <c r="P139" s="12"/>
      <c r="Q139" s="12"/>
      <c r="R139" s="12"/>
      <c r="S139" s="12"/>
      <c r="T139" s="12"/>
      <c r="U139" s="12"/>
      <c r="V139" s="12"/>
      <c r="W139" s="12"/>
      <c r="X139" s="12"/>
    </row>
    <row r="140" spans="1:24" ht="13.2" hidden="1" x14ac:dyDescent="0.25">
      <c r="A140" s="7">
        <v>239</v>
      </c>
      <c r="B140" s="12" t="s">
        <v>100</v>
      </c>
      <c r="C140" s="12" t="s">
        <v>411</v>
      </c>
      <c r="D140" s="12"/>
      <c r="E140" s="7">
        <v>293007191.60000002</v>
      </c>
      <c r="F140" s="7">
        <v>293</v>
      </c>
      <c r="G140" s="12"/>
      <c r="H140" s="12"/>
      <c r="I140" s="12"/>
      <c r="J140" s="12"/>
      <c r="K140" s="12"/>
      <c r="L140" s="12"/>
      <c r="M140" s="12"/>
      <c r="N140" s="12"/>
      <c r="O140" s="12"/>
      <c r="P140" s="12"/>
      <c r="Q140" s="12"/>
      <c r="R140" s="12"/>
      <c r="S140" s="12"/>
      <c r="T140" s="12"/>
      <c r="U140" s="12"/>
      <c r="V140" s="12"/>
      <c r="W140" s="12"/>
      <c r="X140" s="12"/>
    </row>
    <row r="141" spans="1:24" ht="13.2" hidden="1" x14ac:dyDescent="0.25">
      <c r="A141" s="7">
        <v>240</v>
      </c>
      <c r="B141" s="12" t="s">
        <v>228</v>
      </c>
      <c r="C141" s="12" t="s">
        <v>319</v>
      </c>
      <c r="D141" s="12"/>
      <c r="E141" s="7">
        <v>41104085.899999999</v>
      </c>
      <c r="F141" s="7">
        <v>41</v>
      </c>
      <c r="G141" s="12"/>
      <c r="H141" s="12"/>
      <c r="I141" s="12"/>
      <c r="J141" s="12"/>
      <c r="K141" s="12"/>
      <c r="L141" s="12"/>
      <c r="M141" s="12"/>
      <c r="N141" s="12"/>
      <c r="O141" s="12"/>
      <c r="P141" s="12"/>
      <c r="Q141" s="12"/>
      <c r="R141" s="12"/>
      <c r="S141" s="12"/>
      <c r="T141" s="12"/>
      <c r="U141" s="12"/>
      <c r="V141" s="12"/>
      <c r="W141" s="12"/>
      <c r="X141" s="12"/>
    </row>
    <row r="142" spans="1:24" ht="13.2" hidden="1" x14ac:dyDescent="0.25">
      <c r="A142" s="7">
        <v>241</v>
      </c>
      <c r="B142" s="12" t="s">
        <v>228</v>
      </c>
      <c r="C142" s="12" t="s">
        <v>409</v>
      </c>
      <c r="D142" s="12"/>
      <c r="E142" s="7">
        <v>162764836.40000001</v>
      </c>
      <c r="F142" s="7">
        <v>163</v>
      </c>
      <c r="G142" s="12"/>
      <c r="H142" s="12"/>
      <c r="I142" s="12"/>
      <c r="J142" s="12"/>
      <c r="K142" s="12"/>
      <c r="L142" s="12"/>
      <c r="M142" s="12"/>
      <c r="N142" s="12"/>
      <c r="O142" s="12"/>
      <c r="P142" s="12"/>
      <c r="Q142" s="12"/>
      <c r="R142" s="12"/>
      <c r="S142" s="12"/>
      <c r="T142" s="12"/>
      <c r="U142" s="12"/>
      <c r="V142" s="12"/>
      <c r="W142" s="12"/>
      <c r="X142" s="12"/>
    </row>
    <row r="143" spans="1:24" ht="13.2" hidden="1" x14ac:dyDescent="0.25">
      <c r="A143" s="7">
        <v>242</v>
      </c>
      <c r="B143" s="12" t="s">
        <v>228</v>
      </c>
      <c r="C143" s="12" t="s">
        <v>408</v>
      </c>
      <c r="D143" s="12"/>
      <c r="E143" s="7">
        <v>2314177.1009999998</v>
      </c>
      <c r="F143" s="7">
        <v>2</v>
      </c>
      <c r="G143" s="12"/>
      <c r="H143" s="12"/>
      <c r="I143" s="12"/>
      <c r="J143" s="12"/>
      <c r="K143" s="12"/>
      <c r="L143" s="12"/>
      <c r="M143" s="12"/>
      <c r="N143" s="12"/>
      <c r="O143" s="12"/>
      <c r="P143" s="12"/>
      <c r="Q143" s="12"/>
      <c r="R143" s="12"/>
      <c r="S143" s="12"/>
      <c r="T143" s="12"/>
      <c r="U143" s="12"/>
      <c r="V143" s="12"/>
      <c r="W143" s="12"/>
      <c r="X143" s="12"/>
    </row>
    <row r="144" spans="1:24" ht="13.2" hidden="1" x14ac:dyDescent="0.25">
      <c r="A144" s="7">
        <v>243</v>
      </c>
      <c r="B144" s="12" t="s">
        <v>228</v>
      </c>
      <c r="C144" s="12" t="s">
        <v>412</v>
      </c>
      <c r="D144" s="12"/>
      <c r="E144" s="7">
        <v>6293734.5539999995</v>
      </c>
      <c r="F144" s="7">
        <v>6</v>
      </c>
      <c r="G144" s="12"/>
      <c r="H144" s="12"/>
      <c r="I144" s="12"/>
      <c r="J144" s="12"/>
      <c r="K144" s="12"/>
      <c r="L144" s="12"/>
      <c r="M144" s="12"/>
      <c r="N144" s="12"/>
      <c r="O144" s="12"/>
      <c r="P144" s="12"/>
      <c r="Q144" s="12"/>
      <c r="R144" s="12"/>
      <c r="S144" s="12"/>
      <c r="T144" s="12"/>
      <c r="U144" s="12"/>
      <c r="V144" s="12"/>
      <c r="W144" s="12"/>
      <c r="X144" s="12"/>
    </row>
    <row r="145" spans="1:24" ht="13.2" hidden="1" x14ac:dyDescent="0.25">
      <c r="A145" s="7">
        <v>244</v>
      </c>
      <c r="B145" s="12" t="s">
        <v>228</v>
      </c>
      <c r="C145" s="12" t="s">
        <v>413</v>
      </c>
      <c r="D145" s="12"/>
      <c r="E145" s="7">
        <v>62698740.909999996</v>
      </c>
      <c r="F145" s="7">
        <v>63</v>
      </c>
      <c r="G145" s="12"/>
      <c r="H145" s="12"/>
      <c r="I145" s="12"/>
      <c r="J145" s="12"/>
      <c r="K145" s="12"/>
      <c r="L145" s="12"/>
      <c r="M145" s="12"/>
      <c r="N145" s="12"/>
      <c r="O145" s="12"/>
      <c r="P145" s="12"/>
      <c r="Q145" s="12"/>
      <c r="R145" s="12"/>
      <c r="S145" s="12"/>
      <c r="T145" s="12"/>
      <c r="U145" s="12"/>
      <c r="V145" s="12"/>
      <c r="W145" s="12"/>
      <c r="X145" s="12"/>
    </row>
    <row r="146" spans="1:24" ht="13.2" hidden="1" x14ac:dyDescent="0.25">
      <c r="A146" s="7">
        <v>245</v>
      </c>
      <c r="B146" s="12" t="s">
        <v>228</v>
      </c>
      <c r="C146" s="12" t="s">
        <v>414</v>
      </c>
      <c r="D146" s="12"/>
      <c r="E146" s="7">
        <v>625700293.5</v>
      </c>
      <c r="F146" s="7">
        <v>626</v>
      </c>
      <c r="G146" s="12"/>
      <c r="H146" s="12"/>
      <c r="I146" s="12"/>
      <c r="J146" s="12"/>
      <c r="K146" s="12"/>
      <c r="L146" s="12"/>
      <c r="M146" s="12"/>
      <c r="N146" s="12"/>
      <c r="O146" s="12"/>
      <c r="P146" s="12"/>
      <c r="Q146" s="12"/>
      <c r="R146" s="12"/>
      <c r="S146" s="12"/>
      <c r="T146" s="12"/>
      <c r="U146" s="12"/>
      <c r="V146" s="12"/>
      <c r="W146" s="12"/>
      <c r="X146" s="12"/>
    </row>
    <row r="147" spans="1:24" ht="13.2" hidden="1" x14ac:dyDescent="0.25">
      <c r="A147" s="7">
        <v>246</v>
      </c>
      <c r="B147" s="12" t="s">
        <v>228</v>
      </c>
      <c r="C147" s="12" t="s">
        <v>228</v>
      </c>
      <c r="D147" s="12" t="s">
        <v>293</v>
      </c>
      <c r="E147" s="7">
        <v>569395304.70000005</v>
      </c>
      <c r="F147" s="7">
        <v>569</v>
      </c>
      <c r="G147" s="12"/>
      <c r="H147" s="12"/>
      <c r="I147" s="12"/>
      <c r="J147" s="12"/>
      <c r="K147" s="12"/>
      <c r="L147" s="12"/>
      <c r="M147" s="12"/>
      <c r="N147" s="12"/>
      <c r="O147" s="12"/>
      <c r="P147" s="12"/>
      <c r="Q147" s="12"/>
      <c r="R147" s="12"/>
      <c r="S147" s="12"/>
      <c r="T147" s="12"/>
      <c r="U147" s="12"/>
      <c r="V147" s="12"/>
      <c r="W147" s="12"/>
      <c r="X147" s="12"/>
    </row>
    <row r="148" spans="1:24" ht="13.2" hidden="1" x14ac:dyDescent="0.25">
      <c r="A148" s="7">
        <v>247</v>
      </c>
      <c r="B148" s="12" t="s">
        <v>228</v>
      </c>
      <c r="C148" s="12" t="s">
        <v>415</v>
      </c>
      <c r="D148" s="12"/>
      <c r="E148" s="7">
        <v>325141745.30000001</v>
      </c>
      <c r="F148" s="7">
        <v>325</v>
      </c>
      <c r="G148" s="12"/>
      <c r="H148" s="12"/>
      <c r="I148" s="12"/>
      <c r="J148" s="12"/>
      <c r="K148" s="12"/>
      <c r="L148" s="12"/>
      <c r="M148" s="12"/>
      <c r="N148" s="12"/>
      <c r="O148" s="12"/>
      <c r="P148" s="12"/>
      <c r="Q148" s="12"/>
      <c r="R148" s="12"/>
      <c r="S148" s="12"/>
      <c r="T148" s="12"/>
      <c r="U148" s="12"/>
      <c r="V148" s="12"/>
      <c r="W148" s="12"/>
      <c r="X148" s="12"/>
    </row>
    <row r="149" spans="1:24" ht="13.2" hidden="1" x14ac:dyDescent="0.25">
      <c r="A149" s="7">
        <v>248</v>
      </c>
      <c r="B149" s="12" t="s">
        <v>416</v>
      </c>
      <c r="C149" s="12" t="s">
        <v>417</v>
      </c>
      <c r="D149" s="12"/>
      <c r="E149" s="7">
        <v>294481483.30000001</v>
      </c>
      <c r="F149" s="7">
        <v>294</v>
      </c>
      <c r="G149" s="12"/>
      <c r="H149" s="12"/>
      <c r="I149" s="12"/>
      <c r="J149" s="12"/>
      <c r="K149" s="12"/>
      <c r="L149" s="12"/>
      <c r="M149" s="12"/>
      <c r="N149" s="12"/>
      <c r="O149" s="12"/>
      <c r="P149" s="12"/>
      <c r="Q149" s="12"/>
      <c r="R149" s="12"/>
      <c r="S149" s="12"/>
      <c r="T149" s="12"/>
      <c r="U149" s="12"/>
      <c r="V149" s="12"/>
      <c r="W149" s="12"/>
      <c r="X149" s="12"/>
    </row>
    <row r="150" spans="1:24" ht="13.2" hidden="1" x14ac:dyDescent="0.25">
      <c r="A150" s="7">
        <v>249</v>
      </c>
      <c r="B150" s="12" t="s">
        <v>418</v>
      </c>
      <c r="C150" s="12" t="s">
        <v>418</v>
      </c>
      <c r="D150" s="12" t="s">
        <v>293</v>
      </c>
      <c r="E150" s="7">
        <v>1042300607</v>
      </c>
      <c r="F150" s="7">
        <v>1042</v>
      </c>
      <c r="G150" s="12"/>
      <c r="H150" s="12"/>
      <c r="I150" s="12"/>
      <c r="J150" s="12"/>
      <c r="K150" s="12"/>
      <c r="L150" s="12"/>
      <c r="M150" s="12"/>
      <c r="N150" s="12"/>
      <c r="O150" s="12"/>
      <c r="P150" s="12"/>
      <c r="Q150" s="12"/>
      <c r="R150" s="12"/>
      <c r="S150" s="12"/>
      <c r="T150" s="12"/>
      <c r="U150" s="12"/>
      <c r="V150" s="12"/>
      <c r="W150" s="12"/>
      <c r="X150" s="12"/>
    </row>
    <row r="151" spans="1:24" ht="13.2" hidden="1" x14ac:dyDescent="0.25">
      <c r="A151" s="7">
        <v>250</v>
      </c>
      <c r="B151" s="12" t="s">
        <v>418</v>
      </c>
      <c r="C151" s="12" t="s">
        <v>419</v>
      </c>
      <c r="D151" s="12"/>
      <c r="E151" s="7">
        <v>427087304.19999999</v>
      </c>
      <c r="F151" s="7">
        <v>427</v>
      </c>
      <c r="G151" s="12"/>
      <c r="H151" s="12"/>
      <c r="I151" s="12"/>
      <c r="J151" s="12"/>
      <c r="K151" s="12"/>
      <c r="L151" s="12"/>
      <c r="M151" s="12"/>
      <c r="N151" s="12"/>
      <c r="O151" s="12"/>
      <c r="P151" s="12"/>
      <c r="Q151" s="12"/>
      <c r="R151" s="12"/>
      <c r="S151" s="12"/>
      <c r="T151" s="12"/>
      <c r="U151" s="12"/>
      <c r="V151" s="12"/>
      <c r="W151" s="12"/>
      <c r="X151" s="12"/>
    </row>
    <row r="152" spans="1:24" ht="13.2" hidden="1" x14ac:dyDescent="0.25">
      <c r="A152" s="7">
        <v>251</v>
      </c>
      <c r="B152" s="12" t="s">
        <v>418</v>
      </c>
      <c r="C152" s="12" t="s">
        <v>420</v>
      </c>
      <c r="D152" s="12"/>
      <c r="E152" s="7">
        <v>313635939.69999999</v>
      </c>
      <c r="F152" s="7">
        <v>314</v>
      </c>
      <c r="G152" s="12"/>
      <c r="H152" s="12"/>
      <c r="I152" s="12"/>
      <c r="J152" s="12"/>
      <c r="K152" s="12"/>
      <c r="L152" s="12"/>
      <c r="M152" s="12"/>
      <c r="N152" s="12"/>
      <c r="O152" s="12"/>
      <c r="P152" s="12"/>
      <c r="Q152" s="12"/>
      <c r="R152" s="12"/>
      <c r="S152" s="12"/>
      <c r="T152" s="12"/>
      <c r="U152" s="12"/>
      <c r="V152" s="12"/>
      <c r="W152" s="12"/>
      <c r="X152" s="12"/>
    </row>
    <row r="153" spans="1:24" ht="13.2" hidden="1" x14ac:dyDescent="0.25">
      <c r="A153" s="7">
        <v>252</v>
      </c>
      <c r="B153" s="12" t="s">
        <v>421</v>
      </c>
      <c r="C153" s="12" t="s">
        <v>421</v>
      </c>
      <c r="D153" s="12" t="s">
        <v>293</v>
      </c>
      <c r="E153" s="7">
        <v>264542999.30000001</v>
      </c>
      <c r="F153" s="7">
        <v>265</v>
      </c>
      <c r="G153" s="12"/>
      <c r="H153" s="12"/>
      <c r="I153" s="12"/>
      <c r="J153" s="12"/>
      <c r="K153" s="12"/>
      <c r="L153" s="12"/>
      <c r="M153" s="12"/>
      <c r="N153" s="12"/>
      <c r="O153" s="12"/>
      <c r="P153" s="12"/>
      <c r="Q153" s="12"/>
      <c r="R153" s="12"/>
      <c r="S153" s="12"/>
      <c r="T153" s="12"/>
      <c r="U153" s="12"/>
      <c r="V153" s="12"/>
      <c r="W153" s="12"/>
      <c r="X153" s="12"/>
    </row>
    <row r="154" spans="1:24" ht="13.2" hidden="1" x14ac:dyDescent="0.25">
      <c r="A154" s="7">
        <v>253</v>
      </c>
      <c r="B154" s="12" t="s">
        <v>421</v>
      </c>
      <c r="C154" s="12" t="s">
        <v>422</v>
      </c>
      <c r="D154" s="12"/>
      <c r="E154" s="7">
        <v>317748519.30000001</v>
      </c>
      <c r="F154" s="7">
        <v>318</v>
      </c>
      <c r="G154" s="12"/>
      <c r="H154" s="12"/>
      <c r="I154" s="12"/>
      <c r="J154" s="12"/>
      <c r="K154" s="12"/>
      <c r="L154" s="12"/>
      <c r="M154" s="12"/>
      <c r="N154" s="12"/>
      <c r="O154" s="12"/>
      <c r="P154" s="12"/>
      <c r="Q154" s="12"/>
      <c r="R154" s="12"/>
      <c r="S154" s="12"/>
      <c r="T154" s="12"/>
      <c r="U154" s="12"/>
      <c r="V154" s="12"/>
      <c r="W154" s="12"/>
      <c r="X154" s="12"/>
    </row>
    <row r="155" spans="1:24" ht="13.2" hidden="1" x14ac:dyDescent="0.25">
      <c r="A155" s="7">
        <v>254</v>
      </c>
      <c r="B155" s="12" t="s">
        <v>421</v>
      </c>
      <c r="C155" s="12" t="s">
        <v>423</v>
      </c>
      <c r="D155" s="12"/>
      <c r="E155" s="7">
        <v>873440623.10000002</v>
      </c>
      <c r="F155" s="7">
        <v>873</v>
      </c>
      <c r="G155" s="12"/>
      <c r="H155" s="12"/>
      <c r="I155" s="12"/>
      <c r="J155" s="12"/>
      <c r="K155" s="12"/>
      <c r="L155" s="12"/>
      <c r="M155" s="12"/>
      <c r="N155" s="12"/>
      <c r="O155" s="12"/>
      <c r="P155" s="12"/>
      <c r="Q155" s="12"/>
      <c r="R155" s="12"/>
      <c r="S155" s="12"/>
      <c r="T155" s="12"/>
      <c r="U155" s="12"/>
      <c r="V155" s="12"/>
      <c r="W155" s="12"/>
      <c r="X155" s="12"/>
    </row>
    <row r="156" spans="1:24" ht="13.2" hidden="1" x14ac:dyDescent="0.25">
      <c r="A156" s="7">
        <v>255</v>
      </c>
      <c r="B156" s="12" t="s">
        <v>424</v>
      </c>
      <c r="C156" s="12" t="s">
        <v>425</v>
      </c>
      <c r="D156" s="12"/>
      <c r="E156" s="7">
        <v>3072801622</v>
      </c>
      <c r="F156" s="7">
        <v>3073</v>
      </c>
      <c r="G156" s="12"/>
      <c r="H156" s="12"/>
      <c r="I156" s="12"/>
      <c r="J156" s="12"/>
      <c r="K156" s="12"/>
      <c r="L156" s="12"/>
      <c r="M156" s="12"/>
      <c r="N156" s="12"/>
      <c r="O156" s="12"/>
      <c r="P156" s="12"/>
      <c r="Q156" s="12"/>
      <c r="R156" s="12"/>
      <c r="S156" s="12"/>
      <c r="T156" s="12"/>
      <c r="U156" s="12"/>
      <c r="V156" s="12"/>
      <c r="W156" s="12"/>
      <c r="X156" s="12"/>
    </row>
    <row r="157" spans="1:24" ht="13.2" hidden="1" x14ac:dyDescent="0.25">
      <c r="A157" s="7">
        <v>256</v>
      </c>
      <c r="B157" s="12" t="s">
        <v>426</v>
      </c>
      <c r="C157" s="12" t="s">
        <v>427</v>
      </c>
      <c r="D157" s="12"/>
      <c r="E157" s="7">
        <v>435496775.10000002</v>
      </c>
      <c r="F157" s="7">
        <v>435</v>
      </c>
      <c r="G157" s="12"/>
      <c r="H157" s="12"/>
      <c r="I157" s="12"/>
      <c r="J157" s="12"/>
      <c r="K157" s="12"/>
      <c r="L157" s="12"/>
      <c r="M157" s="12"/>
      <c r="N157" s="12"/>
      <c r="O157" s="12"/>
      <c r="P157" s="12"/>
      <c r="Q157" s="12"/>
      <c r="R157" s="12"/>
      <c r="S157" s="12"/>
      <c r="T157" s="12"/>
      <c r="U157" s="12"/>
      <c r="V157" s="12"/>
      <c r="W157" s="12"/>
      <c r="X157" s="12"/>
    </row>
    <row r="158" spans="1:24" ht="13.2" hidden="1" x14ac:dyDescent="0.25">
      <c r="A158" s="7">
        <v>257</v>
      </c>
      <c r="B158" s="12" t="s">
        <v>426</v>
      </c>
      <c r="C158" s="12" t="s">
        <v>428</v>
      </c>
      <c r="D158" s="12"/>
      <c r="E158" s="7">
        <v>248678182.59999999</v>
      </c>
      <c r="F158" s="7">
        <v>249</v>
      </c>
      <c r="G158" s="12"/>
      <c r="H158" s="12"/>
      <c r="I158" s="12"/>
      <c r="J158" s="12"/>
      <c r="K158" s="12"/>
      <c r="L158" s="12"/>
      <c r="M158" s="12"/>
      <c r="N158" s="12"/>
      <c r="O158" s="12"/>
      <c r="P158" s="12"/>
      <c r="Q158" s="12"/>
      <c r="R158" s="12"/>
      <c r="S158" s="12"/>
      <c r="T158" s="12"/>
      <c r="U158" s="12"/>
      <c r="V158" s="12"/>
      <c r="W158" s="12"/>
      <c r="X158" s="12"/>
    </row>
    <row r="159" spans="1:24" ht="13.2" hidden="1" x14ac:dyDescent="0.25">
      <c r="A159" s="7">
        <v>258</v>
      </c>
      <c r="B159" s="12" t="s">
        <v>155</v>
      </c>
      <c r="C159" s="12" t="s">
        <v>151</v>
      </c>
      <c r="D159" s="12"/>
      <c r="E159" s="7">
        <v>17844174.949999999</v>
      </c>
      <c r="F159" s="7">
        <v>18</v>
      </c>
      <c r="G159" s="12"/>
      <c r="H159" s="12"/>
      <c r="I159" s="12"/>
      <c r="J159" s="12"/>
      <c r="K159" s="12"/>
      <c r="L159" s="12"/>
      <c r="M159" s="12"/>
      <c r="N159" s="12"/>
      <c r="O159" s="12"/>
      <c r="P159" s="12"/>
      <c r="Q159" s="12"/>
      <c r="R159" s="12"/>
      <c r="S159" s="12"/>
      <c r="T159" s="12"/>
      <c r="U159" s="12"/>
      <c r="V159" s="12"/>
      <c r="W159" s="12"/>
      <c r="X159" s="12"/>
    </row>
    <row r="160" spans="1:24" ht="13.2" hidden="1" x14ac:dyDescent="0.25">
      <c r="A160" s="7">
        <v>259</v>
      </c>
      <c r="B160" s="12" t="s">
        <v>155</v>
      </c>
      <c r="C160" s="12" t="s">
        <v>429</v>
      </c>
      <c r="D160" s="12"/>
      <c r="E160" s="7">
        <v>283216711.89999998</v>
      </c>
      <c r="F160" s="7">
        <v>283</v>
      </c>
      <c r="G160" s="12"/>
      <c r="H160" s="12"/>
      <c r="I160" s="12"/>
      <c r="J160" s="12"/>
      <c r="K160" s="12"/>
      <c r="L160" s="12"/>
      <c r="M160" s="12"/>
      <c r="N160" s="12"/>
      <c r="O160" s="12"/>
      <c r="P160" s="12"/>
      <c r="Q160" s="12"/>
      <c r="R160" s="12"/>
      <c r="S160" s="12"/>
      <c r="T160" s="12"/>
      <c r="U160" s="12"/>
      <c r="V160" s="12"/>
      <c r="W160" s="12"/>
      <c r="X160" s="12"/>
    </row>
    <row r="161" spans="1:24" ht="13.2" hidden="1" x14ac:dyDescent="0.25">
      <c r="A161" s="7">
        <v>261</v>
      </c>
      <c r="B161" s="12" t="s">
        <v>155</v>
      </c>
      <c r="C161" s="12" t="s">
        <v>430</v>
      </c>
      <c r="D161" s="12"/>
      <c r="E161" s="7">
        <v>549366262.89999998</v>
      </c>
      <c r="F161" s="7">
        <v>549</v>
      </c>
      <c r="G161" s="12"/>
      <c r="H161" s="12"/>
      <c r="I161" s="12"/>
      <c r="J161" s="12"/>
      <c r="K161" s="12"/>
      <c r="L161" s="12"/>
      <c r="M161" s="12"/>
      <c r="N161" s="12"/>
      <c r="O161" s="12"/>
      <c r="P161" s="12"/>
      <c r="Q161" s="12"/>
      <c r="R161" s="12"/>
      <c r="S161" s="12"/>
      <c r="T161" s="12"/>
      <c r="U161" s="12"/>
      <c r="V161" s="12"/>
      <c r="W161" s="12"/>
      <c r="X161" s="12"/>
    </row>
    <row r="162" spans="1:24" ht="13.2" hidden="1" x14ac:dyDescent="0.25">
      <c r="A162" s="7">
        <v>262</v>
      </c>
      <c r="B162" s="12" t="s">
        <v>155</v>
      </c>
      <c r="C162" s="12" t="s">
        <v>155</v>
      </c>
      <c r="D162" s="12"/>
      <c r="E162" s="7">
        <v>295501945.5</v>
      </c>
      <c r="F162" s="7">
        <v>296</v>
      </c>
      <c r="G162" s="12"/>
      <c r="H162" s="12"/>
      <c r="I162" s="12"/>
      <c r="J162" s="12"/>
      <c r="K162" s="12"/>
      <c r="L162" s="12"/>
      <c r="M162" s="12"/>
      <c r="N162" s="12"/>
      <c r="O162" s="12"/>
      <c r="P162" s="12"/>
      <c r="Q162" s="12"/>
      <c r="R162" s="12"/>
      <c r="S162" s="12"/>
      <c r="T162" s="12"/>
      <c r="U162" s="12"/>
      <c r="V162" s="12"/>
      <c r="W162" s="12"/>
      <c r="X162" s="12"/>
    </row>
    <row r="163" spans="1:24" ht="13.2" hidden="1" x14ac:dyDescent="0.25">
      <c r="A163" s="7">
        <v>263</v>
      </c>
      <c r="B163" s="12" t="s">
        <v>155</v>
      </c>
      <c r="C163" s="12" t="s">
        <v>431</v>
      </c>
      <c r="D163" s="12"/>
      <c r="E163" s="7">
        <v>134708247.80000001</v>
      </c>
      <c r="F163" s="7">
        <v>135</v>
      </c>
      <c r="G163" s="12"/>
      <c r="H163" s="12"/>
      <c r="I163" s="12"/>
      <c r="J163" s="12"/>
      <c r="K163" s="12"/>
      <c r="L163" s="12"/>
      <c r="M163" s="12"/>
      <c r="N163" s="12"/>
      <c r="O163" s="12"/>
      <c r="P163" s="12"/>
      <c r="Q163" s="12"/>
      <c r="R163" s="12"/>
      <c r="S163" s="12"/>
      <c r="T163" s="12"/>
      <c r="U163" s="12"/>
      <c r="V163" s="12"/>
      <c r="W163" s="12"/>
      <c r="X163" s="12"/>
    </row>
    <row r="164" spans="1:24" ht="13.2" hidden="1" x14ac:dyDescent="0.25">
      <c r="A164" s="7">
        <v>264</v>
      </c>
      <c r="B164" s="12" t="s">
        <v>81</v>
      </c>
      <c r="C164" s="12" t="s">
        <v>384</v>
      </c>
      <c r="D164" s="12"/>
      <c r="E164" s="7">
        <v>207191146.59999999</v>
      </c>
      <c r="F164" s="7">
        <v>207</v>
      </c>
      <c r="G164" s="12"/>
      <c r="H164" s="12"/>
      <c r="I164" s="12"/>
      <c r="J164" s="12"/>
      <c r="K164" s="12"/>
      <c r="L164" s="12"/>
      <c r="M164" s="12"/>
      <c r="N164" s="12"/>
      <c r="O164" s="12"/>
      <c r="P164" s="12"/>
      <c r="Q164" s="12"/>
      <c r="R164" s="12"/>
      <c r="S164" s="12"/>
      <c r="T164" s="12"/>
      <c r="U164" s="12"/>
      <c r="V164" s="12"/>
      <c r="W164" s="12"/>
      <c r="X164" s="12"/>
    </row>
    <row r="165" spans="1:24" ht="13.2" hidden="1" x14ac:dyDescent="0.25">
      <c r="A165" s="7">
        <v>265</v>
      </c>
      <c r="B165" s="12" t="s">
        <v>81</v>
      </c>
      <c r="C165" s="12" t="s">
        <v>431</v>
      </c>
      <c r="D165" s="12"/>
      <c r="E165" s="7">
        <v>261584874.19999999</v>
      </c>
      <c r="F165" s="7">
        <v>262</v>
      </c>
      <c r="G165" s="12"/>
      <c r="H165" s="12"/>
      <c r="I165" s="12"/>
      <c r="J165" s="12"/>
      <c r="K165" s="12"/>
      <c r="L165" s="12"/>
      <c r="M165" s="12"/>
      <c r="N165" s="12"/>
      <c r="O165" s="12"/>
      <c r="P165" s="12"/>
      <c r="Q165" s="12"/>
      <c r="R165" s="12"/>
      <c r="S165" s="12"/>
      <c r="T165" s="12"/>
      <c r="U165" s="12"/>
      <c r="V165" s="12"/>
      <c r="W165" s="12"/>
      <c r="X165" s="12"/>
    </row>
    <row r="166" spans="1:24" ht="13.2" hidden="1" x14ac:dyDescent="0.25">
      <c r="A166" s="7">
        <v>266</v>
      </c>
      <c r="B166" s="12" t="s">
        <v>81</v>
      </c>
      <c r="C166" s="12" t="s">
        <v>432</v>
      </c>
      <c r="D166" s="12"/>
      <c r="E166" s="7">
        <v>317522242.39999998</v>
      </c>
      <c r="F166" s="7">
        <v>318</v>
      </c>
      <c r="G166" s="12"/>
      <c r="H166" s="12"/>
      <c r="I166" s="12"/>
      <c r="J166" s="12"/>
      <c r="K166" s="12"/>
      <c r="L166" s="12"/>
      <c r="M166" s="12"/>
      <c r="N166" s="12"/>
      <c r="O166" s="12"/>
      <c r="P166" s="12"/>
      <c r="Q166" s="12"/>
      <c r="R166" s="12"/>
      <c r="S166" s="12"/>
      <c r="T166" s="12"/>
      <c r="U166" s="12"/>
      <c r="V166" s="12"/>
      <c r="W166" s="12"/>
      <c r="X166" s="12"/>
    </row>
    <row r="167" spans="1:24" ht="13.2" hidden="1" x14ac:dyDescent="0.25">
      <c r="A167" s="7">
        <v>267</v>
      </c>
      <c r="B167" s="12" t="s">
        <v>45</v>
      </c>
      <c r="C167" s="12" t="s">
        <v>396</v>
      </c>
      <c r="D167" s="12"/>
      <c r="E167" s="7">
        <v>114789346.09999999</v>
      </c>
      <c r="F167" s="7">
        <v>115</v>
      </c>
      <c r="G167" s="12"/>
      <c r="H167" s="12"/>
      <c r="I167" s="12"/>
      <c r="J167" s="12"/>
      <c r="K167" s="12"/>
      <c r="L167" s="12"/>
      <c r="M167" s="12"/>
      <c r="N167" s="12"/>
      <c r="O167" s="12"/>
      <c r="P167" s="12"/>
      <c r="Q167" s="12"/>
      <c r="R167" s="12"/>
      <c r="S167" s="12"/>
      <c r="T167" s="12"/>
      <c r="U167" s="12"/>
      <c r="V167" s="12"/>
      <c r="W167" s="12"/>
      <c r="X167" s="12"/>
    </row>
    <row r="168" spans="1:24" ht="13.2" hidden="1" x14ac:dyDescent="0.25">
      <c r="A168" s="7">
        <v>268</v>
      </c>
      <c r="B168" s="12" t="s">
        <v>228</v>
      </c>
      <c r="C168" s="12" t="s">
        <v>433</v>
      </c>
      <c r="D168" s="12"/>
      <c r="E168" s="7">
        <v>191989620.19999999</v>
      </c>
      <c r="F168" s="7">
        <v>192</v>
      </c>
      <c r="G168" s="12"/>
      <c r="H168" s="12"/>
      <c r="I168" s="12"/>
      <c r="J168" s="12"/>
      <c r="K168" s="12"/>
      <c r="L168" s="12"/>
      <c r="M168" s="12"/>
      <c r="N168" s="12"/>
      <c r="O168" s="12"/>
      <c r="P168" s="12"/>
      <c r="Q168" s="12"/>
      <c r="R168" s="12"/>
      <c r="S168" s="12"/>
      <c r="T168" s="12"/>
      <c r="U168" s="12"/>
      <c r="V168" s="12"/>
      <c r="W168" s="12"/>
      <c r="X168" s="12"/>
    </row>
    <row r="169" spans="1:24" ht="13.2" hidden="1" x14ac:dyDescent="0.25">
      <c r="A169" s="7">
        <v>269</v>
      </c>
      <c r="B169" s="12" t="s">
        <v>100</v>
      </c>
      <c r="C169" s="12" t="s">
        <v>412</v>
      </c>
      <c r="D169" s="12" t="s">
        <v>293</v>
      </c>
      <c r="E169" s="7">
        <v>439678093.89999998</v>
      </c>
      <c r="F169" s="7">
        <v>440</v>
      </c>
      <c r="G169" s="12"/>
      <c r="H169" s="12"/>
      <c r="I169" s="12"/>
      <c r="J169" s="12"/>
      <c r="K169" s="12"/>
      <c r="L169" s="12"/>
      <c r="M169" s="12"/>
      <c r="N169" s="12"/>
      <c r="O169" s="12"/>
      <c r="P169" s="12"/>
      <c r="Q169" s="12"/>
      <c r="R169" s="12"/>
      <c r="S169" s="12"/>
      <c r="T169" s="12"/>
      <c r="U169" s="12"/>
      <c r="V169" s="12"/>
      <c r="W169" s="12"/>
      <c r="X169" s="12"/>
    </row>
    <row r="170" spans="1:24" ht="13.2" hidden="1" x14ac:dyDescent="0.25">
      <c r="A170" s="7">
        <v>270</v>
      </c>
      <c r="B170" s="12" t="s">
        <v>100</v>
      </c>
      <c r="C170" s="12" t="s">
        <v>413</v>
      </c>
      <c r="D170" s="12"/>
      <c r="E170" s="7">
        <v>649172827.89999998</v>
      </c>
      <c r="F170" s="7">
        <v>649</v>
      </c>
      <c r="G170" s="12"/>
      <c r="H170" s="12"/>
      <c r="I170" s="12"/>
      <c r="J170" s="12"/>
      <c r="K170" s="12"/>
      <c r="L170" s="12"/>
      <c r="M170" s="12"/>
      <c r="N170" s="12"/>
      <c r="O170" s="12"/>
      <c r="P170" s="12"/>
      <c r="Q170" s="12"/>
      <c r="R170" s="12"/>
      <c r="S170" s="12"/>
      <c r="T170" s="12"/>
      <c r="U170" s="12"/>
      <c r="V170" s="12"/>
      <c r="W170" s="12"/>
      <c r="X170" s="12"/>
    </row>
    <row r="171" spans="1:24" ht="13.2" hidden="1" x14ac:dyDescent="0.25">
      <c r="A171" s="7">
        <v>271</v>
      </c>
      <c r="B171" s="12" t="s">
        <v>308</v>
      </c>
      <c r="C171" s="12" t="s">
        <v>434</v>
      </c>
      <c r="D171" s="12"/>
      <c r="E171" s="7">
        <v>486035918.5</v>
      </c>
      <c r="F171" s="7">
        <v>486</v>
      </c>
      <c r="G171" s="12"/>
      <c r="H171" s="12"/>
      <c r="I171" s="12"/>
      <c r="J171" s="12"/>
      <c r="K171" s="12"/>
      <c r="L171" s="12"/>
      <c r="M171" s="12"/>
      <c r="N171" s="12"/>
      <c r="O171" s="12"/>
      <c r="P171" s="12"/>
      <c r="Q171" s="12"/>
      <c r="R171" s="12"/>
      <c r="S171" s="12"/>
      <c r="T171" s="12"/>
      <c r="U171" s="12"/>
      <c r="V171" s="12"/>
      <c r="W171" s="12"/>
      <c r="X171" s="12"/>
    </row>
    <row r="172" spans="1:24" ht="13.2" hidden="1" x14ac:dyDescent="0.25">
      <c r="A172" s="7">
        <v>272</v>
      </c>
      <c r="B172" s="12" t="s">
        <v>188</v>
      </c>
      <c r="C172" s="12" t="s">
        <v>435</v>
      </c>
      <c r="D172" s="12"/>
      <c r="E172" s="7">
        <v>392624055.80000001</v>
      </c>
      <c r="F172" s="7">
        <v>393</v>
      </c>
      <c r="G172" s="12"/>
      <c r="H172" s="12"/>
      <c r="I172" s="12"/>
      <c r="J172" s="12"/>
      <c r="K172" s="12"/>
      <c r="L172" s="12"/>
      <c r="M172" s="12"/>
      <c r="N172" s="12"/>
      <c r="O172" s="12"/>
      <c r="P172" s="12"/>
      <c r="Q172" s="12"/>
      <c r="R172" s="12"/>
      <c r="S172" s="12"/>
      <c r="T172" s="12"/>
      <c r="U172" s="12"/>
      <c r="V172" s="12"/>
      <c r="W172" s="12"/>
      <c r="X172" s="12"/>
    </row>
    <row r="173" spans="1:24" ht="13.2" hidden="1" x14ac:dyDescent="0.25">
      <c r="A173" s="7">
        <v>273</v>
      </c>
      <c r="B173" s="12" t="s">
        <v>188</v>
      </c>
      <c r="C173" s="12" t="s">
        <v>436</v>
      </c>
      <c r="D173" s="12"/>
      <c r="E173" s="7">
        <v>423124288.19999999</v>
      </c>
      <c r="F173" s="7">
        <v>423</v>
      </c>
      <c r="G173" s="12"/>
      <c r="H173" s="12"/>
      <c r="I173" s="12"/>
      <c r="J173" s="12"/>
      <c r="K173" s="12"/>
      <c r="L173" s="12"/>
      <c r="M173" s="12"/>
      <c r="N173" s="12"/>
      <c r="O173" s="12"/>
      <c r="P173" s="12"/>
      <c r="Q173" s="12"/>
      <c r="R173" s="12"/>
      <c r="S173" s="12"/>
      <c r="T173" s="12"/>
      <c r="U173" s="12"/>
      <c r="V173" s="12"/>
      <c r="W173" s="12"/>
      <c r="X173" s="12"/>
    </row>
    <row r="174" spans="1:24" ht="13.2" hidden="1" x14ac:dyDescent="0.25">
      <c r="A174" s="7">
        <v>274</v>
      </c>
      <c r="B174" s="12" t="s">
        <v>168</v>
      </c>
      <c r="C174" s="12" t="s">
        <v>96</v>
      </c>
      <c r="D174" s="12"/>
      <c r="E174" s="7">
        <v>76783222.030000001</v>
      </c>
      <c r="F174" s="7">
        <v>77</v>
      </c>
      <c r="G174" s="12"/>
      <c r="H174" s="12"/>
      <c r="I174" s="12"/>
      <c r="J174" s="12"/>
      <c r="K174" s="12"/>
      <c r="L174" s="12"/>
      <c r="M174" s="12"/>
      <c r="N174" s="12"/>
      <c r="O174" s="12"/>
      <c r="P174" s="12"/>
      <c r="Q174" s="12"/>
      <c r="R174" s="12"/>
      <c r="S174" s="12"/>
      <c r="T174" s="12"/>
      <c r="U174" s="12"/>
      <c r="V174" s="12"/>
      <c r="W174" s="12"/>
      <c r="X174" s="12"/>
    </row>
    <row r="175" spans="1:24" ht="13.2" hidden="1" x14ac:dyDescent="0.25">
      <c r="A175" s="7">
        <v>276</v>
      </c>
      <c r="B175" s="12" t="s">
        <v>349</v>
      </c>
      <c r="C175" s="12" t="s">
        <v>437</v>
      </c>
      <c r="D175" s="12"/>
      <c r="E175" s="7">
        <v>363550691.89999998</v>
      </c>
      <c r="F175" s="7">
        <v>364</v>
      </c>
      <c r="G175" s="12"/>
      <c r="H175" s="12"/>
      <c r="I175" s="12"/>
      <c r="J175" s="12"/>
      <c r="K175" s="12"/>
      <c r="L175" s="12"/>
      <c r="M175" s="12"/>
      <c r="N175" s="12"/>
      <c r="O175" s="12"/>
      <c r="P175" s="12"/>
      <c r="Q175" s="12"/>
      <c r="R175" s="12"/>
      <c r="S175" s="12"/>
      <c r="T175" s="12"/>
      <c r="U175" s="12"/>
      <c r="V175" s="12"/>
      <c r="W175" s="12"/>
      <c r="X175" s="12"/>
    </row>
    <row r="176" spans="1:24" ht="13.2" hidden="1" x14ac:dyDescent="0.25">
      <c r="A176" s="7">
        <v>277</v>
      </c>
      <c r="B176" s="12" t="s">
        <v>349</v>
      </c>
      <c r="C176" s="12" t="s">
        <v>438</v>
      </c>
      <c r="D176" s="12"/>
      <c r="E176" s="7">
        <v>195465666.5</v>
      </c>
      <c r="F176" s="7">
        <v>195</v>
      </c>
      <c r="G176" s="12"/>
      <c r="H176" s="12"/>
      <c r="I176" s="12"/>
      <c r="J176" s="12"/>
      <c r="K176" s="12"/>
      <c r="L176" s="12"/>
      <c r="M176" s="12"/>
      <c r="N176" s="12"/>
      <c r="O176" s="12"/>
      <c r="P176" s="12"/>
      <c r="Q176" s="12"/>
      <c r="R176" s="12"/>
      <c r="S176" s="12"/>
      <c r="T176" s="12"/>
      <c r="U176" s="12"/>
      <c r="V176" s="12"/>
      <c r="W176" s="12"/>
      <c r="X176" s="12"/>
    </row>
    <row r="177" spans="1:24" ht="13.2" hidden="1" x14ac:dyDescent="0.25">
      <c r="A177" s="7">
        <v>278</v>
      </c>
      <c r="B177" s="12" t="s">
        <v>416</v>
      </c>
      <c r="C177" s="12" t="s">
        <v>439</v>
      </c>
      <c r="D177" s="12"/>
      <c r="E177" s="7">
        <v>394328380.80000001</v>
      </c>
      <c r="F177" s="7">
        <v>394</v>
      </c>
      <c r="G177" s="12"/>
      <c r="H177" s="12"/>
      <c r="I177" s="12"/>
      <c r="J177" s="12"/>
      <c r="K177" s="12"/>
      <c r="L177" s="12"/>
      <c r="M177" s="12"/>
      <c r="N177" s="12"/>
      <c r="O177" s="12"/>
      <c r="P177" s="12"/>
      <c r="Q177" s="12"/>
      <c r="R177" s="12"/>
      <c r="S177" s="12"/>
      <c r="T177" s="12"/>
      <c r="U177" s="12"/>
      <c r="V177" s="12"/>
      <c r="W177" s="12"/>
      <c r="X177" s="12"/>
    </row>
    <row r="178" spans="1:24" ht="13.2" hidden="1" x14ac:dyDescent="0.25">
      <c r="A178" s="7">
        <v>279</v>
      </c>
      <c r="B178" s="12" t="s">
        <v>416</v>
      </c>
      <c r="C178" s="12" t="s">
        <v>440</v>
      </c>
      <c r="D178" s="12" t="s">
        <v>293</v>
      </c>
      <c r="E178" s="7">
        <v>384542831.39999998</v>
      </c>
      <c r="F178" s="7">
        <v>385</v>
      </c>
      <c r="G178" s="12"/>
      <c r="H178" s="12"/>
      <c r="I178" s="12"/>
      <c r="J178" s="12"/>
      <c r="K178" s="12"/>
      <c r="L178" s="12"/>
      <c r="M178" s="12"/>
      <c r="N178" s="12"/>
      <c r="O178" s="12"/>
      <c r="P178" s="12"/>
      <c r="Q178" s="12"/>
      <c r="R178" s="12"/>
      <c r="S178" s="12"/>
      <c r="T178" s="12"/>
      <c r="U178" s="12"/>
      <c r="V178" s="12"/>
      <c r="W178" s="12"/>
      <c r="X178" s="12"/>
    </row>
    <row r="179" spans="1:24" ht="13.2" hidden="1" x14ac:dyDescent="0.25">
      <c r="A179" s="7">
        <v>280</v>
      </c>
      <c r="B179" s="12" t="s">
        <v>441</v>
      </c>
      <c r="C179" s="12" t="s">
        <v>442</v>
      </c>
      <c r="D179" s="12"/>
      <c r="E179" s="7">
        <v>322168126.60000002</v>
      </c>
      <c r="F179" s="7">
        <v>322</v>
      </c>
      <c r="G179" s="12"/>
      <c r="H179" s="12"/>
      <c r="I179" s="12"/>
      <c r="J179" s="12"/>
      <c r="K179" s="12"/>
      <c r="L179" s="12"/>
      <c r="M179" s="12"/>
      <c r="N179" s="12"/>
      <c r="O179" s="12"/>
      <c r="P179" s="12"/>
      <c r="Q179" s="12"/>
      <c r="R179" s="12"/>
      <c r="S179" s="12"/>
      <c r="T179" s="12"/>
      <c r="U179" s="12"/>
      <c r="V179" s="12"/>
      <c r="W179" s="12"/>
      <c r="X179" s="12"/>
    </row>
    <row r="180" spans="1:24" ht="13.2" hidden="1" x14ac:dyDescent="0.25">
      <c r="A180" s="7">
        <v>281</v>
      </c>
      <c r="B180" s="12" t="s">
        <v>441</v>
      </c>
      <c r="C180" s="12" t="s">
        <v>441</v>
      </c>
      <c r="D180" s="12"/>
      <c r="E180" s="7">
        <v>648466675.60000002</v>
      </c>
      <c r="F180" s="7">
        <v>648</v>
      </c>
      <c r="G180" s="12"/>
      <c r="H180" s="12"/>
      <c r="I180" s="12"/>
      <c r="J180" s="12"/>
      <c r="K180" s="12"/>
      <c r="L180" s="12"/>
      <c r="M180" s="12"/>
      <c r="N180" s="12"/>
      <c r="O180" s="12"/>
      <c r="P180" s="12"/>
      <c r="Q180" s="12"/>
      <c r="R180" s="12"/>
      <c r="S180" s="12"/>
      <c r="T180" s="12"/>
      <c r="U180" s="12"/>
      <c r="V180" s="12"/>
      <c r="W180" s="12"/>
      <c r="X180" s="12"/>
    </row>
    <row r="181" spans="1:24" ht="13.2" hidden="1" x14ac:dyDescent="0.25">
      <c r="A181" s="7">
        <v>275</v>
      </c>
      <c r="B181" s="12" t="s">
        <v>284</v>
      </c>
      <c r="C181" s="12" t="s">
        <v>443</v>
      </c>
      <c r="D181" s="12"/>
      <c r="E181" s="7">
        <v>3303172433</v>
      </c>
      <c r="F181" s="7">
        <v>3303</v>
      </c>
      <c r="G181" s="12"/>
      <c r="H181" s="12"/>
      <c r="I181" s="12"/>
      <c r="J181" s="12"/>
      <c r="K181" s="12"/>
      <c r="L181" s="12"/>
      <c r="M181" s="12"/>
      <c r="N181" s="12"/>
      <c r="O181" s="12"/>
      <c r="P181" s="12"/>
      <c r="Q181" s="12"/>
      <c r="R181" s="12"/>
      <c r="S181" s="12"/>
      <c r="T181" s="12"/>
      <c r="U181" s="12"/>
      <c r="V181" s="12"/>
      <c r="W181" s="12"/>
      <c r="X181" s="12"/>
    </row>
    <row r="182" spans="1:24" ht="13.2"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row>
    <row r="183" spans="1:24" ht="13.2"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row>
    <row r="184" spans="1:24" ht="13.2"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row>
    <row r="185" spans="1:24" ht="13.2"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row>
    <row r="186" spans="1:24" ht="13.2"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row>
    <row r="187" spans="1:24" ht="13.2"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row>
    <row r="188" spans="1:24" ht="13.2" x14ac:dyDescent="0.25">
      <c r="A188" s="12"/>
      <c r="B188" s="12"/>
      <c r="C188" s="12"/>
      <c r="D188" s="44" t="s">
        <v>444</v>
      </c>
      <c r="E188" s="44"/>
      <c r="F188" s="44"/>
      <c r="G188" s="44"/>
      <c r="H188" s="12"/>
      <c r="I188" s="12"/>
      <c r="J188" s="14" t="s">
        <v>445</v>
      </c>
      <c r="K188" s="12"/>
      <c r="L188" s="12"/>
      <c r="M188" s="12"/>
      <c r="N188" s="12"/>
      <c r="O188" s="12"/>
      <c r="P188" s="12"/>
      <c r="Q188" s="12"/>
      <c r="R188" s="12"/>
      <c r="S188" s="12"/>
      <c r="T188" s="12"/>
      <c r="U188" s="12"/>
      <c r="V188" s="12"/>
      <c r="W188" s="12"/>
      <c r="X188" s="12"/>
    </row>
    <row r="189" spans="1:24" ht="13.2" x14ac:dyDescent="0.25">
      <c r="A189" s="12"/>
      <c r="B189" s="12"/>
      <c r="C189" s="12"/>
      <c r="D189" s="44" t="s">
        <v>76</v>
      </c>
      <c r="E189" s="44" t="s">
        <v>446</v>
      </c>
      <c r="F189" s="44" t="s">
        <v>447</v>
      </c>
      <c r="G189" s="44" t="s">
        <v>448</v>
      </c>
      <c r="H189" s="12"/>
      <c r="I189" s="12"/>
      <c r="J189" s="45">
        <v>0.73541666666666672</v>
      </c>
      <c r="K189" s="12"/>
      <c r="L189" s="12"/>
      <c r="M189" s="12"/>
      <c r="N189" s="12"/>
      <c r="O189" s="12"/>
      <c r="P189" s="12"/>
      <c r="Q189" s="12"/>
      <c r="R189" s="12"/>
      <c r="S189" s="12"/>
      <c r="T189" s="12"/>
      <c r="U189" s="12"/>
      <c r="V189" s="12"/>
      <c r="W189" s="12"/>
      <c r="X189" s="12"/>
    </row>
    <row r="190" spans="1:24" ht="13.2" x14ac:dyDescent="0.25">
      <c r="A190" s="12"/>
      <c r="B190" s="12"/>
      <c r="C190" s="12"/>
      <c r="E190" s="12"/>
      <c r="F190" s="12"/>
      <c r="G190" s="12"/>
      <c r="H190" s="12"/>
      <c r="I190" s="12"/>
      <c r="J190" s="46" t="s">
        <v>449</v>
      </c>
      <c r="K190" s="12"/>
      <c r="L190" s="12"/>
      <c r="M190" s="12"/>
      <c r="N190" s="12"/>
      <c r="O190" s="12"/>
      <c r="P190" s="12"/>
      <c r="Q190" s="12"/>
      <c r="R190" s="12"/>
      <c r="S190" s="12"/>
      <c r="T190" s="12"/>
      <c r="U190" s="12"/>
      <c r="V190" s="12"/>
      <c r="W190" s="12"/>
      <c r="X190" s="12"/>
    </row>
    <row r="191" spans="1:24" ht="13.2" x14ac:dyDescent="0.25">
      <c r="A191" s="12"/>
      <c r="B191" s="12"/>
      <c r="C191" s="12"/>
      <c r="D191" s="12" t="s">
        <v>450</v>
      </c>
      <c r="E191" s="12"/>
      <c r="F191" s="12"/>
      <c r="G191" s="12"/>
      <c r="H191" s="12"/>
      <c r="I191" s="12"/>
      <c r="J191" s="14" t="s">
        <v>451</v>
      </c>
      <c r="K191" s="12"/>
      <c r="L191" s="12"/>
      <c r="M191" s="12"/>
      <c r="N191" s="12"/>
      <c r="O191" s="12"/>
      <c r="P191" s="12"/>
      <c r="Q191" s="12"/>
      <c r="R191" s="12"/>
      <c r="S191" s="12"/>
      <c r="T191" s="12"/>
      <c r="U191" s="12"/>
      <c r="V191" s="12"/>
      <c r="W191" s="12"/>
      <c r="X191" s="12"/>
    </row>
    <row r="192" spans="1:24" ht="13.2" x14ac:dyDescent="0.25">
      <c r="A192" s="12"/>
      <c r="B192" s="12"/>
      <c r="C192" s="12"/>
      <c r="D192" s="12"/>
      <c r="E192" s="12"/>
      <c r="F192" s="12"/>
      <c r="G192" s="12"/>
      <c r="H192" s="12"/>
      <c r="I192" s="12"/>
      <c r="J192" s="45">
        <v>0.73750000000000004</v>
      </c>
      <c r="K192" s="12"/>
      <c r="L192" s="12"/>
      <c r="M192" s="12"/>
      <c r="N192" s="12"/>
      <c r="O192" s="12"/>
      <c r="P192" s="12"/>
      <c r="Q192" s="12"/>
      <c r="R192" s="12"/>
      <c r="S192" s="12"/>
      <c r="T192" s="12"/>
      <c r="U192" s="12"/>
      <c r="V192" s="12"/>
      <c r="W192" s="12"/>
      <c r="X192" s="12"/>
    </row>
    <row r="193" spans="1:24" ht="13.2" x14ac:dyDescent="0.25">
      <c r="A193" s="12"/>
      <c r="B193" s="12"/>
      <c r="C193" s="12"/>
      <c r="D193" s="12"/>
      <c r="E193" s="12"/>
      <c r="F193" s="12"/>
      <c r="G193" s="12"/>
      <c r="H193" s="12"/>
      <c r="I193" s="12"/>
      <c r="J193" s="46" t="s">
        <v>452</v>
      </c>
      <c r="K193" s="12"/>
      <c r="L193" s="12"/>
      <c r="M193" s="12"/>
      <c r="N193" s="12"/>
      <c r="O193" s="12"/>
      <c r="P193" s="12"/>
      <c r="Q193" s="12"/>
      <c r="R193" s="12"/>
      <c r="S193" s="12"/>
      <c r="T193" s="12"/>
      <c r="U193" s="12"/>
      <c r="V193" s="12"/>
      <c r="W193" s="12"/>
      <c r="X193" s="12"/>
    </row>
    <row r="194" spans="1:24" ht="13.2" x14ac:dyDescent="0.25">
      <c r="A194" s="12"/>
      <c r="B194" s="12"/>
      <c r="C194" s="12"/>
      <c r="D194" s="12"/>
      <c r="E194" s="12"/>
      <c r="F194" s="12"/>
      <c r="G194" s="12"/>
      <c r="H194" s="12"/>
      <c r="I194" s="12"/>
      <c r="J194" s="14" t="s">
        <v>453</v>
      </c>
      <c r="K194" s="12"/>
      <c r="L194" s="12"/>
      <c r="M194" s="12"/>
      <c r="N194" s="12"/>
      <c r="O194" s="12"/>
      <c r="P194" s="12"/>
      <c r="Q194" s="12"/>
      <c r="R194" s="12"/>
      <c r="S194" s="12"/>
      <c r="T194" s="12"/>
      <c r="U194" s="12"/>
      <c r="V194" s="12"/>
      <c r="W194" s="12"/>
      <c r="X194" s="12"/>
    </row>
    <row r="195" spans="1:24" ht="13.2" x14ac:dyDescent="0.25">
      <c r="A195" s="12"/>
      <c r="B195" s="12"/>
      <c r="C195" s="12"/>
      <c r="D195" s="12"/>
      <c r="E195" s="12"/>
      <c r="F195" s="12"/>
      <c r="G195" s="12"/>
      <c r="H195" s="12"/>
      <c r="I195" s="12"/>
      <c r="J195" s="45">
        <v>0.73750000000000004</v>
      </c>
      <c r="K195" s="12"/>
      <c r="L195" s="12"/>
      <c r="M195" s="12"/>
      <c r="N195" s="12"/>
      <c r="O195" s="12"/>
      <c r="P195" s="12"/>
      <c r="Q195" s="12"/>
      <c r="R195" s="12"/>
      <c r="S195" s="12"/>
      <c r="T195" s="12"/>
      <c r="U195" s="12"/>
      <c r="V195" s="12"/>
      <c r="W195" s="12"/>
      <c r="X195" s="12"/>
    </row>
    <row r="196" spans="1:24" ht="13.2" x14ac:dyDescent="0.25">
      <c r="A196" s="12"/>
      <c r="B196" s="12"/>
      <c r="C196" s="12"/>
      <c r="D196" s="12"/>
      <c r="E196" s="12"/>
      <c r="F196" s="12"/>
      <c r="G196" s="12"/>
      <c r="H196" s="12"/>
      <c r="I196" s="12"/>
      <c r="J196" s="47" t="s">
        <v>454</v>
      </c>
      <c r="K196" s="12"/>
      <c r="L196" s="12"/>
      <c r="M196" s="12"/>
      <c r="N196" s="12"/>
      <c r="O196" s="12"/>
      <c r="P196" s="12"/>
      <c r="Q196" s="12"/>
      <c r="R196" s="12"/>
      <c r="S196" s="12"/>
      <c r="T196" s="12"/>
      <c r="U196" s="12"/>
      <c r="V196" s="12"/>
      <c r="W196" s="12"/>
      <c r="X196" s="12"/>
    </row>
    <row r="197" spans="1:24" ht="13.2" x14ac:dyDescent="0.25">
      <c r="A197" s="12"/>
      <c r="B197" s="12"/>
      <c r="C197" s="12"/>
      <c r="D197" s="12"/>
      <c r="E197" s="12"/>
      <c r="F197" s="12"/>
      <c r="G197" s="12"/>
      <c r="H197" s="12"/>
      <c r="I197" s="12"/>
      <c r="J197" s="14" t="s">
        <v>445</v>
      </c>
      <c r="K197" s="12"/>
      <c r="L197" s="12"/>
      <c r="M197" s="12"/>
      <c r="N197" s="12"/>
      <c r="O197" s="12"/>
      <c r="P197" s="12"/>
      <c r="Q197" s="12"/>
      <c r="R197" s="12"/>
      <c r="S197" s="12"/>
      <c r="T197" s="12"/>
      <c r="U197" s="12"/>
      <c r="V197" s="12"/>
      <c r="W197" s="12"/>
      <c r="X197" s="12"/>
    </row>
    <row r="198" spans="1:24" ht="13.2" x14ac:dyDescent="0.25">
      <c r="A198" s="12"/>
      <c r="B198" s="12"/>
      <c r="C198" s="12"/>
      <c r="D198" s="12"/>
      <c r="E198" s="12"/>
      <c r="F198" s="12"/>
      <c r="G198" s="12"/>
      <c r="H198" s="12"/>
      <c r="I198" s="12"/>
      <c r="J198" s="45">
        <v>0.74583333333333335</v>
      </c>
      <c r="K198" s="12"/>
      <c r="L198" s="12"/>
      <c r="M198" s="12"/>
      <c r="N198" s="12"/>
      <c r="O198" s="12"/>
      <c r="P198" s="12"/>
      <c r="Q198" s="12"/>
      <c r="R198" s="12"/>
      <c r="S198" s="12"/>
      <c r="T198" s="12"/>
      <c r="U198" s="12"/>
      <c r="V198" s="12"/>
      <c r="W198" s="12"/>
      <c r="X198" s="12"/>
    </row>
    <row r="199" spans="1:24" ht="13.2" x14ac:dyDescent="0.25">
      <c r="A199" s="12"/>
      <c r="B199" s="12"/>
      <c r="C199" s="12"/>
      <c r="D199" s="12"/>
      <c r="E199" s="12"/>
      <c r="F199" s="12"/>
      <c r="G199" s="12"/>
      <c r="H199" s="12"/>
      <c r="I199" s="12"/>
      <c r="J199" s="46" t="s">
        <v>455</v>
      </c>
      <c r="K199" s="12"/>
      <c r="L199" s="12"/>
      <c r="M199" s="12"/>
      <c r="N199" s="12"/>
      <c r="O199" s="12"/>
      <c r="P199" s="12"/>
      <c r="Q199" s="12"/>
      <c r="R199" s="12"/>
      <c r="S199" s="12"/>
      <c r="T199" s="12"/>
      <c r="U199" s="12"/>
      <c r="V199" s="12"/>
      <c r="W199" s="12"/>
      <c r="X199" s="12"/>
    </row>
    <row r="200" spans="1:24" ht="13.2"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row>
    <row r="201" spans="1:24" ht="13.2"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row>
    <row r="202" spans="1:24" ht="13.2"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row>
    <row r="203" spans="1:24" ht="13.2"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row>
    <row r="204" spans="1:24" ht="13.2"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row>
    <row r="205" spans="1:24" ht="13.2"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row>
    <row r="206" spans="1:24" ht="13.2"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row>
    <row r="207" spans="1:24" ht="13.2"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row>
    <row r="208" spans="1:24" ht="13.2"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row>
    <row r="209" spans="1:24" ht="13.2"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row>
    <row r="210" spans="1:24" ht="13.2"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row>
    <row r="211" spans="1:24" ht="13.2"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row>
    <row r="212" spans="1:24" ht="13.2"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row>
    <row r="213" spans="1:24" ht="13.2"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row>
    <row r="214" spans="1:24" ht="13.2"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row>
    <row r="215" spans="1:24" ht="13.2"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row>
    <row r="216" spans="1:24" ht="13.2"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row>
    <row r="217" spans="1:24" ht="13.2"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row>
    <row r="218" spans="1:24" ht="13.2"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row>
    <row r="219" spans="1:24" ht="13.2"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row>
    <row r="220" spans="1:24" ht="13.2"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row>
    <row r="221" spans="1:24" ht="13.2"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row>
    <row r="222" spans="1:24" ht="13.2"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row>
    <row r="223" spans="1:24" ht="13.2"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row>
    <row r="224" spans="1:24" ht="13.2"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row>
    <row r="225" spans="1:24" ht="13.2"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row>
    <row r="226" spans="1:24" ht="13.2"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row>
    <row r="227" spans="1:24" ht="13.2"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row>
    <row r="228" spans="1:24" ht="13.2"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row>
    <row r="229" spans="1:24" ht="13.2"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row>
    <row r="230" spans="1:24" ht="13.2"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row>
    <row r="231" spans="1:24" ht="13.2"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row>
    <row r="232" spans="1:24" ht="13.2"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row>
    <row r="233" spans="1:24" ht="13.2"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row>
    <row r="234" spans="1:24" ht="13.2"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row>
    <row r="235" spans="1:24" ht="13.2"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row>
    <row r="236" spans="1:24" ht="13.2"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row>
    <row r="237" spans="1:24" ht="13.2"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row>
    <row r="238" spans="1:24" ht="13.2"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row>
    <row r="239" spans="1:24" ht="13.2"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row>
    <row r="240" spans="1:24" ht="13.2"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row>
    <row r="241" spans="1:24" ht="13.2"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row>
    <row r="242" spans="1:24" ht="13.2"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row>
    <row r="243" spans="1:24" ht="13.2"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row>
    <row r="244" spans="1:24" ht="13.2"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row>
    <row r="245" spans="1:24" ht="13.2"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row>
    <row r="246" spans="1:24" ht="13.2"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row>
    <row r="247" spans="1:24" ht="13.2"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row>
    <row r="248" spans="1:24" ht="13.2"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row>
    <row r="249" spans="1:24" ht="13.2"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row>
    <row r="250" spans="1:24" ht="13.2"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row>
    <row r="251" spans="1:24" ht="13.2"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row>
    <row r="252" spans="1:24" ht="13.2"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row>
    <row r="253" spans="1:24" ht="13.2" x14ac:dyDescent="0.2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row>
    <row r="254" spans="1:24" ht="13.2" x14ac:dyDescent="0.2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row>
    <row r="255" spans="1:24" ht="13.2"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row>
    <row r="256" spans="1:24" ht="13.2" x14ac:dyDescent="0.2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row>
    <row r="257" spans="1:24" ht="13.2" x14ac:dyDescent="0.2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row>
    <row r="258" spans="1:24" ht="13.2"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row>
    <row r="259" spans="1:24" ht="13.2" x14ac:dyDescent="0.2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row>
    <row r="260" spans="1:24" ht="13.2" x14ac:dyDescent="0.2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row>
    <row r="261" spans="1:24" ht="13.2"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row>
    <row r="262" spans="1:24" ht="13.2" x14ac:dyDescent="0.2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row>
    <row r="263" spans="1:24" ht="13.2" x14ac:dyDescent="0.2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row>
    <row r="264" spans="1:24" ht="13.2"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row>
    <row r="265" spans="1:24" ht="13.2" x14ac:dyDescent="0.2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row>
    <row r="266" spans="1:24" ht="13.2" x14ac:dyDescent="0.2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row>
    <row r="267" spans="1:24" ht="13.2"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row>
    <row r="268" spans="1:24" ht="13.2" x14ac:dyDescent="0.2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row>
    <row r="269" spans="1:24" ht="13.2" x14ac:dyDescent="0.2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row>
    <row r="270" spans="1:24" ht="13.2"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row>
    <row r="271" spans="1:24" ht="13.2" x14ac:dyDescent="0.2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row>
    <row r="272" spans="1:24" ht="13.2" x14ac:dyDescent="0.2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row>
    <row r="273" spans="1:24" ht="13.2"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row>
    <row r="274" spans="1:24" ht="13.2" x14ac:dyDescent="0.2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row>
    <row r="275" spans="1:24" ht="13.2" x14ac:dyDescent="0.2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row>
    <row r="276" spans="1:24" ht="13.2"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row>
    <row r="277" spans="1:24" ht="13.2" x14ac:dyDescent="0.2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row>
    <row r="278" spans="1:24" ht="13.2" x14ac:dyDescent="0.2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row>
    <row r="279" spans="1:24" ht="13.2"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row>
    <row r="280" spans="1:24" ht="13.2" x14ac:dyDescent="0.2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row>
    <row r="281" spans="1:24" ht="13.2" x14ac:dyDescent="0.2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row>
    <row r="282" spans="1:24" ht="13.2"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row>
    <row r="283" spans="1:24" ht="13.2" x14ac:dyDescent="0.2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row>
    <row r="284" spans="1:24" ht="13.2" x14ac:dyDescent="0.2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row>
    <row r="285" spans="1:24" ht="13.2"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row>
    <row r="286" spans="1:24" ht="13.2" x14ac:dyDescent="0.2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row>
    <row r="287" spans="1:24" ht="13.2" x14ac:dyDescent="0.2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row>
    <row r="288" spans="1:24" ht="13.2"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row>
    <row r="289" spans="1:24" ht="13.2" x14ac:dyDescent="0.2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row>
    <row r="290" spans="1:24" ht="13.2" x14ac:dyDescent="0.2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row>
    <row r="291" spans="1:24" ht="13.2"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row>
    <row r="292" spans="1:24" ht="13.2" x14ac:dyDescent="0.2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row>
    <row r="293" spans="1:24" ht="13.2" x14ac:dyDescent="0.2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row>
    <row r="294" spans="1:24" ht="13.2"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row>
    <row r="295" spans="1:24" ht="13.2" x14ac:dyDescent="0.2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row>
    <row r="296" spans="1:24" ht="13.2" x14ac:dyDescent="0.2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row>
    <row r="297" spans="1:24" ht="13.2"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row>
    <row r="298" spans="1:24" ht="13.2" x14ac:dyDescent="0.2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row>
    <row r="299" spans="1:24" ht="13.2" x14ac:dyDescent="0.2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row>
    <row r="300" spans="1:24" ht="13.2"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row>
    <row r="301" spans="1:24" ht="13.2" x14ac:dyDescent="0.2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row>
    <row r="302" spans="1:24" ht="13.2" x14ac:dyDescent="0.2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row>
    <row r="303" spans="1:24" ht="13.2"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row>
    <row r="304" spans="1:24" ht="13.2" x14ac:dyDescent="0.2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row>
    <row r="305" spans="1:24" ht="13.2" x14ac:dyDescent="0.2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row>
    <row r="306" spans="1:24" ht="13.2"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row>
    <row r="307" spans="1:24" ht="13.2" x14ac:dyDescent="0.2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row>
    <row r="308" spans="1:24" ht="13.2" x14ac:dyDescent="0.2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row>
    <row r="309" spans="1:24" ht="13.2"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row>
    <row r="310" spans="1:24" ht="13.2" x14ac:dyDescent="0.2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row>
    <row r="311" spans="1:24" ht="13.2" x14ac:dyDescent="0.2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row>
    <row r="312" spans="1:24" ht="13.2"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row>
    <row r="313" spans="1:24" ht="13.2"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row>
    <row r="314" spans="1:24" ht="13.2"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row>
    <row r="315" spans="1:24" ht="13.2"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row>
    <row r="316" spans="1:24" ht="13.2"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row>
    <row r="317" spans="1:24" ht="13.2" x14ac:dyDescent="0.2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row>
    <row r="318" spans="1:24" ht="13.2"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row>
    <row r="319" spans="1:24" ht="13.2" x14ac:dyDescent="0.2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row>
    <row r="320" spans="1:24" ht="13.2" x14ac:dyDescent="0.2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row>
    <row r="321" spans="1:24" ht="13.2"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row>
    <row r="322" spans="1:24" ht="13.2" x14ac:dyDescent="0.2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row>
    <row r="323" spans="1:24" ht="13.2" x14ac:dyDescent="0.2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row>
    <row r="324" spans="1:24" ht="13.2"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row>
    <row r="325" spans="1:24" ht="13.2" x14ac:dyDescent="0.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row>
    <row r="326" spans="1:24" ht="13.2" x14ac:dyDescent="0.2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row>
    <row r="327" spans="1:24" ht="13.2"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row>
    <row r="328" spans="1:24" ht="13.2" x14ac:dyDescent="0.2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row>
    <row r="329" spans="1:24" ht="13.2" x14ac:dyDescent="0.2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row>
    <row r="330" spans="1:24" ht="13.2"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row>
    <row r="331" spans="1:24" ht="13.2" x14ac:dyDescent="0.2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row>
    <row r="332" spans="1:24" ht="13.2" x14ac:dyDescent="0.2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row>
    <row r="333" spans="1:24" ht="13.2"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row>
    <row r="334" spans="1:24" ht="13.2" x14ac:dyDescent="0.2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row>
    <row r="335" spans="1:24" ht="13.2" x14ac:dyDescent="0.2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row>
    <row r="336" spans="1:24" ht="13.2"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row>
    <row r="337" spans="1:24" ht="13.2" x14ac:dyDescent="0.2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row>
    <row r="338" spans="1:24" ht="13.2" x14ac:dyDescent="0.2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row>
    <row r="339" spans="1:24" ht="13.2"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row>
    <row r="340" spans="1:24" ht="13.2" x14ac:dyDescent="0.2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row>
    <row r="341" spans="1:24" ht="13.2" x14ac:dyDescent="0.2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row>
    <row r="342" spans="1:24" ht="13.2"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row>
    <row r="343" spans="1:24" ht="13.2" x14ac:dyDescent="0.2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row>
    <row r="344" spans="1:24" ht="13.2" x14ac:dyDescent="0.2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row>
    <row r="345" spans="1:24" ht="13.2"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row>
    <row r="346" spans="1:24" ht="13.2" x14ac:dyDescent="0.2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row>
    <row r="347" spans="1:24" ht="13.2" x14ac:dyDescent="0.2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row>
    <row r="348" spans="1:24" ht="13.2"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row>
    <row r="349" spans="1:24" ht="13.2" x14ac:dyDescent="0.2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row>
    <row r="350" spans="1:24" ht="13.2" x14ac:dyDescent="0.2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row>
    <row r="351" spans="1:24" ht="13.2"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row>
    <row r="352" spans="1:24" ht="13.2" x14ac:dyDescent="0.2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row>
    <row r="353" spans="1:24" ht="13.2" x14ac:dyDescent="0.2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row>
    <row r="354" spans="1:24" ht="13.2"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row>
    <row r="355" spans="1:24" ht="13.2" x14ac:dyDescent="0.2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row>
    <row r="356" spans="1:24" ht="13.2" x14ac:dyDescent="0.2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row>
    <row r="357" spans="1:24" ht="13.2"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row>
    <row r="358" spans="1:24" ht="13.2" x14ac:dyDescent="0.2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row>
    <row r="359" spans="1:24" ht="13.2" x14ac:dyDescent="0.2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row>
    <row r="360" spans="1:24" ht="13.2"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row>
    <row r="361" spans="1:24" ht="13.2" x14ac:dyDescent="0.2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row>
    <row r="362" spans="1:24" ht="13.2" x14ac:dyDescent="0.2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row>
    <row r="363" spans="1:24" ht="13.2"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row>
    <row r="364" spans="1:24" ht="13.2" x14ac:dyDescent="0.2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row>
    <row r="365" spans="1:24" ht="13.2" x14ac:dyDescent="0.2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row>
    <row r="366" spans="1:24" ht="13.2"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row>
    <row r="367" spans="1:24" ht="13.2" x14ac:dyDescent="0.2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row>
    <row r="368" spans="1:24" ht="13.2" x14ac:dyDescent="0.2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row>
    <row r="369" spans="1:24" ht="13.2"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row>
    <row r="370" spans="1:24" ht="13.2" x14ac:dyDescent="0.2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row>
    <row r="371" spans="1:24" ht="13.2" x14ac:dyDescent="0.2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row>
    <row r="372" spans="1:24" ht="13.2"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row>
    <row r="373" spans="1:24" ht="13.2" x14ac:dyDescent="0.2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row>
    <row r="374" spans="1:24" ht="13.2" x14ac:dyDescent="0.2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row>
    <row r="375" spans="1:24" ht="13.2"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row>
    <row r="376" spans="1:24" ht="13.2" x14ac:dyDescent="0.2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row>
    <row r="377" spans="1:24" ht="13.2" x14ac:dyDescent="0.2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row>
    <row r="378" spans="1:24" ht="13.2"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row>
    <row r="379" spans="1:24" ht="13.2" x14ac:dyDescent="0.2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row>
    <row r="380" spans="1:24" ht="13.2" x14ac:dyDescent="0.2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row>
    <row r="381" spans="1:24" ht="13.2"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row>
    <row r="382" spans="1:24" ht="13.2" x14ac:dyDescent="0.2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row>
    <row r="383" spans="1:24" ht="13.2" x14ac:dyDescent="0.2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row>
    <row r="384" spans="1:24" ht="13.2"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row>
    <row r="385" spans="1:24" ht="13.2" x14ac:dyDescent="0.2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row>
    <row r="386" spans="1:24" ht="13.2" x14ac:dyDescent="0.2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row>
    <row r="387" spans="1:24" ht="13.2"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row>
    <row r="388" spans="1:24" ht="13.2" x14ac:dyDescent="0.2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row>
    <row r="389" spans="1:24" ht="13.2" x14ac:dyDescent="0.2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row>
    <row r="390" spans="1:24" ht="13.2"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row>
    <row r="391" spans="1:24" ht="13.2" x14ac:dyDescent="0.2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row>
    <row r="392" spans="1:24" ht="13.2" x14ac:dyDescent="0.2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row>
    <row r="393" spans="1:24" ht="13.2"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row>
    <row r="394" spans="1:24" ht="13.2" x14ac:dyDescent="0.2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row>
    <row r="395" spans="1:24" ht="13.2" x14ac:dyDescent="0.2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row>
    <row r="396" spans="1:24" ht="13.2"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row>
    <row r="397" spans="1:24" ht="13.2" x14ac:dyDescent="0.2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row>
    <row r="398" spans="1:24" ht="13.2" x14ac:dyDescent="0.2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row>
    <row r="399" spans="1:24" ht="13.2"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row>
    <row r="400" spans="1:24" ht="13.2" x14ac:dyDescent="0.2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row>
    <row r="401" spans="1:24" ht="13.2" x14ac:dyDescent="0.2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row>
    <row r="402" spans="1:24" ht="13.2"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row>
    <row r="403" spans="1:24" ht="13.2"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row>
    <row r="404" spans="1:24" ht="13.2"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row>
    <row r="405" spans="1:24" ht="13.2"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row>
    <row r="406" spans="1:24" ht="13.2"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row>
    <row r="407" spans="1:24" ht="13.2"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row>
    <row r="408" spans="1:24" ht="13.2"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row>
    <row r="409" spans="1:24" ht="13.2"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row>
    <row r="410" spans="1:24" ht="13.2"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row>
    <row r="411" spans="1:24" ht="13.2"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row>
    <row r="412" spans="1:24" ht="13.2"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row>
    <row r="413" spans="1:24" ht="13.2"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row>
    <row r="414" spans="1:24" ht="13.2"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row>
    <row r="415" spans="1:24" ht="13.2"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row>
    <row r="416" spans="1:24" ht="13.2"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row>
    <row r="417" spans="1:24" ht="13.2"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row>
    <row r="418" spans="1:24" ht="13.2"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row>
    <row r="419" spans="1:24" ht="13.2"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row>
    <row r="420" spans="1:24" ht="13.2"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row>
    <row r="421" spans="1:24" ht="13.2"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row>
    <row r="422" spans="1:24" ht="13.2"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row>
    <row r="423" spans="1:24" ht="13.2"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row>
    <row r="424" spans="1:24" ht="13.2"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row>
    <row r="425" spans="1:24" ht="13.2"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row>
    <row r="426" spans="1:24" ht="13.2"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row>
    <row r="427" spans="1:24" ht="13.2"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row>
    <row r="428" spans="1:24" ht="13.2"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row>
    <row r="429" spans="1:24" ht="13.2"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row>
    <row r="430" spans="1:24" ht="13.2"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row>
    <row r="431" spans="1:24" ht="13.2"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row>
    <row r="432" spans="1:24" ht="13.2"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row>
    <row r="433" spans="1:24" ht="13.2"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row>
    <row r="434" spans="1:24" ht="13.2"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row>
    <row r="435" spans="1:24" ht="13.2"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row>
    <row r="436" spans="1:24" ht="13.2"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row>
    <row r="437" spans="1:24" ht="13.2"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row>
    <row r="438" spans="1:24" ht="13.2"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row>
    <row r="439" spans="1:24" ht="13.2"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row>
    <row r="440" spans="1:24" ht="13.2"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row>
    <row r="441" spans="1:24" ht="13.2"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row>
    <row r="442" spans="1:24" ht="13.2"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row>
    <row r="443" spans="1:24" ht="13.2"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row>
    <row r="444" spans="1:24" ht="13.2"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row>
    <row r="445" spans="1:24" ht="13.2"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row>
    <row r="446" spans="1:24" ht="13.2"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row>
    <row r="447" spans="1:24" ht="13.2"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row>
    <row r="448" spans="1:24" ht="13.2"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row>
    <row r="449" spans="1:24" ht="13.2"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row>
    <row r="450" spans="1:24" ht="13.2"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row>
    <row r="451" spans="1:24" ht="13.2"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row>
    <row r="452" spans="1:24" ht="13.2"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row>
    <row r="453" spans="1:24" ht="13.2"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row>
    <row r="454" spans="1:24" ht="13.2"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row>
    <row r="455" spans="1:24" ht="13.2"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row>
    <row r="456" spans="1:24" ht="13.2"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row>
    <row r="457" spans="1:24" ht="13.2"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row>
    <row r="458" spans="1:24" ht="13.2"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row>
    <row r="459" spans="1:24" ht="13.2"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row>
    <row r="460" spans="1:24" ht="13.2"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row>
    <row r="461" spans="1:24" ht="13.2"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row>
    <row r="462" spans="1:24" ht="13.2"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row>
    <row r="463" spans="1:24" ht="13.2"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row>
    <row r="464" spans="1:24" ht="13.2"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row>
    <row r="465" spans="1:24" ht="13.2"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row>
    <row r="466" spans="1:24" ht="13.2"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row>
    <row r="467" spans="1:24" ht="13.2"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row>
    <row r="468" spans="1:24" ht="13.2"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row>
    <row r="469" spans="1:24" ht="13.2"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row>
    <row r="470" spans="1:24" ht="13.2"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row>
    <row r="471" spans="1:24" ht="13.2"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row>
    <row r="472" spans="1:24" ht="13.2"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row>
    <row r="473" spans="1:24" ht="13.2"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row>
    <row r="474" spans="1:24" ht="13.2"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row>
    <row r="475" spans="1:24" ht="13.2"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row>
    <row r="476" spans="1:24" ht="13.2"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row>
    <row r="477" spans="1:24" ht="13.2"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row>
    <row r="478" spans="1:24" ht="13.2"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row>
    <row r="479" spans="1:24" ht="13.2"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row>
    <row r="480" spans="1:24" ht="13.2"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row>
    <row r="481" spans="1:24" ht="13.2"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row>
    <row r="482" spans="1:24" ht="13.2"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row>
    <row r="483" spans="1:24" ht="13.2"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row>
    <row r="484" spans="1:24" ht="13.2"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row>
    <row r="485" spans="1:24" ht="13.2"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row>
    <row r="486" spans="1:24" ht="13.2"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row>
    <row r="487" spans="1:24" ht="13.2"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row>
    <row r="488" spans="1:24" ht="13.2"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row>
    <row r="489" spans="1:24" ht="13.2"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row>
    <row r="490" spans="1:24" ht="13.2"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row>
    <row r="491" spans="1:24" ht="13.2"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row>
    <row r="492" spans="1:24" ht="13.2"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row>
    <row r="493" spans="1:24" ht="13.2"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row>
    <row r="494" spans="1:24" ht="13.2"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row>
    <row r="495" spans="1:24" ht="13.2"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row>
    <row r="496" spans="1:24" ht="13.2"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row>
    <row r="497" spans="1:24" ht="13.2"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row>
    <row r="498" spans="1:24" ht="13.2"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row>
    <row r="499" spans="1:24" ht="13.2"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row>
    <row r="500" spans="1:24" ht="13.2"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row>
    <row r="501" spans="1:24" ht="13.2"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row>
    <row r="502" spans="1:24" ht="13.2"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row>
    <row r="503" spans="1:24" ht="13.2"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row>
    <row r="504" spans="1:24" ht="13.2"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row>
    <row r="505" spans="1:24" ht="13.2"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row>
    <row r="506" spans="1:24" ht="13.2"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row>
    <row r="507" spans="1:24" ht="13.2"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row>
    <row r="508" spans="1:24" ht="13.2"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row>
    <row r="509" spans="1:24" ht="13.2"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row>
    <row r="510" spans="1:24" ht="13.2"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row>
    <row r="511" spans="1:24" ht="13.2"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row>
    <row r="512" spans="1:24" ht="13.2"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row>
    <row r="513" spans="1:24" ht="13.2"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row>
    <row r="514" spans="1:24" ht="13.2"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row>
    <row r="515" spans="1:24" ht="13.2"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row>
    <row r="516" spans="1:24" ht="13.2"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row>
    <row r="517" spans="1:24" ht="13.2"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row>
    <row r="518" spans="1:24" ht="13.2"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row>
    <row r="519" spans="1:24" ht="13.2"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row>
    <row r="520" spans="1:24" ht="13.2"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row>
    <row r="521" spans="1:24" ht="13.2"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row>
    <row r="522" spans="1:24" ht="13.2"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row>
    <row r="523" spans="1:24" ht="13.2"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row>
    <row r="524" spans="1:24" ht="13.2"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row>
    <row r="525" spans="1:24" ht="13.2"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row>
    <row r="526" spans="1:24" ht="13.2"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row>
    <row r="527" spans="1:24" ht="13.2"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row>
    <row r="528" spans="1:24" ht="13.2"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row>
    <row r="529" spans="1:24" ht="13.2"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row>
    <row r="530" spans="1:24" ht="13.2"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row>
    <row r="531" spans="1:24" ht="13.2"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row>
    <row r="532" spans="1:24" ht="13.2"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row>
    <row r="533" spans="1:24" ht="13.2"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row>
    <row r="534" spans="1:24" ht="13.2"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row>
    <row r="535" spans="1:24" ht="13.2"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row>
    <row r="536" spans="1:24" ht="13.2"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row>
    <row r="537" spans="1:24" ht="13.2"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row>
    <row r="538" spans="1:24" ht="13.2"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row>
    <row r="539" spans="1:24" ht="13.2"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row>
    <row r="540" spans="1:24" ht="13.2"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row>
    <row r="541" spans="1:24" ht="13.2"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row>
    <row r="542" spans="1:24" ht="13.2"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row>
    <row r="543" spans="1:24" ht="13.2"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row>
    <row r="544" spans="1:24" ht="13.2"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row>
    <row r="545" spans="1:24" ht="13.2"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row>
    <row r="546" spans="1:24" ht="13.2"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row>
    <row r="547" spans="1:24" ht="13.2"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row>
    <row r="548" spans="1:24" ht="13.2"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row>
    <row r="549" spans="1:24" ht="13.2"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row>
    <row r="550" spans="1:24" ht="13.2"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row>
    <row r="551" spans="1:24" ht="13.2"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row>
    <row r="552" spans="1:24" ht="13.2"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row>
    <row r="553" spans="1:24" ht="13.2"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row>
    <row r="554" spans="1:24" ht="13.2"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row>
    <row r="555" spans="1:24" ht="13.2"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row>
    <row r="556" spans="1:24" ht="13.2"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row>
    <row r="557" spans="1:24" ht="13.2"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row>
    <row r="558" spans="1:24" ht="13.2"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row>
    <row r="559" spans="1:24" ht="13.2"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row>
    <row r="560" spans="1:24" ht="13.2"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row>
    <row r="561" spans="1:24" ht="13.2"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row>
    <row r="562" spans="1:24" ht="13.2"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row>
    <row r="563" spans="1:24" ht="13.2"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row>
    <row r="564" spans="1:24" ht="13.2"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row>
    <row r="565" spans="1:24" ht="13.2"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row>
    <row r="566" spans="1:24" ht="13.2"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row>
    <row r="567" spans="1:24" ht="13.2"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row>
    <row r="568" spans="1:24" ht="13.2"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row>
    <row r="569" spans="1:24" ht="13.2"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row>
    <row r="570" spans="1:24" ht="13.2"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row>
    <row r="571" spans="1:24" ht="13.2"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row>
    <row r="572" spans="1:24" ht="13.2"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row>
    <row r="573" spans="1:24" ht="13.2"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row>
    <row r="574" spans="1:24" ht="13.2"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row>
    <row r="575" spans="1:24" ht="13.2"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row>
    <row r="576" spans="1:24" ht="13.2"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row>
    <row r="577" spans="1:24" ht="13.2"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row>
    <row r="578" spans="1:24" ht="13.2"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row>
    <row r="579" spans="1:24" ht="13.2"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row>
    <row r="580" spans="1:24" ht="13.2"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row>
    <row r="581" spans="1:24" ht="13.2"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row>
    <row r="582" spans="1:24" ht="13.2"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row>
    <row r="583" spans="1:24" ht="13.2"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row>
    <row r="584" spans="1:24" ht="13.2"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row>
    <row r="585" spans="1:24" ht="13.2"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row>
    <row r="586" spans="1:24" ht="13.2"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row>
    <row r="587" spans="1:24" ht="13.2"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row>
    <row r="588" spans="1:24" ht="13.2"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row>
    <row r="589" spans="1:24" ht="13.2"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row>
    <row r="590" spans="1:24" ht="13.2"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row>
    <row r="591" spans="1:24" ht="13.2"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row>
    <row r="592" spans="1:24" ht="13.2"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row>
    <row r="593" spans="1:24" ht="13.2"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row>
    <row r="594" spans="1:24" ht="13.2"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row>
    <row r="595" spans="1:24" ht="13.2"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row>
    <row r="596" spans="1:24" ht="13.2"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row>
    <row r="597" spans="1:24" ht="13.2"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row>
    <row r="598" spans="1:24" ht="13.2"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row>
    <row r="599" spans="1:24" ht="13.2"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row>
    <row r="600" spans="1:24" ht="13.2"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row>
    <row r="601" spans="1:24" ht="13.2"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row>
    <row r="602" spans="1:24" ht="13.2"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row>
    <row r="603" spans="1:24" ht="13.2"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row>
    <row r="604" spans="1:24" ht="13.2"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row>
    <row r="605" spans="1:24" ht="13.2"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row>
    <row r="606" spans="1:24" ht="13.2"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row>
    <row r="607" spans="1:24" ht="13.2"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row>
    <row r="608" spans="1:24" ht="13.2"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row>
    <row r="609" spans="1:24" ht="13.2"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row>
    <row r="610" spans="1:24" ht="13.2"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row>
    <row r="611" spans="1:24" ht="13.2"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row>
    <row r="612" spans="1:24" ht="13.2"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row>
    <row r="613" spans="1:24" ht="13.2"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row>
    <row r="614" spans="1:24" ht="13.2"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row>
    <row r="615" spans="1:24" ht="13.2"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row>
    <row r="616" spans="1:24" ht="13.2"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row>
    <row r="617" spans="1:24" ht="13.2"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row>
    <row r="618" spans="1:24" ht="13.2"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row>
    <row r="619" spans="1:24" ht="13.2"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row>
    <row r="620" spans="1:24" ht="13.2"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row>
    <row r="621" spans="1:24" ht="13.2"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row>
    <row r="622" spans="1:24" ht="13.2"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row>
    <row r="623" spans="1:24" ht="13.2"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row>
    <row r="624" spans="1:24" ht="13.2"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row>
    <row r="625" spans="1:24" ht="13.2"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row>
    <row r="626" spans="1:24" ht="13.2"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row>
    <row r="627" spans="1:24" ht="13.2"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row>
    <row r="628" spans="1:24" ht="13.2"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row>
    <row r="629" spans="1:24" ht="13.2"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row>
    <row r="630" spans="1:24" ht="13.2"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row>
    <row r="631" spans="1:24" ht="13.2"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row>
    <row r="632" spans="1:24" ht="13.2"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row>
    <row r="633" spans="1:24" ht="13.2"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row>
    <row r="634" spans="1:24" ht="13.2"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row>
    <row r="635" spans="1:24" ht="13.2"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row>
    <row r="636" spans="1:24" ht="13.2"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row>
    <row r="637" spans="1:24" ht="13.2"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row>
    <row r="638" spans="1:24" ht="13.2"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row>
    <row r="639" spans="1:24" ht="13.2"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row>
    <row r="640" spans="1:24" ht="13.2"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row>
    <row r="641" spans="1:24" ht="13.2"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row>
    <row r="642" spans="1:24" ht="13.2"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row>
    <row r="643" spans="1:24" ht="13.2"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row>
    <row r="644" spans="1:24" ht="13.2"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row>
    <row r="645" spans="1:24" ht="13.2"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row>
    <row r="646" spans="1:24" ht="13.2"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row>
    <row r="647" spans="1:24" ht="13.2"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row>
    <row r="648" spans="1:24" ht="13.2"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row>
    <row r="649" spans="1:24" ht="13.2"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row>
    <row r="650" spans="1:24" ht="13.2"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row>
    <row r="651" spans="1:24" ht="13.2"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row>
    <row r="652" spans="1:24" ht="13.2"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row>
    <row r="653" spans="1:24" ht="13.2"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row>
    <row r="654" spans="1:24" ht="13.2"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row>
    <row r="655" spans="1:24" ht="13.2"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row>
    <row r="656" spans="1:24" ht="13.2"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row>
    <row r="657" spans="1:24" ht="13.2"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row>
    <row r="658" spans="1:24" ht="13.2"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row>
    <row r="659" spans="1:24" ht="13.2"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row>
    <row r="660" spans="1:24" ht="13.2"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row>
    <row r="661" spans="1:24" ht="13.2"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row>
    <row r="662" spans="1:24" ht="13.2"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row>
    <row r="663" spans="1:24" ht="13.2"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row>
    <row r="664" spans="1:24" ht="13.2"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row>
    <row r="665" spans="1:24" ht="13.2"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row>
    <row r="666" spans="1:24" ht="13.2"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row>
    <row r="667" spans="1:24" ht="13.2"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row>
    <row r="668" spans="1:24" ht="13.2"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row>
    <row r="669" spans="1:24" ht="13.2"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row>
    <row r="670" spans="1:24" ht="13.2"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row>
    <row r="671" spans="1:24" ht="13.2"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row>
    <row r="672" spans="1:24" ht="13.2"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row>
    <row r="673" spans="1:24" ht="13.2"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row>
    <row r="674" spans="1:24" ht="13.2"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row>
    <row r="675" spans="1:24" ht="13.2"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row>
    <row r="676" spans="1:24" ht="13.2"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row>
    <row r="677" spans="1:24" ht="13.2"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row>
    <row r="678" spans="1:24" ht="13.2"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row>
    <row r="679" spans="1:24" ht="13.2"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row>
    <row r="680" spans="1:24" ht="13.2"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row>
    <row r="681" spans="1:24" ht="13.2"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row>
    <row r="682" spans="1:24" ht="13.2"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row>
    <row r="683" spans="1:24" ht="13.2"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row>
    <row r="684" spans="1:24" ht="13.2"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row>
    <row r="685" spans="1:24" ht="13.2"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row>
    <row r="686" spans="1:24" ht="13.2"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row>
    <row r="687" spans="1:24" ht="13.2"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row>
    <row r="688" spans="1:24" ht="13.2"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row>
    <row r="689" spans="1:24" ht="13.2"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row>
    <row r="690" spans="1:24" ht="13.2"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row>
    <row r="691" spans="1:24" ht="13.2"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row>
    <row r="692" spans="1:24" ht="13.2"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row>
    <row r="693" spans="1:24" ht="13.2"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row>
    <row r="694" spans="1:24" ht="13.2"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row>
    <row r="695" spans="1:24" ht="13.2"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row>
    <row r="696" spans="1:24" ht="13.2"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row>
    <row r="697" spans="1:24" ht="13.2"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row>
    <row r="698" spans="1:24" ht="13.2"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row>
    <row r="699" spans="1:24" ht="13.2"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row>
    <row r="700" spans="1:24" ht="13.2"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row>
    <row r="701" spans="1:24" ht="13.2"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row>
    <row r="702" spans="1:24" ht="13.2"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row>
    <row r="703" spans="1:24" ht="13.2"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row>
    <row r="704" spans="1:24" ht="13.2"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row>
    <row r="705" spans="1:24" ht="13.2"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row>
    <row r="706" spans="1:24" ht="13.2"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row>
    <row r="707" spans="1:24" ht="13.2"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row>
    <row r="708" spans="1:24" ht="13.2"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row>
    <row r="709" spans="1:24" ht="13.2"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row>
    <row r="710" spans="1:24" ht="13.2"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row>
    <row r="711" spans="1:24" ht="13.2"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row>
    <row r="712" spans="1:24" ht="13.2"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row>
    <row r="713" spans="1:24" ht="13.2"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row>
    <row r="714" spans="1:24" ht="13.2"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row>
    <row r="715" spans="1:24" ht="13.2"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row>
    <row r="716" spans="1:24" ht="13.2"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row>
    <row r="717" spans="1:24" ht="13.2"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row>
    <row r="718" spans="1:24" ht="13.2"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row>
    <row r="719" spans="1:24" ht="13.2"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row>
    <row r="720" spans="1:24" ht="13.2"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row>
    <row r="721" spans="1:24" ht="13.2"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row>
    <row r="722" spans="1:24" ht="13.2"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row>
    <row r="723" spans="1:24" ht="13.2"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row>
    <row r="724" spans="1:24" ht="13.2"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row>
    <row r="725" spans="1:24" ht="13.2"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row>
    <row r="726" spans="1:24" ht="13.2"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row>
    <row r="727" spans="1:24" ht="13.2"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row>
    <row r="728" spans="1:24" ht="13.2"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row>
    <row r="729" spans="1:24" ht="13.2"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row>
    <row r="730" spans="1:24" ht="13.2"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row>
    <row r="731" spans="1:24" ht="13.2"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row>
    <row r="732" spans="1:24" ht="13.2"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row>
    <row r="733" spans="1:24" ht="13.2"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row>
    <row r="734" spans="1:24" ht="13.2"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row>
    <row r="735" spans="1:24" ht="13.2"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row>
    <row r="736" spans="1:24" ht="13.2"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row>
    <row r="737" spans="1:24" ht="13.2"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row>
    <row r="738" spans="1:24" ht="13.2"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row>
    <row r="739" spans="1:24" ht="13.2"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row>
    <row r="740" spans="1:24" ht="13.2"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row>
    <row r="741" spans="1:24" ht="13.2"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row>
    <row r="742" spans="1:24" ht="13.2"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row>
    <row r="743" spans="1:24" ht="13.2"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row>
    <row r="744" spans="1:24" ht="13.2"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row>
    <row r="745" spans="1:24" ht="13.2"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row>
    <row r="746" spans="1:24" ht="13.2"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row>
    <row r="747" spans="1:24" ht="13.2"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row>
    <row r="748" spans="1:24" ht="13.2"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row>
    <row r="749" spans="1:24" ht="13.2"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row>
    <row r="750" spans="1:24" ht="13.2"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row>
    <row r="751" spans="1:24" ht="13.2"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row>
    <row r="752" spans="1:24" ht="13.2"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row>
    <row r="753" spans="1:24" ht="13.2"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row>
    <row r="754" spans="1:24" ht="13.2"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row>
    <row r="755" spans="1:24" ht="13.2"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row>
    <row r="756" spans="1:24" ht="13.2"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row>
    <row r="757" spans="1:24" ht="13.2"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row>
    <row r="758" spans="1:24" ht="13.2"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row>
    <row r="759" spans="1:24" ht="13.2"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row>
    <row r="760" spans="1:24" ht="13.2"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row>
    <row r="761" spans="1:24" ht="13.2"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row>
    <row r="762" spans="1:24" ht="13.2"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row>
    <row r="763" spans="1:24" ht="13.2"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row>
    <row r="764" spans="1:24" ht="13.2"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row>
    <row r="765" spans="1:24" ht="13.2"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row>
    <row r="766" spans="1:24" ht="13.2"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row>
    <row r="767" spans="1:24" ht="13.2"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row>
    <row r="768" spans="1:24" ht="13.2"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row>
    <row r="769" spans="1:24" ht="13.2"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row>
    <row r="770" spans="1:24" ht="13.2"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row>
    <row r="771" spans="1:24" ht="13.2"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row>
    <row r="772" spans="1:24" ht="13.2"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row>
    <row r="773" spans="1:24" ht="13.2"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row>
    <row r="774" spans="1:24" ht="13.2"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row>
    <row r="775" spans="1:24" ht="13.2"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row>
    <row r="776" spans="1:24" ht="13.2"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row>
    <row r="777" spans="1:24" ht="13.2"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row>
    <row r="778" spans="1:24" ht="13.2"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row>
    <row r="779" spans="1:24" ht="13.2"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row>
    <row r="780" spans="1:24" ht="13.2"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row>
    <row r="781" spans="1:24" ht="13.2"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row>
    <row r="782" spans="1:24" ht="13.2"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row>
    <row r="783" spans="1:24" ht="13.2"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row>
    <row r="784" spans="1:24" ht="13.2"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row>
    <row r="785" spans="1:24" ht="13.2"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row>
    <row r="786" spans="1:24" ht="13.2"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row>
    <row r="787" spans="1:24" ht="13.2"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row>
    <row r="788" spans="1:24" ht="13.2"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row>
    <row r="789" spans="1:24" ht="13.2"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row>
    <row r="790" spans="1:24" ht="13.2"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row>
    <row r="791" spans="1:24" ht="13.2"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row>
    <row r="792" spans="1:24" ht="13.2"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row>
    <row r="793" spans="1:24" ht="13.2"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row>
    <row r="794" spans="1:24" ht="13.2"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row>
    <row r="795" spans="1:24" ht="13.2"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row>
    <row r="796" spans="1:24" ht="13.2"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row>
    <row r="797" spans="1:24" ht="13.2"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row>
    <row r="798" spans="1:24" ht="13.2"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row>
    <row r="799" spans="1:24" ht="13.2"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row>
    <row r="800" spans="1:24" ht="13.2"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row>
    <row r="801" spans="1:24" ht="13.2"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row>
    <row r="802" spans="1:24" ht="13.2"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row>
    <row r="803" spans="1:24" ht="13.2"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row>
    <row r="804" spans="1:24" ht="13.2"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row>
    <row r="805" spans="1:24" ht="13.2"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row>
    <row r="806" spans="1:24" ht="13.2"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row>
    <row r="807" spans="1:24" ht="13.2"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row>
    <row r="808" spans="1:24" ht="13.2"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row>
    <row r="809" spans="1:24" ht="13.2"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row>
    <row r="810" spans="1:24" ht="13.2"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row>
    <row r="811" spans="1:24" ht="13.2"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row>
    <row r="812" spans="1:24" ht="13.2"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row>
    <row r="813" spans="1:24" ht="13.2"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row>
    <row r="814" spans="1:24" ht="13.2"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row>
    <row r="815" spans="1:24" ht="13.2"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row>
    <row r="816" spans="1:24" ht="13.2"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row>
    <row r="817" spans="1:24" ht="13.2"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row>
    <row r="818" spans="1:24" ht="13.2"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row>
    <row r="819" spans="1:24" ht="13.2"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row>
    <row r="820" spans="1:24" ht="13.2"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row>
    <row r="821" spans="1:24" ht="13.2"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row>
    <row r="822" spans="1:24" ht="13.2"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row>
    <row r="823" spans="1:24" ht="13.2"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row>
    <row r="824" spans="1:24" ht="13.2"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row>
    <row r="825" spans="1:24" ht="13.2"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row>
    <row r="826" spans="1:24" ht="13.2"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row>
    <row r="827" spans="1:24" ht="13.2"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row>
    <row r="828" spans="1:24" ht="13.2"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row>
    <row r="829" spans="1:24" ht="13.2"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row>
    <row r="830" spans="1:24" ht="13.2"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row>
    <row r="831" spans="1:24" ht="13.2"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row>
    <row r="832" spans="1:24" ht="13.2"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row>
    <row r="833" spans="1:24" ht="13.2"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row>
    <row r="834" spans="1:24" ht="13.2"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row>
    <row r="835" spans="1:24" ht="13.2"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row>
    <row r="836" spans="1:24" ht="13.2"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row>
    <row r="837" spans="1:24" ht="13.2"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row>
    <row r="838" spans="1:24" ht="13.2"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row>
    <row r="839" spans="1:24" ht="13.2"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row>
    <row r="840" spans="1:24" ht="13.2"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row>
    <row r="841" spans="1:24" ht="13.2"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row>
    <row r="842" spans="1:24" ht="13.2"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row>
    <row r="843" spans="1:24" ht="13.2"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row>
    <row r="844" spans="1:24" ht="13.2"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row>
    <row r="845" spans="1:24" ht="13.2"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row>
    <row r="846" spans="1:24" ht="13.2"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row>
    <row r="847" spans="1:24" ht="13.2"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row>
    <row r="848" spans="1:24" ht="13.2"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row>
    <row r="849" spans="1:24" ht="13.2"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row>
    <row r="850" spans="1:24" ht="13.2"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row>
    <row r="851" spans="1:24" ht="13.2"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row>
    <row r="852" spans="1:24" ht="13.2"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row>
    <row r="853" spans="1:24" ht="13.2"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row>
    <row r="854" spans="1:24" ht="13.2"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row>
    <row r="855" spans="1:24" ht="13.2"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row>
    <row r="856" spans="1:24" ht="13.2"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row>
    <row r="857" spans="1:24" ht="13.2"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row>
    <row r="858" spans="1:24" ht="13.2"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row>
    <row r="859" spans="1:24" ht="13.2"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row>
    <row r="860" spans="1:24" ht="13.2"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row>
    <row r="861" spans="1:24" ht="13.2"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row>
    <row r="862" spans="1:24" ht="13.2"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row>
    <row r="863" spans="1:24" ht="13.2"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row>
    <row r="864" spans="1:24" ht="13.2"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row>
    <row r="865" spans="1:24" ht="13.2"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row>
    <row r="866" spans="1:24" ht="13.2"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row>
    <row r="867" spans="1:24" ht="13.2"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row>
    <row r="868" spans="1:24" ht="13.2"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row>
    <row r="869" spans="1:24" ht="13.2"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row>
    <row r="870" spans="1:24" ht="13.2"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row>
    <row r="871" spans="1:24" ht="13.2"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row>
    <row r="872" spans="1:24" ht="13.2"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row>
    <row r="873" spans="1:24" ht="13.2"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row>
    <row r="874" spans="1:24" ht="13.2"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row>
    <row r="875" spans="1:24" ht="13.2"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row>
    <row r="876" spans="1:24" ht="13.2"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row>
    <row r="877" spans="1:24" ht="13.2"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row>
    <row r="878" spans="1:24" ht="13.2"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row>
    <row r="879" spans="1:24" ht="13.2"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row>
    <row r="880" spans="1:24" ht="13.2"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row>
    <row r="881" spans="1:24" ht="13.2"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row>
    <row r="882" spans="1:24" ht="13.2"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row>
    <row r="883" spans="1:24" ht="13.2"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row>
    <row r="884" spans="1:24" ht="13.2"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row>
    <row r="885" spans="1:24" ht="13.2"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row>
    <row r="886" spans="1:24" ht="13.2"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row>
    <row r="887" spans="1:24" ht="13.2"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row>
    <row r="888" spans="1:24" ht="13.2"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row>
    <row r="889" spans="1:24" ht="13.2"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row>
    <row r="890" spans="1:24" ht="13.2"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row>
    <row r="891" spans="1:24" ht="13.2"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row>
    <row r="892" spans="1:24" ht="13.2"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row>
    <row r="893" spans="1:24" ht="13.2"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row>
    <row r="894" spans="1:24" ht="13.2"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row>
    <row r="895" spans="1:24" ht="13.2"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row>
    <row r="896" spans="1:24" ht="13.2"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row>
    <row r="897" spans="1:24" ht="13.2"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row>
    <row r="898" spans="1:24" ht="13.2"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row>
    <row r="899" spans="1:24" ht="13.2"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row>
    <row r="900" spans="1:24" ht="13.2"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row>
    <row r="901" spans="1:24" ht="13.2"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row>
    <row r="902" spans="1:24" ht="13.2"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row>
    <row r="903" spans="1:24" ht="13.2"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row>
    <row r="904" spans="1:24" ht="13.2"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row>
    <row r="905" spans="1:24" ht="13.2"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row>
    <row r="906" spans="1:24" ht="13.2"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row>
    <row r="907" spans="1:24" ht="13.2"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row>
    <row r="908" spans="1:24" ht="13.2"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row>
    <row r="909" spans="1:24" ht="13.2"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row>
    <row r="910" spans="1:24" ht="13.2"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row>
    <row r="911" spans="1:24" ht="13.2"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row>
    <row r="912" spans="1:24" ht="13.2"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row>
    <row r="913" spans="1:24" ht="13.2"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row>
    <row r="914" spans="1:24" ht="13.2"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row>
    <row r="915" spans="1:24" ht="13.2"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row>
    <row r="916" spans="1:24" ht="13.2"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row>
    <row r="917" spans="1:24" ht="13.2"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row>
    <row r="918" spans="1:24" ht="13.2"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row>
    <row r="919" spans="1:24" ht="13.2"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row>
    <row r="920" spans="1:24" ht="13.2"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row>
    <row r="921" spans="1:24" ht="13.2"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row>
    <row r="922" spans="1:24" ht="13.2"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row>
    <row r="923" spans="1:24" ht="13.2"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row>
    <row r="924" spans="1:24" ht="13.2"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row>
    <row r="925" spans="1:24" ht="13.2"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row>
    <row r="926" spans="1:24" ht="13.2"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row>
    <row r="927" spans="1:24" ht="13.2"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row>
    <row r="928" spans="1:24" ht="13.2"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row>
    <row r="929" spans="1:24" ht="13.2"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row>
    <row r="930" spans="1:24" ht="13.2"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row>
    <row r="931" spans="1:24" ht="13.2"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row>
    <row r="932" spans="1:24" ht="13.2"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row>
    <row r="933" spans="1:24" ht="13.2"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row>
    <row r="934" spans="1:24" ht="13.2"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row>
    <row r="935" spans="1:24" ht="13.2"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row>
    <row r="936" spans="1:24" ht="13.2"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row>
    <row r="937" spans="1:24" ht="13.2"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row>
    <row r="938" spans="1:24" ht="13.2"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row>
    <row r="939" spans="1:24" ht="13.2"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row>
    <row r="940" spans="1:24" ht="13.2"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row>
    <row r="941" spans="1:24" ht="13.2"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row>
    <row r="942" spans="1:24" ht="13.2"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row>
    <row r="943" spans="1:24" ht="13.2"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row>
    <row r="944" spans="1:24" ht="13.2"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row>
    <row r="945" spans="1:24" ht="13.2"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row>
    <row r="946" spans="1:24" ht="13.2"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row>
    <row r="947" spans="1:24" ht="13.2"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row>
    <row r="948" spans="1:24" ht="13.2"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row>
    <row r="949" spans="1:24" ht="13.2"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row>
    <row r="950" spans="1:24" ht="13.2"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row>
    <row r="951" spans="1:24" ht="13.2"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row>
    <row r="952" spans="1:24" ht="13.2"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row>
    <row r="953" spans="1:24" ht="13.2"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row>
    <row r="954" spans="1:24" ht="13.2"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row>
    <row r="955" spans="1:24" ht="13.2"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row>
    <row r="956" spans="1:24" ht="13.2"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row>
    <row r="957" spans="1:24" ht="13.2"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row>
    <row r="958" spans="1:24" ht="13.2"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row>
    <row r="959" spans="1:24" ht="13.2"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row>
    <row r="960" spans="1:24" ht="13.2"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row>
    <row r="961" spans="1:24" ht="13.2"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row>
    <row r="962" spans="1:24" ht="13.2"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row>
    <row r="963" spans="1:24" ht="13.2"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row>
    <row r="964" spans="1:24" ht="13.2"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row>
    <row r="965" spans="1:24" ht="13.2"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row>
    <row r="966" spans="1:24" ht="13.2"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row>
    <row r="967" spans="1:24" ht="13.2"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row>
    <row r="968" spans="1:24" ht="13.2"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row>
    <row r="969" spans="1:24" ht="13.2"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row>
    <row r="970" spans="1:24" ht="13.2"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row>
    <row r="971" spans="1:24" ht="13.2"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row>
    <row r="972" spans="1:24" ht="13.2"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row>
    <row r="973" spans="1:24" ht="13.2"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row>
    <row r="974" spans="1:24" ht="13.2"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row>
    <row r="975" spans="1:24" ht="13.2"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row>
    <row r="976" spans="1:24" ht="13.2"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row>
    <row r="977" spans="1:24" ht="13.2"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row>
    <row r="978" spans="1:24" ht="13.2"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row>
    <row r="979" spans="1:24" ht="13.2"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row>
    <row r="980" spans="1:24" ht="13.2"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row>
    <row r="981" spans="1:24" ht="13.2"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row>
    <row r="982" spans="1:24" ht="13.2"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row>
    <row r="983" spans="1:24" ht="13.2"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row>
    <row r="984" spans="1:24" ht="13.2"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row>
    <row r="985" spans="1:24" ht="13.2"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row>
    <row r="986" spans="1:24" ht="13.2"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row>
    <row r="987" spans="1:24" ht="13.2"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row>
    <row r="988" spans="1:24" ht="13.2"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row>
    <row r="989" spans="1:24" ht="13.2"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row>
    <row r="990" spans="1:24" ht="13.2"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row>
    <row r="991" spans="1:24" ht="13.2"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row>
    <row r="992" spans="1:24" ht="13.2"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row>
    <row r="993" spans="1:24" ht="13.2"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row>
    <row r="994" spans="1:24" ht="13.2"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row>
    <row r="995" spans="1:24" ht="13.2"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row>
    <row r="996" spans="1:24" ht="13.2"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row>
    <row r="997" spans="1:24" ht="13.2"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row>
    <row r="998" spans="1:24" ht="13.2" x14ac:dyDescent="0.2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row>
    <row r="999" spans="1:24" ht="13.2" x14ac:dyDescent="0.2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row>
    <row r="1000" spans="1:24" ht="13.2" x14ac:dyDescent="0.2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row>
  </sheetData>
  <autoFilter ref="A1:X181" xr:uid="{00000000-0009-0000-0000-00000A000000}">
    <filterColumn colId="1">
      <filters>
        <filter val="Chirang"/>
        <filter val="KARBI ANGLONG"/>
      </filters>
    </filterColumn>
  </autoFilter>
  <hyperlinks>
    <hyperlink ref="J190" r:id="rId1" location="gid=374781718" xr:uid="{00000000-0004-0000-0A00-000000000000}"/>
    <hyperlink ref="J193" r:id="rId2" xr:uid="{00000000-0004-0000-0A00-000001000000}"/>
    <hyperlink ref="J196" r:id="rId3" xr:uid="{00000000-0004-0000-0A00-000002000000}"/>
    <hyperlink ref="J199" r:id="rId4" xr:uid="{00000000-0004-0000-0A00-00000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000"/>
  <sheetViews>
    <sheetView workbookViewId="0"/>
  </sheetViews>
  <sheetFormatPr defaultColWidth="12.6640625" defaultRowHeight="15.75" customHeight="1" x14ac:dyDescent="0.25"/>
  <cols>
    <col min="5" max="5" width="81.88671875" customWidth="1"/>
  </cols>
  <sheetData>
    <row r="1" spans="1:6" x14ac:dyDescent="0.25">
      <c r="A1" s="14" t="s">
        <v>456</v>
      </c>
      <c r="B1" s="14" t="s">
        <v>77</v>
      </c>
      <c r="C1" s="14" t="s">
        <v>76</v>
      </c>
      <c r="D1" s="10" t="s">
        <v>2</v>
      </c>
      <c r="E1" s="16" t="s">
        <v>115</v>
      </c>
      <c r="F1" s="14" t="s">
        <v>457</v>
      </c>
    </row>
    <row r="2" spans="1:6" x14ac:dyDescent="0.25">
      <c r="A2" s="14">
        <v>1</v>
      </c>
      <c r="B2" s="14" t="s">
        <v>337</v>
      </c>
      <c r="C2" s="14" t="s">
        <v>337</v>
      </c>
      <c r="D2" s="14" t="str">
        <f>IFERROR(VLOOKUP($C$2:$C$22,districts_35!$A$2:$C$36,3,FALSE),0)</f>
        <v>2011Dibr</v>
      </c>
      <c r="E2" s="16" t="s">
        <v>458</v>
      </c>
      <c r="F2" s="14">
        <v>8.76</v>
      </c>
    </row>
    <row r="3" spans="1:6" x14ac:dyDescent="0.25">
      <c r="A3" s="14">
        <v>2</v>
      </c>
      <c r="B3" s="14" t="s">
        <v>337</v>
      </c>
      <c r="C3" s="14" t="s">
        <v>337</v>
      </c>
      <c r="D3" s="14" t="str">
        <f>IFERROR(VLOOKUP($C$2:$C$22,districts_35!$A$2:$C$36,3,FALSE),0)</f>
        <v>2011Dibr</v>
      </c>
      <c r="E3" s="16" t="s">
        <v>459</v>
      </c>
      <c r="F3" s="14">
        <v>7.32</v>
      </c>
    </row>
    <row r="4" spans="1:6" x14ac:dyDescent="0.25">
      <c r="A4" s="14">
        <v>3</v>
      </c>
      <c r="B4" s="14" t="s">
        <v>337</v>
      </c>
      <c r="C4" s="14" t="s">
        <v>337</v>
      </c>
      <c r="D4" s="14" t="str">
        <f>IFERROR(VLOOKUP($C$2:$C$22,districts_35!$A$2:$C$36,3,FALSE),0)</f>
        <v>2011Dibr</v>
      </c>
      <c r="E4" s="16" t="s">
        <v>460</v>
      </c>
      <c r="F4" s="14">
        <v>8.18</v>
      </c>
    </row>
    <row r="5" spans="1:6" x14ac:dyDescent="0.25">
      <c r="A5" s="14">
        <v>4</v>
      </c>
      <c r="B5" s="14" t="s">
        <v>337</v>
      </c>
      <c r="C5" s="14" t="s">
        <v>333</v>
      </c>
      <c r="D5" s="14" t="str">
        <f>IFERROR(VLOOKUP($C$2:$C$22,districts_35!$A$2:$C$36,3,FALSE),0)</f>
        <v>2011Tins</v>
      </c>
      <c r="E5" s="16" t="s">
        <v>461</v>
      </c>
      <c r="F5" s="14">
        <v>25</v>
      </c>
    </row>
    <row r="6" spans="1:6" x14ac:dyDescent="0.25">
      <c r="A6" s="14">
        <v>5</v>
      </c>
      <c r="B6" s="14" t="s">
        <v>462</v>
      </c>
      <c r="C6" s="14" t="s">
        <v>333</v>
      </c>
      <c r="D6" s="14" t="str">
        <f>IFERROR(VLOOKUP($C$2:$C$22,districts_35!$A$2:$C$36,3,FALSE),0)</f>
        <v>2011Tins</v>
      </c>
      <c r="E6" s="16" t="s">
        <v>463</v>
      </c>
      <c r="F6" s="14">
        <v>15</v>
      </c>
    </row>
    <row r="7" spans="1:6" x14ac:dyDescent="0.25">
      <c r="A7" s="14">
        <v>6</v>
      </c>
      <c r="B7" s="14" t="s">
        <v>337</v>
      </c>
      <c r="C7" s="14" t="s">
        <v>333</v>
      </c>
      <c r="D7" s="14" t="str">
        <f>IFERROR(VLOOKUP($C$2:$C$22,districts_35!$A$2:$C$36,3,FALSE),0)</f>
        <v>2011Tins</v>
      </c>
      <c r="E7" s="16" t="s">
        <v>464</v>
      </c>
      <c r="F7" s="14">
        <v>35</v>
      </c>
    </row>
    <row r="8" spans="1:6" x14ac:dyDescent="0.25">
      <c r="A8" s="14">
        <v>7</v>
      </c>
      <c r="B8" s="14" t="s">
        <v>337</v>
      </c>
      <c r="C8" s="14" t="s">
        <v>333</v>
      </c>
      <c r="D8" s="14" t="str">
        <f>IFERROR(VLOOKUP($C$2:$C$22,districts_35!$A$2:$C$36,3,FALSE),0)</f>
        <v>2011Tins</v>
      </c>
      <c r="E8" s="16" t="s">
        <v>465</v>
      </c>
      <c r="F8" s="14">
        <v>20</v>
      </c>
    </row>
    <row r="9" spans="1:6" x14ac:dyDescent="0.25">
      <c r="A9" s="14">
        <v>8</v>
      </c>
      <c r="B9" s="14" t="s">
        <v>337</v>
      </c>
      <c r="C9" s="14" t="s">
        <v>333</v>
      </c>
      <c r="D9" s="14" t="str">
        <f>IFERROR(VLOOKUP($C$2:$C$22,districts_35!$A$2:$C$36,3,FALSE),0)</f>
        <v>2011Tins</v>
      </c>
      <c r="E9" s="16" t="s">
        <v>466</v>
      </c>
      <c r="F9" s="14">
        <v>20</v>
      </c>
    </row>
    <row r="10" spans="1:6" x14ac:dyDescent="0.25">
      <c r="A10" s="14">
        <v>9</v>
      </c>
      <c r="B10" s="14" t="s">
        <v>337</v>
      </c>
      <c r="C10" s="14" t="s">
        <v>333</v>
      </c>
      <c r="D10" s="14" t="str">
        <f>IFERROR(VLOOKUP($C$2:$C$22,districts_35!$A$2:$C$36,3,FALSE),0)</f>
        <v>2011Tins</v>
      </c>
      <c r="E10" s="16" t="s">
        <v>467</v>
      </c>
      <c r="F10" s="14">
        <v>10</v>
      </c>
    </row>
    <row r="11" spans="1:6" x14ac:dyDescent="0.25">
      <c r="A11" s="14">
        <v>10</v>
      </c>
      <c r="B11" s="14" t="s">
        <v>337</v>
      </c>
      <c r="C11" s="14" t="s">
        <v>333</v>
      </c>
      <c r="D11" s="14" t="str">
        <f>IFERROR(VLOOKUP($C$2:$C$22,districts_35!$A$2:$C$36,3,FALSE),0)</f>
        <v>2011Tins</v>
      </c>
      <c r="E11" s="16" t="s">
        <v>468</v>
      </c>
      <c r="F11" s="14">
        <v>60</v>
      </c>
    </row>
    <row r="12" spans="1:6" x14ac:dyDescent="0.25">
      <c r="A12" s="14">
        <v>11</v>
      </c>
      <c r="B12" s="14" t="s">
        <v>337</v>
      </c>
      <c r="C12" s="14" t="s">
        <v>333</v>
      </c>
      <c r="D12" s="14" t="str">
        <f>IFERROR(VLOOKUP($C$2:$C$22,districts_35!$A$2:$C$36,3,FALSE),0)</f>
        <v>2011Tins</v>
      </c>
      <c r="E12" s="16" t="s">
        <v>469</v>
      </c>
      <c r="F12" s="14">
        <v>30</v>
      </c>
    </row>
    <row r="13" spans="1:6" x14ac:dyDescent="0.25">
      <c r="A13" s="14">
        <v>12</v>
      </c>
      <c r="B13" s="14" t="s">
        <v>337</v>
      </c>
      <c r="C13" s="14" t="s">
        <v>333</v>
      </c>
      <c r="D13" s="14" t="str">
        <f>IFERROR(VLOOKUP($C$2:$C$22,districts_35!$A$2:$C$36,3,FALSE),0)</f>
        <v>2011Tins</v>
      </c>
      <c r="E13" s="16" t="s">
        <v>470</v>
      </c>
      <c r="F13" s="14">
        <v>750</v>
      </c>
    </row>
    <row r="14" spans="1:6" x14ac:dyDescent="0.25">
      <c r="A14" s="14">
        <v>13</v>
      </c>
      <c r="B14" s="14" t="s">
        <v>337</v>
      </c>
      <c r="C14" s="14" t="s">
        <v>337</v>
      </c>
      <c r="D14" s="14" t="str">
        <f>IFERROR(VLOOKUP($C$2:$C$22,districts_35!$A$2:$C$36,3,FALSE),0)</f>
        <v>2011Dibr</v>
      </c>
      <c r="E14" s="16" t="s">
        <v>471</v>
      </c>
      <c r="F14" s="14">
        <v>300</v>
      </c>
    </row>
    <row r="15" spans="1:6" x14ac:dyDescent="0.25">
      <c r="A15" s="14">
        <v>14</v>
      </c>
      <c r="B15" s="14" t="s">
        <v>321</v>
      </c>
      <c r="C15" s="14" t="s">
        <v>318</v>
      </c>
      <c r="D15" s="14" t="str">
        <f>IFERROR(VLOOKUP($C$2:$C$22,districts_35!$A$2:$C$36,3,FALSE),0)</f>
        <v>2011Soni</v>
      </c>
      <c r="E15" s="16" t="s">
        <v>472</v>
      </c>
      <c r="F15" s="14">
        <v>109</v>
      </c>
    </row>
    <row r="16" spans="1:6" x14ac:dyDescent="0.25">
      <c r="A16" s="14">
        <v>15</v>
      </c>
      <c r="B16" s="14" t="s">
        <v>321</v>
      </c>
      <c r="C16" s="14" t="s">
        <v>318</v>
      </c>
      <c r="D16" s="14" t="str">
        <f>IFERROR(VLOOKUP($C$2:$C$22,districts_35!$A$2:$C$36,3,FALSE),0)</f>
        <v>2011Soni</v>
      </c>
      <c r="E16" s="16" t="s">
        <v>473</v>
      </c>
      <c r="F16" s="14">
        <v>86</v>
      </c>
    </row>
    <row r="17" spans="1:6" x14ac:dyDescent="0.25">
      <c r="A17" s="14">
        <v>16</v>
      </c>
      <c r="B17" s="14" t="s">
        <v>321</v>
      </c>
      <c r="C17" s="14" t="s">
        <v>418</v>
      </c>
      <c r="D17" s="14" t="str">
        <f>IFERROR(VLOOKUP($C$2:$C$22,districts_35!$A$2:$C$36,3,FALSE),0)</f>
        <v>2019Bisw</v>
      </c>
      <c r="E17" s="16" t="s">
        <v>474</v>
      </c>
      <c r="F17" s="14">
        <v>74.12</v>
      </c>
    </row>
    <row r="18" spans="1:6" x14ac:dyDescent="0.25">
      <c r="A18" s="14">
        <v>17</v>
      </c>
      <c r="B18" s="14" t="s">
        <v>85</v>
      </c>
      <c r="C18" s="14" t="s">
        <v>85</v>
      </c>
      <c r="D18" s="14" t="str">
        <f>IFERROR(VLOOKUP($C$2:$C$22,districts_35!$A$2:$C$36,3,FALSE),0)</f>
        <v>2011Kokr</v>
      </c>
      <c r="E18" s="16" t="s">
        <v>475</v>
      </c>
      <c r="F18" s="14">
        <v>11</v>
      </c>
    </row>
    <row r="19" spans="1:6" x14ac:dyDescent="0.25">
      <c r="A19" s="14">
        <v>18</v>
      </c>
      <c r="B19" s="14" t="s">
        <v>83</v>
      </c>
      <c r="C19" s="14" t="s">
        <v>83</v>
      </c>
      <c r="D19" s="14" t="str">
        <f>IFERROR(VLOOKUP($C$2:$C$22,districts_35!$A$2:$C$36,3,FALSE),0)</f>
        <v>2011Chir</v>
      </c>
      <c r="E19" s="16" t="s">
        <v>476</v>
      </c>
      <c r="F19" s="14">
        <v>256.55</v>
      </c>
    </row>
    <row r="20" spans="1:6" x14ac:dyDescent="0.25">
      <c r="A20" s="14">
        <v>19</v>
      </c>
      <c r="B20" s="14" t="s">
        <v>477</v>
      </c>
      <c r="C20" s="14" t="s">
        <v>155</v>
      </c>
      <c r="D20" s="14" t="str">
        <f>IFERROR(VLOOKUP($C$2:$C$22,districts_35!$A$2:$C$36,3,FALSE),0)</f>
        <v>2011Baks</v>
      </c>
      <c r="E20" s="16" t="s">
        <v>478</v>
      </c>
      <c r="F20" s="14">
        <v>87.41</v>
      </c>
    </row>
    <row r="21" spans="1:6" x14ac:dyDescent="0.25">
      <c r="A21" s="14">
        <v>20</v>
      </c>
      <c r="B21" s="14" t="s">
        <v>83</v>
      </c>
      <c r="C21" s="14" t="s">
        <v>155</v>
      </c>
      <c r="D21" s="14" t="str">
        <f>IFERROR(VLOOKUP($C$2:$C$22,districts_35!$A$2:$C$36,3,FALSE),0)</f>
        <v>2011Baks</v>
      </c>
      <c r="E21" s="16" t="s">
        <v>479</v>
      </c>
      <c r="F21" s="14">
        <v>20.100000000000001</v>
      </c>
    </row>
    <row r="22" spans="1:6" x14ac:dyDescent="0.25">
      <c r="A22" s="14">
        <v>21</v>
      </c>
      <c r="B22" s="14" t="s">
        <v>480</v>
      </c>
      <c r="C22" s="14" t="s">
        <v>367</v>
      </c>
      <c r="D22" s="14" t="str">
        <f>IFERROR(VLOOKUP($C$2:$C$22,districts_35!$A$2:$C$36,3,FALSE),0)</f>
        <v>2011Cach</v>
      </c>
      <c r="E22" s="16" t="s">
        <v>481</v>
      </c>
      <c r="F22" s="14">
        <v>43</v>
      </c>
    </row>
    <row r="23" spans="1:6" x14ac:dyDescent="0.25">
      <c r="E23" s="16" t="s">
        <v>482</v>
      </c>
      <c r="F23" s="14">
        <v>1976.44</v>
      </c>
    </row>
    <row r="24" spans="1:6" x14ac:dyDescent="0.25">
      <c r="E24" s="16"/>
    </row>
    <row r="25" spans="1:6" x14ac:dyDescent="0.25">
      <c r="E25" s="16"/>
    </row>
    <row r="26" spans="1:6" x14ac:dyDescent="0.25">
      <c r="E26" s="16"/>
    </row>
    <row r="27" spans="1:6" x14ac:dyDescent="0.25">
      <c r="E27" s="16"/>
    </row>
    <row r="28" spans="1:6" x14ac:dyDescent="0.25">
      <c r="E28" s="16"/>
    </row>
    <row r="29" spans="1:6" x14ac:dyDescent="0.25">
      <c r="E29" s="16"/>
    </row>
    <row r="30" spans="1:6" x14ac:dyDescent="0.25">
      <c r="E30" s="16"/>
    </row>
    <row r="31" spans="1:6" x14ac:dyDescent="0.25">
      <c r="E31" s="16"/>
    </row>
    <row r="32" spans="1:6" x14ac:dyDescent="0.25">
      <c r="E32" s="16"/>
    </row>
    <row r="33" spans="5:5" x14ac:dyDescent="0.25">
      <c r="E33" s="16"/>
    </row>
    <row r="34" spans="5:5" x14ac:dyDescent="0.25">
      <c r="E34" s="16"/>
    </row>
    <row r="35" spans="5:5" x14ac:dyDescent="0.25">
      <c r="E35" s="16"/>
    </row>
    <row r="36" spans="5:5" x14ac:dyDescent="0.25">
      <c r="E36" s="16"/>
    </row>
    <row r="37" spans="5:5" x14ac:dyDescent="0.25">
      <c r="E37" s="16"/>
    </row>
    <row r="38" spans="5:5" x14ac:dyDescent="0.25">
      <c r="E38" s="16"/>
    </row>
    <row r="39" spans="5:5" x14ac:dyDescent="0.25">
      <c r="E39" s="16"/>
    </row>
    <row r="40" spans="5:5" x14ac:dyDescent="0.25">
      <c r="E40" s="16"/>
    </row>
    <row r="41" spans="5:5" x14ac:dyDescent="0.25">
      <c r="E41" s="16"/>
    </row>
    <row r="42" spans="5:5" x14ac:dyDescent="0.25">
      <c r="E42" s="16"/>
    </row>
    <row r="43" spans="5:5" x14ac:dyDescent="0.25">
      <c r="E43" s="16"/>
    </row>
    <row r="44" spans="5:5" x14ac:dyDescent="0.25">
      <c r="E44" s="16"/>
    </row>
    <row r="45" spans="5:5" x14ac:dyDescent="0.25">
      <c r="E45" s="16"/>
    </row>
    <row r="46" spans="5:5" x14ac:dyDescent="0.25">
      <c r="E46" s="16"/>
    </row>
    <row r="47" spans="5:5" x14ac:dyDescent="0.25">
      <c r="E47" s="16"/>
    </row>
    <row r="48" spans="5:5" x14ac:dyDescent="0.25">
      <c r="E48" s="16"/>
    </row>
    <row r="49" spans="5:5" x14ac:dyDescent="0.25">
      <c r="E49" s="16"/>
    </row>
    <row r="50" spans="5:5" x14ac:dyDescent="0.25">
      <c r="E50" s="16"/>
    </row>
    <row r="51" spans="5:5" x14ac:dyDescent="0.25">
      <c r="E51" s="16"/>
    </row>
    <row r="52" spans="5:5" x14ac:dyDescent="0.25">
      <c r="E52" s="16"/>
    </row>
    <row r="53" spans="5:5" x14ac:dyDescent="0.25">
      <c r="E53" s="16"/>
    </row>
    <row r="54" spans="5:5" x14ac:dyDescent="0.25">
      <c r="E54" s="16"/>
    </row>
    <row r="55" spans="5:5" x14ac:dyDescent="0.25">
      <c r="E55" s="16"/>
    </row>
    <row r="56" spans="5:5" x14ac:dyDescent="0.25">
      <c r="E56" s="16"/>
    </row>
    <row r="57" spans="5:5" x14ac:dyDescent="0.25">
      <c r="E57" s="16"/>
    </row>
    <row r="58" spans="5:5" x14ac:dyDescent="0.25">
      <c r="E58" s="16"/>
    </row>
    <row r="59" spans="5:5" x14ac:dyDescent="0.25">
      <c r="E59" s="16"/>
    </row>
    <row r="60" spans="5:5" x14ac:dyDescent="0.25">
      <c r="E60" s="16"/>
    </row>
    <row r="61" spans="5:5" x14ac:dyDescent="0.25">
      <c r="E61" s="16"/>
    </row>
    <row r="62" spans="5:5" x14ac:dyDescent="0.25">
      <c r="E62" s="16"/>
    </row>
    <row r="63" spans="5:5" x14ac:dyDescent="0.25">
      <c r="E63" s="16"/>
    </row>
    <row r="64" spans="5:5" x14ac:dyDescent="0.25">
      <c r="E64" s="16"/>
    </row>
    <row r="65" spans="5:5" x14ac:dyDescent="0.25">
      <c r="E65" s="16"/>
    </row>
    <row r="66" spans="5:5" x14ac:dyDescent="0.25">
      <c r="E66" s="16"/>
    </row>
    <row r="67" spans="5:5" x14ac:dyDescent="0.25">
      <c r="E67" s="16"/>
    </row>
    <row r="68" spans="5:5" x14ac:dyDescent="0.25">
      <c r="E68" s="16"/>
    </row>
    <row r="69" spans="5:5" x14ac:dyDescent="0.25">
      <c r="E69" s="16"/>
    </row>
    <row r="70" spans="5:5" x14ac:dyDescent="0.25">
      <c r="E70" s="16"/>
    </row>
    <row r="71" spans="5:5" x14ac:dyDescent="0.25">
      <c r="E71" s="16"/>
    </row>
    <row r="72" spans="5:5" x14ac:dyDescent="0.25">
      <c r="E72" s="16"/>
    </row>
    <row r="73" spans="5:5" x14ac:dyDescent="0.25">
      <c r="E73" s="16"/>
    </row>
    <row r="74" spans="5:5" x14ac:dyDescent="0.25">
      <c r="E74" s="16"/>
    </row>
    <row r="75" spans="5:5" x14ac:dyDescent="0.25">
      <c r="E75" s="16"/>
    </row>
    <row r="76" spans="5:5" x14ac:dyDescent="0.25">
      <c r="E76" s="16"/>
    </row>
    <row r="77" spans="5:5" x14ac:dyDescent="0.25">
      <c r="E77" s="16"/>
    </row>
    <row r="78" spans="5:5" x14ac:dyDescent="0.25">
      <c r="E78" s="16"/>
    </row>
    <row r="79" spans="5:5" x14ac:dyDescent="0.25">
      <c r="E79" s="16"/>
    </row>
    <row r="80" spans="5:5" x14ac:dyDescent="0.25">
      <c r="E80" s="16"/>
    </row>
    <row r="81" spans="5:5" x14ac:dyDescent="0.25">
      <c r="E81" s="16"/>
    </row>
    <row r="82" spans="5:5" x14ac:dyDescent="0.25">
      <c r="E82" s="16"/>
    </row>
    <row r="83" spans="5:5" x14ac:dyDescent="0.25">
      <c r="E83" s="16"/>
    </row>
    <row r="84" spans="5:5" x14ac:dyDescent="0.25">
      <c r="E84" s="16"/>
    </row>
    <row r="85" spans="5:5" x14ac:dyDescent="0.25">
      <c r="E85" s="16"/>
    </row>
    <row r="86" spans="5:5" x14ac:dyDescent="0.25">
      <c r="E86" s="16"/>
    </row>
    <row r="87" spans="5:5" x14ac:dyDescent="0.25">
      <c r="E87" s="16"/>
    </row>
    <row r="88" spans="5:5" x14ac:dyDescent="0.25">
      <c r="E88" s="16"/>
    </row>
    <row r="89" spans="5:5" x14ac:dyDescent="0.25">
      <c r="E89" s="16"/>
    </row>
    <row r="90" spans="5:5" x14ac:dyDescent="0.25">
      <c r="E90" s="16"/>
    </row>
    <row r="91" spans="5:5" x14ac:dyDescent="0.25">
      <c r="E91" s="16"/>
    </row>
    <row r="92" spans="5:5" x14ac:dyDescent="0.25">
      <c r="E92" s="16"/>
    </row>
    <row r="93" spans="5:5" x14ac:dyDescent="0.25">
      <c r="E93" s="16"/>
    </row>
    <row r="94" spans="5:5" x14ac:dyDescent="0.25">
      <c r="E94" s="16"/>
    </row>
    <row r="95" spans="5:5" x14ac:dyDescent="0.25">
      <c r="E95" s="16"/>
    </row>
    <row r="96" spans="5:5" x14ac:dyDescent="0.25">
      <c r="E96" s="16"/>
    </row>
    <row r="97" spans="5:5" x14ac:dyDescent="0.25">
      <c r="E97" s="16"/>
    </row>
    <row r="98" spans="5:5" x14ac:dyDescent="0.25">
      <c r="E98" s="16"/>
    </row>
    <row r="99" spans="5:5" x14ac:dyDescent="0.25">
      <c r="E99" s="16"/>
    </row>
    <row r="100" spans="5:5" x14ac:dyDescent="0.25">
      <c r="E100" s="16"/>
    </row>
    <row r="101" spans="5:5" x14ac:dyDescent="0.25">
      <c r="E101" s="16"/>
    </row>
    <row r="102" spans="5:5" x14ac:dyDescent="0.25">
      <c r="E102" s="16"/>
    </row>
    <row r="103" spans="5:5" x14ac:dyDescent="0.25">
      <c r="E103" s="16"/>
    </row>
    <row r="104" spans="5:5" x14ac:dyDescent="0.25">
      <c r="E104" s="16"/>
    </row>
    <row r="105" spans="5:5" x14ac:dyDescent="0.25">
      <c r="E105" s="16"/>
    </row>
    <row r="106" spans="5:5" x14ac:dyDescent="0.25">
      <c r="E106" s="16"/>
    </row>
    <row r="107" spans="5:5" x14ac:dyDescent="0.25">
      <c r="E107" s="16"/>
    </row>
    <row r="108" spans="5:5" x14ac:dyDescent="0.25">
      <c r="E108" s="16"/>
    </row>
    <row r="109" spans="5:5" x14ac:dyDescent="0.25">
      <c r="E109" s="16"/>
    </row>
    <row r="110" spans="5:5" x14ac:dyDescent="0.25">
      <c r="E110" s="16"/>
    </row>
    <row r="111" spans="5:5" x14ac:dyDescent="0.25">
      <c r="E111" s="16"/>
    </row>
    <row r="112" spans="5:5" x14ac:dyDescent="0.25">
      <c r="E112" s="16"/>
    </row>
    <row r="113" spans="5:5" x14ac:dyDescent="0.25">
      <c r="E113" s="16"/>
    </row>
    <row r="114" spans="5:5" x14ac:dyDescent="0.25">
      <c r="E114" s="16"/>
    </row>
    <row r="115" spans="5:5" x14ac:dyDescent="0.25">
      <c r="E115" s="16"/>
    </row>
    <row r="116" spans="5:5" x14ac:dyDescent="0.25">
      <c r="E116" s="16"/>
    </row>
    <row r="117" spans="5:5" x14ac:dyDescent="0.25">
      <c r="E117" s="16"/>
    </row>
    <row r="118" spans="5:5" x14ac:dyDescent="0.25">
      <c r="E118" s="16"/>
    </row>
    <row r="119" spans="5:5" x14ac:dyDescent="0.25">
      <c r="E119" s="16"/>
    </row>
    <row r="120" spans="5:5" x14ac:dyDescent="0.25">
      <c r="E120" s="16"/>
    </row>
    <row r="121" spans="5:5" x14ac:dyDescent="0.25">
      <c r="E121" s="16"/>
    </row>
    <row r="122" spans="5:5" x14ac:dyDescent="0.25">
      <c r="E122" s="16"/>
    </row>
    <row r="123" spans="5:5" x14ac:dyDescent="0.25">
      <c r="E123" s="16"/>
    </row>
    <row r="124" spans="5:5" x14ac:dyDescent="0.25">
      <c r="E124" s="16"/>
    </row>
    <row r="125" spans="5:5" x14ac:dyDescent="0.25">
      <c r="E125" s="16"/>
    </row>
    <row r="126" spans="5:5" x14ac:dyDescent="0.25">
      <c r="E126" s="16"/>
    </row>
    <row r="127" spans="5:5" x14ac:dyDescent="0.25">
      <c r="E127" s="16"/>
    </row>
    <row r="128" spans="5:5" x14ac:dyDescent="0.25">
      <c r="E128" s="16"/>
    </row>
    <row r="129" spans="5:5" x14ac:dyDescent="0.25">
      <c r="E129" s="16"/>
    </row>
    <row r="130" spans="5:5" x14ac:dyDescent="0.25">
      <c r="E130" s="16"/>
    </row>
    <row r="131" spans="5:5" x14ac:dyDescent="0.25">
      <c r="E131" s="16"/>
    </row>
    <row r="132" spans="5:5" x14ac:dyDescent="0.25">
      <c r="E132" s="16"/>
    </row>
    <row r="133" spans="5:5" x14ac:dyDescent="0.25">
      <c r="E133" s="16"/>
    </row>
    <row r="134" spans="5:5" x14ac:dyDescent="0.25">
      <c r="E134" s="16"/>
    </row>
    <row r="135" spans="5:5" x14ac:dyDescent="0.25">
      <c r="E135" s="16"/>
    </row>
    <row r="136" spans="5:5" x14ac:dyDescent="0.25">
      <c r="E136" s="16"/>
    </row>
    <row r="137" spans="5:5" x14ac:dyDescent="0.25">
      <c r="E137" s="16"/>
    </row>
    <row r="138" spans="5:5" x14ac:dyDescent="0.25">
      <c r="E138" s="16"/>
    </row>
    <row r="139" spans="5:5" x14ac:dyDescent="0.25">
      <c r="E139" s="16"/>
    </row>
    <row r="140" spans="5:5" x14ac:dyDescent="0.25">
      <c r="E140" s="16"/>
    </row>
    <row r="141" spans="5:5" x14ac:dyDescent="0.25">
      <c r="E141" s="16"/>
    </row>
    <row r="142" spans="5:5" x14ac:dyDescent="0.25">
      <c r="E142" s="16"/>
    </row>
    <row r="143" spans="5:5" x14ac:dyDescent="0.25">
      <c r="E143" s="16"/>
    </row>
    <row r="144" spans="5:5" x14ac:dyDescent="0.25">
      <c r="E144" s="16"/>
    </row>
    <row r="145" spans="5:5" x14ac:dyDescent="0.25">
      <c r="E145" s="16"/>
    </row>
    <row r="146" spans="5:5" x14ac:dyDescent="0.25">
      <c r="E146" s="16"/>
    </row>
    <row r="147" spans="5:5" x14ac:dyDescent="0.25">
      <c r="E147" s="16"/>
    </row>
    <row r="148" spans="5:5" x14ac:dyDescent="0.25">
      <c r="E148" s="16"/>
    </row>
    <row r="149" spans="5:5" x14ac:dyDescent="0.25">
      <c r="E149" s="16"/>
    </row>
    <row r="150" spans="5:5" x14ac:dyDescent="0.25">
      <c r="E150" s="16"/>
    </row>
    <row r="151" spans="5:5" x14ac:dyDescent="0.25">
      <c r="E151" s="16"/>
    </row>
    <row r="152" spans="5:5" x14ac:dyDescent="0.25">
      <c r="E152" s="16"/>
    </row>
    <row r="153" spans="5:5" x14ac:dyDescent="0.25">
      <c r="E153" s="16"/>
    </row>
    <row r="154" spans="5:5" x14ac:dyDescent="0.25">
      <c r="E154" s="16"/>
    </row>
    <row r="155" spans="5:5" x14ac:dyDescent="0.25">
      <c r="E155" s="16"/>
    </row>
    <row r="156" spans="5:5" x14ac:dyDescent="0.25">
      <c r="E156" s="16"/>
    </row>
    <row r="157" spans="5:5" x14ac:dyDescent="0.25">
      <c r="E157" s="16"/>
    </row>
    <row r="158" spans="5:5" x14ac:dyDescent="0.25">
      <c r="E158" s="16"/>
    </row>
    <row r="159" spans="5:5" x14ac:dyDescent="0.25">
      <c r="E159" s="16"/>
    </row>
    <row r="160" spans="5:5" x14ac:dyDescent="0.25">
      <c r="E160" s="16"/>
    </row>
    <row r="161" spans="5:5" x14ac:dyDescent="0.25">
      <c r="E161" s="16"/>
    </row>
    <row r="162" spans="5:5" x14ac:dyDescent="0.25">
      <c r="E162" s="16"/>
    </row>
    <row r="163" spans="5:5" x14ac:dyDescent="0.25">
      <c r="E163" s="16"/>
    </row>
    <row r="164" spans="5:5" x14ac:dyDescent="0.25">
      <c r="E164" s="16"/>
    </row>
    <row r="165" spans="5:5" x14ac:dyDescent="0.25">
      <c r="E165" s="16"/>
    </row>
    <row r="166" spans="5:5" x14ac:dyDescent="0.25">
      <c r="E166" s="16"/>
    </row>
    <row r="167" spans="5:5" x14ac:dyDescent="0.25">
      <c r="E167" s="16"/>
    </row>
    <row r="168" spans="5:5" x14ac:dyDescent="0.25">
      <c r="E168" s="16"/>
    </row>
    <row r="169" spans="5:5" x14ac:dyDescent="0.25">
      <c r="E169" s="16"/>
    </row>
    <row r="170" spans="5:5" x14ac:dyDescent="0.25">
      <c r="E170" s="16"/>
    </row>
    <row r="171" spans="5:5" x14ac:dyDescent="0.25">
      <c r="E171" s="16"/>
    </row>
    <row r="172" spans="5:5" x14ac:dyDescent="0.25">
      <c r="E172" s="16"/>
    </row>
    <row r="173" spans="5:5" x14ac:dyDescent="0.25">
      <c r="E173" s="16"/>
    </row>
    <row r="174" spans="5:5" x14ac:dyDescent="0.25">
      <c r="E174" s="16"/>
    </row>
    <row r="175" spans="5:5" x14ac:dyDescent="0.25">
      <c r="E175" s="16"/>
    </row>
    <row r="176" spans="5:5" x14ac:dyDescent="0.25">
      <c r="E176" s="16"/>
    </row>
    <row r="177" spans="5:5" x14ac:dyDescent="0.25">
      <c r="E177" s="16"/>
    </row>
    <row r="178" spans="5:5" x14ac:dyDescent="0.25">
      <c r="E178" s="16"/>
    </row>
    <row r="179" spans="5:5" x14ac:dyDescent="0.25">
      <c r="E179" s="16"/>
    </row>
    <row r="180" spans="5:5" x14ac:dyDescent="0.25">
      <c r="E180" s="16"/>
    </row>
    <row r="181" spans="5:5" x14ac:dyDescent="0.25">
      <c r="E181" s="16"/>
    </row>
    <row r="182" spans="5:5" x14ac:dyDescent="0.25">
      <c r="E182" s="16"/>
    </row>
    <row r="183" spans="5:5" x14ac:dyDescent="0.25">
      <c r="E183" s="16"/>
    </row>
    <row r="184" spans="5:5" x14ac:dyDescent="0.25">
      <c r="E184" s="16"/>
    </row>
    <row r="185" spans="5:5" x14ac:dyDescent="0.25">
      <c r="E185" s="16"/>
    </row>
    <row r="186" spans="5:5" x14ac:dyDescent="0.25">
      <c r="E186" s="16"/>
    </row>
    <row r="187" spans="5:5" x14ac:dyDescent="0.25">
      <c r="E187" s="16"/>
    </row>
    <row r="188" spans="5:5" x14ac:dyDescent="0.25">
      <c r="E188" s="16"/>
    </row>
    <row r="189" spans="5:5" x14ac:dyDescent="0.25">
      <c r="E189" s="16"/>
    </row>
    <row r="190" spans="5:5" x14ac:dyDescent="0.25">
      <c r="E190" s="16"/>
    </row>
    <row r="191" spans="5:5" x14ac:dyDescent="0.25">
      <c r="E191" s="16"/>
    </row>
    <row r="192" spans="5:5" x14ac:dyDescent="0.25">
      <c r="E192" s="16"/>
    </row>
    <row r="193" spans="5:5" x14ac:dyDescent="0.25">
      <c r="E193" s="16"/>
    </row>
    <row r="194" spans="5:5" x14ac:dyDescent="0.25">
      <c r="E194" s="16"/>
    </row>
    <row r="195" spans="5:5" x14ac:dyDescent="0.25">
      <c r="E195" s="16"/>
    </row>
    <row r="196" spans="5:5" x14ac:dyDescent="0.25">
      <c r="E196" s="16"/>
    </row>
    <row r="197" spans="5:5" x14ac:dyDescent="0.25">
      <c r="E197" s="16"/>
    </row>
    <row r="198" spans="5:5" x14ac:dyDescent="0.25">
      <c r="E198" s="16"/>
    </row>
    <row r="199" spans="5:5" x14ac:dyDescent="0.25">
      <c r="E199" s="16"/>
    </row>
    <row r="200" spans="5:5" x14ac:dyDescent="0.25">
      <c r="E200" s="16"/>
    </row>
    <row r="201" spans="5:5" x14ac:dyDescent="0.25">
      <c r="E201" s="16"/>
    </row>
    <row r="202" spans="5:5" x14ac:dyDescent="0.25">
      <c r="E202" s="16"/>
    </row>
    <row r="203" spans="5:5" x14ac:dyDescent="0.25">
      <c r="E203" s="16"/>
    </row>
    <row r="204" spans="5:5" x14ac:dyDescent="0.25">
      <c r="E204" s="16"/>
    </row>
    <row r="205" spans="5:5" x14ac:dyDescent="0.25">
      <c r="E205" s="16"/>
    </row>
    <row r="206" spans="5:5" x14ac:dyDescent="0.25">
      <c r="E206" s="16"/>
    </row>
    <row r="207" spans="5:5" x14ac:dyDescent="0.25">
      <c r="E207" s="16"/>
    </row>
    <row r="208" spans="5:5" x14ac:dyDescent="0.25">
      <c r="E208" s="16"/>
    </row>
    <row r="209" spans="5:5" x14ac:dyDescent="0.25">
      <c r="E209" s="16"/>
    </row>
    <row r="210" spans="5:5" x14ac:dyDescent="0.25">
      <c r="E210" s="16"/>
    </row>
    <row r="211" spans="5:5" x14ac:dyDescent="0.25">
      <c r="E211" s="16"/>
    </row>
    <row r="212" spans="5:5" x14ac:dyDescent="0.25">
      <c r="E212" s="16"/>
    </row>
    <row r="213" spans="5:5" x14ac:dyDescent="0.25">
      <c r="E213" s="16"/>
    </row>
    <row r="214" spans="5:5" x14ac:dyDescent="0.25">
      <c r="E214" s="16"/>
    </row>
    <row r="215" spans="5:5" x14ac:dyDescent="0.25">
      <c r="E215" s="16"/>
    </row>
    <row r="216" spans="5:5" x14ac:dyDescent="0.25">
      <c r="E216" s="16"/>
    </row>
    <row r="217" spans="5:5" x14ac:dyDescent="0.25">
      <c r="E217" s="16"/>
    </row>
    <row r="218" spans="5:5" x14ac:dyDescent="0.25">
      <c r="E218" s="16"/>
    </row>
    <row r="219" spans="5:5" x14ac:dyDescent="0.25">
      <c r="E219" s="16"/>
    </row>
    <row r="220" spans="5:5" x14ac:dyDescent="0.25">
      <c r="E220" s="16"/>
    </row>
    <row r="221" spans="5:5" x14ac:dyDescent="0.25">
      <c r="E221" s="16"/>
    </row>
    <row r="222" spans="5:5" x14ac:dyDescent="0.25">
      <c r="E222" s="16"/>
    </row>
    <row r="223" spans="5:5" x14ac:dyDescent="0.25">
      <c r="E223" s="16"/>
    </row>
    <row r="224" spans="5:5" x14ac:dyDescent="0.25">
      <c r="E224" s="16"/>
    </row>
    <row r="225" spans="5:5" x14ac:dyDescent="0.25">
      <c r="E225" s="16"/>
    </row>
    <row r="226" spans="5:5" x14ac:dyDescent="0.25">
      <c r="E226" s="16"/>
    </row>
    <row r="227" spans="5:5" x14ac:dyDescent="0.25">
      <c r="E227" s="16"/>
    </row>
    <row r="228" spans="5:5" x14ac:dyDescent="0.25">
      <c r="E228" s="16"/>
    </row>
    <row r="229" spans="5:5" x14ac:dyDescent="0.25">
      <c r="E229" s="16"/>
    </row>
    <row r="230" spans="5:5" x14ac:dyDescent="0.25">
      <c r="E230" s="16"/>
    </row>
    <row r="231" spans="5:5" x14ac:dyDescent="0.25">
      <c r="E231" s="16"/>
    </row>
    <row r="232" spans="5:5" x14ac:dyDescent="0.25">
      <c r="E232" s="16"/>
    </row>
    <row r="233" spans="5:5" x14ac:dyDescent="0.25">
      <c r="E233" s="16"/>
    </row>
    <row r="234" spans="5:5" x14ac:dyDescent="0.25">
      <c r="E234" s="16"/>
    </row>
    <row r="235" spans="5:5" x14ac:dyDescent="0.25">
      <c r="E235" s="16"/>
    </row>
    <row r="236" spans="5:5" x14ac:dyDescent="0.25">
      <c r="E236" s="16"/>
    </row>
    <row r="237" spans="5:5" x14ac:dyDescent="0.25">
      <c r="E237" s="16"/>
    </row>
    <row r="238" spans="5:5" x14ac:dyDescent="0.25">
      <c r="E238" s="16"/>
    </row>
    <row r="239" spans="5:5" x14ac:dyDescent="0.25">
      <c r="E239" s="16"/>
    </row>
    <row r="240" spans="5:5" x14ac:dyDescent="0.25">
      <c r="E240" s="16"/>
    </row>
    <row r="241" spans="5:5" x14ac:dyDescent="0.25">
      <c r="E241" s="16"/>
    </row>
    <row r="242" spans="5:5" x14ac:dyDescent="0.25">
      <c r="E242" s="16"/>
    </row>
    <row r="243" spans="5:5" x14ac:dyDescent="0.25">
      <c r="E243" s="16"/>
    </row>
    <row r="244" spans="5:5" x14ac:dyDescent="0.25">
      <c r="E244" s="16"/>
    </row>
    <row r="245" spans="5:5" x14ac:dyDescent="0.25">
      <c r="E245" s="16"/>
    </row>
    <row r="246" spans="5:5" x14ac:dyDescent="0.25">
      <c r="E246" s="16"/>
    </row>
    <row r="247" spans="5:5" x14ac:dyDescent="0.25">
      <c r="E247" s="16"/>
    </row>
    <row r="248" spans="5:5" x14ac:dyDescent="0.25">
      <c r="E248" s="16"/>
    </row>
    <row r="249" spans="5:5" x14ac:dyDescent="0.25">
      <c r="E249" s="16"/>
    </row>
    <row r="250" spans="5:5" x14ac:dyDescent="0.25">
      <c r="E250" s="16"/>
    </row>
    <row r="251" spans="5:5" x14ac:dyDescent="0.25">
      <c r="E251" s="16"/>
    </row>
    <row r="252" spans="5:5" x14ac:dyDescent="0.25">
      <c r="E252" s="16"/>
    </row>
    <row r="253" spans="5:5" x14ac:dyDescent="0.25">
      <c r="E253" s="16"/>
    </row>
    <row r="254" spans="5:5" x14ac:dyDescent="0.25">
      <c r="E254" s="16"/>
    </row>
    <row r="255" spans="5:5" x14ac:dyDescent="0.25">
      <c r="E255" s="16"/>
    </row>
    <row r="256" spans="5:5" x14ac:dyDescent="0.25">
      <c r="E256" s="16"/>
    </row>
    <row r="257" spans="5:5" x14ac:dyDescent="0.25">
      <c r="E257" s="16"/>
    </row>
    <row r="258" spans="5:5" x14ac:dyDescent="0.25">
      <c r="E258" s="16"/>
    </row>
    <row r="259" spans="5:5" x14ac:dyDescent="0.25">
      <c r="E259" s="16"/>
    </row>
    <row r="260" spans="5:5" x14ac:dyDescent="0.25">
      <c r="E260" s="16"/>
    </row>
    <row r="261" spans="5:5" x14ac:dyDescent="0.25">
      <c r="E261" s="16"/>
    </row>
    <row r="262" spans="5:5" x14ac:dyDescent="0.25">
      <c r="E262" s="16"/>
    </row>
    <row r="263" spans="5:5" x14ac:dyDescent="0.25">
      <c r="E263" s="16"/>
    </row>
    <row r="264" spans="5:5" x14ac:dyDescent="0.25">
      <c r="E264" s="16"/>
    </row>
    <row r="265" spans="5:5" x14ac:dyDescent="0.25">
      <c r="E265" s="16"/>
    </row>
    <row r="266" spans="5:5" x14ac:dyDescent="0.25">
      <c r="E266" s="16"/>
    </row>
    <row r="267" spans="5:5" x14ac:dyDescent="0.25">
      <c r="E267" s="16"/>
    </row>
    <row r="268" spans="5:5" x14ac:dyDescent="0.25">
      <c r="E268" s="16"/>
    </row>
    <row r="269" spans="5:5" x14ac:dyDescent="0.25">
      <c r="E269" s="16"/>
    </row>
    <row r="270" spans="5:5" x14ac:dyDescent="0.25">
      <c r="E270" s="16"/>
    </row>
    <row r="271" spans="5:5" x14ac:dyDescent="0.25">
      <c r="E271" s="16"/>
    </row>
    <row r="272" spans="5:5" x14ac:dyDescent="0.25">
      <c r="E272" s="16"/>
    </row>
    <row r="273" spans="5:5" x14ac:dyDescent="0.25">
      <c r="E273" s="16"/>
    </row>
    <row r="274" spans="5:5" x14ac:dyDescent="0.25">
      <c r="E274" s="16"/>
    </row>
    <row r="275" spans="5:5" x14ac:dyDescent="0.25">
      <c r="E275" s="16"/>
    </row>
    <row r="276" spans="5:5" x14ac:dyDescent="0.25">
      <c r="E276" s="16"/>
    </row>
    <row r="277" spans="5:5" x14ac:dyDescent="0.25">
      <c r="E277" s="16"/>
    </row>
    <row r="278" spans="5:5" x14ac:dyDescent="0.25">
      <c r="E278" s="16"/>
    </row>
    <row r="279" spans="5:5" x14ac:dyDescent="0.25">
      <c r="E279" s="16"/>
    </row>
    <row r="280" spans="5:5" x14ac:dyDescent="0.25">
      <c r="E280" s="16"/>
    </row>
    <row r="281" spans="5:5" x14ac:dyDescent="0.25">
      <c r="E281" s="16"/>
    </row>
    <row r="282" spans="5:5" x14ac:dyDescent="0.25">
      <c r="E282" s="16"/>
    </row>
    <row r="283" spans="5:5" x14ac:dyDescent="0.25">
      <c r="E283" s="16"/>
    </row>
    <row r="284" spans="5:5" x14ac:dyDescent="0.25">
      <c r="E284" s="16"/>
    </row>
    <row r="285" spans="5:5" x14ac:dyDescent="0.25">
      <c r="E285" s="16"/>
    </row>
    <row r="286" spans="5:5" x14ac:dyDescent="0.25">
      <c r="E286" s="16"/>
    </row>
    <row r="287" spans="5:5" x14ac:dyDescent="0.25">
      <c r="E287" s="16"/>
    </row>
    <row r="288" spans="5:5" x14ac:dyDescent="0.25">
      <c r="E288" s="16"/>
    </row>
    <row r="289" spans="5:5" x14ac:dyDescent="0.25">
      <c r="E289" s="16"/>
    </row>
    <row r="290" spans="5:5" x14ac:dyDescent="0.25">
      <c r="E290" s="16"/>
    </row>
    <row r="291" spans="5:5" x14ac:dyDescent="0.25">
      <c r="E291" s="16"/>
    </row>
    <row r="292" spans="5:5" x14ac:dyDescent="0.25">
      <c r="E292" s="16"/>
    </row>
    <row r="293" spans="5:5" x14ac:dyDescent="0.25">
      <c r="E293" s="16"/>
    </row>
    <row r="294" spans="5:5" x14ac:dyDescent="0.25">
      <c r="E294" s="16"/>
    </row>
    <row r="295" spans="5:5" x14ac:dyDescent="0.25">
      <c r="E295" s="16"/>
    </row>
    <row r="296" spans="5:5" x14ac:dyDescent="0.25">
      <c r="E296" s="16"/>
    </row>
    <row r="297" spans="5:5" x14ac:dyDescent="0.25">
      <c r="E297" s="16"/>
    </row>
    <row r="298" spans="5:5" x14ac:dyDescent="0.25">
      <c r="E298" s="16"/>
    </row>
    <row r="299" spans="5:5" x14ac:dyDescent="0.25">
      <c r="E299" s="16"/>
    </row>
    <row r="300" spans="5:5" x14ac:dyDescent="0.25">
      <c r="E300" s="16"/>
    </row>
    <row r="301" spans="5:5" x14ac:dyDescent="0.25">
      <c r="E301" s="16"/>
    </row>
    <row r="302" spans="5:5" x14ac:dyDescent="0.25">
      <c r="E302" s="16"/>
    </row>
    <row r="303" spans="5:5" x14ac:dyDescent="0.25">
      <c r="E303" s="16"/>
    </row>
    <row r="304" spans="5:5" x14ac:dyDescent="0.25">
      <c r="E304" s="16"/>
    </row>
    <row r="305" spans="5:5" x14ac:dyDescent="0.25">
      <c r="E305" s="16"/>
    </row>
    <row r="306" spans="5:5" x14ac:dyDescent="0.25">
      <c r="E306" s="16"/>
    </row>
    <row r="307" spans="5:5" x14ac:dyDescent="0.25">
      <c r="E307" s="16"/>
    </row>
    <row r="308" spans="5:5" x14ac:dyDescent="0.25">
      <c r="E308" s="16"/>
    </row>
    <row r="309" spans="5:5" x14ac:dyDescent="0.25">
      <c r="E309" s="16"/>
    </row>
    <row r="310" spans="5:5" x14ac:dyDescent="0.25">
      <c r="E310" s="16"/>
    </row>
    <row r="311" spans="5:5" x14ac:dyDescent="0.25">
      <c r="E311" s="16"/>
    </row>
    <row r="312" spans="5:5" x14ac:dyDescent="0.25">
      <c r="E312" s="16"/>
    </row>
    <row r="313" spans="5:5" x14ac:dyDescent="0.25">
      <c r="E313" s="16"/>
    </row>
    <row r="314" spans="5:5" x14ac:dyDescent="0.25">
      <c r="E314" s="16"/>
    </row>
    <row r="315" spans="5:5" x14ac:dyDescent="0.25">
      <c r="E315" s="16"/>
    </row>
    <row r="316" spans="5:5" x14ac:dyDescent="0.25">
      <c r="E316" s="16"/>
    </row>
    <row r="317" spans="5:5" x14ac:dyDescent="0.25">
      <c r="E317" s="16"/>
    </row>
    <row r="318" spans="5:5" x14ac:dyDescent="0.25">
      <c r="E318" s="16"/>
    </row>
    <row r="319" spans="5:5" x14ac:dyDescent="0.25">
      <c r="E319" s="16"/>
    </row>
    <row r="320" spans="5:5" x14ac:dyDescent="0.25">
      <c r="E320" s="16"/>
    </row>
    <row r="321" spans="5:5" x14ac:dyDescent="0.25">
      <c r="E321" s="16"/>
    </row>
    <row r="322" spans="5:5" x14ac:dyDescent="0.25">
      <c r="E322" s="16"/>
    </row>
    <row r="323" spans="5:5" x14ac:dyDescent="0.25">
      <c r="E323" s="16"/>
    </row>
    <row r="324" spans="5:5" x14ac:dyDescent="0.25">
      <c r="E324" s="16"/>
    </row>
    <row r="325" spans="5:5" x14ac:dyDescent="0.25">
      <c r="E325" s="16"/>
    </row>
    <row r="326" spans="5:5" x14ac:dyDescent="0.25">
      <c r="E326" s="16"/>
    </row>
    <row r="327" spans="5:5" x14ac:dyDescent="0.25">
      <c r="E327" s="16"/>
    </row>
    <row r="328" spans="5:5" x14ac:dyDescent="0.25">
      <c r="E328" s="16"/>
    </row>
    <row r="329" spans="5:5" x14ac:dyDescent="0.25">
      <c r="E329" s="16"/>
    </row>
    <row r="330" spans="5:5" x14ac:dyDescent="0.25">
      <c r="E330" s="16"/>
    </row>
    <row r="331" spans="5:5" x14ac:dyDescent="0.25">
      <c r="E331" s="16"/>
    </row>
    <row r="332" spans="5:5" x14ac:dyDescent="0.25">
      <c r="E332" s="16"/>
    </row>
    <row r="333" spans="5:5" x14ac:dyDescent="0.25">
      <c r="E333" s="16"/>
    </row>
    <row r="334" spans="5:5" x14ac:dyDescent="0.25">
      <c r="E334" s="16"/>
    </row>
    <row r="335" spans="5:5" x14ac:dyDescent="0.25">
      <c r="E335" s="16"/>
    </row>
    <row r="336" spans="5:5" x14ac:dyDescent="0.25">
      <c r="E336" s="16"/>
    </row>
    <row r="337" spans="5:5" x14ac:dyDescent="0.25">
      <c r="E337" s="16"/>
    </row>
    <row r="338" spans="5:5" x14ac:dyDescent="0.25">
      <c r="E338" s="16"/>
    </row>
    <row r="339" spans="5:5" x14ac:dyDescent="0.25">
      <c r="E339" s="16"/>
    </row>
    <row r="340" spans="5:5" x14ac:dyDescent="0.25">
      <c r="E340" s="16"/>
    </row>
    <row r="341" spans="5:5" x14ac:dyDescent="0.25">
      <c r="E341" s="16"/>
    </row>
    <row r="342" spans="5:5" x14ac:dyDescent="0.25">
      <c r="E342" s="16"/>
    </row>
    <row r="343" spans="5:5" x14ac:dyDescent="0.25">
      <c r="E343" s="16"/>
    </row>
    <row r="344" spans="5:5" x14ac:dyDescent="0.25">
      <c r="E344" s="16"/>
    </row>
    <row r="345" spans="5:5" x14ac:dyDescent="0.25">
      <c r="E345" s="16"/>
    </row>
    <row r="346" spans="5:5" x14ac:dyDescent="0.25">
      <c r="E346" s="16"/>
    </row>
    <row r="347" spans="5:5" x14ac:dyDescent="0.25">
      <c r="E347" s="16"/>
    </row>
    <row r="348" spans="5:5" x14ac:dyDescent="0.25">
      <c r="E348" s="16"/>
    </row>
    <row r="349" spans="5:5" x14ac:dyDescent="0.25">
      <c r="E349" s="16"/>
    </row>
    <row r="350" spans="5:5" x14ac:dyDescent="0.25">
      <c r="E350" s="16"/>
    </row>
    <row r="351" spans="5:5" x14ac:dyDescent="0.25">
      <c r="E351" s="16"/>
    </row>
    <row r="352" spans="5:5" x14ac:dyDescent="0.25">
      <c r="E352" s="16"/>
    </row>
    <row r="353" spans="5:5" x14ac:dyDescent="0.25">
      <c r="E353" s="16"/>
    </row>
    <row r="354" spans="5:5" x14ac:dyDescent="0.25">
      <c r="E354" s="16"/>
    </row>
    <row r="355" spans="5:5" x14ac:dyDescent="0.25">
      <c r="E355" s="16"/>
    </row>
    <row r="356" spans="5:5" x14ac:dyDescent="0.25">
      <c r="E356" s="16"/>
    </row>
    <row r="357" spans="5:5" x14ac:dyDescent="0.25">
      <c r="E357" s="16"/>
    </row>
    <row r="358" spans="5:5" x14ac:dyDescent="0.25">
      <c r="E358" s="16"/>
    </row>
    <row r="359" spans="5:5" x14ac:dyDescent="0.25">
      <c r="E359" s="16"/>
    </row>
    <row r="360" spans="5:5" x14ac:dyDescent="0.25">
      <c r="E360" s="16"/>
    </row>
    <row r="361" spans="5:5" x14ac:dyDescent="0.25">
      <c r="E361" s="16"/>
    </row>
    <row r="362" spans="5:5" x14ac:dyDescent="0.25">
      <c r="E362" s="16"/>
    </row>
    <row r="363" spans="5:5" x14ac:dyDescent="0.25">
      <c r="E363" s="16"/>
    </row>
    <row r="364" spans="5:5" x14ac:dyDescent="0.25">
      <c r="E364" s="16"/>
    </row>
    <row r="365" spans="5:5" x14ac:dyDescent="0.25">
      <c r="E365" s="16"/>
    </row>
    <row r="366" spans="5:5" x14ac:dyDescent="0.25">
      <c r="E366" s="16"/>
    </row>
    <row r="367" spans="5:5" x14ac:dyDescent="0.25">
      <c r="E367" s="16"/>
    </row>
    <row r="368" spans="5:5" x14ac:dyDescent="0.25">
      <c r="E368" s="16"/>
    </row>
    <row r="369" spans="5:5" x14ac:dyDescent="0.25">
      <c r="E369" s="16"/>
    </row>
    <row r="370" spans="5:5" x14ac:dyDescent="0.25">
      <c r="E370" s="16"/>
    </row>
    <row r="371" spans="5:5" x14ac:dyDescent="0.25">
      <c r="E371" s="16"/>
    </row>
    <row r="372" spans="5:5" x14ac:dyDescent="0.25">
      <c r="E372" s="16"/>
    </row>
    <row r="373" spans="5:5" x14ac:dyDescent="0.25">
      <c r="E373" s="16"/>
    </row>
    <row r="374" spans="5:5" x14ac:dyDescent="0.25">
      <c r="E374" s="16"/>
    </row>
    <row r="375" spans="5:5" x14ac:dyDescent="0.25">
      <c r="E375" s="16"/>
    </row>
    <row r="376" spans="5:5" x14ac:dyDescent="0.25">
      <c r="E376" s="16"/>
    </row>
    <row r="377" spans="5:5" x14ac:dyDescent="0.25">
      <c r="E377" s="16"/>
    </row>
    <row r="378" spans="5:5" x14ac:dyDescent="0.25">
      <c r="E378" s="16"/>
    </row>
    <row r="379" spans="5:5" x14ac:dyDescent="0.25">
      <c r="E379" s="16"/>
    </row>
    <row r="380" spans="5:5" x14ac:dyDescent="0.25">
      <c r="E380" s="16"/>
    </row>
    <row r="381" spans="5:5" x14ac:dyDescent="0.25">
      <c r="E381" s="16"/>
    </row>
    <row r="382" spans="5:5" x14ac:dyDescent="0.25">
      <c r="E382" s="16"/>
    </row>
    <row r="383" spans="5:5" x14ac:dyDescent="0.25">
      <c r="E383" s="16"/>
    </row>
    <row r="384" spans="5:5" x14ac:dyDescent="0.25">
      <c r="E384" s="16"/>
    </row>
    <row r="385" spans="5:5" x14ac:dyDescent="0.25">
      <c r="E385" s="16"/>
    </row>
    <row r="386" spans="5:5" x14ac:dyDescent="0.25">
      <c r="E386" s="16"/>
    </row>
    <row r="387" spans="5:5" x14ac:dyDescent="0.25">
      <c r="E387" s="16"/>
    </row>
    <row r="388" spans="5:5" x14ac:dyDescent="0.25">
      <c r="E388" s="16"/>
    </row>
    <row r="389" spans="5:5" x14ac:dyDescent="0.25">
      <c r="E389" s="16"/>
    </row>
    <row r="390" spans="5:5" x14ac:dyDescent="0.25">
      <c r="E390" s="16"/>
    </row>
    <row r="391" spans="5:5" x14ac:dyDescent="0.25">
      <c r="E391" s="16"/>
    </row>
    <row r="392" spans="5:5" x14ac:dyDescent="0.25">
      <c r="E392" s="16"/>
    </row>
    <row r="393" spans="5:5" x14ac:dyDescent="0.25">
      <c r="E393" s="16"/>
    </row>
    <row r="394" spans="5:5" x14ac:dyDescent="0.25">
      <c r="E394" s="16"/>
    </row>
    <row r="395" spans="5:5" x14ac:dyDescent="0.25">
      <c r="E395" s="16"/>
    </row>
    <row r="396" spans="5:5" x14ac:dyDescent="0.25">
      <c r="E396" s="16"/>
    </row>
    <row r="397" spans="5:5" x14ac:dyDescent="0.25">
      <c r="E397" s="16"/>
    </row>
    <row r="398" spans="5:5" x14ac:dyDescent="0.25">
      <c r="E398" s="16"/>
    </row>
    <row r="399" spans="5:5" x14ac:dyDescent="0.25">
      <c r="E399" s="16"/>
    </row>
    <row r="400" spans="5:5" x14ac:dyDescent="0.25">
      <c r="E400" s="16"/>
    </row>
    <row r="401" spans="5:5" x14ac:dyDescent="0.25">
      <c r="E401" s="16"/>
    </row>
    <row r="402" spans="5:5" x14ac:dyDescent="0.25">
      <c r="E402" s="16"/>
    </row>
    <row r="403" spans="5:5" x14ac:dyDescent="0.25">
      <c r="E403" s="16"/>
    </row>
    <row r="404" spans="5:5" x14ac:dyDescent="0.25">
      <c r="E404" s="16"/>
    </row>
    <row r="405" spans="5:5" x14ac:dyDescent="0.25">
      <c r="E405" s="16"/>
    </row>
    <row r="406" spans="5:5" x14ac:dyDescent="0.25">
      <c r="E406" s="16"/>
    </row>
    <row r="407" spans="5:5" x14ac:dyDescent="0.25">
      <c r="E407" s="16"/>
    </row>
    <row r="408" spans="5:5" x14ac:dyDescent="0.25">
      <c r="E408" s="16"/>
    </row>
    <row r="409" spans="5:5" x14ac:dyDescent="0.25">
      <c r="E409" s="16"/>
    </row>
    <row r="410" spans="5:5" x14ac:dyDescent="0.25">
      <c r="E410" s="16"/>
    </row>
    <row r="411" spans="5:5" x14ac:dyDescent="0.25">
      <c r="E411" s="16"/>
    </row>
    <row r="412" spans="5:5" x14ac:dyDescent="0.25">
      <c r="E412" s="16"/>
    </row>
    <row r="413" spans="5:5" x14ac:dyDescent="0.25">
      <c r="E413" s="16"/>
    </row>
    <row r="414" spans="5:5" x14ac:dyDescent="0.25">
      <c r="E414" s="16"/>
    </row>
    <row r="415" spans="5:5" x14ac:dyDescent="0.25">
      <c r="E415" s="16"/>
    </row>
    <row r="416" spans="5:5" x14ac:dyDescent="0.25">
      <c r="E416" s="16"/>
    </row>
    <row r="417" spans="5:5" x14ac:dyDescent="0.25">
      <c r="E417" s="16"/>
    </row>
    <row r="418" spans="5:5" x14ac:dyDescent="0.25">
      <c r="E418" s="16"/>
    </row>
    <row r="419" spans="5:5" x14ac:dyDescent="0.25">
      <c r="E419" s="16"/>
    </row>
    <row r="420" spans="5:5" x14ac:dyDescent="0.25">
      <c r="E420" s="16"/>
    </row>
    <row r="421" spans="5:5" x14ac:dyDescent="0.25">
      <c r="E421" s="16"/>
    </row>
    <row r="422" spans="5:5" x14ac:dyDescent="0.25">
      <c r="E422" s="16"/>
    </row>
    <row r="423" spans="5:5" x14ac:dyDescent="0.25">
      <c r="E423" s="16"/>
    </row>
    <row r="424" spans="5:5" x14ac:dyDescent="0.25">
      <c r="E424" s="16"/>
    </row>
    <row r="425" spans="5:5" x14ac:dyDescent="0.25">
      <c r="E425" s="16"/>
    </row>
    <row r="426" spans="5:5" x14ac:dyDescent="0.25">
      <c r="E426" s="16"/>
    </row>
    <row r="427" spans="5:5" x14ac:dyDescent="0.25">
      <c r="E427" s="16"/>
    </row>
    <row r="428" spans="5:5" x14ac:dyDescent="0.25">
      <c r="E428" s="16"/>
    </row>
    <row r="429" spans="5:5" x14ac:dyDescent="0.25">
      <c r="E429" s="16"/>
    </row>
    <row r="430" spans="5:5" x14ac:dyDescent="0.25">
      <c r="E430" s="16"/>
    </row>
    <row r="431" spans="5:5" x14ac:dyDescent="0.25">
      <c r="E431" s="16"/>
    </row>
    <row r="432" spans="5:5" x14ac:dyDescent="0.25">
      <c r="E432" s="16"/>
    </row>
    <row r="433" spans="5:5" x14ac:dyDescent="0.25">
      <c r="E433" s="16"/>
    </row>
    <row r="434" spans="5:5" x14ac:dyDescent="0.25">
      <c r="E434" s="16"/>
    </row>
    <row r="435" spans="5:5" x14ac:dyDescent="0.25">
      <c r="E435" s="16"/>
    </row>
    <row r="436" spans="5:5" x14ac:dyDescent="0.25">
      <c r="E436" s="16"/>
    </row>
    <row r="437" spans="5:5" x14ac:dyDescent="0.25">
      <c r="E437" s="16"/>
    </row>
    <row r="438" spans="5:5" x14ac:dyDescent="0.25">
      <c r="E438" s="16"/>
    </row>
    <row r="439" spans="5:5" x14ac:dyDescent="0.25">
      <c r="E439" s="16"/>
    </row>
    <row r="440" spans="5:5" x14ac:dyDescent="0.25">
      <c r="E440" s="16"/>
    </row>
    <row r="441" spans="5:5" x14ac:dyDescent="0.25">
      <c r="E441" s="16"/>
    </row>
    <row r="442" spans="5:5" x14ac:dyDescent="0.25">
      <c r="E442" s="16"/>
    </row>
    <row r="443" spans="5:5" x14ac:dyDescent="0.25">
      <c r="E443" s="16"/>
    </row>
    <row r="444" spans="5:5" x14ac:dyDescent="0.25">
      <c r="E444" s="16"/>
    </row>
    <row r="445" spans="5:5" x14ac:dyDescent="0.25">
      <c r="E445" s="16"/>
    </row>
    <row r="446" spans="5:5" x14ac:dyDescent="0.25">
      <c r="E446" s="16"/>
    </row>
    <row r="447" spans="5:5" x14ac:dyDescent="0.25">
      <c r="E447" s="16"/>
    </row>
    <row r="448" spans="5:5" x14ac:dyDescent="0.25">
      <c r="E448" s="16"/>
    </row>
    <row r="449" spans="5:5" x14ac:dyDescent="0.25">
      <c r="E449" s="16"/>
    </row>
    <row r="450" spans="5:5" x14ac:dyDescent="0.25">
      <c r="E450" s="16"/>
    </row>
    <row r="451" spans="5:5" x14ac:dyDescent="0.25">
      <c r="E451" s="16"/>
    </row>
    <row r="452" spans="5:5" x14ac:dyDescent="0.25">
      <c r="E452" s="16"/>
    </row>
    <row r="453" spans="5:5" x14ac:dyDescent="0.25">
      <c r="E453" s="16"/>
    </row>
    <row r="454" spans="5:5" x14ac:dyDescent="0.25">
      <c r="E454" s="16"/>
    </row>
    <row r="455" spans="5:5" x14ac:dyDescent="0.25">
      <c r="E455" s="16"/>
    </row>
    <row r="456" spans="5:5" x14ac:dyDescent="0.25">
      <c r="E456" s="16"/>
    </row>
    <row r="457" spans="5:5" x14ac:dyDescent="0.25">
      <c r="E457" s="16"/>
    </row>
    <row r="458" spans="5:5" x14ac:dyDescent="0.25">
      <c r="E458" s="16"/>
    </row>
    <row r="459" spans="5:5" x14ac:dyDescent="0.25">
      <c r="E459" s="16"/>
    </row>
    <row r="460" spans="5:5" x14ac:dyDescent="0.25">
      <c r="E460" s="16"/>
    </row>
    <row r="461" spans="5:5" x14ac:dyDescent="0.25">
      <c r="E461" s="16"/>
    </row>
    <row r="462" spans="5:5" x14ac:dyDescent="0.25">
      <c r="E462" s="16"/>
    </row>
    <row r="463" spans="5:5" x14ac:dyDescent="0.25">
      <c r="E463" s="16"/>
    </row>
    <row r="464" spans="5:5" x14ac:dyDescent="0.25">
      <c r="E464" s="16"/>
    </row>
    <row r="465" spans="5:5" x14ac:dyDescent="0.25">
      <c r="E465" s="16"/>
    </row>
    <row r="466" spans="5:5" x14ac:dyDescent="0.25">
      <c r="E466" s="16"/>
    </row>
    <row r="467" spans="5:5" x14ac:dyDescent="0.25">
      <c r="E467" s="16"/>
    </row>
    <row r="468" spans="5:5" x14ac:dyDescent="0.25">
      <c r="E468" s="16"/>
    </row>
    <row r="469" spans="5:5" x14ac:dyDescent="0.25">
      <c r="E469" s="16"/>
    </row>
    <row r="470" spans="5:5" x14ac:dyDescent="0.25">
      <c r="E470" s="16"/>
    </row>
    <row r="471" spans="5:5" x14ac:dyDescent="0.25">
      <c r="E471" s="16"/>
    </row>
    <row r="472" spans="5:5" x14ac:dyDescent="0.25">
      <c r="E472" s="16"/>
    </row>
    <row r="473" spans="5:5" x14ac:dyDescent="0.25">
      <c r="E473" s="16"/>
    </row>
    <row r="474" spans="5:5" x14ac:dyDescent="0.25">
      <c r="E474" s="16"/>
    </row>
    <row r="475" spans="5:5" x14ac:dyDescent="0.25">
      <c r="E475" s="16"/>
    </row>
    <row r="476" spans="5:5" x14ac:dyDescent="0.25">
      <c r="E476" s="16"/>
    </row>
    <row r="477" spans="5:5" x14ac:dyDescent="0.25">
      <c r="E477" s="16"/>
    </row>
    <row r="478" spans="5:5" x14ac:dyDescent="0.25">
      <c r="E478" s="16"/>
    </row>
    <row r="479" spans="5:5" x14ac:dyDescent="0.25">
      <c r="E479" s="16"/>
    </row>
    <row r="480" spans="5:5" x14ac:dyDescent="0.25">
      <c r="E480" s="16"/>
    </row>
    <row r="481" spans="5:5" x14ac:dyDescent="0.25">
      <c r="E481" s="16"/>
    </row>
    <row r="482" spans="5:5" x14ac:dyDescent="0.25">
      <c r="E482" s="16"/>
    </row>
    <row r="483" spans="5:5" x14ac:dyDescent="0.25">
      <c r="E483" s="16"/>
    </row>
    <row r="484" spans="5:5" x14ac:dyDescent="0.25">
      <c r="E484" s="16"/>
    </row>
    <row r="485" spans="5:5" x14ac:dyDescent="0.25">
      <c r="E485" s="16"/>
    </row>
    <row r="486" spans="5:5" x14ac:dyDescent="0.25">
      <c r="E486" s="16"/>
    </row>
    <row r="487" spans="5:5" x14ac:dyDescent="0.25">
      <c r="E487" s="16"/>
    </row>
    <row r="488" spans="5:5" x14ac:dyDescent="0.25">
      <c r="E488" s="16"/>
    </row>
    <row r="489" spans="5:5" x14ac:dyDescent="0.25">
      <c r="E489" s="16"/>
    </row>
    <row r="490" spans="5:5" x14ac:dyDescent="0.25">
      <c r="E490" s="16"/>
    </row>
    <row r="491" spans="5:5" x14ac:dyDescent="0.25">
      <c r="E491" s="16"/>
    </row>
    <row r="492" spans="5:5" x14ac:dyDescent="0.25">
      <c r="E492" s="16"/>
    </row>
    <row r="493" spans="5:5" x14ac:dyDescent="0.25">
      <c r="E493" s="16"/>
    </row>
    <row r="494" spans="5:5" x14ac:dyDescent="0.25">
      <c r="E494" s="16"/>
    </row>
    <row r="495" spans="5:5" x14ac:dyDescent="0.25">
      <c r="E495" s="16"/>
    </row>
    <row r="496" spans="5:5" x14ac:dyDescent="0.25">
      <c r="E496" s="16"/>
    </row>
    <row r="497" spans="5:5" x14ac:dyDescent="0.25">
      <c r="E497" s="16"/>
    </row>
    <row r="498" spans="5:5" x14ac:dyDescent="0.25">
      <c r="E498" s="16"/>
    </row>
    <row r="499" spans="5:5" x14ac:dyDescent="0.25">
      <c r="E499" s="16"/>
    </row>
    <row r="500" spans="5:5" x14ac:dyDescent="0.25">
      <c r="E500" s="16"/>
    </row>
    <row r="501" spans="5:5" x14ac:dyDescent="0.25">
      <c r="E501" s="16"/>
    </row>
    <row r="502" spans="5:5" x14ac:dyDescent="0.25">
      <c r="E502" s="16"/>
    </row>
    <row r="503" spans="5:5" x14ac:dyDescent="0.25">
      <c r="E503" s="16"/>
    </row>
    <row r="504" spans="5:5" x14ac:dyDescent="0.25">
      <c r="E504" s="16"/>
    </row>
    <row r="505" spans="5:5" x14ac:dyDescent="0.25">
      <c r="E505" s="16"/>
    </row>
    <row r="506" spans="5:5" x14ac:dyDescent="0.25">
      <c r="E506" s="16"/>
    </row>
    <row r="507" spans="5:5" x14ac:dyDescent="0.25">
      <c r="E507" s="16"/>
    </row>
    <row r="508" spans="5:5" x14ac:dyDescent="0.25">
      <c r="E508" s="16"/>
    </row>
    <row r="509" spans="5:5" x14ac:dyDescent="0.25">
      <c r="E509" s="16"/>
    </row>
    <row r="510" spans="5:5" x14ac:dyDescent="0.25">
      <c r="E510" s="16"/>
    </row>
    <row r="511" spans="5:5" x14ac:dyDescent="0.25">
      <c r="E511" s="16"/>
    </row>
    <row r="512" spans="5:5" x14ac:dyDescent="0.25">
      <c r="E512" s="16"/>
    </row>
    <row r="513" spans="5:5" x14ac:dyDescent="0.25">
      <c r="E513" s="16"/>
    </row>
    <row r="514" spans="5:5" x14ac:dyDescent="0.25">
      <c r="E514" s="16"/>
    </row>
    <row r="515" spans="5:5" x14ac:dyDescent="0.25">
      <c r="E515" s="16"/>
    </row>
    <row r="516" spans="5:5" x14ac:dyDescent="0.25">
      <c r="E516" s="16"/>
    </row>
    <row r="517" spans="5:5" x14ac:dyDescent="0.25">
      <c r="E517" s="16"/>
    </row>
    <row r="518" spans="5:5" x14ac:dyDescent="0.25">
      <c r="E518" s="16"/>
    </row>
    <row r="519" spans="5:5" x14ac:dyDescent="0.25">
      <c r="E519" s="16"/>
    </row>
    <row r="520" spans="5:5" x14ac:dyDescent="0.25">
      <c r="E520" s="16"/>
    </row>
    <row r="521" spans="5:5" x14ac:dyDescent="0.25">
      <c r="E521" s="16"/>
    </row>
    <row r="522" spans="5:5" x14ac:dyDescent="0.25">
      <c r="E522" s="16"/>
    </row>
    <row r="523" spans="5:5" x14ac:dyDescent="0.25">
      <c r="E523" s="16"/>
    </row>
    <row r="524" spans="5:5" x14ac:dyDescent="0.25">
      <c r="E524" s="16"/>
    </row>
    <row r="525" spans="5:5" x14ac:dyDescent="0.25">
      <c r="E525" s="16"/>
    </row>
    <row r="526" spans="5:5" x14ac:dyDescent="0.25">
      <c r="E526" s="16"/>
    </row>
    <row r="527" spans="5:5" x14ac:dyDescent="0.25">
      <c r="E527" s="16"/>
    </row>
    <row r="528" spans="5:5" x14ac:dyDescent="0.25">
      <c r="E528" s="16"/>
    </row>
    <row r="529" spans="5:5" x14ac:dyDescent="0.25">
      <c r="E529" s="16"/>
    </row>
    <row r="530" spans="5:5" x14ac:dyDescent="0.25">
      <c r="E530" s="16"/>
    </row>
    <row r="531" spans="5:5" x14ac:dyDescent="0.25">
      <c r="E531" s="16"/>
    </row>
    <row r="532" spans="5:5" x14ac:dyDescent="0.25">
      <c r="E532" s="16"/>
    </row>
    <row r="533" spans="5:5" x14ac:dyDescent="0.25">
      <c r="E533" s="16"/>
    </row>
    <row r="534" spans="5:5" x14ac:dyDescent="0.25">
      <c r="E534" s="16"/>
    </row>
    <row r="535" spans="5:5" x14ac:dyDescent="0.25">
      <c r="E535" s="16"/>
    </row>
    <row r="536" spans="5:5" x14ac:dyDescent="0.25">
      <c r="E536" s="16"/>
    </row>
    <row r="537" spans="5:5" x14ac:dyDescent="0.25">
      <c r="E537" s="16"/>
    </row>
    <row r="538" spans="5:5" x14ac:dyDescent="0.25">
      <c r="E538" s="16"/>
    </row>
    <row r="539" spans="5:5" x14ac:dyDescent="0.25">
      <c r="E539" s="16"/>
    </row>
    <row r="540" spans="5:5" x14ac:dyDescent="0.25">
      <c r="E540" s="16"/>
    </row>
    <row r="541" spans="5:5" x14ac:dyDescent="0.25">
      <c r="E541" s="16"/>
    </row>
    <row r="542" spans="5:5" x14ac:dyDescent="0.25">
      <c r="E542" s="16"/>
    </row>
    <row r="543" spans="5:5" x14ac:dyDescent="0.25">
      <c r="E543" s="16"/>
    </row>
    <row r="544" spans="5:5" x14ac:dyDescent="0.25">
      <c r="E544" s="16"/>
    </row>
    <row r="545" spans="5:5" x14ac:dyDescent="0.25">
      <c r="E545" s="16"/>
    </row>
    <row r="546" spans="5:5" x14ac:dyDescent="0.25">
      <c r="E546" s="16"/>
    </row>
    <row r="547" spans="5:5" x14ac:dyDescent="0.25">
      <c r="E547" s="16"/>
    </row>
    <row r="548" spans="5:5" x14ac:dyDescent="0.25">
      <c r="E548" s="16"/>
    </row>
    <row r="549" spans="5:5" x14ac:dyDescent="0.25">
      <c r="E549" s="16"/>
    </row>
    <row r="550" spans="5:5" x14ac:dyDescent="0.25">
      <c r="E550" s="16"/>
    </row>
    <row r="551" spans="5:5" x14ac:dyDescent="0.25">
      <c r="E551" s="16"/>
    </row>
    <row r="552" spans="5:5" x14ac:dyDescent="0.25">
      <c r="E552" s="16"/>
    </row>
    <row r="553" spans="5:5" x14ac:dyDescent="0.25">
      <c r="E553" s="16"/>
    </row>
    <row r="554" spans="5:5" x14ac:dyDescent="0.25">
      <c r="E554" s="16"/>
    </row>
    <row r="555" spans="5:5" x14ac:dyDescent="0.25">
      <c r="E555" s="16"/>
    </row>
    <row r="556" spans="5:5" x14ac:dyDescent="0.25">
      <c r="E556" s="16"/>
    </row>
    <row r="557" spans="5:5" x14ac:dyDescent="0.25">
      <c r="E557" s="16"/>
    </row>
    <row r="558" spans="5:5" x14ac:dyDescent="0.25">
      <c r="E558" s="16"/>
    </row>
    <row r="559" spans="5:5" x14ac:dyDescent="0.25">
      <c r="E559" s="16"/>
    </row>
    <row r="560" spans="5:5" x14ac:dyDescent="0.25">
      <c r="E560" s="16"/>
    </row>
    <row r="561" spans="5:5" x14ac:dyDescent="0.25">
      <c r="E561" s="16"/>
    </row>
    <row r="562" spans="5:5" x14ac:dyDescent="0.25">
      <c r="E562" s="16"/>
    </row>
    <row r="563" spans="5:5" x14ac:dyDescent="0.25">
      <c r="E563" s="16"/>
    </row>
    <row r="564" spans="5:5" x14ac:dyDescent="0.25">
      <c r="E564" s="16"/>
    </row>
    <row r="565" spans="5:5" x14ac:dyDescent="0.25">
      <c r="E565" s="16"/>
    </row>
    <row r="566" spans="5:5" x14ac:dyDescent="0.25">
      <c r="E566" s="16"/>
    </row>
    <row r="567" spans="5:5" x14ac:dyDescent="0.25">
      <c r="E567" s="16"/>
    </row>
    <row r="568" spans="5:5" x14ac:dyDescent="0.25">
      <c r="E568" s="16"/>
    </row>
    <row r="569" spans="5:5" x14ac:dyDescent="0.25">
      <c r="E569" s="16"/>
    </row>
    <row r="570" spans="5:5" x14ac:dyDescent="0.25">
      <c r="E570" s="16"/>
    </row>
    <row r="571" spans="5:5" x14ac:dyDescent="0.25">
      <c r="E571" s="16"/>
    </row>
    <row r="572" spans="5:5" x14ac:dyDescent="0.25">
      <c r="E572" s="16"/>
    </row>
    <row r="573" spans="5:5" x14ac:dyDescent="0.25">
      <c r="E573" s="16"/>
    </row>
    <row r="574" spans="5:5" x14ac:dyDescent="0.25">
      <c r="E574" s="16"/>
    </row>
    <row r="575" spans="5:5" x14ac:dyDescent="0.25">
      <c r="E575" s="16"/>
    </row>
    <row r="576" spans="5:5" x14ac:dyDescent="0.25">
      <c r="E576" s="16"/>
    </row>
    <row r="577" spans="5:5" x14ac:dyDescent="0.25">
      <c r="E577" s="16"/>
    </row>
    <row r="578" spans="5:5" x14ac:dyDescent="0.25">
      <c r="E578" s="16"/>
    </row>
    <row r="579" spans="5:5" x14ac:dyDescent="0.25">
      <c r="E579" s="16"/>
    </row>
    <row r="580" spans="5:5" x14ac:dyDescent="0.25">
      <c r="E580" s="16"/>
    </row>
    <row r="581" spans="5:5" x14ac:dyDescent="0.25">
      <c r="E581" s="16"/>
    </row>
    <row r="582" spans="5:5" x14ac:dyDescent="0.25">
      <c r="E582" s="16"/>
    </row>
    <row r="583" spans="5:5" x14ac:dyDescent="0.25">
      <c r="E583" s="16"/>
    </row>
    <row r="584" spans="5:5" x14ac:dyDescent="0.25">
      <c r="E584" s="16"/>
    </row>
    <row r="585" spans="5:5" x14ac:dyDescent="0.25">
      <c r="E585" s="16"/>
    </row>
    <row r="586" spans="5:5" x14ac:dyDescent="0.25">
      <c r="E586" s="16"/>
    </row>
    <row r="587" spans="5:5" x14ac:dyDescent="0.25">
      <c r="E587" s="16"/>
    </row>
    <row r="588" spans="5:5" x14ac:dyDescent="0.25">
      <c r="E588" s="16"/>
    </row>
    <row r="589" spans="5:5" x14ac:dyDescent="0.25">
      <c r="E589" s="16"/>
    </row>
    <row r="590" spans="5:5" x14ac:dyDescent="0.25">
      <c r="E590" s="16"/>
    </row>
    <row r="591" spans="5:5" x14ac:dyDescent="0.25">
      <c r="E591" s="16"/>
    </row>
    <row r="592" spans="5:5" x14ac:dyDescent="0.25">
      <c r="E592" s="16"/>
    </row>
    <row r="593" spans="5:5" x14ac:dyDescent="0.25">
      <c r="E593" s="16"/>
    </row>
    <row r="594" spans="5:5" x14ac:dyDescent="0.25">
      <c r="E594" s="16"/>
    </row>
    <row r="595" spans="5:5" x14ac:dyDescent="0.25">
      <c r="E595" s="16"/>
    </row>
    <row r="596" spans="5:5" x14ac:dyDescent="0.25">
      <c r="E596" s="16"/>
    </row>
    <row r="597" spans="5:5" x14ac:dyDescent="0.25">
      <c r="E597" s="16"/>
    </row>
    <row r="598" spans="5:5" x14ac:dyDescent="0.25">
      <c r="E598" s="16"/>
    </row>
    <row r="599" spans="5:5" x14ac:dyDescent="0.25">
      <c r="E599" s="16"/>
    </row>
    <row r="600" spans="5:5" x14ac:dyDescent="0.25">
      <c r="E600" s="16"/>
    </row>
    <row r="601" spans="5:5" x14ac:dyDescent="0.25">
      <c r="E601" s="16"/>
    </row>
    <row r="602" spans="5:5" x14ac:dyDescent="0.25">
      <c r="E602" s="16"/>
    </row>
    <row r="603" spans="5:5" x14ac:dyDescent="0.25">
      <c r="E603" s="16"/>
    </row>
    <row r="604" spans="5:5" x14ac:dyDescent="0.25">
      <c r="E604" s="16"/>
    </row>
    <row r="605" spans="5:5" x14ac:dyDescent="0.25">
      <c r="E605" s="16"/>
    </row>
    <row r="606" spans="5:5" x14ac:dyDescent="0.25">
      <c r="E606" s="16"/>
    </row>
    <row r="607" spans="5:5" x14ac:dyDescent="0.25">
      <c r="E607" s="16"/>
    </row>
    <row r="608" spans="5:5" x14ac:dyDescent="0.25">
      <c r="E608" s="16"/>
    </row>
    <row r="609" spans="5:5" x14ac:dyDescent="0.25">
      <c r="E609" s="16"/>
    </row>
    <row r="610" spans="5:5" x14ac:dyDescent="0.25">
      <c r="E610" s="16"/>
    </row>
    <row r="611" spans="5:5" x14ac:dyDescent="0.25">
      <c r="E611" s="16"/>
    </row>
    <row r="612" spans="5:5" x14ac:dyDescent="0.25">
      <c r="E612" s="16"/>
    </row>
    <row r="613" spans="5:5" x14ac:dyDescent="0.25">
      <c r="E613" s="16"/>
    </row>
    <row r="614" spans="5:5" x14ac:dyDescent="0.25">
      <c r="E614" s="16"/>
    </row>
    <row r="615" spans="5:5" x14ac:dyDescent="0.25">
      <c r="E615" s="16"/>
    </row>
    <row r="616" spans="5:5" x14ac:dyDescent="0.25">
      <c r="E616" s="16"/>
    </row>
    <row r="617" spans="5:5" x14ac:dyDescent="0.25">
      <c r="E617" s="16"/>
    </row>
    <row r="618" spans="5:5" x14ac:dyDescent="0.25">
      <c r="E618" s="16"/>
    </row>
    <row r="619" spans="5:5" x14ac:dyDescent="0.25">
      <c r="E619" s="16"/>
    </row>
    <row r="620" spans="5:5" x14ac:dyDescent="0.25">
      <c r="E620" s="16"/>
    </row>
    <row r="621" spans="5:5" x14ac:dyDescent="0.25">
      <c r="E621" s="16"/>
    </row>
    <row r="622" spans="5:5" x14ac:dyDescent="0.25">
      <c r="E622" s="16"/>
    </row>
    <row r="623" spans="5:5" x14ac:dyDescent="0.25">
      <c r="E623" s="16"/>
    </row>
    <row r="624" spans="5:5" x14ac:dyDescent="0.25">
      <c r="E624" s="16"/>
    </row>
    <row r="625" spans="5:5" x14ac:dyDescent="0.25">
      <c r="E625" s="16"/>
    </row>
    <row r="626" spans="5:5" x14ac:dyDescent="0.25">
      <c r="E626" s="16"/>
    </row>
    <row r="627" spans="5:5" x14ac:dyDescent="0.25">
      <c r="E627" s="16"/>
    </row>
    <row r="628" spans="5:5" x14ac:dyDescent="0.25">
      <c r="E628" s="16"/>
    </row>
    <row r="629" spans="5:5" x14ac:dyDescent="0.25">
      <c r="E629" s="16"/>
    </row>
    <row r="630" spans="5:5" x14ac:dyDescent="0.25">
      <c r="E630" s="16"/>
    </row>
    <row r="631" spans="5:5" x14ac:dyDescent="0.25">
      <c r="E631" s="16"/>
    </row>
    <row r="632" spans="5:5" x14ac:dyDescent="0.25">
      <c r="E632" s="16"/>
    </row>
    <row r="633" spans="5:5" x14ac:dyDescent="0.25">
      <c r="E633" s="16"/>
    </row>
    <row r="634" spans="5:5" x14ac:dyDescent="0.25">
      <c r="E634" s="16"/>
    </row>
    <row r="635" spans="5:5" x14ac:dyDescent="0.25">
      <c r="E635" s="16"/>
    </row>
    <row r="636" spans="5:5" x14ac:dyDescent="0.25">
      <c r="E636" s="16"/>
    </row>
    <row r="637" spans="5:5" x14ac:dyDescent="0.25">
      <c r="E637" s="16"/>
    </row>
    <row r="638" spans="5:5" x14ac:dyDescent="0.25">
      <c r="E638" s="16"/>
    </row>
    <row r="639" spans="5:5" x14ac:dyDescent="0.25">
      <c r="E639" s="16"/>
    </row>
    <row r="640" spans="5:5" x14ac:dyDescent="0.25">
      <c r="E640" s="16"/>
    </row>
    <row r="641" spans="5:5" x14ac:dyDescent="0.25">
      <c r="E641" s="16"/>
    </row>
    <row r="642" spans="5:5" x14ac:dyDescent="0.25">
      <c r="E642" s="16"/>
    </row>
    <row r="643" spans="5:5" x14ac:dyDescent="0.25">
      <c r="E643" s="16"/>
    </row>
    <row r="644" spans="5:5" x14ac:dyDescent="0.25">
      <c r="E644" s="16"/>
    </row>
    <row r="645" spans="5:5" x14ac:dyDescent="0.25">
      <c r="E645" s="16"/>
    </row>
    <row r="646" spans="5:5" x14ac:dyDescent="0.25">
      <c r="E646" s="16"/>
    </row>
    <row r="647" spans="5:5" x14ac:dyDescent="0.25">
      <c r="E647" s="16"/>
    </row>
    <row r="648" spans="5:5" x14ac:dyDescent="0.25">
      <c r="E648" s="16"/>
    </row>
    <row r="649" spans="5:5" x14ac:dyDescent="0.25">
      <c r="E649" s="16"/>
    </row>
    <row r="650" spans="5:5" x14ac:dyDescent="0.25">
      <c r="E650" s="16"/>
    </row>
    <row r="651" spans="5:5" x14ac:dyDescent="0.25">
      <c r="E651" s="16"/>
    </row>
    <row r="652" spans="5:5" x14ac:dyDescent="0.25">
      <c r="E652" s="16"/>
    </row>
    <row r="653" spans="5:5" x14ac:dyDescent="0.25">
      <c r="E653" s="16"/>
    </row>
    <row r="654" spans="5:5" x14ac:dyDescent="0.25">
      <c r="E654" s="16"/>
    </row>
    <row r="655" spans="5:5" x14ac:dyDescent="0.25">
      <c r="E655" s="16"/>
    </row>
    <row r="656" spans="5:5" x14ac:dyDescent="0.25">
      <c r="E656" s="16"/>
    </row>
    <row r="657" spans="5:5" x14ac:dyDescent="0.25">
      <c r="E657" s="16"/>
    </row>
    <row r="658" spans="5:5" x14ac:dyDescent="0.25">
      <c r="E658" s="16"/>
    </row>
    <row r="659" spans="5:5" x14ac:dyDescent="0.25">
      <c r="E659" s="16"/>
    </row>
    <row r="660" spans="5:5" x14ac:dyDescent="0.25">
      <c r="E660" s="16"/>
    </row>
    <row r="661" spans="5:5" x14ac:dyDescent="0.25">
      <c r="E661" s="16"/>
    </row>
    <row r="662" spans="5:5" x14ac:dyDescent="0.25">
      <c r="E662" s="16"/>
    </row>
    <row r="663" spans="5:5" x14ac:dyDescent="0.25">
      <c r="E663" s="16"/>
    </row>
    <row r="664" spans="5:5" x14ac:dyDescent="0.25">
      <c r="E664" s="16"/>
    </row>
    <row r="665" spans="5:5" x14ac:dyDescent="0.25">
      <c r="E665" s="16"/>
    </row>
    <row r="666" spans="5:5" x14ac:dyDescent="0.25">
      <c r="E666" s="16"/>
    </row>
    <row r="667" spans="5:5" x14ac:dyDescent="0.25">
      <c r="E667" s="16"/>
    </row>
    <row r="668" spans="5:5" x14ac:dyDescent="0.25">
      <c r="E668" s="16"/>
    </row>
    <row r="669" spans="5:5" x14ac:dyDescent="0.25">
      <c r="E669" s="16"/>
    </row>
    <row r="670" spans="5:5" x14ac:dyDescent="0.25">
      <c r="E670" s="16"/>
    </row>
    <row r="671" spans="5:5" x14ac:dyDescent="0.25">
      <c r="E671" s="16"/>
    </row>
    <row r="672" spans="5:5" x14ac:dyDescent="0.25">
      <c r="E672" s="16"/>
    </row>
    <row r="673" spans="5:5" x14ac:dyDescent="0.25">
      <c r="E673" s="16"/>
    </row>
    <row r="674" spans="5:5" x14ac:dyDescent="0.25">
      <c r="E674" s="16"/>
    </row>
    <row r="675" spans="5:5" x14ac:dyDescent="0.25">
      <c r="E675" s="16"/>
    </row>
    <row r="676" spans="5:5" x14ac:dyDescent="0.25">
      <c r="E676" s="16"/>
    </row>
    <row r="677" spans="5:5" x14ac:dyDescent="0.25">
      <c r="E677" s="16"/>
    </row>
    <row r="678" spans="5:5" x14ac:dyDescent="0.25">
      <c r="E678" s="16"/>
    </row>
    <row r="679" spans="5:5" x14ac:dyDescent="0.25">
      <c r="E679" s="16"/>
    </row>
    <row r="680" spans="5:5" x14ac:dyDescent="0.25">
      <c r="E680" s="16"/>
    </row>
    <row r="681" spans="5:5" x14ac:dyDescent="0.25">
      <c r="E681" s="16"/>
    </row>
    <row r="682" spans="5:5" x14ac:dyDescent="0.25">
      <c r="E682" s="16"/>
    </row>
    <row r="683" spans="5:5" x14ac:dyDescent="0.25">
      <c r="E683" s="16"/>
    </row>
    <row r="684" spans="5:5" x14ac:dyDescent="0.25">
      <c r="E684" s="16"/>
    </row>
    <row r="685" spans="5:5" x14ac:dyDescent="0.25">
      <c r="E685" s="16"/>
    </row>
    <row r="686" spans="5:5" x14ac:dyDescent="0.25">
      <c r="E686" s="16"/>
    </row>
    <row r="687" spans="5:5" x14ac:dyDescent="0.25">
      <c r="E687" s="16"/>
    </row>
    <row r="688" spans="5:5" x14ac:dyDescent="0.25">
      <c r="E688" s="16"/>
    </row>
    <row r="689" spans="5:5" x14ac:dyDescent="0.25">
      <c r="E689" s="16"/>
    </row>
    <row r="690" spans="5:5" x14ac:dyDescent="0.25">
      <c r="E690" s="16"/>
    </row>
    <row r="691" spans="5:5" x14ac:dyDescent="0.25">
      <c r="E691" s="16"/>
    </row>
    <row r="692" spans="5:5" x14ac:dyDescent="0.25">
      <c r="E692" s="16"/>
    </row>
    <row r="693" spans="5:5" x14ac:dyDescent="0.25">
      <c r="E693" s="16"/>
    </row>
    <row r="694" spans="5:5" x14ac:dyDescent="0.25">
      <c r="E694" s="16"/>
    </row>
    <row r="695" spans="5:5" x14ac:dyDescent="0.25">
      <c r="E695" s="16"/>
    </row>
    <row r="696" spans="5:5" x14ac:dyDescent="0.25">
      <c r="E696" s="16"/>
    </row>
    <row r="697" spans="5:5" x14ac:dyDescent="0.25">
      <c r="E697" s="16"/>
    </row>
    <row r="698" spans="5:5" x14ac:dyDescent="0.25">
      <c r="E698" s="16"/>
    </row>
    <row r="699" spans="5:5" x14ac:dyDescent="0.25">
      <c r="E699" s="16"/>
    </row>
    <row r="700" spans="5:5" x14ac:dyDescent="0.25">
      <c r="E700" s="16"/>
    </row>
    <row r="701" spans="5:5" x14ac:dyDescent="0.25">
      <c r="E701" s="16"/>
    </row>
    <row r="702" spans="5:5" x14ac:dyDescent="0.25">
      <c r="E702" s="16"/>
    </row>
    <row r="703" spans="5:5" x14ac:dyDescent="0.25">
      <c r="E703" s="16"/>
    </row>
    <row r="704" spans="5:5" x14ac:dyDescent="0.25">
      <c r="E704" s="16"/>
    </row>
    <row r="705" spans="5:5" x14ac:dyDescent="0.25">
      <c r="E705" s="16"/>
    </row>
    <row r="706" spans="5:5" x14ac:dyDescent="0.25">
      <c r="E706" s="16"/>
    </row>
    <row r="707" spans="5:5" x14ac:dyDescent="0.25">
      <c r="E707" s="16"/>
    </row>
    <row r="708" spans="5:5" x14ac:dyDescent="0.25">
      <c r="E708" s="16"/>
    </row>
    <row r="709" spans="5:5" x14ac:dyDescent="0.25">
      <c r="E709" s="16"/>
    </row>
    <row r="710" spans="5:5" x14ac:dyDescent="0.25">
      <c r="E710" s="16"/>
    </row>
    <row r="711" spans="5:5" x14ac:dyDescent="0.25">
      <c r="E711" s="16"/>
    </row>
    <row r="712" spans="5:5" x14ac:dyDescent="0.25">
      <c r="E712" s="16"/>
    </row>
    <row r="713" spans="5:5" x14ac:dyDescent="0.25">
      <c r="E713" s="16"/>
    </row>
    <row r="714" spans="5:5" x14ac:dyDescent="0.25">
      <c r="E714" s="16"/>
    </row>
    <row r="715" spans="5:5" x14ac:dyDescent="0.25">
      <c r="E715" s="16"/>
    </row>
    <row r="716" spans="5:5" x14ac:dyDescent="0.25">
      <c r="E716" s="16"/>
    </row>
    <row r="717" spans="5:5" x14ac:dyDescent="0.25">
      <c r="E717" s="16"/>
    </row>
    <row r="718" spans="5:5" x14ac:dyDescent="0.25">
      <c r="E718" s="16"/>
    </row>
    <row r="719" spans="5:5" x14ac:dyDescent="0.25">
      <c r="E719" s="16"/>
    </row>
    <row r="720" spans="5:5" x14ac:dyDescent="0.25">
      <c r="E720" s="16"/>
    </row>
    <row r="721" spans="5:5" x14ac:dyDescent="0.25">
      <c r="E721" s="16"/>
    </row>
    <row r="722" spans="5:5" x14ac:dyDescent="0.25">
      <c r="E722" s="16"/>
    </row>
    <row r="723" spans="5:5" x14ac:dyDescent="0.25">
      <c r="E723" s="16"/>
    </row>
    <row r="724" spans="5:5" x14ac:dyDescent="0.25">
      <c r="E724" s="16"/>
    </row>
    <row r="725" spans="5:5" x14ac:dyDescent="0.25">
      <c r="E725" s="16"/>
    </row>
    <row r="726" spans="5:5" x14ac:dyDescent="0.25">
      <c r="E726" s="16"/>
    </row>
    <row r="727" spans="5:5" x14ac:dyDescent="0.25">
      <c r="E727" s="16"/>
    </row>
    <row r="728" spans="5:5" x14ac:dyDescent="0.25">
      <c r="E728" s="16"/>
    </row>
    <row r="729" spans="5:5" x14ac:dyDescent="0.25">
      <c r="E729" s="16"/>
    </row>
    <row r="730" spans="5:5" x14ac:dyDescent="0.25">
      <c r="E730" s="16"/>
    </row>
    <row r="731" spans="5:5" x14ac:dyDescent="0.25">
      <c r="E731" s="16"/>
    </row>
    <row r="732" spans="5:5" x14ac:dyDescent="0.25">
      <c r="E732" s="16"/>
    </row>
    <row r="733" spans="5:5" x14ac:dyDescent="0.25">
      <c r="E733" s="16"/>
    </row>
    <row r="734" spans="5:5" x14ac:dyDescent="0.25">
      <c r="E734" s="16"/>
    </row>
    <row r="735" spans="5:5" x14ac:dyDescent="0.25">
      <c r="E735" s="16"/>
    </row>
    <row r="736" spans="5:5" x14ac:dyDescent="0.25">
      <c r="E736" s="16"/>
    </row>
    <row r="737" spans="5:5" x14ac:dyDescent="0.25">
      <c r="E737" s="16"/>
    </row>
    <row r="738" spans="5:5" x14ac:dyDescent="0.25">
      <c r="E738" s="16"/>
    </row>
    <row r="739" spans="5:5" x14ac:dyDescent="0.25">
      <c r="E739" s="16"/>
    </row>
    <row r="740" spans="5:5" x14ac:dyDescent="0.25">
      <c r="E740" s="16"/>
    </row>
    <row r="741" spans="5:5" x14ac:dyDescent="0.25">
      <c r="E741" s="16"/>
    </row>
    <row r="742" spans="5:5" x14ac:dyDescent="0.25">
      <c r="E742" s="16"/>
    </row>
    <row r="743" spans="5:5" x14ac:dyDescent="0.25">
      <c r="E743" s="16"/>
    </row>
    <row r="744" spans="5:5" x14ac:dyDescent="0.25">
      <c r="E744" s="16"/>
    </row>
    <row r="745" spans="5:5" x14ac:dyDescent="0.25">
      <c r="E745" s="16"/>
    </row>
    <row r="746" spans="5:5" x14ac:dyDescent="0.25">
      <c r="E746" s="16"/>
    </row>
    <row r="747" spans="5:5" x14ac:dyDescent="0.25">
      <c r="E747" s="16"/>
    </row>
    <row r="748" spans="5:5" x14ac:dyDescent="0.25">
      <c r="E748" s="16"/>
    </row>
    <row r="749" spans="5:5" x14ac:dyDescent="0.25">
      <c r="E749" s="16"/>
    </row>
    <row r="750" spans="5:5" x14ac:dyDescent="0.25">
      <c r="E750" s="16"/>
    </row>
    <row r="751" spans="5:5" x14ac:dyDescent="0.25">
      <c r="E751" s="16"/>
    </row>
    <row r="752" spans="5:5" x14ac:dyDescent="0.25">
      <c r="E752" s="16"/>
    </row>
    <row r="753" spans="5:5" x14ac:dyDescent="0.25">
      <c r="E753" s="16"/>
    </row>
    <row r="754" spans="5:5" x14ac:dyDescent="0.25">
      <c r="E754" s="16"/>
    </row>
    <row r="755" spans="5:5" x14ac:dyDescent="0.25">
      <c r="E755" s="16"/>
    </row>
    <row r="756" spans="5:5" x14ac:dyDescent="0.25">
      <c r="E756" s="16"/>
    </row>
    <row r="757" spans="5:5" x14ac:dyDescent="0.25">
      <c r="E757" s="16"/>
    </row>
    <row r="758" spans="5:5" x14ac:dyDescent="0.25">
      <c r="E758" s="16"/>
    </row>
    <row r="759" spans="5:5" x14ac:dyDescent="0.25">
      <c r="E759" s="16"/>
    </row>
    <row r="760" spans="5:5" x14ac:dyDescent="0.25">
      <c r="E760" s="16"/>
    </row>
    <row r="761" spans="5:5" x14ac:dyDescent="0.25">
      <c r="E761" s="16"/>
    </row>
    <row r="762" spans="5:5" x14ac:dyDescent="0.25">
      <c r="E762" s="16"/>
    </row>
    <row r="763" spans="5:5" x14ac:dyDescent="0.25">
      <c r="E763" s="16"/>
    </row>
    <row r="764" spans="5:5" x14ac:dyDescent="0.25">
      <c r="E764" s="16"/>
    </row>
    <row r="765" spans="5:5" x14ac:dyDescent="0.25">
      <c r="E765" s="16"/>
    </row>
    <row r="766" spans="5:5" x14ac:dyDescent="0.25">
      <c r="E766" s="16"/>
    </row>
    <row r="767" spans="5:5" x14ac:dyDescent="0.25">
      <c r="E767" s="16"/>
    </row>
    <row r="768" spans="5:5" x14ac:dyDescent="0.25">
      <c r="E768" s="16"/>
    </row>
    <row r="769" spans="5:5" x14ac:dyDescent="0.25">
      <c r="E769" s="16"/>
    </row>
    <row r="770" spans="5:5" x14ac:dyDescent="0.25">
      <c r="E770" s="16"/>
    </row>
    <row r="771" spans="5:5" x14ac:dyDescent="0.25">
      <c r="E771" s="16"/>
    </row>
    <row r="772" spans="5:5" x14ac:dyDescent="0.25">
      <c r="E772" s="16"/>
    </row>
    <row r="773" spans="5:5" x14ac:dyDescent="0.25">
      <c r="E773" s="16"/>
    </row>
    <row r="774" spans="5:5" x14ac:dyDescent="0.25">
      <c r="E774" s="16"/>
    </row>
    <row r="775" spans="5:5" x14ac:dyDescent="0.25">
      <c r="E775" s="16"/>
    </row>
    <row r="776" spans="5:5" x14ac:dyDescent="0.25">
      <c r="E776" s="16"/>
    </row>
    <row r="777" spans="5:5" x14ac:dyDescent="0.25">
      <c r="E777" s="16"/>
    </row>
    <row r="778" spans="5:5" x14ac:dyDescent="0.25">
      <c r="E778" s="16"/>
    </row>
    <row r="779" spans="5:5" x14ac:dyDescent="0.25">
      <c r="E779" s="16"/>
    </row>
    <row r="780" spans="5:5" x14ac:dyDescent="0.25">
      <c r="E780" s="16"/>
    </row>
    <row r="781" spans="5:5" x14ac:dyDescent="0.25">
      <c r="E781" s="16"/>
    </row>
    <row r="782" spans="5:5" x14ac:dyDescent="0.25">
      <c r="E782" s="16"/>
    </row>
    <row r="783" spans="5:5" x14ac:dyDescent="0.25">
      <c r="E783" s="16"/>
    </row>
    <row r="784" spans="5:5" x14ac:dyDescent="0.25">
      <c r="E784" s="16"/>
    </row>
    <row r="785" spans="5:5" x14ac:dyDescent="0.25">
      <c r="E785" s="16"/>
    </row>
    <row r="786" spans="5:5" x14ac:dyDescent="0.25">
      <c r="E786" s="16"/>
    </row>
    <row r="787" spans="5:5" x14ac:dyDescent="0.25">
      <c r="E787" s="16"/>
    </row>
    <row r="788" spans="5:5" x14ac:dyDescent="0.25">
      <c r="E788" s="16"/>
    </row>
    <row r="789" spans="5:5" x14ac:dyDescent="0.25">
      <c r="E789" s="16"/>
    </row>
    <row r="790" spans="5:5" x14ac:dyDescent="0.25">
      <c r="E790" s="16"/>
    </row>
    <row r="791" spans="5:5" x14ac:dyDescent="0.25">
      <c r="E791" s="16"/>
    </row>
    <row r="792" spans="5:5" x14ac:dyDescent="0.25">
      <c r="E792" s="16"/>
    </row>
    <row r="793" spans="5:5" x14ac:dyDescent="0.25">
      <c r="E793" s="16"/>
    </row>
    <row r="794" spans="5:5" x14ac:dyDescent="0.25">
      <c r="E794" s="16"/>
    </row>
    <row r="795" spans="5:5" x14ac:dyDescent="0.25">
      <c r="E795" s="16"/>
    </row>
    <row r="796" spans="5:5" x14ac:dyDescent="0.25">
      <c r="E796" s="16"/>
    </row>
    <row r="797" spans="5:5" x14ac:dyDescent="0.25">
      <c r="E797" s="16"/>
    </row>
    <row r="798" spans="5:5" x14ac:dyDescent="0.25">
      <c r="E798" s="16"/>
    </row>
    <row r="799" spans="5:5" x14ac:dyDescent="0.25">
      <c r="E799" s="16"/>
    </row>
    <row r="800" spans="5:5" x14ac:dyDescent="0.25">
      <c r="E800" s="16"/>
    </row>
    <row r="801" spans="5:5" x14ac:dyDescent="0.25">
      <c r="E801" s="16"/>
    </row>
    <row r="802" spans="5:5" x14ac:dyDescent="0.25">
      <c r="E802" s="16"/>
    </row>
    <row r="803" spans="5:5" x14ac:dyDescent="0.25">
      <c r="E803" s="16"/>
    </row>
    <row r="804" spans="5:5" x14ac:dyDescent="0.25">
      <c r="E804" s="16"/>
    </row>
    <row r="805" spans="5:5" x14ac:dyDescent="0.25">
      <c r="E805" s="16"/>
    </row>
    <row r="806" spans="5:5" x14ac:dyDescent="0.25">
      <c r="E806" s="16"/>
    </row>
    <row r="807" spans="5:5" x14ac:dyDescent="0.25">
      <c r="E807" s="16"/>
    </row>
    <row r="808" spans="5:5" x14ac:dyDescent="0.25">
      <c r="E808" s="16"/>
    </row>
    <row r="809" spans="5:5" x14ac:dyDescent="0.25">
      <c r="E809" s="16"/>
    </row>
    <row r="810" spans="5:5" x14ac:dyDescent="0.25">
      <c r="E810" s="16"/>
    </row>
    <row r="811" spans="5:5" x14ac:dyDescent="0.25">
      <c r="E811" s="16"/>
    </row>
    <row r="812" spans="5:5" x14ac:dyDescent="0.25">
      <c r="E812" s="16"/>
    </row>
    <row r="813" spans="5:5" x14ac:dyDescent="0.25">
      <c r="E813" s="16"/>
    </row>
    <row r="814" spans="5:5" x14ac:dyDescent="0.25">
      <c r="E814" s="16"/>
    </row>
    <row r="815" spans="5:5" x14ac:dyDescent="0.25">
      <c r="E815" s="16"/>
    </row>
    <row r="816" spans="5:5" x14ac:dyDescent="0.25">
      <c r="E816" s="16"/>
    </row>
    <row r="817" spans="5:5" x14ac:dyDescent="0.25">
      <c r="E817" s="16"/>
    </row>
    <row r="818" spans="5:5" x14ac:dyDescent="0.25">
      <c r="E818" s="16"/>
    </row>
    <row r="819" spans="5:5" x14ac:dyDescent="0.25">
      <c r="E819" s="16"/>
    </row>
    <row r="820" spans="5:5" x14ac:dyDescent="0.25">
      <c r="E820" s="16"/>
    </row>
    <row r="821" spans="5:5" x14ac:dyDescent="0.25">
      <c r="E821" s="16"/>
    </row>
    <row r="822" spans="5:5" x14ac:dyDescent="0.25">
      <c r="E822" s="16"/>
    </row>
    <row r="823" spans="5:5" x14ac:dyDescent="0.25">
      <c r="E823" s="16"/>
    </row>
    <row r="824" spans="5:5" x14ac:dyDescent="0.25">
      <c r="E824" s="16"/>
    </row>
    <row r="825" spans="5:5" x14ac:dyDescent="0.25">
      <c r="E825" s="16"/>
    </row>
    <row r="826" spans="5:5" x14ac:dyDescent="0.25">
      <c r="E826" s="16"/>
    </row>
    <row r="827" spans="5:5" x14ac:dyDescent="0.25">
      <c r="E827" s="16"/>
    </row>
    <row r="828" spans="5:5" x14ac:dyDescent="0.25">
      <c r="E828" s="16"/>
    </row>
    <row r="829" spans="5:5" x14ac:dyDescent="0.25">
      <c r="E829" s="16"/>
    </row>
    <row r="830" spans="5:5" x14ac:dyDescent="0.25">
      <c r="E830" s="16"/>
    </row>
    <row r="831" spans="5:5" x14ac:dyDescent="0.25">
      <c r="E831" s="16"/>
    </row>
    <row r="832" spans="5:5" x14ac:dyDescent="0.25">
      <c r="E832" s="16"/>
    </row>
    <row r="833" spans="5:5" x14ac:dyDescent="0.25">
      <c r="E833" s="16"/>
    </row>
    <row r="834" spans="5:5" x14ac:dyDescent="0.25">
      <c r="E834" s="16"/>
    </row>
    <row r="835" spans="5:5" x14ac:dyDescent="0.25">
      <c r="E835" s="16"/>
    </row>
    <row r="836" spans="5:5" x14ac:dyDescent="0.25">
      <c r="E836" s="16"/>
    </row>
    <row r="837" spans="5:5" x14ac:dyDescent="0.25">
      <c r="E837" s="16"/>
    </row>
    <row r="838" spans="5:5" x14ac:dyDescent="0.25">
      <c r="E838" s="16"/>
    </row>
    <row r="839" spans="5:5" x14ac:dyDescent="0.25">
      <c r="E839" s="16"/>
    </row>
    <row r="840" spans="5:5" x14ac:dyDescent="0.25">
      <c r="E840" s="16"/>
    </row>
    <row r="841" spans="5:5" x14ac:dyDescent="0.25">
      <c r="E841" s="16"/>
    </row>
    <row r="842" spans="5:5" x14ac:dyDescent="0.25">
      <c r="E842" s="16"/>
    </row>
    <row r="843" spans="5:5" x14ac:dyDescent="0.25">
      <c r="E843" s="16"/>
    </row>
    <row r="844" spans="5:5" x14ac:dyDescent="0.25">
      <c r="E844" s="16"/>
    </row>
    <row r="845" spans="5:5" x14ac:dyDescent="0.25">
      <c r="E845" s="16"/>
    </row>
    <row r="846" spans="5:5" x14ac:dyDescent="0.25">
      <c r="E846" s="16"/>
    </row>
    <row r="847" spans="5:5" x14ac:dyDescent="0.25">
      <c r="E847" s="16"/>
    </row>
    <row r="848" spans="5:5" x14ac:dyDescent="0.25">
      <c r="E848" s="16"/>
    </row>
    <row r="849" spans="5:5" x14ac:dyDescent="0.25">
      <c r="E849" s="16"/>
    </row>
    <row r="850" spans="5:5" x14ac:dyDescent="0.25">
      <c r="E850" s="16"/>
    </row>
    <row r="851" spans="5:5" x14ac:dyDescent="0.25">
      <c r="E851" s="16"/>
    </row>
    <row r="852" spans="5:5" x14ac:dyDescent="0.25">
      <c r="E852" s="16"/>
    </row>
    <row r="853" spans="5:5" x14ac:dyDescent="0.25">
      <c r="E853" s="16"/>
    </row>
    <row r="854" spans="5:5" x14ac:dyDescent="0.25">
      <c r="E854" s="16"/>
    </row>
    <row r="855" spans="5:5" x14ac:dyDescent="0.25">
      <c r="E855" s="16"/>
    </row>
    <row r="856" spans="5:5" x14ac:dyDescent="0.25">
      <c r="E856" s="16"/>
    </row>
    <row r="857" spans="5:5" x14ac:dyDescent="0.25">
      <c r="E857" s="16"/>
    </row>
    <row r="858" spans="5:5" x14ac:dyDescent="0.25">
      <c r="E858" s="16"/>
    </row>
    <row r="859" spans="5:5" x14ac:dyDescent="0.25">
      <c r="E859" s="16"/>
    </row>
    <row r="860" spans="5:5" x14ac:dyDescent="0.25">
      <c r="E860" s="16"/>
    </row>
    <row r="861" spans="5:5" x14ac:dyDescent="0.25">
      <c r="E861" s="16"/>
    </row>
    <row r="862" spans="5:5" x14ac:dyDescent="0.25">
      <c r="E862" s="16"/>
    </row>
    <row r="863" spans="5:5" x14ac:dyDescent="0.25">
      <c r="E863" s="16"/>
    </row>
    <row r="864" spans="5:5" x14ac:dyDescent="0.25">
      <c r="E864" s="16"/>
    </row>
    <row r="865" spans="5:5" x14ac:dyDescent="0.25">
      <c r="E865" s="16"/>
    </row>
    <row r="866" spans="5:5" x14ac:dyDescent="0.25">
      <c r="E866" s="16"/>
    </row>
    <row r="867" spans="5:5" x14ac:dyDescent="0.25">
      <c r="E867" s="16"/>
    </row>
    <row r="868" spans="5:5" x14ac:dyDescent="0.25">
      <c r="E868" s="16"/>
    </row>
    <row r="869" spans="5:5" x14ac:dyDescent="0.25">
      <c r="E869" s="16"/>
    </row>
    <row r="870" spans="5:5" x14ac:dyDescent="0.25">
      <c r="E870" s="16"/>
    </row>
    <row r="871" spans="5:5" x14ac:dyDescent="0.25">
      <c r="E871" s="16"/>
    </row>
    <row r="872" spans="5:5" x14ac:dyDescent="0.25">
      <c r="E872" s="16"/>
    </row>
    <row r="873" spans="5:5" x14ac:dyDescent="0.25">
      <c r="E873" s="16"/>
    </row>
    <row r="874" spans="5:5" x14ac:dyDescent="0.25">
      <c r="E874" s="16"/>
    </row>
    <row r="875" spans="5:5" x14ac:dyDescent="0.25">
      <c r="E875" s="16"/>
    </row>
    <row r="876" spans="5:5" x14ac:dyDescent="0.25">
      <c r="E876" s="16"/>
    </row>
    <row r="877" spans="5:5" x14ac:dyDescent="0.25">
      <c r="E877" s="16"/>
    </row>
    <row r="878" spans="5:5" x14ac:dyDescent="0.25">
      <c r="E878" s="16"/>
    </row>
    <row r="879" spans="5:5" x14ac:dyDescent="0.25">
      <c r="E879" s="16"/>
    </row>
    <row r="880" spans="5:5" x14ac:dyDescent="0.25">
      <c r="E880" s="16"/>
    </row>
    <row r="881" spans="5:5" x14ac:dyDescent="0.25">
      <c r="E881" s="16"/>
    </row>
    <row r="882" spans="5:5" x14ac:dyDescent="0.25">
      <c r="E882" s="16"/>
    </row>
    <row r="883" spans="5:5" x14ac:dyDescent="0.25">
      <c r="E883" s="16"/>
    </row>
    <row r="884" spans="5:5" x14ac:dyDescent="0.25">
      <c r="E884" s="16"/>
    </row>
    <row r="885" spans="5:5" x14ac:dyDescent="0.25">
      <c r="E885" s="16"/>
    </row>
    <row r="886" spans="5:5" x14ac:dyDescent="0.25">
      <c r="E886" s="16"/>
    </row>
    <row r="887" spans="5:5" x14ac:dyDescent="0.25">
      <c r="E887" s="16"/>
    </row>
    <row r="888" spans="5:5" x14ac:dyDescent="0.25">
      <c r="E888" s="16"/>
    </row>
    <row r="889" spans="5:5" x14ac:dyDescent="0.25">
      <c r="E889" s="16"/>
    </row>
    <row r="890" spans="5:5" x14ac:dyDescent="0.25">
      <c r="E890" s="16"/>
    </row>
    <row r="891" spans="5:5" x14ac:dyDescent="0.25">
      <c r="E891" s="16"/>
    </row>
    <row r="892" spans="5:5" x14ac:dyDescent="0.25">
      <c r="E892" s="16"/>
    </row>
    <row r="893" spans="5:5" x14ac:dyDescent="0.25">
      <c r="E893" s="16"/>
    </row>
    <row r="894" spans="5:5" x14ac:dyDescent="0.25">
      <c r="E894" s="16"/>
    </row>
    <row r="895" spans="5:5" x14ac:dyDescent="0.25">
      <c r="E895" s="16"/>
    </row>
    <row r="896" spans="5:5" x14ac:dyDescent="0.25">
      <c r="E896" s="16"/>
    </row>
    <row r="897" spans="5:5" x14ac:dyDescent="0.25">
      <c r="E897" s="16"/>
    </row>
    <row r="898" spans="5:5" x14ac:dyDescent="0.25">
      <c r="E898" s="16"/>
    </row>
    <row r="899" spans="5:5" x14ac:dyDescent="0.25">
      <c r="E899" s="16"/>
    </row>
    <row r="900" spans="5:5" x14ac:dyDescent="0.25">
      <c r="E900" s="16"/>
    </row>
    <row r="901" spans="5:5" x14ac:dyDescent="0.25">
      <c r="E901" s="16"/>
    </row>
    <row r="902" spans="5:5" x14ac:dyDescent="0.25">
      <c r="E902" s="16"/>
    </row>
    <row r="903" spans="5:5" x14ac:dyDescent="0.25">
      <c r="E903" s="16"/>
    </row>
    <row r="904" spans="5:5" x14ac:dyDescent="0.25">
      <c r="E904" s="16"/>
    </row>
    <row r="905" spans="5:5" x14ac:dyDescent="0.25">
      <c r="E905" s="16"/>
    </row>
    <row r="906" spans="5:5" x14ac:dyDescent="0.25">
      <c r="E906" s="16"/>
    </row>
    <row r="907" spans="5:5" x14ac:dyDescent="0.25">
      <c r="E907" s="16"/>
    </row>
    <row r="908" spans="5:5" x14ac:dyDescent="0.25">
      <c r="E908" s="16"/>
    </row>
    <row r="909" spans="5:5" x14ac:dyDescent="0.25">
      <c r="E909" s="16"/>
    </row>
    <row r="910" spans="5:5" x14ac:dyDescent="0.25">
      <c r="E910" s="16"/>
    </row>
    <row r="911" spans="5:5" x14ac:dyDescent="0.25">
      <c r="E911" s="16"/>
    </row>
    <row r="912" spans="5:5" x14ac:dyDescent="0.25">
      <c r="E912" s="16"/>
    </row>
    <row r="913" spans="5:5" x14ac:dyDescent="0.25">
      <c r="E913" s="16"/>
    </row>
    <row r="914" spans="5:5" x14ac:dyDescent="0.25">
      <c r="E914" s="16"/>
    </row>
    <row r="915" spans="5:5" x14ac:dyDescent="0.25">
      <c r="E915" s="16"/>
    </row>
    <row r="916" spans="5:5" x14ac:dyDescent="0.25">
      <c r="E916" s="16"/>
    </row>
    <row r="917" spans="5:5" x14ac:dyDescent="0.25">
      <c r="E917" s="16"/>
    </row>
    <row r="918" spans="5:5" x14ac:dyDescent="0.25">
      <c r="E918" s="16"/>
    </row>
    <row r="919" spans="5:5" x14ac:dyDescent="0.25">
      <c r="E919" s="16"/>
    </row>
    <row r="920" spans="5:5" x14ac:dyDescent="0.25">
      <c r="E920" s="16"/>
    </row>
    <row r="921" spans="5:5" x14ac:dyDescent="0.25">
      <c r="E921" s="16"/>
    </row>
    <row r="922" spans="5:5" x14ac:dyDescent="0.25">
      <c r="E922" s="16"/>
    </row>
    <row r="923" spans="5:5" x14ac:dyDescent="0.25">
      <c r="E923" s="16"/>
    </row>
    <row r="924" spans="5:5" x14ac:dyDescent="0.25">
      <c r="E924" s="16"/>
    </row>
    <row r="925" spans="5:5" x14ac:dyDescent="0.25">
      <c r="E925" s="16"/>
    </row>
    <row r="926" spans="5:5" x14ac:dyDescent="0.25">
      <c r="E926" s="16"/>
    </row>
    <row r="927" spans="5:5" x14ac:dyDescent="0.25">
      <c r="E927" s="16"/>
    </row>
    <row r="928" spans="5:5" x14ac:dyDescent="0.25">
      <c r="E928" s="16"/>
    </row>
    <row r="929" spans="5:5" x14ac:dyDescent="0.25">
      <c r="E929" s="16"/>
    </row>
    <row r="930" spans="5:5" x14ac:dyDescent="0.25">
      <c r="E930" s="16"/>
    </row>
    <row r="931" spans="5:5" x14ac:dyDescent="0.25">
      <c r="E931" s="16"/>
    </row>
    <row r="932" spans="5:5" x14ac:dyDescent="0.25">
      <c r="E932" s="16"/>
    </row>
    <row r="933" spans="5:5" x14ac:dyDescent="0.25">
      <c r="E933" s="16"/>
    </row>
    <row r="934" spans="5:5" x14ac:dyDescent="0.25">
      <c r="E934" s="16"/>
    </row>
    <row r="935" spans="5:5" x14ac:dyDescent="0.25">
      <c r="E935" s="16"/>
    </row>
    <row r="936" spans="5:5" x14ac:dyDescent="0.25">
      <c r="E936" s="16"/>
    </row>
    <row r="937" spans="5:5" x14ac:dyDescent="0.25">
      <c r="E937" s="16"/>
    </row>
    <row r="938" spans="5:5" x14ac:dyDescent="0.25">
      <c r="E938" s="16"/>
    </row>
    <row r="939" spans="5:5" x14ac:dyDescent="0.25">
      <c r="E939" s="16"/>
    </row>
    <row r="940" spans="5:5" x14ac:dyDescent="0.25">
      <c r="E940" s="16"/>
    </row>
    <row r="941" spans="5:5" x14ac:dyDescent="0.25">
      <c r="E941" s="16"/>
    </row>
    <row r="942" spans="5:5" x14ac:dyDescent="0.25">
      <c r="E942" s="16"/>
    </row>
    <row r="943" spans="5:5" x14ac:dyDescent="0.25">
      <c r="E943" s="16"/>
    </row>
    <row r="944" spans="5:5" x14ac:dyDescent="0.25">
      <c r="E944" s="16"/>
    </row>
    <row r="945" spans="5:5" x14ac:dyDescent="0.25">
      <c r="E945" s="16"/>
    </row>
    <row r="946" spans="5:5" x14ac:dyDescent="0.25">
      <c r="E946" s="16"/>
    </row>
    <row r="947" spans="5:5" x14ac:dyDescent="0.25">
      <c r="E947" s="16"/>
    </row>
    <row r="948" spans="5:5" x14ac:dyDescent="0.25">
      <c r="E948" s="16"/>
    </row>
    <row r="949" spans="5:5" x14ac:dyDescent="0.25">
      <c r="E949" s="16"/>
    </row>
    <row r="950" spans="5:5" x14ac:dyDescent="0.25">
      <c r="E950" s="16"/>
    </row>
    <row r="951" spans="5:5" x14ac:dyDescent="0.25">
      <c r="E951" s="16"/>
    </row>
    <row r="952" spans="5:5" x14ac:dyDescent="0.25">
      <c r="E952" s="16"/>
    </row>
    <row r="953" spans="5:5" x14ac:dyDescent="0.25">
      <c r="E953" s="16"/>
    </row>
    <row r="954" spans="5:5" x14ac:dyDescent="0.25">
      <c r="E954" s="16"/>
    </row>
    <row r="955" spans="5:5" x14ac:dyDescent="0.25">
      <c r="E955" s="16"/>
    </row>
    <row r="956" spans="5:5" x14ac:dyDescent="0.25">
      <c r="E956" s="16"/>
    </row>
    <row r="957" spans="5:5" x14ac:dyDescent="0.25">
      <c r="E957" s="16"/>
    </row>
    <row r="958" spans="5:5" x14ac:dyDescent="0.25">
      <c r="E958" s="16"/>
    </row>
    <row r="959" spans="5:5" x14ac:dyDescent="0.25">
      <c r="E959" s="16"/>
    </row>
    <row r="960" spans="5:5" x14ac:dyDescent="0.25">
      <c r="E960" s="16"/>
    </row>
    <row r="961" spans="5:5" x14ac:dyDescent="0.25">
      <c r="E961" s="16"/>
    </row>
    <row r="962" spans="5:5" x14ac:dyDescent="0.25">
      <c r="E962" s="16"/>
    </row>
    <row r="963" spans="5:5" x14ac:dyDescent="0.25">
      <c r="E963" s="16"/>
    </row>
    <row r="964" spans="5:5" x14ac:dyDescent="0.25">
      <c r="E964" s="16"/>
    </row>
    <row r="965" spans="5:5" x14ac:dyDescent="0.25">
      <c r="E965" s="16"/>
    </row>
    <row r="966" spans="5:5" x14ac:dyDescent="0.25">
      <c r="E966" s="16"/>
    </row>
    <row r="967" spans="5:5" x14ac:dyDescent="0.25">
      <c r="E967" s="16"/>
    </row>
    <row r="968" spans="5:5" x14ac:dyDescent="0.25">
      <c r="E968" s="16"/>
    </row>
    <row r="969" spans="5:5" x14ac:dyDescent="0.25">
      <c r="E969" s="16"/>
    </row>
    <row r="970" spans="5:5" x14ac:dyDescent="0.25">
      <c r="E970" s="16"/>
    </row>
    <row r="971" spans="5:5" x14ac:dyDescent="0.25">
      <c r="E971" s="16"/>
    </row>
    <row r="972" spans="5:5" x14ac:dyDescent="0.25">
      <c r="E972" s="16"/>
    </row>
    <row r="973" spans="5:5" x14ac:dyDescent="0.25">
      <c r="E973" s="16"/>
    </row>
    <row r="974" spans="5:5" x14ac:dyDescent="0.25">
      <c r="E974" s="16"/>
    </row>
    <row r="975" spans="5:5" x14ac:dyDescent="0.25">
      <c r="E975" s="16"/>
    </row>
    <row r="976" spans="5:5" x14ac:dyDescent="0.25">
      <c r="E976" s="16"/>
    </row>
    <row r="977" spans="5:5" x14ac:dyDescent="0.25">
      <c r="E977" s="16"/>
    </row>
    <row r="978" spans="5:5" x14ac:dyDescent="0.25">
      <c r="E978" s="16"/>
    </row>
    <row r="979" spans="5:5" x14ac:dyDescent="0.25">
      <c r="E979" s="16"/>
    </row>
    <row r="980" spans="5:5" x14ac:dyDescent="0.25">
      <c r="E980" s="16"/>
    </row>
    <row r="981" spans="5:5" x14ac:dyDescent="0.25">
      <c r="E981" s="16"/>
    </row>
    <row r="982" spans="5:5" x14ac:dyDescent="0.25">
      <c r="E982" s="16"/>
    </row>
    <row r="983" spans="5:5" x14ac:dyDescent="0.25">
      <c r="E983" s="16"/>
    </row>
    <row r="984" spans="5:5" x14ac:dyDescent="0.25">
      <c r="E984" s="16"/>
    </row>
    <row r="985" spans="5:5" x14ac:dyDescent="0.25">
      <c r="E985" s="16"/>
    </row>
    <row r="986" spans="5:5" x14ac:dyDescent="0.25">
      <c r="E986" s="16"/>
    </row>
    <row r="987" spans="5:5" x14ac:dyDescent="0.25">
      <c r="E987" s="16"/>
    </row>
    <row r="988" spans="5:5" x14ac:dyDescent="0.25">
      <c r="E988" s="16"/>
    </row>
    <row r="989" spans="5:5" x14ac:dyDescent="0.25">
      <c r="E989" s="16"/>
    </row>
    <row r="990" spans="5:5" x14ac:dyDescent="0.25">
      <c r="E990" s="16"/>
    </row>
    <row r="991" spans="5:5" x14ac:dyDescent="0.25">
      <c r="E991" s="16"/>
    </row>
    <row r="992" spans="5:5" x14ac:dyDescent="0.25">
      <c r="E992" s="16"/>
    </row>
    <row r="993" spans="5:5" x14ac:dyDescent="0.25">
      <c r="E993" s="16"/>
    </row>
    <row r="994" spans="5:5" x14ac:dyDescent="0.25">
      <c r="E994" s="16"/>
    </row>
    <row r="995" spans="5:5" x14ac:dyDescent="0.25">
      <c r="E995" s="16"/>
    </row>
    <row r="996" spans="5:5" x14ac:dyDescent="0.25">
      <c r="E996" s="16"/>
    </row>
    <row r="997" spans="5:5" x14ac:dyDescent="0.25">
      <c r="E997" s="16"/>
    </row>
    <row r="998" spans="5:5" x14ac:dyDescent="0.25">
      <c r="E998" s="16"/>
    </row>
    <row r="999" spans="5:5" x14ac:dyDescent="0.25">
      <c r="E999" s="16"/>
    </row>
    <row r="1000" spans="5:5" x14ac:dyDescent="0.25">
      <c r="E1000"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94"/>
  <sheetViews>
    <sheetView topLeftCell="B12" workbookViewId="0"/>
  </sheetViews>
  <sheetFormatPr defaultColWidth="12.6640625" defaultRowHeight="15.75" customHeight="1" x14ac:dyDescent="0.25"/>
  <cols>
    <col min="5" max="5" width="92.44140625" customWidth="1"/>
  </cols>
  <sheetData>
    <row r="1" spans="1:6" x14ac:dyDescent="0.25">
      <c r="A1" s="14" t="s">
        <v>483</v>
      </c>
      <c r="B1" s="14" t="s">
        <v>77</v>
      </c>
      <c r="C1" s="14" t="s">
        <v>76</v>
      </c>
      <c r="D1" s="10" t="s">
        <v>2</v>
      </c>
      <c r="E1" s="14" t="s">
        <v>115</v>
      </c>
      <c r="F1" s="14" t="s">
        <v>457</v>
      </c>
    </row>
    <row r="2" spans="1:6" ht="15.75" customHeight="1" x14ac:dyDescent="0.3">
      <c r="A2" s="14">
        <v>1</v>
      </c>
      <c r="B2" s="14" t="s">
        <v>337</v>
      </c>
      <c r="C2" s="14" t="s">
        <v>337</v>
      </c>
      <c r="D2" s="48" t="str">
        <f>IFERROR(VLOOKUP($C$2:$C$93,districts_35!$A$2:$C$36,3,FALSE),0)</f>
        <v>2011Dibr</v>
      </c>
      <c r="E2" s="14" t="s">
        <v>484</v>
      </c>
      <c r="F2" s="14">
        <v>280</v>
      </c>
    </row>
    <row r="3" spans="1:6" ht="15.75" customHeight="1" x14ac:dyDescent="0.3">
      <c r="A3" s="14">
        <v>2</v>
      </c>
      <c r="B3" s="14" t="s">
        <v>337</v>
      </c>
      <c r="C3" s="14" t="s">
        <v>337</v>
      </c>
      <c r="D3" s="48" t="str">
        <f>IFERROR(VLOOKUP($C$2:$C$93,districts_35!$A$2:$C$36,3,FALSE),0)</f>
        <v>2011Dibr</v>
      </c>
      <c r="E3" s="14" t="s">
        <v>485</v>
      </c>
      <c r="F3" s="14">
        <v>280</v>
      </c>
    </row>
    <row r="4" spans="1:6" ht="15.75" customHeight="1" x14ac:dyDescent="0.3">
      <c r="A4" s="14">
        <v>3</v>
      </c>
      <c r="B4" s="14" t="s">
        <v>337</v>
      </c>
      <c r="C4" s="14" t="s">
        <v>337</v>
      </c>
      <c r="D4" s="48" t="str">
        <f>IFERROR(VLOOKUP($C$2:$C$93,districts_35!$A$2:$C$36,3,FALSE),0)</f>
        <v>2011Dibr</v>
      </c>
      <c r="E4" s="14" t="s">
        <v>486</v>
      </c>
      <c r="F4" s="14">
        <v>260</v>
      </c>
    </row>
    <row r="5" spans="1:6" ht="15.75" customHeight="1" x14ac:dyDescent="0.3">
      <c r="A5" s="14">
        <v>4</v>
      </c>
      <c r="B5" s="14" t="s">
        <v>337</v>
      </c>
      <c r="C5" s="14" t="s">
        <v>337</v>
      </c>
      <c r="D5" s="48" t="str">
        <f>IFERROR(VLOOKUP($C$2:$C$93,districts_35!$A$2:$C$36,3,FALSE),0)</f>
        <v>2011Dibr</v>
      </c>
      <c r="E5" s="14" t="s">
        <v>487</v>
      </c>
      <c r="F5" s="14">
        <v>750</v>
      </c>
    </row>
    <row r="6" spans="1:6" ht="15.75" customHeight="1" x14ac:dyDescent="0.3">
      <c r="A6" s="14">
        <v>5</v>
      </c>
      <c r="B6" s="14" t="s">
        <v>337</v>
      </c>
      <c r="C6" s="14" t="s">
        <v>337</v>
      </c>
      <c r="D6" s="48" t="str">
        <f>IFERROR(VLOOKUP($C$2:$C$93,districts_35!$A$2:$C$36,3,FALSE),0)</f>
        <v>2011Dibr</v>
      </c>
      <c r="E6" s="14" t="s">
        <v>488</v>
      </c>
      <c r="F6" s="14">
        <v>200</v>
      </c>
    </row>
    <row r="7" spans="1:6" ht="15.75" customHeight="1" x14ac:dyDescent="0.3">
      <c r="A7" s="14">
        <v>6</v>
      </c>
      <c r="B7" s="14" t="s">
        <v>489</v>
      </c>
      <c r="C7" s="14" t="s">
        <v>346</v>
      </c>
      <c r="D7" s="48" t="str">
        <f>IFERROR(VLOOKUP($C$2:$C$93,districts_35!$A$2:$C$36,3,FALSE),0)</f>
        <v>2011Siva</v>
      </c>
      <c r="E7" s="14" t="s">
        <v>490</v>
      </c>
      <c r="F7" s="14">
        <v>150</v>
      </c>
    </row>
    <row r="8" spans="1:6" ht="15.75" customHeight="1" x14ac:dyDescent="0.3">
      <c r="A8" s="14">
        <v>7</v>
      </c>
      <c r="B8" s="14" t="s">
        <v>489</v>
      </c>
      <c r="C8" s="14" t="s">
        <v>346</v>
      </c>
      <c r="D8" s="48" t="str">
        <f>IFERROR(VLOOKUP($C$2:$C$93,districts_35!$A$2:$C$36,3,FALSE),0)</f>
        <v>2011Siva</v>
      </c>
      <c r="E8" s="14" t="s">
        <v>491</v>
      </c>
      <c r="F8" s="14">
        <v>250</v>
      </c>
    </row>
    <row r="9" spans="1:6" ht="15.75" customHeight="1" x14ac:dyDescent="0.3">
      <c r="A9" s="14">
        <v>8</v>
      </c>
      <c r="B9" s="14" t="s">
        <v>349</v>
      </c>
      <c r="C9" s="14" t="s">
        <v>349</v>
      </c>
      <c r="D9" s="48" t="str">
        <f>IFERROR(VLOOKUP($C$2:$C$93,districts_35!$A$2:$C$36,3,FALSE),0)</f>
        <v>2011Jorh</v>
      </c>
      <c r="E9" s="14" t="s">
        <v>492</v>
      </c>
      <c r="F9" s="14">
        <v>170</v>
      </c>
    </row>
    <row r="10" spans="1:6" ht="15.75" customHeight="1" x14ac:dyDescent="0.3">
      <c r="A10" s="14">
        <v>9</v>
      </c>
      <c r="B10" s="14" t="s">
        <v>349</v>
      </c>
      <c r="C10" s="14" t="s">
        <v>353</v>
      </c>
      <c r="D10" s="48" t="str">
        <f>IFERROR(VLOOKUP($C$2:$C$93,districts_35!$A$2:$C$36,3,FALSE),0)</f>
        <v>2011Gola</v>
      </c>
      <c r="E10" s="14" t="s">
        <v>493</v>
      </c>
      <c r="F10" s="14">
        <v>220</v>
      </c>
    </row>
    <row r="11" spans="1:6" ht="15.75" customHeight="1" x14ac:dyDescent="0.3">
      <c r="A11" s="14">
        <v>10</v>
      </c>
      <c r="B11" s="14" t="s">
        <v>349</v>
      </c>
      <c r="C11" s="14" t="s">
        <v>353</v>
      </c>
      <c r="D11" s="48" t="str">
        <f>IFERROR(VLOOKUP($C$2:$C$93,districts_35!$A$2:$C$36,3,FALSE),0)</f>
        <v>2011Gola</v>
      </c>
      <c r="E11" s="14" t="s">
        <v>494</v>
      </c>
      <c r="F11" s="14">
        <v>120</v>
      </c>
    </row>
    <row r="12" spans="1:6" ht="15.75" customHeight="1" x14ac:dyDescent="0.3">
      <c r="A12" s="14">
        <v>11</v>
      </c>
      <c r="B12" s="14" t="s">
        <v>349</v>
      </c>
      <c r="C12" s="14" t="s">
        <v>353</v>
      </c>
      <c r="D12" s="48" t="str">
        <f>IFERROR(VLOOKUP($C$2:$C$93,districts_35!$A$2:$C$36,3,FALSE),0)</f>
        <v>2011Gola</v>
      </c>
      <c r="E12" s="14" t="s">
        <v>495</v>
      </c>
      <c r="F12" s="14">
        <v>130</v>
      </c>
    </row>
    <row r="13" spans="1:6" ht="15.75" customHeight="1" x14ac:dyDescent="0.3">
      <c r="A13" s="14">
        <v>12</v>
      </c>
      <c r="B13" s="14" t="s">
        <v>496</v>
      </c>
      <c r="C13" s="14" t="s">
        <v>349</v>
      </c>
      <c r="D13" s="48" t="str">
        <f>IFERROR(VLOOKUP($C$2:$C$93,districts_35!$A$2:$C$36,3,FALSE),0)</f>
        <v>2011Jorh</v>
      </c>
      <c r="E13" s="14" t="s">
        <v>497</v>
      </c>
      <c r="F13" s="14">
        <v>400</v>
      </c>
    </row>
    <row r="14" spans="1:6" ht="15.75" customHeight="1" x14ac:dyDescent="0.3">
      <c r="A14" s="14">
        <v>13</v>
      </c>
      <c r="B14" s="14" t="s">
        <v>327</v>
      </c>
      <c r="C14" s="14" t="s">
        <v>191</v>
      </c>
      <c r="D14" s="48" t="str">
        <f>IFERROR(VLOOKUP($C$2:$C$93,districts_35!$A$2:$C$36,3,FALSE),0)</f>
        <v>2011Lakh</v>
      </c>
      <c r="E14" s="14" t="s">
        <v>498</v>
      </c>
      <c r="F14" s="14">
        <v>500</v>
      </c>
    </row>
    <row r="15" spans="1:6" ht="15.75" customHeight="1" x14ac:dyDescent="0.3">
      <c r="A15" s="14">
        <v>14</v>
      </c>
      <c r="B15" s="14" t="s">
        <v>321</v>
      </c>
      <c r="C15" s="14" t="s">
        <v>318</v>
      </c>
      <c r="D15" s="48" t="str">
        <f>IFERROR(VLOOKUP($C$2:$C$93,districts_35!$A$2:$C$36,3,FALSE),0)</f>
        <v>2011Soni</v>
      </c>
      <c r="E15" s="14" t="s">
        <v>499</v>
      </c>
      <c r="F15" s="14">
        <v>400</v>
      </c>
    </row>
    <row r="16" spans="1:6" ht="15.75" customHeight="1" x14ac:dyDescent="0.3">
      <c r="A16" s="14">
        <v>15</v>
      </c>
      <c r="B16" s="14" t="s">
        <v>321</v>
      </c>
      <c r="C16" s="14" t="s">
        <v>418</v>
      </c>
      <c r="D16" s="48" t="str">
        <f>IFERROR(VLOOKUP($C$2:$C$93,districts_35!$A$2:$C$36,3,FALSE),0)</f>
        <v>2019Bisw</v>
      </c>
      <c r="E16" s="14" t="s">
        <v>500</v>
      </c>
      <c r="F16" s="14">
        <v>220</v>
      </c>
    </row>
    <row r="17" spans="1:6" ht="15.75" customHeight="1" x14ac:dyDescent="0.3">
      <c r="A17" s="14">
        <v>16</v>
      </c>
      <c r="B17" s="14" t="s">
        <v>321</v>
      </c>
      <c r="C17" s="14" t="s">
        <v>318</v>
      </c>
      <c r="D17" s="48" t="str">
        <f>IFERROR(VLOOKUP($C$2:$C$93,districts_35!$A$2:$C$36,3,FALSE),0)</f>
        <v>2011Soni</v>
      </c>
      <c r="E17" s="14" t="s">
        <v>501</v>
      </c>
      <c r="F17" s="14">
        <v>150</v>
      </c>
    </row>
    <row r="18" spans="1:6" ht="15.75" customHeight="1" x14ac:dyDescent="0.3">
      <c r="A18" s="14">
        <v>17</v>
      </c>
      <c r="B18" s="14" t="s">
        <v>321</v>
      </c>
      <c r="C18" s="14" t="s">
        <v>418</v>
      </c>
      <c r="D18" s="48" t="str">
        <f>IFERROR(VLOOKUP($C$2:$C$93,districts_35!$A$2:$C$36,3,FALSE),0)</f>
        <v>2019Bisw</v>
      </c>
      <c r="E18" s="14" t="s">
        <v>502</v>
      </c>
      <c r="F18" s="14">
        <v>200</v>
      </c>
    </row>
    <row r="19" spans="1:6" ht="15.75" customHeight="1" x14ac:dyDescent="0.3">
      <c r="A19" s="14">
        <v>18</v>
      </c>
      <c r="B19" s="14" t="s">
        <v>321</v>
      </c>
      <c r="C19" s="14" t="s">
        <v>418</v>
      </c>
      <c r="D19" s="48" t="str">
        <f>IFERROR(VLOOKUP($C$2:$C$93,districts_35!$A$2:$C$36,3,FALSE),0)</f>
        <v>2019Bisw</v>
      </c>
      <c r="E19" s="14" t="s">
        <v>503</v>
      </c>
      <c r="F19" s="14">
        <v>250</v>
      </c>
    </row>
    <row r="20" spans="1:6" ht="15.75" customHeight="1" x14ac:dyDescent="0.3">
      <c r="A20" s="14">
        <v>19</v>
      </c>
      <c r="B20" s="14" t="s">
        <v>321</v>
      </c>
      <c r="C20" s="14" t="s">
        <v>318</v>
      </c>
      <c r="D20" s="48" t="str">
        <f>IFERROR(VLOOKUP($C$2:$C$93,districts_35!$A$2:$C$36,3,FALSE),0)</f>
        <v>2011Soni</v>
      </c>
      <c r="E20" s="14" t="s">
        <v>504</v>
      </c>
      <c r="F20" s="14">
        <v>150</v>
      </c>
    </row>
    <row r="21" spans="1:6" ht="15.75" customHeight="1" x14ac:dyDescent="0.3">
      <c r="A21" s="14">
        <v>20</v>
      </c>
      <c r="B21" s="14" t="s">
        <v>321</v>
      </c>
      <c r="C21" s="14" t="s">
        <v>318</v>
      </c>
      <c r="D21" s="48" t="str">
        <f>IFERROR(VLOOKUP($C$2:$C$93,districts_35!$A$2:$C$36,3,FALSE),0)</f>
        <v>2011Soni</v>
      </c>
      <c r="E21" s="14" t="s">
        <v>505</v>
      </c>
      <c r="F21" s="14">
        <v>140</v>
      </c>
    </row>
    <row r="22" spans="1:6" ht="15.75" customHeight="1" x14ac:dyDescent="0.3">
      <c r="A22" s="14">
        <v>21</v>
      </c>
      <c r="B22" s="14" t="s">
        <v>321</v>
      </c>
      <c r="C22" s="14" t="s">
        <v>318</v>
      </c>
      <c r="D22" s="48" t="str">
        <f>IFERROR(VLOOKUP($C$2:$C$93,districts_35!$A$2:$C$36,3,FALSE),0)</f>
        <v>2011Soni</v>
      </c>
      <c r="E22" s="14" t="s">
        <v>506</v>
      </c>
      <c r="F22" s="14">
        <v>150</v>
      </c>
    </row>
    <row r="23" spans="1:6" ht="15.75" customHeight="1" x14ac:dyDescent="0.3">
      <c r="A23" s="14">
        <v>22</v>
      </c>
      <c r="B23" s="14" t="s">
        <v>91</v>
      </c>
      <c r="C23" s="14" t="s">
        <v>91</v>
      </c>
      <c r="D23" s="48" t="str">
        <f>IFERROR(VLOOKUP($C$2:$C$93,districts_35!$A$2:$C$36,3,FALSE),0)</f>
        <v>2011Naga</v>
      </c>
      <c r="E23" s="14" t="s">
        <v>507</v>
      </c>
      <c r="F23" s="14">
        <v>200</v>
      </c>
    </row>
    <row r="24" spans="1:6" ht="15.75" customHeight="1" x14ac:dyDescent="0.3">
      <c r="A24" s="14">
        <v>23</v>
      </c>
      <c r="B24" s="14" t="s">
        <v>508</v>
      </c>
      <c r="C24" s="14" t="s">
        <v>509</v>
      </c>
      <c r="D24" s="48" t="str">
        <f>IFERROR(VLOOKUP($C$2:$C$93,districts_35!$A$2:$C$36,3,FALSE),0)</f>
        <v>2011KamrM</v>
      </c>
      <c r="E24" s="14" t="s">
        <v>510</v>
      </c>
      <c r="F24" s="14">
        <v>355</v>
      </c>
    </row>
    <row r="25" spans="1:6" ht="15.75" customHeight="1" x14ac:dyDescent="0.3">
      <c r="A25" s="14">
        <v>24</v>
      </c>
      <c r="B25" s="14" t="s">
        <v>508</v>
      </c>
      <c r="C25" s="14" t="s">
        <v>509</v>
      </c>
      <c r="D25" s="48" t="str">
        <f>IFERROR(VLOOKUP($C$2:$C$93,districts_35!$A$2:$C$36,3,FALSE),0)</f>
        <v>2011KamrM</v>
      </c>
      <c r="E25" s="14" t="s">
        <v>511</v>
      </c>
      <c r="F25" s="14">
        <v>48.51</v>
      </c>
    </row>
    <row r="26" spans="1:6" ht="15.75" customHeight="1" x14ac:dyDescent="0.3">
      <c r="A26" s="14">
        <v>25</v>
      </c>
      <c r="B26" s="14" t="s">
        <v>508</v>
      </c>
      <c r="C26" s="14" t="s">
        <v>188</v>
      </c>
      <c r="D26" s="48" t="str">
        <f>IFERROR(VLOOKUP($C$2:$C$93,districts_35!$A$2:$C$36,3,FALSE),0)</f>
        <v>2011Kamr</v>
      </c>
      <c r="E26" s="14" t="s">
        <v>512</v>
      </c>
      <c r="F26" s="14">
        <v>34.375</v>
      </c>
    </row>
    <row r="27" spans="1:6" ht="15.75" customHeight="1" x14ac:dyDescent="0.3">
      <c r="A27" s="14">
        <v>26</v>
      </c>
      <c r="B27" s="14" t="s">
        <v>508</v>
      </c>
      <c r="C27" s="14" t="s">
        <v>188</v>
      </c>
      <c r="D27" s="48" t="str">
        <f>IFERROR(VLOOKUP($C$2:$C$93,districts_35!$A$2:$C$36,3,FALSE),0)</f>
        <v>2011Kamr</v>
      </c>
      <c r="E27" s="14" t="s">
        <v>513</v>
      </c>
      <c r="F27" s="14">
        <v>14.62</v>
      </c>
    </row>
    <row r="28" spans="1:6" ht="15.75" customHeight="1" x14ac:dyDescent="0.3">
      <c r="A28" s="14">
        <v>27</v>
      </c>
      <c r="B28" s="14" t="s">
        <v>508</v>
      </c>
      <c r="C28" s="14" t="s">
        <v>509</v>
      </c>
      <c r="D28" s="48" t="str">
        <f>IFERROR(VLOOKUP($C$2:$C$93,districts_35!$A$2:$C$36,3,FALSE),0)</f>
        <v>2011KamrM</v>
      </c>
      <c r="E28" s="14" t="s">
        <v>514</v>
      </c>
      <c r="F28" s="14">
        <v>25</v>
      </c>
    </row>
    <row r="29" spans="1:6" ht="15.75" customHeight="1" x14ac:dyDescent="0.3">
      <c r="A29" s="14">
        <v>28</v>
      </c>
      <c r="B29" s="14" t="s">
        <v>515</v>
      </c>
      <c r="C29" s="14" t="s">
        <v>188</v>
      </c>
      <c r="D29" s="48" t="str">
        <f>IFERROR(VLOOKUP($C$2:$C$93,districts_35!$A$2:$C$36,3,FALSE),0)</f>
        <v>2011Kamr</v>
      </c>
      <c r="E29" s="14" t="s">
        <v>516</v>
      </c>
      <c r="F29" s="14">
        <v>180</v>
      </c>
    </row>
    <row r="30" spans="1:6" ht="15.75" customHeight="1" x14ac:dyDescent="0.3">
      <c r="A30" s="14">
        <v>29</v>
      </c>
      <c r="B30" s="14" t="s">
        <v>517</v>
      </c>
      <c r="C30" s="14" t="s">
        <v>188</v>
      </c>
      <c r="D30" s="48" t="str">
        <f>IFERROR(VLOOKUP($C$2:$C$93,districts_35!$A$2:$C$36,3,FALSE),0)</f>
        <v>2011Kamr</v>
      </c>
      <c r="E30" s="14" t="s">
        <v>518</v>
      </c>
      <c r="F30" s="14">
        <v>280</v>
      </c>
    </row>
    <row r="31" spans="1:6" ht="15.75" customHeight="1" x14ac:dyDescent="0.3">
      <c r="A31" s="14">
        <v>30</v>
      </c>
      <c r="B31" s="14" t="s">
        <v>517</v>
      </c>
      <c r="C31" s="14" t="s">
        <v>188</v>
      </c>
      <c r="D31" s="48" t="str">
        <f>IFERROR(VLOOKUP($C$2:$C$93,districts_35!$A$2:$C$36,3,FALSE),0)</f>
        <v>2011Kamr</v>
      </c>
      <c r="E31" s="14" t="s">
        <v>519</v>
      </c>
      <c r="F31" s="14">
        <v>400</v>
      </c>
    </row>
    <row r="32" spans="1:6" ht="14.4" x14ac:dyDescent="0.3">
      <c r="A32" s="14">
        <v>31</v>
      </c>
      <c r="B32" s="14" t="s">
        <v>200</v>
      </c>
      <c r="C32" s="14" t="s">
        <v>200</v>
      </c>
      <c r="D32" s="48" t="str">
        <f>IFERROR(VLOOKUP($C$2:$C$93,districts_35!$A$2:$C$36,3,FALSE),0)</f>
        <v>2011Nalb</v>
      </c>
      <c r="E32" s="14" t="s">
        <v>520</v>
      </c>
      <c r="F32" s="14">
        <v>8.02</v>
      </c>
    </row>
    <row r="33" spans="1:6" ht="14.4" x14ac:dyDescent="0.3">
      <c r="A33" s="14">
        <v>32</v>
      </c>
      <c r="B33" s="14" t="s">
        <v>81</v>
      </c>
      <c r="C33" s="14" t="s">
        <v>81</v>
      </c>
      <c r="D33" s="48" t="str">
        <f>IFERROR(VLOOKUP($C$2:$C$93,districts_35!$A$2:$C$36,3,FALSE),0)</f>
        <v>2011Barp</v>
      </c>
      <c r="E33" s="14" t="s">
        <v>521</v>
      </c>
      <c r="F33" s="14">
        <v>220</v>
      </c>
    </row>
    <row r="34" spans="1:6" ht="14.4" x14ac:dyDescent="0.3">
      <c r="A34" s="14">
        <v>33</v>
      </c>
      <c r="B34" s="14" t="s">
        <v>81</v>
      </c>
      <c r="C34" s="14" t="s">
        <v>81</v>
      </c>
      <c r="D34" s="48" t="str">
        <f>IFERROR(VLOOKUP($C$2:$C$93,districts_35!$A$2:$C$36,3,FALSE),0)</f>
        <v>2011Barp</v>
      </c>
      <c r="E34" s="14" t="s">
        <v>522</v>
      </c>
      <c r="F34" s="14">
        <v>210</v>
      </c>
    </row>
    <row r="35" spans="1:6" ht="14.4" x14ac:dyDescent="0.3">
      <c r="A35" s="14">
        <v>34</v>
      </c>
      <c r="B35" s="14" t="s">
        <v>81</v>
      </c>
      <c r="C35" s="14" t="s">
        <v>81</v>
      </c>
      <c r="D35" s="48" t="str">
        <f>IFERROR(VLOOKUP($C$2:$C$93,districts_35!$A$2:$C$36,3,FALSE),0)</f>
        <v>2011Barp</v>
      </c>
      <c r="E35" s="14" t="s">
        <v>523</v>
      </c>
      <c r="F35" s="14">
        <v>150</v>
      </c>
    </row>
    <row r="36" spans="1:6" ht="14.4" x14ac:dyDescent="0.3">
      <c r="A36" s="14">
        <v>35</v>
      </c>
      <c r="B36" s="14" t="s">
        <v>81</v>
      </c>
      <c r="C36" s="14" t="s">
        <v>81</v>
      </c>
      <c r="D36" s="48" t="str">
        <f>IFERROR(VLOOKUP($C$2:$C$93,districts_35!$A$2:$C$36,3,FALSE),0)</f>
        <v>2011Barp</v>
      </c>
      <c r="E36" s="14" t="s">
        <v>524</v>
      </c>
      <c r="F36" s="14">
        <v>230</v>
      </c>
    </row>
    <row r="37" spans="1:6" ht="14.4" x14ac:dyDescent="0.3">
      <c r="A37" s="14">
        <v>36</v>
      </c>
      <c r="B37" s="14" t="s">
        <v>204</v>
      </c>
      <c r="C37" s="14" t="s">
        <v>204</v>
      </c>
      <c r="D37" s="48" t="str">
        <f>IFERROR(VLOOKUP($C$2:$C$93,districts_35!$A$2:$C$36,3,FALSE),0)</f>
        <v>2011Goal</v>
      </c>
      <c r="E37" s="14" t="s">
        <v>525</v>
      </c>
      <c r="F37" s="14">
        <v>49.82</v>
      </c>
    </row>
    <row r="38" spans="1:6" ht="14.4" x14ac:dyDescent="0.3">
      <c r="A38" s="14">
        <v>37</v>
      </c>
      <c r="B38" s="14" t="s">
        <v>204</v>
      </c>
      <c r="C38" s="14" t="s">
        <v>204</v>
      </c>
      <c r="D38" s="48" t="str">
        <f>IFERROR(VLOOKUP($C$2:$C$93,districts_35!$A$2:$C$36,3,FALSE),0)</f>
        <v>2011Goal</v>
      </c>
      <c r="E38" s="14" t="s">
        <v>526</v>
      </c>
      <c r="F38" s="14">
        <v>250</v>
      </c>
    </row>
    <row r="39" spans="1:6" ht="14.4" x14ac:dyDescent="0.3">
      <c r="A39" s="14">
        <v>38</v>
      </c>
      <c r="B39" s="14" t="s">
        <v>204</v>
      </c>
      <c r="C39" s="14" t="s">
        <v>204</v>
      </c>
      <c r="D39" s="48" t="str">
        <f>IFERROR(VLOOKUP($C$2:$C$93,districts_35!$A$2:$C$36,3,FALSE),0)</f>
        <v>2011Goal</v>
      </c>
      <c r="E39" s="14" t="s">
        <v>527</v>
      </c>
      <c r="F39" s="14">
        <v>150</v>
      </c>
    </row>
    <row r="40" spans="1:6" ht="14.4" x14ac:dyDescent="0.3">
      <c r="A40" s="14">
        <v>39</v>
      </c>
      <c r="B40" s="14" t="s">
        <v>168</v>
      </c>
      <c r="C40" s="14" t="s">
        <v>107</v>
      </c>
      <c r="D40" s="48" t="str">
        <f>IFERROR(VLOOKUP($C$2:$C$93,districts_35!$A$2:$C$36,3,FALSE),0)</f>
        <v>2011Bong</v>
      </c>
      <c r="E40" s="14" t="s">
        <v>528</v>
      </c>
      <c r="F40" s="37">
        <v>1000</v>
      </c>
    </row>
    <row r="41" spans="1:6" ht="14.4" x14ac:dyDescent="0.3">
      <c r="A41" s="14">
        <v>40</v>
      </c>
      <c r="B41" s="14" t="s">
        <v>168</v>
      </c>
      <c r="C41" s="14" t="s">
        <v>107</v>
      </c>
      <c r="D41" s="48" t="str">
        <f>IFERROR(VLOOKUP($C$2:$C$93,districts_35!$A$2:$C$36,3,FALSE),0)</f>
        <v>2011Bong</v>
      </c>
      <c r="E41" s="14" t="s">
        <v>529</v>
      </c>
      <c r="F41" s="14">
        <v>132.96</v>
      </c>
    </row>
    <row r="42" spans="1:6" ht="14.4" x14ac:dyDescent="0.3">
      <c r="A42" s="14">
        <v>41</v>
      </c>
      <c r="B42" s="14" t="s">
        <v>168</v>
      </c>
      <c r="C42" s="14" t="s">
        <v>107</v>
      </c>
      <c r="D42" s="48" t="str">
        <f>IFERROR(VLOOKUP($C$2:$C$93,districts_35!$A$2:$C$36,3,FALSE),0)</f>
        <v>2011Bong</v>
      </c>
      <c r="E42" s="14" t="s">
        <v>530</v>
      </c>
      <c r="F42" s="14">
        <v>100</v>
      </c>
    </row>
    <row r="43" spans="1:6" ht="14.4" x14ac:dyDescent="0.3">
      <c r="A43" s="14">
        <v>42</v>
      </c>
      <c r="B43" s="14" t="s">
        <v>168</v>
      </c>
      <c r="C43" s="14" t="s">
        <v>168</v>
      </c>
      <c r="D43" s="48" t="str">
        <f>IFERROR(VLOOKUP($C$2:$C$93,districts_35!$A$2:$C$36,3,FALSE),0)</f>
        <v>2011Dhub</v>
      </c>
      <c r="E43" s="14" t="s">
        <v>531</v>
      </c>
      <c r="F43" s="14">
        <v>500</v>
      </c>
    </row>
    <row r="44" spans="1:6" ht="14.4" x14ac:dyDescent="0.3">
      <c r="A44" s="14">
        <v>43</v>
      </c>
      <c r="B44" s="14" t="s">
        <v>168</v>
      </c>
      <c r="C44" s="14" t="s">
        <v>107</v>
      </c>
      <c r="D44" s="48" t="str">
        <f>IFERROR(VLOOKUP($C$2:$C$93,districts_35!$A$2:$C$36,3,FALSE),0)</f>
        <v>2011Bong</v>
      </c>
      <c r="E44" s="14" t="s">
        <v>532</v>
      </c>
      <c r="F44" s="14">
        <v>250</v>
      </c>
    </row>
    <row r="45" spans="1:6" ht="14.4" x14ac:dyDescent="0.3">
      <c r="A45" s="14">
        <v>44</v>
      </c>
      <c r="B45" s="14" t="s">
        <v>155</v>
      </c>
      <c r="C45" s="14" t="s">
        <v>155</v>
      </c>
      <c r="D45" s="48" t="str">
        <f>IFERROR(VLOOKUP($C$2:$C$93,districts_35!$A$2:$C$36,3,FALSE),0)</f>
        <v>2011Baks</v>
      </c>
      <c r="E45" s="14" t="s">
        <v>533</v>
      </c>
      <c r="F45" s="14">
        <v>48</v>
      </c>
    </row>
    <row r="46" spans="1:6" ht="14.4" x14ac:dyDescent="0.3">
      <c r="A46" s="14">
        <v>45</v>
      </c>
      <c r="B46" s="14" t="s">
        <v>155</v>
      </c>
      <c r="C46" s="14" t="s">
        <v>155</v>
      </c>
      <c r="D46" s="48" t="str">
        <f>IFERROR(VLOOKUP($C$2:$C$93,districts_35!$A$2:$C$36,3,FALSE),0)</f>
        <v>2011Baks</v>
      </c>
      <c r="E46" s="14" t="s">
        <v>534</v>
      </c>
      <c r="F46" s="14">
        <v>135</v>
      </c>
    </row>
    <row r="47" spans="1:6" ht="14.4" x14ac:dyDescent="0.3">
      <c r="A47" s="14">
        <v>46</v>
      </c>
      <c r="B47" s="14" t="s">
        <v>155</v>
      </c>
      <c r="C47" s="14" t="s">
        <v>155</v>
      </c>
      <c r="D47" s="48" t="str">
        <f>IFERROR(VLOOKUP($C$2:$C$93,districts_35!$A$2:$C$36,3,FALSE),0)</f>
        <v>2011Baks</v>
      </c>
      <c r="E47" s="14" t="s">
        <v>535</v>
      </c>
      <c r="F47" s="14">
        <v>95</v>
      </c>
    </row>
    <row r="48" spans="1:6" ht="14.4" x14ac:dyDescent="0.3">
      <c r="A48" s="14">
        <v>47</v>
      </c>
      <c r="B48" s="14" t="s">
        <v>83</v>
      </c>
      <c r="C48" s="14" t="s">
        <v>83</v>
      </c>
      <c r="D48" s="48" t="str">
        <f>IFERROR(VLOOKUP($C$2:$C$93,districts_35!$A$2:$C$36,3,FALSE),0)</f>
        <v>2011Chir</v>
      </c>
      <c r="E48" s="14" t="s">
        <v>536</v>
      </c>
      <c r="F48" s="14">
        <v>670</v>
      </c>
    </row>
    <row r="49" spans="1:6" ht="14.4" x14ac:dyDescent="0.3">
      <c r="A49" s="14">
        <v>48</v>
      </c>
      <c r="B49" s="12" t="s">
        <v>83</v>
      </c>
      <c r="C49" s="12" t="s">
        <v>155</v>
      </c>
      <c r="D49" s="48" t="str">
        <f>IFERROR(VLOOKUP($C$2:$C$93,districts_35!$A$2:$C$36,3,FALSE),0)</f>
        <v>2011Baks</v>
      </c>
      <c r="E49" s="14" t="s">
        <v>537</v>
      </c>
      <c r="F49" s="14">
        <v>550</v>
      </c>
    </row>
    <row r="50" spans="1:6" ht="14.4" x14ac:dyDescent="0.3">
      <c r="A50" s="14">
        <v>49</v>
      </c>
      <c r="B50" s="14" t="s">
        <v>83</v>
      </c>
      <c r="C50" s="14" t="s">
        <v>155</v>
      </c>
      <c r="D50" s="48" t="str">
        <f>IFERROR(VLOOKUP($C$2:$C$93,districts_35!$A$2:$C$36,3,FALSE),0)</f>
        <v>2011Baks</v>
      </c>
      <c r="E50" s="14" t="s">
        <v>538</v>
      </c>
      <c r="F50" s="14">
        <v>380</v>
      </c>
    </row>
    <row r="51" spans="1:6" ht="14.4" x14ac:dyDescent="0.3">
      <c r="A51" s="14">
        <v>50</v>
      </c>
      <c r="B51" s="12" t="s">
        <v>83</v>
      </c>
      <c r="C51" s="12" t="s">
        <v>155</v>
      </c>
      <c r="D51" s="48" t="str">
        <f>IFERROR(VLOOKUP($C$2:$C$93,districts_35!$A$2:$C$36,3,FALSE),0)</f>
        <v>2011Baks</v>
      </c>
      <c r="E51" s="14" t="s">
        <v>539</v>
      </c>
      <c r="F51" s="14">
        <v>200</v>
      </c>
    </row>
    <row r="52" spans="1:6" ht="14.4" x14ac:dyDescent="0.3">
      <c r="A52" s="14">
        <v>51</v>
      </c>
      <c r="B52" s="14" t="s">
        <v>83</v>
      </c>
      <c r="C52" s="14" t="s">
        <v>83</v>
      </c>
      <c r="D52" s="48" t="str">
        <f>IFERROR(VLOOKUP($C$2:$C$93,districts_35!$A$2:$C$36,3,FALSE),0)</f>
        <v>2011Chir</v>
      </c>
      <c r="E52" s="14" t="s">
        <v>540</v>
      </c>
      <c r="F52" s="14">
        <v>120</v>
      </c>
    </row>
    <row r="53" spans="1:6" ht="14.4" x14ac:dyDescent="0.3">
      <c r="A53" s="14">
        <v>52</v>
      </c>
      <c r="B53" s="14" t="s">
        <v>83</v>
      </c>
      <c r="C53" s="14" t="s">
        <v>83</v>
      </c>
      <c r="D53" s="48" t="str">
        <f>IFERROR(VLOOKUP($C$2:$C$93,districts_35!$A$2:$C$36,3,FALSE),0)</f>
        <v>2011Chir</v>
      </c>
      <c r="E53" s="14" t="s">
        <v>541</v>
      </c>
      <c r="F53" s="14">
        <v>120</v>
      </c>
    </row>
    <row r="54" spans="1:6" ht="14.4" x14ac:dyDescent="0.3">
      <c r="A54" s="14">
        <v>53</v>
      </c>
      <c r="B54" s="14" t="s">
        <v>83</v>
      </c>
      <c r="C54" s="14" t="s">
        <v>83</v>
      </c>
      <c r="D54" s="48" t="str">
        <f>IFERROR(VLOOKUP($C$2:$C$93,districts_35!$A$2:$C$36,3,FALSE),0)</f>
        <v>2011Chir</v>
      </c>
      <c r="E54" s="14" t="s">
        <v>542</v>
      </c>
      <c r="F54" s="14">
        <v>140</v>
      </c>
    </row>
    <row r="55" spans="1:6" ht="14.4" x14ac:dyDescent="0.3">
      <c r="A55" s="14">
        <v>54</v>
      </c>
      <c r="B55" s="14" t="s">
        <v>477</v>
      </c>
      <c r="C55" s="14" t="s">
        <v>83</v>
      </c>
      <c r="D55" s="48" t="str">
        <f>IFERROR(VLOOKUP($C$2:$C$93,districts_35!$A$2:$C$36,3,FALSE),0)</f>
        <v>2011Chir</v>
      </c>
      <c r="E55" s="14" t="s">
        <v>543</v>
      </c>
      <c r="F55" s="14">
        <v>120</v>
      </c>
    </row>
    <row r="56" spans="1:6" ht="14.4" x14ac:dyDescent="0.3">
      <c r="A56" s="14">
        <v>55</v>
      </c>
      <c r="B56" s="14" t="s">
        <v>83</v>
      </c>
      <c r="C56" s="14" t="s">
        <v>83</v>
      </c>
      <c r="D56" s="48" t="str">
        <f>IFERROR(VLOOKUP($C$2:$C$93,districts_35!$A$2:$C$36,3,FALSE),0)</f>
        <v>2011Chir</v>
      </c>
      <c r="E56" s="14" t="s">
        <v>544</v>
      </c>
      <c r="F56" s="14">
        <v>115</v>
      </c>
    </row>
    <row r="57" spans="1:6" ht="14.4" x14ac:dyDescent="0.3">
      <c r="A57" s="14">
        <v>56</v>
      </c>
      <c r="B57" s="14" t="s">
        <v>83</v>
      </c>
      <c r="C57" s="14" t="s">
        <v>83</v>
      </c>
      <c r="D57" s="48" t="str">
        <f>IFERROR(VLOOKUP($C$2:$C$93,districts_35!$A$2:$C$36,3,FALSE),0)</f>
        <v>2011Chir</v>
      </c>
      <c r="E57" s="14" t="s">
        <v>545</v>
      </c>
      <c r="F57" s="14">
        <v>95</v>
      </c>
    </row>
    <row r="58" spans="1:6" ht="14.4" x14ac:dyDescent="0.3">
      <c r="A58" s="14">
        <v>57</v>
      </c>
      <c r="B58" s="14" t="s">
        <v>83</v>
      </c>
      <c r="C58" s="14" t="s">
        <v>83</v>
      </c>
      <c r="D58" s="48" t="str">
        <f>IFERROR(VLOOKUP($C$2:$C$93,districts_35!$A$2:$C$36,3,FALSE),0)</f>
        <v>2011Chir</v>
      </c>
      <c r="E58" s="14" t="s">
        <v>546</v>
      </c>
      <c r="F58" s="14">
        <v>37.880000000000003</v>
      </c>
    </row>
    <row r="59" spans="1:6" ht="14.4" x14ac:dyDescent="0.3">
      <c r="A59" s="14">
        <v>58</v>
      </c>
      <c r="B59" s="14" t="s">
        <v>83</v>
      </c>
      <c r="C59" s="14" t="s">
        <v>83</v>
      </c>
      <c r="D59" s="48" t="str">
        <f>IFERROR(VLOOKUP($C$2:$C$93,districts_35!$A$2:$C$36,3,FALSE),0)</f>
        <v>2011Chir</v>
      </c>
      <c r="E59" s="14" t="s">
        <v>547</v>
      </c>
      <c r="F59" s="14">
        <v>100</v>
      </c>
    </row>
    <row r="60" spans="1:6" ht="14.4" x14ac:dyDescent="0.3">
      <c r="A60" s="14">
        <v>59</v>
      </c>
      <c r="B60" s="14" t="s">
        <v>83</v>
      </c>
      <c r="C60" s="14" t="s">
        <v>83</v>
      </c>
      <c r="D60" s="48" t="str">
        <f>IFERROR(VLOOKUP($C$2:$C$93,districts_35!$A$2:$C$36,3,FALSE),0)</f>
        <v>2011Chir</v>
      </c>
      <c r="E60" s="14" t="s">
        <v>548</v>
      </c>
      <c r="F60" s="14">
        <v>40</v>
      </c>
    </row>
    <row r="61" spans="1:6" ht="14.4" x14ac:dyDescent="0.3">
      <c r="A61" s="14">
        <v>60</v>
      </c>
      <c r="B61" s="14" t="s">
        <v>83</v>
      </c>
      <c r="C61" s="14" t="s">
        <v>83</v>
      </c>
      <c r="D61" s="48" t="str">
        <f>IFERROR(VLOOKUP($C$2:$C$93,districts_35!$A$2:$C$36,3,FALSE),0)</f>
        <v>2011Chir</v>
      </c>
      <c r="E61" s="14" t="s">
        <v>549</v>
      </c>
      <c r="F61" s="14">
        <v>130</v>
      </c>
    </row>
    <row r="62" spans="1:6" ht="14.4" x14ac:dyDescent="0.3">
      <c r="A62" s="14">
        <v>61</v>
      </c>
      <c r="B62" s="14" t="s">
        <v>85</v>
      </c>
      <c r="C62" s="14" t="s">
        <v>85</v>
      </c>
      <c r="D62" s="48" t="str">
        <f>IFERROR(VLOOKUP($C$2:$C$93,districts_35!$A$2:$C$36,3,FALSE),0)</f>
        <v>2011Kokr</v>
      </c>
      <c r="E62" s="14" t="s">
        <v>550</v>
      </c>
      <c r="F62" s="14">
        <v>120</v>
      </c>
    </row>
    <row r="63" spans="1:6" ht="14.4" x14ac:dyDescent="0.3">
      <c r="A63" s="14">
        <v>62</v>
      </c>
      <c r="B63" s="14" t="s">
        <v>551</v>
      </c>
      <c r="C63" s="14" t="s">
        <v>85</v>
      </c>
      <c r="D63" s="48" t="str">
        <f>IFERROR(VLOOKUP($C$2:$C$93,districts_35!$A$2:$C$36,3,FALSE),0)</f>
        <v>2011Kokr</v>
      </c>
      <c r="E63" s="14" t="s">
        <v>552</v>
      </c>
      <c r="F63" s="14">
        <v>170</v>
      </c>
    </row>
    <row r="64" spans="1:6" ht="14.4" x14ac:dyDescent="0.3">
      <c r="A64" s="14">
        <v>63</v>
      </c>
      <c r="B64" s="14" t="s">
        <v>85</v>
      </c>
      <c r="C64" s="14" t="s">
        <v>85</v>
      </c>
      <c r="D64" s="48" t="str">
        <f>IFERROR(VLOOKUP($C$2:$C$93,districts_35!$A$2:$C$36,3,FALSE),0)</f>
        <v>2011Kokr</v>
      </c>
      <c r="E64" s="14" t="s">
        <v>553</v>
      </c>
      <c r="F64" s="14">
        <v>90</v>
      </c>
    </row>
    <row r="65" spans="1:6" ht="14.4" x14ac:dyDescent="0.3">
      <c r="A65" s="14">
        <v>64</v>
      </c>
      <c r="B65" s="14" t="s">
        <v>85</v>
      </c>
      <c r="C65" s="14" t="s">
        <v>85</v>
      </c>
      <c r="D65" s="48" t="str">
        <f>IFERROR(VLOOKUP($C$2:$C$93,districts_35!$A$2:$C$36,3,FALSE),0)</f>
        <v>2011Kokr</v>
      </c>
      <c r="E65" s="14" t="s">
        <v>554</v>
      </c>
      <c r="F65" s="14">
        <v>100</v>
      </c>
    </row>
    <row r="66" spans="1:6" ht="14.4" x14ac:dyDescent="0.3">
      <c r="A66" s="14">
        <v>65</v>
      </c>
      <c r="B66" s="14" t="s">
        <v>85</v>
      </c>
      <c r="C66" s="14" t="s">
        <v>555</v>
      </c>
      <c r="D66" s="48" t="str">
        <f>IFERROR(VLOOKUP($C$2:$C$93,districts_35!$A$2:$C$36,3,FALSE),0)</f>
        <v>2011Kokr</v>
      </c>
      <c r="E66" s="14" t="s">
        <v>556</v>
      </c>
      <c r="F66" s="14">
        <v>180</v>
      </c>
    </row>
    <row r="67" spans="1:6" ht="14.4" x14ac:dyDescent="0.3">
      <c r="A67" s="14">
        <v>66</v>
      </c>
      <c r="B67" s="14" t="s">
        <v>557</v>
      </c>
      <c r="C67" s="14" t="s">
        <v>85</v>
      </c>
      <c r="D67" s="48" t="str">
        <f>IFERROR(VLOOKUP($C$2:$C$93,districts_35!$A$2:$C$36,3,FALSE),0)</f>
        <v>2011Kokr</v>
      </c>
      <c r="E67" s="14" t="s">
        <v>558</v>
      </c>
      <c r="F67" s="14">
        <v>60</v>
      </c>
    </row>
    <row r="68" spans="1:6" ht="14.4" x14ac:dyDescent="0.3">
      <c r="A68" s="14">
        <v>67</v>
      </c>
      <c r="B68" s="14" t="s">
        <v>551</v>
      </c>
      <c r="C68" s="14" t="s">
        <v>85</v>
      </c>
      <c r="D68" s="48" t="str">
        <f>IFERROR(VLOOKUP($C$2:$C$93,districts_35!$A$2:$C$36,3,FALSE),0)</f>
        <v>2011Kokr</v>
      </c>
      <c r="E68" s="14" t="s">
        <v>559</v>
      </c>
      <c r="F68" s="14">
        <v>110</v>
      </c>
    </row>
    <row r="69" spans="1:6" ht="14.4" x14ac:dyDescent="0.3">
      <c r="A69" s="14">
        <v>68</v>
      </c>
      <c r="B69" s="14" t="s">
        <v>551</v>
      </c>
      <c r="C69" s="14" t="s">
        <v>85</v>
      </c>
      <c r="D69" s="48" t="str">
        <f>IFERROR(VLOOKUP($C$2:$C$93,districts_35!$A$2:$C$36,3,FALSE),0)</f>
        <v>2011Kokr</v>
      </c>
      <c r="E69" s="14" t="s">
        <v>560</v>
      </c>
      <c r="F69" s="14">
        <v>100</v>
      </c>
    </row>
    <row r="70" spans="1:6" ht="14.4" x14ac:dyDescent="0.3">
      <c r="A70" s="14">
        <v>69</v>
      </c>
      <c r="B70" s="14" t="s">
        <v>551</v>
      </c>
      <c r="C70" s="14" t="s">
        <v>85</v>
      </c>
      <c r="D70" s="48" t="str">
        <f>IFERROR(VLOOKUP($C$2:$C$93,districts_35!$A$2:$C$36,3,FALSE),0)</f>
        <v>2011Kokr</v>
      </c>
      <c r="E70" s="14" t="s">
        <v>561</v>
      </c>
      <c r="F70" s="14">
        <v>100</v>
      </c>
    </row>
    <row r="71" spans="1:6" ht="14.4" x14ac:dyDescent="0.3">
      <c r="A71" s="14">
        <v>70</v>
      </c>
      <c r="B71" s="14" t="s">
        <v>551</v>
      </c>
      <c r="C71" s="14" t="s">
        <v>85</v>
      </c>
      <c r="D71" s="48" t="str">
        <f>IFERROR(VLOOKUP($C$2:$C$93,districts_35!$A$2:$C$36,3,FALSE),0)</f>
        <v>2011Kokr</v>
      </c>
      <c r="E71" s="14" t="s">
        <v>562</v>
      </c>
      <c r="F71" s="14">
        <v>70</v>
      </c>
    </row>
    <row r="72" spans="1:6" ht="14.4" x14ac:dyDescent="0.3">
      <c r="A72" s="14">
        <v>71</v>
      </c>
      <c r="B72" s="14" t="s">
        <v>551</v>
      </c>
      <c r="C72" s="14" t="s">
        <v>85</v>
      </c>
      <c r="D72" s="48" t="str">
        <f>IFERROR(VLOOKUP($C$2:$C$93,districts_35!$A$2:$C$36,3,FALSE),0)</f>
        <v>2011Kokr</v>
      </c>
      <c r="E72" s="14" t="s">
        <v>563</v>
      </c>
      <c r="F72" s="14">
        <v>100</v>
      </c>
    </row>
    <row r="73" spans="1:6" ht="14.4" x14ac:dyDescent="0.3">
      <c r="A73" s="14">
        <v>72</v>
      </c>
      <c r="B73" s="14" t="s">
        <v>551</v>
      </c>
      <c r="C73" s="14" t="s">
        <v>85</v>
      </c>
      <c r="D73" s="48" t="str">
        <f>IFERROR(VLOOKUP($C$2:$C$93,districts_35!$A$2:$C$36,3,FALSE),0)</f>
        <v>2011Kokr</v>
      </c>
      <c r="E73" s="14" t="s">
        <v>564</v>
      </c>
      <c r="F73" s="14">
        <v>90</v>
      </c>
    </row>
    <row r="74" spans="1:6" ht="14.4" x14ac:dyDescent="0.3">
      <c r="A74" s="14">
        <v>73</v>
      </c>
      <c r="B74" s="14" t="s">
        <v>551</v>
      </c>
      <c r="C74" s="14" t="s">
        <v>85</v>
      </c>
      <c r="D74" s="48" t="str">
        <f>IFERROR(VLOOKUP($C$2:$C$93,districts_35!$A$2:$C$36,3,FALSE),0)</f>
        <v>2011Kokr</v>
      </c>
      <c r="E74" s="14" t="s">
        <v>565</v>
      </c>
      <c r="F74" s="14">
        <v>110</v>
      </c>
    </row>
    <row r="75" spans="1:6" ht="14.4" x14ac:dyDescent="0.3">
      <c r="A75" s="14">
        <v>74</v>
      </c>
      <c r="B75" s="14" t="s">
        <v>551</v>
      </c>
      <c r="C75" s="14" t="s">
        <v>85</v>
      </c>
      <c r="D75" s="48" t="str">
        <f>IFERROR(VLOOKUP($C$2:$C$93,districts_35!$A$2:$C$36,3,FALSE),0)</f>
        <v>2011Kokr</v>
      </c>
      <c r="E75" s="14" t="s">
        <v>566</v>
      </c>
      <c r="F75" s="14">
        <v>100</v>
      </c>
    </row>
    <row r="76" spans="1:6" ht="14.4" x14ac:dyDescent="0.3">
      <c r="A76" s="14">
        <v>75</v>
      </c>
      <c r="B76" s="14" t="s">
        <v>551</v>
      </c>
      <c r="C76" s="14" t="s">
        <v>85</v>
      </c>
      <c r="D76" s="48" t="str">
        <f>IFERROR(VLOOKUP($C$2:$C$93,districts_35!$A$2:$C$36,3,FALSE),0)</f>
        <v>2011Kokr</v>
      </c>
      <c r="E76" s="14" t="s">
        <v>567</v>
      </c>
      <c r="F76" s="14">
        <v>90</v>
      </c>
    </row>
    <row r="77" spans="1:6" ht="14.4" x14ac:dyDescent="0.3">
      <c r="A77" s="14">
        <v>76</v>
      </c>
      <c r="B77" s="14" t="s">
        <v>551</v>
      </c>
      <c r="C77" s="14" t="s">
        <v>85</v>
      </c>
      <c r="D77" s="48" t="str">
        <f>IFERROR(VLOOKUP($C$2:$C$93,districts_35!$A$2:$C$36,3,FALSE),0)</f>
        <v>2011Kokr</v>
      </c>
      <c r="E77" s="14" t="s">
        <v>568</v>
      </c>
      <c r="F77" s="14">
        <v>100</v>
      </c>
    </row>
    <row r="78" spans="1:6" ht="14.4" x14ac:dyDescent="0.3">
      <c r="A78" s="14">
        <v>77</v>
      </c>
      <c r="B78" s="14" t="s">
        <v>551</v>
      </c>
      <c r="C78" s="14" t="s">
        <v>85</v>
      </c>
      <c r="D78" s="48" t="str">
        <f>IFERROR(VLOOKUP($C$2:$C$93,districts_35!$A$2:$C$36,3,FALSE),0)</f>
        <v>2011Kokr</v>
      </c>
      <c r="E78" s="14" t="s">
        <v>569</v>
      </c>
      <c r="F78" s="14">
        <v>90</v>
      </c>
    </row>
    <row r="79" spans="1:6" ht="14.4" x14ac:dyDescent="0.3">
      <c r="A79" s="14">
        <v>78</v>
      </c>
      <c r="B79" s="14" t="s">
        <v>551</v>
      </c>
      <c r="C79" s="14" t="s">
        <v>85</v>
      </c>
      <c r="D79" s="48" t="str">
        <f>IFERROR(VLOOKUP($C$2:$C$93,districts_35!$A$2:$C$36,3,FALSE),0)</f>
        <v>2011Kokr</v>
      </c>
      <c r="E79" s="14" t="s">
        <v>570</v>
      </c>
      <c r="F79" s="14">
        <v>100</v>
      </c>
    </row>
    <row r="80" spans="1:6" ht="14.4" x14ac:dyDescent="0.3">
      <c r="A80" s="14">
        <v>79</v>
      </c>
      <c r="B80" s="14" t="s">
        <v>551</v>
      </c>
      <c r="C80" s="14" t="s">
        <v>85</v>
      </c>
      <c r="D80" s="48" t="str">
        <f>IFERROR(VLOOKUP($C$2:$C$93,districts_35!$A$2:$C$36,3,FALSE),0)</f>
        <v>2011Kokr</v>
      </c>
      <c r="E80" s="14" t="s">
        <v>571</v>
      </c>
      <c r="F80" s="14">
        <v>120</v>
      </c>
    </row>
    <row r="81" spans="1:6" ht="14.4" x14ac:dyDescent="0.3">
      <c r="A81" s="14">
        <v>80</v>
      </c>
      <c r="B81" s="14" t="s">
        <v>551</v>
      </c>
      <c r="C81" s="14" t="s">
        <v>85</v>
      </c>
      <c r="D81" s="48" t="str">
        <f>IFERROR(VLOOKUP($C$2:$C$93,districts_35!$A$2:$C$36,3,FALSE),0)</f>
        <v>2011Kokr</v>
      </c>
      <c r="E81" s="14" t="s">
        <v>572</v>
      </c>
      <c r="F81" s="14">
        <v>100</v>
      </c>
    </row>
    <row r="82" spans="1:6" ht="14.4" x14ac:dyDescent="0.3">
      <c r="A82" s="14">
        <v>81</v>
      </c>
      <c r="B82" s="14" t="s">
        <v>551</v>
      </c>
      <c r="C82" s="14" t="s">
        <v>85</v>
      </c>
      <c r="D82" s="48" t="str">
        <f>IFERROR(VLOOKUP($C$2:$C$93,districts_35!$A$2:$C$36,3,FALSE),0)</f>
        <v>2011Kokr</v>
      </c>
      <c r="E82" s="14" t="s">
        <v>573</v>
      </c>
      <c r="F82" s="14">
        <v>80</v>
      </c>
    </row>
    <row r="83" spans="1:6" ht="14.4" x14ac:dyDescent="0.3">
      <c r="A83" s="14">
        <v>82</v>
      </c>
      <c r="B83" s="14" t="s">
        <v>551</v>
      </c>
      <c r="C83" s="14" t="s">
        <v>85</v>
      </c>
      <c r="D83" s="48" t="str">
        <f>IFERROR(VLOOKUP($C$2:$C$93,districts_35!$A$2:$C$36,3,FALSE),0)</f>
        <v>2011Kokr</v>
      </c>
      <c r="E83" s="14" t="s">
        <v>574</v>
      </c>
      <c r="F83" s="14">
        <v>105</v>
      </c>
    </row>
    <row r="84" spans="1:6" ht="14.4" x14ac:dyDescent="0.3">
      <c r="A84" s="14">
        <v>83</v>
      </c>
      <c r="B84" s="14" t="s">
        <v>85</v>
      </c>
      <c r="C84" s="14" t="s">
        <v>85</v>
      </c>
      <c r="D84" s="48" t="str">
        <f>IFERROR(VLOOKUP($C$2:$C$93,districts_35!$A$2:$C$36,3,FALSE),0)</f>
        <v>2011Kokr</v>
      </c>
      <c r="E84" s="14" t="s">
        <v>575</v>
      </c>
      <c r="F84" s="14">
        <v>155.78</v>
      </c>
    </row>
    <row r="85" spans="1:6" ht="14.4" x14ac:dyDescent="0.3">
      <c r="A85" s="14">
        <v>84</v>
      </c>
      <c r="B85" s="14" t="s">
        <v>85</v>
      </c>
      <c r="C85" s="14" t="s">
        <v>85</v>
      </c>
      <c r="D85" s="48" t="str">
        <f>IFERROR(VLOOKUP($C$2:$C$93,districts_35!$A$2:$C$36,3,FALSE),0)</f>
        <v>2011Kokr</v>
      </c>
      <c r="E85" s="14" t="s">
        <v>576</v>
      </c>
      <c r="F85" s="14">
        <v>100</v>
      </c>
    </row>
    <row r="86" spans="1:6" ht="14.4" x14ac:dyDescent="0.3">
      <c r="A86" s="14">
        <v>85</v>
      </c>
      <c r="B86" s="14" t="s">
        <v>85</v>
      </c>
      <c r="C86" s="14" t="s">
        <v>85</v>
      </c>
      <c r="D86" s="48" t="str">
        <f>IFERROR(VLOOKUP($C$2:$C$93,districts_35!$A$2:$C$36,3,FALSE),0)</f>
        <v>2011Kokr</v>
      </c>
      <c r="E86" s="14" t="s">
        <v>577</v>
      </c>
      <c r="F86" s="14">
        <v>120</v>
      </c>
    </row>
    <row r="87" spans="1:6" ht="14.4" x14ac:dyDescent="0.3">
      <c r="A87" s="14">
        <v>86</v>
      </c>
      <c r="B87" s="14" t="s">
        <v>85</v>
      </c>
      <c r="C87" s="14" t="s">
        <v>85</v>
      </c>
      <c r="D87" s="48" t="str">
        <f>IFERROR(VLOOKUP($C$2:$C$93,districts_35!$A$2:$C$36,3,FALSE),0)</f>
        <v>2011Kokr</v>
      </c>
      <c r="E87" s="14" t="s">
        <v>578</v>
      </c>
      <c r="F87" s="14">
        <v>110</v>
      </c>
    </row>
    <row r="88" spans="1:6" ht="14.4" x14ac:dyDescent="0.3">
      <c r="A88" s="14">
        <v>87</v>
      </c>
      <c r="B88" s="14" t="s">
        <v>369</v>
      </c>
      <c r="C88" s="14" t="s">
        <v>367</v>
      </c>
      <c r="D88" s="48" t="str">
        <f>IFERROR(VLOOKUP($C$2:$C$93,districts_35!$A$2:$C$36,3,FALSE),0)</f>
        <v>2011Cach</v>
      </c>
      <c r="E88" s="14" t="s">
        <v>579</v>
      </c>
      <c r="F88" s="14">
        <v>100</v>
      </c>
    </row>
    <row r="89" spans="1:6" ht="14.4" x14ac:dyDescent="0.3">
      <c r="A89" s="14">
        <v>88</v>
      </c>
      <c r="B89" s="14" t="s">
        <v>369</v>
      </c>
      <c r="C89" s="14" t="s">
        <v>367</v>
      </c>
      <c r="D89" s="48" t="str">
        <f>IFERROR(VLOOKUP($C$2:$C$93,districts_35!$A$2:$C$36,3,FALSE),0)</f>
        <v>2011Cach</v>
      </c>
      <c r="E89" s="14" t="s">
        <v>580</v>
      </c>
      <c r="F89" s="14">
        <v>200</v>
      </c>
    </row>
    <row r="90" spans="1:6" ht="14.4" x14ac:dyDescent="0.3">
      <c r="A90" s="14">
        <v>89</v>
      </c>
      <c r="B90" s="14" t="s">
        <v>581</v>
      </c>
      <c r="C90" s="14" t="s">
        <v>261</v>
      </c>
      <c r="D90" s="48" t="str">
        <f>IFERROR(VLOOKUP($C$2:$C$93,districts_35!$A$2:$C$36,3,FALSE),0)</f>
        <v>2011Kari</v>
      </c>
      <c r="E90" s="14" t="s">
        <v>582</v>
      </c>
      <c r="F90" s="14">
        <v>210</v>
      </c>
    </row>
    <row r="91" spans="1:6" ht="14.4" x14ac:dyDescent="0.3">
      <c r="A91" s="14">
        <v>90</v>
      </c>
      <c r="B91" s="14" t="s">
        <v>581</v>
      </c>
      <c r="C91" s="14" t="s">
        <v>367</v>
      </c>
      <c r="D91" s="48" t="str">
        <f>IFERROR(VLOOKUP($C$2:$C$93,districts_35!$A$2:$C$36,3,FALSE),0)</f>
        <v>2011Cach</v>
      </c>
      <c r="E91" s="14" t="s">
        <v>583</v>
      </c>
      <c r="F91" s="14">
        <v>200</v>
      </c>
    </row>
    <row r="92" spans="1:6" ht="14.4" x14ac:dyDescent="0.3">
      <c r="A92" s="14">
        <v>91</v>
      </c>
      <c r="B92" s="14" t="s">
        <v>581</v>
      </c>
      <c r="C92" s="14" t="s">
        <v>367</v>
      </c>
      <c r="D92" s="48" t="str">
        <f>IFERROR(VLOOKUP($C$2:$C$93,districts_35!$A$2:$C$36,3,FALSE),0)</f>
        <v>2011Cach</v>
      </c>
      <c r="E92" s="14" t="s">
        <v>584</v>
      </c>
      <c r="F92" s="14">
        <v>450</v>
      </c>
    </row>
    <row r="93" spans="1:6" ht="14.4" x14ac:dyDescent="0.3">
      <c r="A93" s="14">
        <v>92</v>
      </c>
      <c r="B93" s="14" t="s">
        <v>581</v>
      </c>
      <c r="C93" s="14" t="s">
        <v>367</v>
      </c>
      <c r="D93" s="48" t="str">
        <f>IFERROR(VLOOKUP($C$2:$C$93,districts_35!$A$2:$C$36,3,FALSE),0)</f>
        <v>2011Cach</v>
      </c>
      <c r="E93" s="14" t="s">
        <v>585</v>
      </c>
      <c r="F93" s="14">
        <v>500</v>
      </c>
    </row>
    <row r="94" spans="1:6" ht="13.2" x14ac:dyDescent="0.25">
      <c r="F94" s="14">
        <f>SUM(F2:F93)</f>
        <v>17684.965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F43"/>
  <sheetViews>
    <sheetView workbookViewId="0"/>
  </sheetViews>
  <sheetFormatPr defaultColWidth="12.6640625" defaultRowHeight="15.75" customHeight="1" x14ac:dyDescent="0.25"/>
  <cols>
    <col min="5" max="5" width="71.77734375" customWidth="1"/>
  </cols>
  <sheetData>
    <row r="1" spans="1:6" x14ac:dyDescent="0.25">
      <c r="A1" s="14" t="s">
        <v>483</v>
      </c>
      <c r="B1" s="14" t="s">
        <v>77</v>
      </c>
      <c r="C1" s="14" t="s">
        <v>76</v>
      </c>
      <c r="D1" s="10" t="s">
        <v>2</v>
      </c>
      <c r="E1" s="14" t="s">
        <v>115</v>
      </c>
      <c r="F1" s="14" t="s">
        <v>586</v>
      </c>
    </row>
    <row r="2" spans="1:6" ht="15.75" customHeight="1" x14ac:dyDescent="0.3">
      <c r="A2" s="14">
        <v>1</v>
      </c>
      <c r="B2" s="14" t="s">
        <v>337</v>
      </c>
      <c r="C2" s="14" t="s">
        <v>337</v>
      </c>
      <c r="D2" s="48" t="str">
        <f>IFERROR(VLOOKUP($C$2:$C$42,districts_35!$A$2:$C$36,3,FALSE),0)</f>
        <v>2011Dibr</v>
      </c>
      <c r="E2" s="14" t="s">
        <v>587</v>
      </c>
      <c r="F2" s="14">
        <v>280</v>
      </c>
    </row>
    <row r="3" spans="1:6" ht="15.75" customHeight="1" x14ac:dyDescent="0.3">
      <c r="A3" s="14">
        <v>2</v>
      </c>
      <c r="B3" s="14" t="s">
        <v>489</v>
      </c>
      <c r="C3" s="14" t="s">
        <v>346</v>
      </c>
      <c r="D3" s="48" t="str">
        <f>IFERROR(VLOOKUP($C$2:$C$42,districts_35!$A$2:$C$36,3,FALSE),0)</f>
        <v>2011Siva</v>
      </c>
      <c r="E3" s="14" t="s">
        <v>588</v>
      </c>
      <c r="F3" s="14">
        <v>180</v>
      </c>
    </row>
    <row r="4" spans="1:6" ht="15.75" customHeight="1" x14ac:dyDescent="0.3">
      <c r="A4" s="14">
        <v>3</v>
      </c>
      <c r="B4" s="14" t="s">
        <v>489</v>
      </c>
      <c r="C4" s="14" t="s">
        <v>346</v>
      </c>
      <c r="D4" s="48" t="str">
        <f>IFERROR(VLOOKUP($C$2:$C$42,districts_35!$A$2:$C$36,3,FALSE),0)</f>
        <v>2011Siva</v>
      </c>
      <c r="E4" s="14" t="s">
        <v>589</v>
      </c>
      <c r="F4" s="14">
        <v>230</v>
      </c>
    </row>
    <row r="5" spans="1:6" ht="15.75" customHeight="1" x14ac:dyDescent="0.3">
      <c r="A5" s="14">
        <v>4</v>
      </c>
      <c r="B5" s="14" t="s">
        <v>489</v>
      </c>
      <c r="C5" s="14" t="s">
        <v>416</v>
      </c>
      <c r="D5" s="48" t="str">
        <f>IFERROR(VLOOKUP($C$2:$C$42,districts_35!$A$2:$C$36,3,FALSE),0)</f>
        <v>2019Char</v>
      </c>
      <c r="E5" s="14" t="s">
        <v>590</v>
      </c>
      <c r="F5" s="14">
        <v>140</v>
      </c>
    </row>
    <row r="6" spans="1:6" ht="15.75" customHeight="1" x14ac:dyDescent="0.3">
      <c r="A6" s="14">
        <v>5</v>
      </c>
      <c r="B6" s="14" t="s">
        <v>489</v>
      </c>
      <c r="C6" s="14" t="s">
        <v>416</v>
      </c>
      <c r="D6" s="48" t="str">
        <f>IFERROR(VLOOKUP($C$2:$C$42,districts_35!$A$2:$C$36,3,FALSE),0)</f>
        <v>2019Char</v>
      </c>
      <c r="E6" s="14" t="s">
        <v>591</v>
      </c>
      <c r="F6" s="14">
        <v>180</v>
      </c>
    </row>
    <row r="7" spans="1:6" ht="15.75" customHeight="1" x14ac:dyDescent="0.3">
      <c r="A7" s="14">
        <v>6</v>
      </c>
      <c r="B7" s="14" t="s">
        <v>489</v>
      </c>
      <c r="C7" s="14" t="s">
        <v>416</v>
      </c>
      <c r="D7" s="48" t="str">
        <f>IFERROR(VLOOKUP($C$2:$C$42,districts_35!$A$2:$C$36,3,FALSE),0)</f>
        <v>2019Char</v>
      </c>
      <c r="E7" s="14" t="s">
        <v>592</v>
      </c>
      <c r="F7" s="14">
        <v>220</v>
      </c>
    </row>
    <row r="8" spans="1:6" ht="15.75" customHeight="1" x14ac:dyDescent="0.3">
      <c r="A8" s="14">
        <v>7</v>
      </c>
      <c r="B8" s="14" t="s">
        <v>489</v>
      </c>
      <c r="C8" s="14" t="s">
        <v>416</v>
      </c>
      <c r="D8" s="48" t="str">
        <f>IFERROR(VLOOKUP($C$2:$C$42,districts_35!$A$2:$C$36,3,FALSE),0)</f>
        <v>2019Char</v>
      </c>
      <c r="E8" s="14" t="s">
        <v>593</v>
      </c>
      <c r="F8" s="14">
        <v>82.62</v>
      </c>
    </row>
    <row r="9" spans="1:6" ht="15.75" customHeight="1" x14ac:dyDescent="0.3">
      <c r="A9" s="14">
        <v>8</v>
      </c>
      <c r="B9" s="14" t="s">
        <v>349</v>
      </c>
      <c r="C9" s="14" t="s">
        <v>353</v>
      </c>
      <c r="D9" s="48" t="str">
        <f>IFERROR(VLOOKUP($C$2:$C$42,districts_35!$A$2:$C$36,3,FALSE),0)</f>
        <v>2011Gola</v>
      </c>
      <c r="E9" s="14" t="s">
        <v>594</v>
      </c>
      <c r="F9" s="14">
        <v>150</v>
      </c>
    </row>
    <row r="10" spans="1:6" ht="15.75" customHeight="1" x14ac:dyDescent="0.3">
      <c r="A10" s="14">
        <v>9</v>
      </c>
      <c r="B10" s="14" t="s">
        <v>349</v>
      </c>
      <c r="C10" s="14" t="s">
        <v>353</v>
      </c>
      <c r="D10" s="48" t="str">
        <f>IFERROR(VLOOKUP($C$2:$C$42,districts_35!$A$2:$C$36,3,FALSE),0)</f>
        <v>2011Gola</v>
      </c>
      <c r="E10" s="14" t="s">
        <v>595</v>
      </c>
      <c r="F10" s="14">
        <v>100</v>
      </c>
    </row>
    <row r="11" spans="1:6" ht="15.75" customHeight="1" x14ac:dyDescent="0.3">
      <c r="A11" s="14">
        <v>10</v>
      </c>
      <c r="B11" s="14" t="s">
        <v>496</v>
      </c>
      <c r="C11" s="14" t="s">
        <v>349</v>
      </c>
      <c r="D11" s="48" t="str">
        <f>IFERROR(VLOOKUP($C$2:$C$42,districts_35!$A$2:$C$36,3,FALSE),0)</f>
        <v>2011Jorh</v>
      </c>
      <c r="E11" s="14" t="s">
        <v>596</v>
      </c>
      <c r="F11" s="14">
        <v>400</v>
      </c>
    </row>
    <row r="12" spans="1:6" ht="15.75" customHeight="1" x14ac:dyDescent="0.3">
      <c r="A12" s="14">
        <v>11</v>
      </c>
      <c r="B12" s="14" t="s">
        <v>328</v>
      </c>
      <c r="C12" s="14" t="s">
        <v>191</v>
      </c>
      <c r="D12" s="48" t="str">
        <f>IFERROR(VLOOKUP($C$2:$C$42,districts_35!$A$2:$C$36,3,FALSE),0)</f>
        <v>2011Lakh</v>
      </c>
      <c r="E12" s="14" t="s">
        <v>597</v>
      </c>
      <c r="F12" s="14">
        <v>250</v>
      </c>
    </row>
    <row r="13" spans="1:6" ht="15.75" customHeight="1" x14ac:dyDescent="0.3">
      <c r="A13" s="14">
        <v>12</v>
      </c>
      <c r="B13" s="14" t="s">
        <v>321</v>
      </c>
      <c r="C13" s="14" t="s">
        <v>418</v>
      </c>
      <c r="D13" s="48" t="str">
        <f>IFERROR(VLOOKUP($C$2:$C$42,districts_35!$A$2:$C$36,3,FALSE),0)</f>
        <v>2019Bisw</v>
      </c>
      <c r="E13" s="14" t="s">
        <v>598</v>
      </c>
      <c r="F13" s="14">
        <v>220</v>
      </c>
    </row>
    <row r="14" spans="1:6" ht="15.75" customHeight="1" x14ac:dyDescent="0.3">
      <c r="A14" s="14">
        <v>13</v>
      </c>
      <c r="B14" s="14" t="s">
        <v>91</v>
      </c>
      <c r="C14" s="14" t="s">
        <v>91</v>
      </c>
      <c r="D14" s="48" t="str">
        <f>IFERROR(VLOOKUP($C$2:$C$42,districts_35!$A$2:$C$36,3,FALSE),0)</f>
        <v>2011Naga</v>
      </c>
      <c r="E14" s="14" t="s">
        <v>599</v>
      </c>
      <c r="F14" s="14">
        <v>200</v>
      </c>
    </row>
    <row r="15" spans="1:6" ht="15.75" customHeight="1" x14ac:dyDescent="0.3">
      <c r="A15" s="14">
        <v>14</v>
      </c>
      <c r="B15" s="14" t="s">
        <v>508</v>
      </c>
      <c r="C15" s="14" t="s">
        <v>308</v>
      </c>
      <c r="D15" s="48" t="str">
        <f>IFERROR(VLOOKUP($C$2:$C$42,districts_35!$A$2:$C$36,3,FALSE),0)</f>
        <v>2011Mori</v>
      </c>
      <c r="E15" s="14" t="s">
        <v>600</v>
      </c>
      <c r="F15" s="14">
        <v>200</v>
      </c>
    </row>
    <row r="16" spans="1:6" ht="15.75" customHeight="1" x14ac:dyDescent="0.3">
      <c r="A16" s="14">
        <v>15</v>
      </c>
      <c r="B16" s="14" t="s">
        <v>508</v>
      </c>
      <c r="C16" s="14" t="s">
        <v>509</v>
      </c>
      <c r="D16" s="48" t="str">
        <f>IFERROR(VLOOKUP($C$2:$C$42,districts_35!$A$2:$C$36,3,FALSE),0)</f>
        <v>2011KamrM</v>
      </c>
      <c r="E16" s="14" t="s">
        <v>601</v>
      </c>
      <c r="F16" s="14">
        <v>460</v>
      </c>
    </row>
    <row r="17" spans="1:6" ht="15.75" customHeight="1" x14ac:dyDescent="0.3">
      <c r="A17" s="14">
        <v>16</v>
      </c>
      <c r="B17" s="14" t="s">
        <v>602</v>
      </c>
      <c r="C17" s="14" t="s">
        <v>188</v>
      </c>
      <c r="D17" s="48" t="str">
        <f>IFERROR(VLOOKUP($C$2:$C$42,districts_35!$A$2:$C$36,3,FALSE),0)</f>
        <v>2011Kamr</v>
      </c>
      <c r="E17" s="14" t="s">
        <v>603</v>
      </c>
      <c r="F17" s="14">
        <v>140</v>
      </c>
    </row>
    <row r="18" spans="1:6" ht="15.75" customHeight="1" x14ac:dyDescent="0.3">
      <c r="A18" s="14">
        <v>17</v>
      </c>
      <c r="B18" s="14" t="s">
        <v>602</v>
      </c>
      <c r="C18" s="14" t="s">
        <v>188</v>
      </c>
      <c r="D18" s="48" t="str">
        <f>IFERROR(VLOOKUP($C$2:$C$42,districts_35!$A$2:$C$36,3,FALSE),0)</f>
        <v>2011Kamr</v>
      </c>
      <c r="E18" s="14" t="s">
        <v>604</v>
      </c>
      <c r="F18" s="14">
        <v>120</v>
      </c>
    </row>
    <row r="19" spans="1:6" ht="15.75" customHeight="1" x14ac:dyDescent="0.3">
      <c r="A19" s="14">
        <v>18</v>
      </c>
      <c r="B19" s="14" t="s">
        <v>605</v>
      </c>
      <c r="C19" s="14" t="s">
        <v>188</v>
      </c>
      <c r="D19" s="48" t="str">
        <f>IFERROR(VLOOKUP($C$2:$C$42,districts_35!$A$2:$C$36,3,FALSE),0)</f>
        <v>2011Kamr</v>
      </c>
      <c r="E19" s="14" t="s">
        <v>606</v>
      </c>
      <c r="F19" s="14">
        <v>70</v>
      </c>
    </row>
    <row r="20" spans="1:6" ht="15.75" customHeight="1" x14ac:dyDescent="0.3">
      <c r="A20" s="14">
        <v>19</v>
      </c>
      <c r="B20" s="14" t="s">
        <v>605</v>
      </c>
      <c r="C20" s="14" t="s">
        <v>188</v>
      </c>
      <c r="D20" s="48" t="str">
        <f>IFERROR(VLOOKUP($C$2:$C$42,districts_35!$A$2:$C$36,3,FALSE),0)</f>
        <v>2011Kamr</v>
      </c>
      <c r="E20" s="14" t="s">
        <v>607</v>
      </c>
      <c r="F20" s="14">
        <v>220</v>
      </c>
    </row>
    <row r="21" spans="1:6" ht="15.75" customHeight="1" x14ac:dyDescent="0.3">
      <c r="A21" s="14">
        <v>20</v>
      </c>
      <c r="B21" s="14" t="s">
        <v>608</v>
      </c>
      <c r="C21" s="14" t="s">
        <v>100</v>
      </c>
      <c r="D21" s="48" t="str">
        <f>IFERROR(VLOOKUP($C$2:$C$42,districts_35!$A$2:$C$36,3,FALSE),0)</f>
        <v>2011Darr</v>
      </c>
      <c r="E21" s="14" t="s">
        <v>609</v>
      </c>
      <c r="F21" s="14">
        <v>200</v>
      </c>
    </row>
    <row r="22" spans="1:6" ht="15.75" customHeight="1" x14ac:dyDescent="0.3">
      <c r="A22" s="14">
        <v>21</v>
      </c>
      <c r="B22" s="14" t="s">
        <v>608</v>
      </c>
      <c r="C22" s="14" t="s">
        <v>100</v>
      </c>
      <c r="D22" s="48" t="str">
        <f>IFERROR(VLOOKUP($C$2:$C$42,districts_35!$A$2:$C$36,3,FALSE),0)</f>
        <v>2011Darr</v>
      </c>
      <c r="E22" s="14" t="s">
        <v>610</v>
      </c>
      <c r="F22" s="14">
        <v>100</v>
      </c>
    </row>
    <row r="23" spans="1:6" ht="15.75" customHeight="1" x14ac:dyDescent="0.3">
      <c r="A23" s="14">
        <v>22</v>
      </c>
      <c r="B23" s="14" t="s">
        <v>608</v>
      </c>
      <c r="C23" s="14" t="s">
        <v>100</v>
      </c>
      <c r="D23" s="48" t="str">
        <f>IFERROR(VLOOKUP($C$2:$C$42,districts_35!$A$2:$C$36,3,FALSE),0)</f>
        <v>2011Darr</v>
      </c>
      <c r="E23" s="14" t="s">
        <v>611</v>
      </c>
      <c r="F23" s="14">
        <v>110</v>
      </c>
    </row>
    <row r="24" spans="1:6" ht="15.75" customHeight="1" x14ac:dyDescent="0.3">
      <c r="A24" s="14">
        <v>23</v>
      </c>
      <c r="B24" s="14" t="s">
        <v>608</v>
      </c>
      <c r="C24" s="14" t="s">
        <v>100</v>
      </c>
      <c r="D24" s="48" t="str">
        <f>IFERROR(VLOOKUP($C$2:$C$42,districts_35!$A$2:$C$36,3,FALSE),0)</f>
        <v>2011Darr</v>
      </c>
      <c r="E24" s="14" t="s">
        <v>612</v>
      </c>
      <c r="F24" s="14">
        <v>200</v>
      </c>
    </row>
    <row r="25" spans="1:6" ht="15.75" customHeight="1" x14ac:dyDescent="0.3">
      <c r="A25" s="14">
        <v>24</v>
      </c>
      <c r="B25" s="14" t="s">
        <v>200</v>
      </c>
      <c r="C25" s="14" t="s">
        <v>200</v>
      </c>
      <c r="D25" s="48" t="str">
        <f>IFERROR(VLOOKUP($C$2:$C$42,districts_35!$A$2:$C$36,3,FALSE),0)</f>
        <v>2011Nalb</v>
      </c>
      <c r="E25" s="14" t="s">
        <v>613</v>
      </c>
      <c r="F25" s="14">
        <v>220</v>
      </c>
    </row>
    <row r="26" spans="1:6" ht="15.75" customHeight="1" x14ac:dyDescent="0.3">
      <c r="A26" s="14">
        <v>25</v>
      </c>
      <c r="B26" s="14" t="s">
        <v>81</v>
      </c>
      <c r="C26" s="14" t="s">
        <v>81</v>
      </c>
      <c r="D26" s="48" t="str">
        <f>IFERROR(VLOOKUP($C$2:$C$42,districts_35!$A$2:$C$36,3,FALSE),0)</f>
        <v>2011Barp</v>
      </c>
      <c r="E26" s="14" t="s">
        <v>614</v>
      </c>
      <c r="F26" s="14">
        <v>240</v>
      </c>
    </row>
    <row r="27" spans="1:6" ht="15.75" customHeight="1" x14ac:dyDescent="0.3">
      <c r="A27" s="14">
        <v>26</v>
      </c>
      <c r="B27" s="14" t="s">
        <v>204</v>
      </c>
      <c r="C27" s="14" t="s">
        <v>204</v>
      </c>
      <c r="D27" s="48" t="str">
        <f>IFERROR(VLOOKUP($C$2:$C$42,districts_35!$A$2:$C$36,3,FALSE),0)</f>
        <v>2011Goal</v>
      </c>
      <c r="E27" s="14" t="s">
        <v>615</v>
      </c>
      <c r="F27" s="14">
        <v>29.9</v>
      </c>
    </row>
    <row r="28" spans="1:6" ht="15.75" customHeight="1" x14ac:dyDescent="0.3">
      <c r="A28" s="14">
        <v>27</v>
      </c>
      <c r="B28" s="14" t="s">
        <v>204</v>
      </c>
      <c r="C28" s="14" t="s">
        <v>204</v>
      </c>
      <c r="D28" s="48" t="str">
        <f>IFERROR(VLOOKUP($C$2:$C$42,districts_35!$A$2:$C$36,3,FALSE),0)</f>
        <v>2011Goal</v>
      </c>
      <c r="E28" s="14" t="s">
        <v>616</v>
      </c>
      <c r="F28" s="14">
        <v>28.94</v>
      </c>
    </row>
    <row r="29" spans="1:6" ht="15.75" customHeight="1" x14ac:dyDescent="0.3">
      <c r="A29" s="14">
        <v>28</v>
      </c>
      <c r="B29" s="14" t="s">
        <v>204</v>
      </c>
      <c r="C29" s="14" t="s">
        <v>204</v>
      </c>
      <c r="D29" s="48" t="str">
        <f>IFERROR(VLOOKUP($C$2:$C$42,districts_35!$A$2:$C$36,3,FALSE),0)</f>
        <v>2011Goal</v>
      </c>
      <c r="E29" s="14" t="s">
        <v>617</v>
      </c>
      <c r="F29" s="14">
        <v>300</v>
      </c>
    </row>
    <row r="30" spans="1:6" ht="15.75" customHeight="1" x14ac:dyDescent="0.3">
      <c r="A30" s="14">
        <v>29</v>
      </c>
      <c r="B30" s="14" t="s">
        <v>204</v>
      </c>
      <c r="C30" s="14" t="s">
        <v>204</v>
      </c>
      <c r="D30" s="48" t="str">
        <f>IFERROR(VLOOKUP($C$2:$C$42,districts_35!$A$2:$C$36,3,FALSE),0)</f>
        <v>2011Goal</v>
      </c>
      <c r="E30" s="14" t="s">
        <v>618</v>
      </c>
      <c r="F30" s="14">
        <v>450</v>
      </c>
    </row>
    <row r="31" spans="1:6" ht="15.75" customHeight="1" x14ac:dyDescent="0.3">
      <c r="A31" s="14">
        <v>30</v>
      </c>
      <c r="B31" s="14" t="s">
        <v>168</v>
      </c>
      <c r="C31" s="14" t="s">
        <v>168</v>
      </c>
      <c r="D31" s="48" t="str">
        <f>IFERROR(VLOOKUP($C$2:$C$42,districts_35!$A$2:$C$36,3,FALSE),0)</f>
        <v>2011Dhub</v>
      </c>
      <c r="E31" s="14" t="s">
        <v>619</v>
      </c>
      <c r="F31" s="14">
        <v>850</v>
      </c>
    </row>
    <row r="32" spans="1:6" ht="14.4" x14ac:dyDescent="0.3">
      <c r="A32" s="14">
        <v>31</v>
      </c>
      <c r="B32" s="14" t="s">
        <v>168</v>
      </c>
      <c r="C32" s="14" t="s">
        <v>107</v>
      </c>
      <c r="D32" s="48" t="str">
        <f>IFERROR(VLOOKUP($C$2:$C$42,districts_35!$A$2:$C$36,3,FALSE),0)</f>
        <v>2011Bong</v>
      </c>
      <c r="E32" s="14" t="s">
        <v>620</v>
      </c>
      <c r="F32" s="14">
        <v>150</v>
      </c>
    </row>
    <row r="33" spans="1:6" ht="14.4" x14ac:dyDescent="0.3">
      <c r="A33" s="14">
        <v>32</v>
      </c>
      <c r="B33" s="14" t="s">
        <v>168</v>
      </c>
      <c r="C33" s="14" t="s">
        <v>426</v>
      </c>
      <c r="D33" s="48" t="str">
        <f>IFERROR(VLOOKUP($C$2:$C$42,districts_35!$A$2:$C$36,3,FALSE),0)</f>
        <v>2019Sout</v>
      </c>
      <c r="E33" s="14" t="s">
        <v>621</v>
      </c>
      <c r="F33" s="14">
        <v>300</v>
      </c>
    </row>
    <row r="34" spans="1:6" ht="14.4" x14ac:dyDescent="0.3">
      <c r="A34" s="14">
        <v>33</v>
      </c>
      <c r="B34" s="14" t="s">
        <v>168</v>
      </c>
      <c r="C34" s="14" t="s">
        <v>168</v>
      </c>
      <c r="D34" s="48" t="str">
        <f>IFERROR(VLOOKUP($C$2:$C$42,districts_35!$A$2:$C$36,3,FALSE),0)</f>
        <v>2011Dhub</v>
      </c>
      <c r="E34" s="14" t="s">
        <v>622</v>
      </c>
      <c r="F34" s="14">
        <v>350</v>
      </c>
    </row>
    <row r="35" spans="1:6" ht="14.4" x14ac:dyDescent="0.3">
      <c r="A35" s="14">
        <v>34</v>
      </c>
      <c r="B35" s="14" t="s">
        <v>155</v>
      </c>
      <c r="C35" s="14" t="s">
        <v>155</v>
      </c>
      <c r="D35" s="48" t="str">
        <f>IFERROR(VLOOKUP($C$2:$C$42,districts_35!$A$2:$C$36,3,FALSE),0)</f>
        <v>2011Baks</v>
      </c>
      <c r="E35" s="14" t="s">
        <v>623</v>
      </c>
      <c r="F35" s="14">
        <v>45</v>
      </c>
    </row>
    <row r="36" spans="1:6" ht="14.4" x14ac:dyDescent="0.3">
      <c r="A36" s="14">
        <v>35</v>
      </c>
      <c r="B36" s="14" t="s">
        <v>369</v>
      </c>
      <c r="C36" s="14" t="s">
        <v>367</v>
      </c>
      <c r="D36" s="48" t="str">
        <f>IFERROR(VLOOKUP($C$2:$C$42,districts_35!$A$2:$C$36,3,FALSE),0)</f>
        <v>2011Cach</v>
      </c>
      <c r="E36" s="14" t="s">
        <v>624</v>
      </c>
      <c r="F36" s="14">
        <v>276</v>
      </c>
    </row>
    <row r="37" spans="1:6" ht="14.4" x14ac:dyDescent="0.3">
      <c r="A37" s="14">
        <v>36</v>
      </c>
      <c r="B37" s="14" t="s">
        <v>369</v>
      </c>
      <c r="C37" s="14" t="s">
        <v>367</v>
      </c>
      <c r="D37" s="48" t="str">
        <f>IFERROR(VLOOKUP($C$2:$C$42,districts_35!$A$2:$C$36,3,FALSE),0)</f>
        <v>2011Cach</v>
      </c>
      <c r="E37" s="14" t="s">
        <v>625</v>
      </c>
      <c r="F37" s="14">
        <v>160</v>
      </c>
    </row>
    <row r="38" spans="1:6" ht="14.4" x14ac:dyDescent="0.3">
      <c r="A38" s="14">
        <v>37</v>
      </c>
      <c r="B38" s="14" t="s">
        <v>369</v>
      </c>
      <c r="C38" s="14" t="s">
        <v>367</v>
      </c>
      <c r="D38" s="48" t="str">
        <f>IFERROR(VLOOKUP($C$2:$C$42,districts_35!$A$2:$C$36,3,FALSE),0)</f>
        <v>2011Cach</v>
      </c>
      <c r="E38" s="14" t="s">
        <v>626</v>
      </c>
      <c r="F38" s="14">
        <v>200</v>
      </c>
    </row>
    <row r="39" spans="1:6" ht="14.4" x14ac:dyDescent="0.3">
      <c r="A39" s="14">
        <v>38</v>
      </c>
      <c r="B39" s="14" t="s">
        <v>369</v>
      </c>
      <c r="C39" s="14" t="s">
        <v>367</v>
      </c>
      <c r="D39" s="48" t="str">
        <f>IFERROR(VLOOKUP($C$2:$C$42,districts_35!$A$2:$C$36,3,FALSE),0)</f>
        <v>2011Cach</v>
      </c>
      <c r="E39" s="14" t="s">
        <v>627</v>
      </c>
      <c r="F39" s="14">
        <v>120</v>
      </c>
    </row>
    <row r="40" spans="1:6" ht="14.4" x14ac:dyDescent="0.3">
      <c r="A40" s="14">
        <v>39</v>
      </c>
      <c r="B40" s="14" t="s">
        <v>369</v>
      </c>
      <c r="C40" s="14" t="s">
        <v>367</v>
      </c>
      <c r="D40" s="48" t="str">
        <f>IFERROR(VLOOKUP($C$2:$C$42,districts_35!$A$2:$C$36,3,FALSE),0)</f>
        <v>2011Cach</v>
      </c>
      <c r="E40" s="14" t="s">
        <v>628</v>
      </c>
      <c r="F40" s="14">
        <v>220</v>
      </c>
    </row>
    <row r="41" spans="1:6" ht="14.4" x14ac:dyDescent="0.3">
      <c r="A41" s="14">
        <v>40</v>
      </c>
      <c r="B41" s="14" t="s">
        <v>369</v>
      </c>
      <c r="C41" s="14" t="s">
        <v>367</v>
      </c>
      <c r="D41" s="48" t="str">
        <f>IFERROR(VLOOKUP($C$2:$C$42,districts_35!$A$2:$C$36,3,FALSE),0)</f>
        <v>2011Cach</v>
      </c>
      <c r="E41" s="14" t="s">
        <v>629</v>
      </c>
      <c r="F41" s="14">
        <v>220</v>
      </c>
    </row>
    <row r="42" spans="1:6" ht="14.4" x14ac:dyDescent="0.3">
      <c r="A42" s="14">
        <v>41</v>
      </c>
      <c r="B42" s="14" t="s">
        <v>369</v>
      </c>
      <c r="C42" s="14" t="s">
        <v>367</v>
      </c>
      <c r="D42" s="48" t="str">
        <f>IFERROR(VLOOKUP($C$2:$C$42,districts_35!$A$2:$C$36,3,FALSE),0)</f>
        <v>2011Cach</v>
      </c>
      <c r="E42" s="14" t="s">
        <v>630</v>
      </c>
      <c r="F42" s="14">
        <v>250</v>
      </c>
    </row>
    <row r="43" spans="1:6" ht="13.2" x14ac:dyDescent="0.25">
      <c r="F43" s="14">
        <f>SUM(F2:F42)</f>
        <v>8862.4599999999991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L991"/>
  <sheetViews>
    <sheetView workbookViewId="0">
      <pane xSplit="1" ySplit="1" topLeftCell="B42" activePane="bottomRight" state="frozen"/>
      <selection pane="topRight" activeCell="B1" sqref="B1"/>
      <selection pane="bottomLeft" activeCell="A2" sqref="A2"/>
      <selection pane="bottomRight" activeCell="B2" sqref="B2"/>
    </sheetView>
  </sheetViews>
  <sheetFormatPr defaultColWidth="12.6640625" defaultRowHeight="15.75" customHeight="1" x14ac:dyDescent="0.25"/>
  <cols>
    <col min="2" max="2" width="23" customWidth="1"/>
    <col min="3" max="3" width="75.44140625" customWidth="1"/>
  </cols>
  <sheetData>
    <row r="1" spans="1:12" x14ac:dyDescent="0.25">
      <c r="A1" s="14" t="s">
        <v>483</v>
      </c>
      <c r="B1" s="14" t="s">
        <v>631</v>
      </c>
      <c r="C1" s="16" t="s">
        <v>632</v>
      </c>
      <c r="D1" s="49" t="s">
        <v>633</v>
      </c>
      <c r="E1" s="14" t="s">
        <v>76</v>
      </c>
      <c r="F1" s="14" t="s">
        <v>634</v>
      </c>
      <c r="G1" s="10" t="s">
        <v>2</v>
      </c>
      <c r="H1" s="14" t="s">
        <v>635</v>
      </c>
      <c r="I1" s="14" t="s">
        <v>636</v>
      </c>
      <c r="J1" s="14" t="s">
        <v>637</v>
      </c>
      <c r="K1" s="14" t="s">
        <v>638</v>
      </c>
      <c r="L1" s="14" t="s">
        <v>639</v>
      </c>
    </row>
    <row r="2" spans="1:12" ht="15.75" customHeight="1" x14ac:dyDescent="0.3">
      <c r="A2" s="14">
        <v>1</v>
      </c>
      <c r="B2" s="14" t="s">
        <v>640</v>
      </c>
      <c r="C2" s="16" t="s">
        <v>641</v>
      </c>
      <c r="D2" s="49">
        <v>4.0199999999999996</v>
      </c>
      <c r="E2" s="14" t="s">
        <v>107</v>
      </c>
      <c r="F2" s="14" t="s">
        <v>107</v>
      </c>
      <c r="G2" s="48" t="str">
        <f>IFERROR(VLOOKUP($E$2:$E$501,districts_35!$A$2:$C$36,3,FALSE),0)</f>
        <v>2011Bong</v>
      </c>
      <c r="H2" s="14"/>
      <c r="I2" s="14"/>
      <c r="J2" s="14">
        <v>198</v>
      </c>
    </row>
    <row r="3" spans="1:12" ht="15.75" customHeight="1" x14ac:dyDescent="0.3">
      <c r="A3" s="14">
        <v>2</v>
      </c>
      <c r="B3" s="14" t="s">
        <v>640</v>
      </c>
      <c r="C3" s="16" t="s">
        <v>642</v>
      </c>
      <c r="D3" s="49">
        <v>12.836</v>
      </c>
      <c r="E3" s="14" t="s">
        <v>107</v>
      </c>
      <c r="F3" s="14" t="s">
        <v>107</v>
      </c>
      <c r="G3" s="48" t="str">
        <f>IFERROR(VLOOKUP($E$2:$E$501,districts_35!$A$2:$C$36,3,FALSE),0)</f>
        <v>2011Bong</v>
      </c>
      <c r="H3" s="14"/>
      <c r="I3" s="14"/>
      <c r="J3" s="14">
        <v>198</v>
      </c>
    </row>
    <row r="4" spans="1:12" ht="15.75" customHeight="1" x14ac:dyDescent="0.3">
      <c r="A4" s="14">
        <v>3</v>
      </c>
      <c r="B4" s="14" t="s">
        <v>640</v>
      </c>
      <c r="C4" s="16" t="s">
        <v>643</v>
      </c>
      <c r="D4" s="49">
        <v>1.0088999999999999</v>
      </c>
      <c r="E4" s="14" t="s">
        <v>107</v>
      </c>
      <c r="F4" s="14" t="s">
        <v>107</v>
      </c>
      <c r="G4" s="48" t="str">
        <f>IFERROR(VLOOKUP($E$2:$E$501,districts_35!$A$2:$C$36,3,FALSE),0)</f>
        <v>2011Bong</v>
      </c>
      <c r="H4" s="14"/>
      <c r="I4" s="14"/>
      <c r="J4" s="14">
        <v>198</v>
      </c>
    </row>
    <row r="5" spans="1:12" ht="15.75" customHeight="1" x14ac:dyDescent="0.3">
      <c r="A5" s="14">
        <v>4</v>
      </c>
      <c r="B5" s="14" t="s">
        <v>640</v>
      </c>
      <c r="C5" s="16" t="s">
        <v>644</v>
      </c>
      <c r="D5" s="49">
        <v>4.3029999999999999</v>
      </c>
      <c r="E5" s="14" t="s">
        <v>107</v>
      </c>
      <c r="F5" s="14" t="s">
        <v>107</v>
      </c>
      <c r="G5" s="48" t="str">
        <f>IFERROR(VLOOKUP($E$2:$E$501,districts_35!$A$2:$C$36,3,FALSE),0)</f>
        <v>2011Bong</v>
      </c>
      <c r="H5" s="14"/>
      <c r="I5" s="14"/>
      <c r="J5" s="14">
        <v>198</v>
      </c>
    </row>
    <row r="6" spans="1:12" ht="15.75" customHeight="1" x14ac:dyDescent="0.3">
      <c r="A6" s="14">
        <v>5</v>
      </c>
      <c r="B6" s="14" t="s">
        <v>640</v>
      </c>
      <c r="C6" s="16" t="s">
        <v>645</v>
      </c>
      <c r="D6" s="49">
        <v>7.5</v>
      </c>
      <c r="E6" s="14" t="s">
        <v>107</v>
      </c>
      <c r="F6" s="14" t="s">
        <v>107</v>
      </c>
      <c r="G6" s="48" t="str">
        <f>IFERROR(VLOOKUP($E$2:$E$501,districts_35!$A$2:$C$36,3,FALSE),0)</f>
        <v>2011Bong</v>
      </c>
      <c r="H6" s="14"/>
      <c r="I6" s="14"/>
      <c r="J6" s="14">
        <v>198</v>
      </c>
    </row>
    <row r="7" spans="1:12" ht="15.75" customHeight="1" x14ac:dyDescent="0.3">
      <c r="A7" s="14">
        <v>6</v>
      </c>
      <c r="B7" s="14" t="s">
        <v>640</v>
      </c>
      <c r="C7" s="16" t="s">
        <v>646</v>
      </c>
      <c r="D7" s="49">
        <v>32.265000000000001</v>
      </c>
      <c r="E7" s="14" t="s">
        <v>107</v>
      </c>
      <c r="F7" s="14" t="s">
        <v>107</v>
      </c>
      <c r="G7" s="48" t="str">
        <f>IFERROR(VLOOKUP($E$2:$E$501,districts_35!$A$2:$C$36,3,FALSE),0)</f>
        <v>2011Bong</v>
      </c>
      <c r="H7" s="14"/>
      <c r="I7" s="14"/>
      <c r="J7" s="14">
        <v>198</v>
      </c>
    </row>
    <row r="8" spans="1:12" ht="15.75" customHeight="1" x14ac:dyDescent="0.3">
      <c r="A8" s="14">
        <v>7</v>
      </c>
      <c r="B8" s="14" t="s">
        <v>640</v>
      </c>
      <c r="C8" s="16" t="s">
        <v>647</v>
      </c>
      <c r="D8" s="49">
        <v>99.87</v>
      </c>
      <c r="E8" s="14" t="s">
        <v>107</v>
      </c>
      <c r="F8" s="14" t="s">
        <v>107</v>
      </c>
      <c r="G8" s="48" t="str">
        <f>IFERROR(VLOOKUP($E$2:$E$501,districts_35!$A$2:$C$36,3,FALSE),0)</f>
        <v>2011Bong</v>
      </c>
      <c r="H8" s="14"/>
      <c r="I8" s="14"/>
      <c r="J8" s="14">
        <v>198</v>
      </c>
    </row>
    <row r="9" spans="1:12" ht="15.75" customHeight="1" x14ac:dyDescent="0.3">
      <c r="A9" s="14">
        <v>8</v>
      </c>
      <c r="B9" s="14" t="s">
        <v>640</v>
      </c>
      <c r="C9" s="16" t="s">
        <v>648</v>
      </c>
      <c r="D9" s="49">
        <v>132.51</v>
      </c>
      <c r="E9" s="14" t="s">
        <v>107</v>
      </c>
      <c r="F9" s="14" t="s">
        <v>107</v>
      </c>
      <c r="G9" s="48" t="str">
        <f>IFERROR(VLOOKUP($E$2:$E$501,districts_35!$A$2:$C$36,3,FALSE),0)</f>
        <v>2011Bong</v>
      </c>
      <c r="H9" s="14"/>
      <c r="I9" s="14"/>
      <c r="J9" s="14">
        <v>198</v>
      </c>
    </row>
    <row r="10" spans="1:12" ht="15.75" customHeight="1" x14ac:dyDescent="0.3">
      <c r="A10" s="14">
        <v>9</v>
      </c>
      <c r="B10" s="14" t="s">
        <v>640</v>
      </c>
      <c r="C10" s="16" t="s">
        <v>649</v>
      </c>
      <c r="D10" s="49">
        <v>0.70199999999999996</v>
      </c>
      <c r="E10" s="14" t="s">
        <v>107</v>
      </c>
      <c r="F10" s="14" t="s">
        <v>107</v>
      </c>
      <c r="G10" s="48" t="str">
        <f>IFERROR(VLOOKUP($E$2:$E$501,districts_35!$A$2:$C$36,3,FALSE),0)</f>
        <v>2011Bong</v>
      </c>
      <c r="H10" s="14"/>
      <c r="I10" s="14"/>
      <c r="J10" s="14">
        <v>198</v>
      </c>
    </row>
    <row r="11" spans="1:12" ht="15.75" customHeight="1" x14ac:dyDescent="0.3">
      <c r="A11" s="14">
        <v>10</v>
      </c>
      <c r="B11" s="14" t="s">
        <v>640</v>
      </c>
      <c r="C11" s="16" t="s">
        <v>650</v>
      </c>
      <c r="D11" s="49">
        <v>3.5</v>
      </c>
      <c r="E11" s="14" t="s">
        <v>107</v>
      </c>
      <c r="F11" s="14" t="s">
        <v>107</v>
      </c>
      <c r="G11" s="48" t="str">
        <f>IFERROR(VLOOKUP($E$2:$E$501,districts_35!$A$2:$C$36,3,FALSE),0)</f>
        <v>2011Bong</v>
      </c>
      <c r="H11" s="14"/>
      <c r="I11" s="14"/>
      <c r="J11" s="14">
        <v>198</v>
      </c>
    </row>
    <row r="12" spans="1:12" ht="15.75" customHeight="1" x14ac:dyDescent="0.3">
      <c r="A12" s="14">
        <v>11</v>
      </c>
      <c r="B12" s="14" t="s">
        <v>640</v>
      </c>
      <c r="C12" s="16" t="s">
        <v>651</v>
      </c>
      <c r="D12" s="49">
        <v>1.2</v>
      </c>
      <c r="E12" s="14" t="s">
        <v>107</v>
      </c>
      <c r="F12" s="14" t="s">
        <v>107</v>
      </c>
      <c r="G12" s="48" t="str">
        <f>IFERROR(VLOOKUP($E$2:$E$501,districts_35!$A$2:$C$36,3,FALSE),0)</f>
        <v>2011Bong</v>
      </c>
      <c r="H12" s="14"/>
      <c r="I12" s="14"/>
      <c r="J12" s="14">
        <v>198</v>
      </c>
    </row>
    <row r="13" spans="1:12" ht="15.75" customHeight="1" x14ac:dyDescent="0.3">
      <c r="A13" s="14">
        <v>12</v>
      </c>
      <c r="B13" s="14" t="s">
        <v>640</v>
      </c>
      <c r="C13" s="16" t="s">
        <v>652</v>
      </c>
      <c r="D13" s="49">
        <v>1.8</v>
      </c>
      <c r="E13" s="14" t="s">
        <v>107</v>
      </c>
      <c r="F13" s="14" t="s">
        <v>107</v>
      </c>
      <c r="G13" s="48" t="str">
        <f>IFERROR(VLOOKUP($E$2:$E$501,districts_35!$A$2:$C$36,3,FALSE),0)</f>
        <v>2011Bong</v>
      </c>
      <c r="H13" s="14"/>
      <c r="I13" s="14"/>
      <c r="J13" s="14">
        <v>198</v>
      </c>
    </row>
    <row r="14" spans="1:12" ht="15.75" customHeight="1" x14ac:dyDescent="0.3">
      <c r="A14" s="14">
        <v>13</v>
      </c>
      <c r="B14" s="14" t="s">
        <v>640</v>
      </c>
      <c r="C14" s="16" t="s">
        <v>653</v>
      </c>
      <c r="D14" s="49">
        <v>3.78</v>
      </c>
      <c r="E14" s="14" t="s">
        <v>107</v>
      </c>
      <c r="F14" s="14" t="s">
        <v>107</v>
      </c>
      <c r="G14" s="48" t="str">
        <f>IFERROR(VLOOKUP($E$2:$E$501,districts_35!$A$2:$C$36,3,FALSE),0)</f>
        <v>2011Bong</v>
      </c>
      <c r="H14" s="14"/>
      <c r="I14" s="14"/>
      <c r="J14" s="14">
        <v>198</v>
      </c>
    </row>
    <row r="15" spans="1:12" ht="15.75" customHeight="1" x14ac:dyDescent="0.3">
      <c r="A15" s="14">
        <v>14</v>
      </c>
      <c r="B15" s="14" t="s">
        <v>640</v>
      </c>
      <c r="C15" s="16" t="s">
        <v>654</v>
      </c>
      <c r="D15" s="49">
        <v>1.4171</v>
      </c>
      <c r="E15" s="14" t="s">
        <v>107</v>
      </c>
      <c r="F15" s="14" t="s">
        <v>107</v>
      </c>
      <c r="G15" s="48" t="str">
        <f>IFERROR(VLOOKUP($E$2:$E$501,districts_35!$A$2:$C$36,3,FALSE),0)</f>
        <v>2011Bong</v>
      </c>
      <c r="H15" s="14"/>
      <c r="I15" s="14"/>
      <c r="J15" s="14">
        <v>198</v>
      </c>
    </row>
    <row r="16" spans="1:12" ht="15.75" customHeight="1" x14ac:dyDescent="0.3">
      <c r="A16" s="14">
        <v>15</v>
      </c>
      <c r="B16" s="14" t="s">
        <v>640</v>
      </c>
      <c r="C16" s="16" t="s">
        <v>655</v>
      </c>
      <c r="D16" s="49">
        <v>5.4973999999999998</v>
      </c>
      <c r="E16" s="14" t="s">
        <v>107</v>
      </c>
      <c r="F16" s="14" t="s">
        <v>107</v>
      </c>
      <c r="G16" s="48" t="str">
        <f>IFERROR(VLOOKUP($E$2:$E$501,districts_35!$A$2:$C$36,3,FALSE),0)</f>
        <v>2011Bong</v>
      </c>
      <c r="H16" s="14"/>
      <c r="I16" s="14"/>
      <c r="J16" s="14">
        <v>198</v>
      </c>
    </row>
    <row r="17" spans="1:10" ht="15.75" customHeight="1" x14ac:dyDescent="0.3">
      <c r="A17" s="14">
        <v>16</v>
      </c>
      <c r="B17" s="14" t="s">
        <v>640</v>
      </c>
      <c r="C17" s="16" t="s">
        <v>656</v>
      </c>
      <c r="D17" s="49">
        <v>3.45</v>
      </c>
      <c r="E17" s="14" t="s">
        <v>107</v>
      </c>
      <c r="F17" s="14" t="s">
        <v>107</v>
      </c>
      <c r="G17" s="48" t="str">
        <f>IFERROR(VLOOKUP($E$2:$E$501,districts_35!$A$2:$C$36,3,FALSE),0)</f>
        <v>2011Bong</v>
      </c>
      <c r="H17" s="14"/>
      <c r="I17" s="14"/>
      <c r="J17" s="14">
        <v>198</v>
      </c>
    </row>
    <row r="18" spans="1:10" ht="15.75" customHeight="1" x14ac:dyDescent="0.3">
      <c r="A18" s="14">
        <v>17</v>
      </c>
      <c r="B18" s="14" t="s">
        <v>640</v>
      </c>
      <c r="C18" s="16" t="s">
        <v>657</v>
      </c>
      <c r="D18" s="49">
        <v>2.27</v>
      </c>
      <c r="E18" s="14" t="s">
        <v>107</v>
      </c>
      <c r="F18" s="14" t="s">
        <v>107</v>
      </c>
      <c r="G18" s="48" t="str">
        <f>IFERROR(VLOOKUP($E$2:$E$501,districts_35!$A$2:$C$36,3,FALSE),0)</f>
        <v>2011Bong</v>
      </c>
      <c r="H18" s="14"/>
      <c r="I18" s="14"/>
      <c r="J18" s="14">
        <v>198</v>
      </c>
    </row>
    <row r="19" spans="1:10" ht="15.75" customHeight="1" x14ac:dyDescent="0.3">
      <c r="A19" s="14">
        <v>18</v>
      </c>
      <c r="B19" s="14" t="s">
        <v>640</v>
      </c>
      <c r="C19" s="16" t="s">
        <v>658</v>
      </c>
      <c r="D19" s="49">
        <v>4.5599999999999996</v>
      </c>
      <c r="E19" s="14" t="s">
        <v>107</v>
      </c>
      <c r="F19" s="14" t="s">
        <v>107</v>
      </c>
      <c r="G19" s="48" t="str">
        <f>IFERROR(VLOOKUP($E$2:$E$501,districts_35!$A$2:$C$36,3,FALSE),0)</f>
        <v>2011Bong</v>
      </c>
      <c r="H19" s="14"/>
      <c r="I19" s="14"/>
      <c r="J19" s="14">
        <v>198</v>
      </c>
    </row>
    <row r="20" spans="1:10" ht="15.75" customHeight="1" x14ac:dyDescent="0.3">
      <c r="A20" s="14">
        <v>19</v>
      </c>
      <c r="B20" s="14" t="s">
        <v>640</v>
      </c>
      <c r="C20" s="16" t="s">
        <v>659</v>
      </c>
      <c r="D20" s="49">
        <v>9.6300000000000008</v>
      </c>
      <c r="E20" s="14" t="s">
        <v>107</v>
      </c>
      <c r="F20" s="14" t="s">
        <v>107</v>
      </c>
      <c r="G20" s="48" t="str">
        <f>IFERROR(VLOOKUP($E$2:$E$501,districts_35!$A$2:$C$36,3,FALSE),0)</f>
        <v>2011Bong</v>
      </c>
      <c r="H20" s="14"/>
      <c r="I20" s="14"/>
      <c r="J20" s="14">
        <v>198</v>
      </c>
    </row>
    <row r="21" spans="1:10" ht="15.75" customHeight="1" x14ac:dyDescent="0.3">
      <c r="A21" s="14">
        <v>20</v>
      </c>
      <c r="B21" s="14" t="s">
        <v>640</v>
      </c>
      <c r="C21" s="16" t="s">
        <v>660</v>
      </c>
      <c r="D21" s="49">
        <v>0.99</v>
      </c>
      <c r="E21" s="14" t="s">
        <v>107</v>
      </c>
      <c r="F21" s="14" t="s">
        <v>107</v>
      </c>
      <c r="G21" s="48" t="str">
        <f>IFERROR(VLOOKUP($E$2:$E$501,districts_35!$A$2:$C$36,3,FALSE),0)</f>
        <v>2011Bong</v>
      </c>
      <c r="H21" s="14"/>
      <c r="I21" s="14"/>
      <c r="J21" s="14">
        <v>198</v>
      </c>
    </row>
    <row r="22" spans="1:10" ht="15.75" customHeight="1" x14ac:dyDescent="0.3">
      <c r="A22" s="14">
        <v>21</v>
      </c>
      <c r="B22" s="14" t="s">
        <v>640</v>
      </c>
      <c r="C22" s="16" t="s">
        <v>661</v>
      </c>
      <c r="D22" s="49">
        <v>1.39</v>
      </c>
      <c r="E22" s="14" t="s">
        <v>107</v>
      </c>
      <c r="F22" s="14" t="s">
        <v>107</v>
      </c>
      <c r="G22" s="48" t="str">
        <f>IFERROR(VLOOKUP($E$2:$E$501,districts_35!$A$2:$C$36,3,FALSE),0)</f>
        <v>2011Bong</v>
      </c>
      <c r="H22" s="14"/>
      <c r="I22" s="14"/>
      <c r="J22" s="14">
        <v>198</v>
      </c>
    </row>
    <row r="23" spans="1:10" ht="15.75" customHeight="1" x14ac:dyDescent="0.3">
      <c r="A23" s="14">
        <v>22</v>
      </c>
      <c r="B23" s="14" t="s">
        <v>640</v>
      </c>
      <c r="C23" s="16" t="s">
        <v>662</v>
      </c>
      <c r="D23" s="49">
        <v>9.5</v>
      </c>
      <c r="E23" s="14" t="s">
        <v>107</v>
      </c>
      <c r="F23" s="14" t="s">
        <v>107</v>
      </c>
      <c r="G23" s="48" t="str">
        <f>IFERROR(VLOOKUP($E$2:$E$501,districts_35!$A$2:$C$36,3,FALSE),0)</f>
        <v>2011Bong</v>
      </c>
      <c r="H23" s="14"/>
      <c r="I23" s="14"/>
      <c r="J23" s="14">
        <v>198</v>
      </c>
    </row>
    <row r="24" spans="1:10" ht="15.75" customHeight="1" x14ac:dyDescent="0.3">
      <c r="A24" s="14">
        <v>23</v>
      </c>
      <c r="B24" s="14" t="s">
        <v>640</v>
      </c>
      <c r="C24" s="16" t="s">
        <v>663</v>
      </c>
      <c r="D24" s="49">
        <v>3.86</v>
      </c>
      <c r="E24" s="14" t="s">
        <v>107</v>
      </c>
      <c r="F24" s="14" t="s">
        <v>107</v>
      </c>
      <c r="G24" s="48" t="str">
        <f>IFERROR(VLOOKUP($E$2:$E$501,districts_35!$A$2:$C$36,3,FALSE),0)</f>
        <v>2011Bong</v>
      </c>
      <c r="H24" s="14"/>
      <c r="I24" s="14"/>
      <c r="J24" s="14">
        <v>198</v>
      </c>
    </row>
    <row r="25" spans="1:10" ht="15.75" customHeight="1" x14ac:dyDescent="0.3">
      <c r="A25" s="14">
        <v>24</v>
      </c>
      <c r="B25" s="14" t="s">
        <v>640</v>
      </c>
      <c r="C25" s="16" t="s">
        <v>664</v>
      </c>
      <c r="D25" s="49">
        <v>33.83</v>
      </c>
      <c r="E25" s="14" t="s">
        <v>107</v>
      </c>
      <c r="F25" s="14" t="s">
        <v>107</v>
      </c>
      <c r="G25" s="48" t="str">
        <f>IFERROR(VLOOKUP($E$2:$E$501,districts_35!$A$2:$C$36,3,FALSE),0)</f>
        <v>2011Bong</v>
      </c>
      <c r="H25" s="14"/>
      <c r="I25" s="14"/>
      <c r="J25" s="14">
        <v>198</v>
      </c>
    </row>
    <row r="26" spans="1:10" ht="15.75" customHeight="1" x14ac:dyDescent="0.3">
      <c r="A26" s="14">
        <v>25</v>
      </c>
      <c r="B26" s="14" t="s">
        <v>640</v>
      </c>
      <c r="C26" s="16" t="s">
        <v>665</v>
      </c>
      <c r="D26" s="49">
        <v>3.75</v>
      </c>
      <c r="E26" s="14" t="s">
        <v>107</v>
      </c>
      <c r="F26" s="14" t="s">
        <v>107</v>
      </c>
      <c r="G26" s="48" t="str">
        <f>IFERROR(VLOOKUP($E$2:$E$501,districts_35!$A$2:$C$36,3,FALSE),0)</f>
        <v>2011Bong</v>
      </c>
      <c r="H26" s="14"/>
      <c r="I26" s="14"/>
      <c r="J26" s="14">
        <v>198</v>
      </c>
    </row>
    <row r="27" spans="1:10" ht="15.75" customHeight="1" x14ac:dyDescent="0.3">
      <c r="A27" s="14">
        <v>26</v>
      </c>
      <c r="B27" s="14" t="s">
        <v>640</v>
      </c>
      <c r="C27" s="16" t="s">
        <v>666</v>
      </c>
      <c r="D27" s="49">
        <v>4.91</v>
      </c>
      <c r="E27" s="14" t="s">
        <v>107</v>
      </c>
      <c r="F27" s="14" t="s">
        <v>107</v>
      </c>
      <c r="G27" s="48" t="str">
        <f>IFERROR(VLOOKUP($E$2:$E$501,districts_35!$A$2:$C$36,3,FALSE),0)</f>
        <v>2011Bong</v>
      </c>
      <c r="H27" s="14"/>
      <c r="I27" s="14"/>
      <c r="J27" s="14">
        <v>198</v>
      </c>
    </row>
    <row r="28" spans="1:10" ht="15.75" customHeight="1" x14ac:dyDescent="0.3">
      <c r="A28" s="14">
        <v>27</v>
      </c>
      <c r="B28" s="14" t="s">
        <v>640</v>
      </c>
      <c r="C28" s="16" t="s">
        <v>667</v>
      </c>
      <c r="D28" s="49">
        <v>3.24</v>
      </c>
      <c r="E28" s="14" t="s">
        <v>107</v>
      </c>
      <c r="F28" s="14" t="s">
        <v>107</v>
      </c>
      <c r="G28" s="48" t="str">
        <f>IFERROR(VLOOKUP($E$2:$E$501,districts_35!$A$2:$C$36,3,FALSE),0)</f>
        <v>2011Bong</v>
      </c>
      <c r="H28" s="14"/>
      <c r="I28" s="14"/>
      <c r="J28" s="14">
        <v>198</v>
      </c>
    </row>
    <row r="29" spans="1:10" ht="15.75" customHeight="1" x14ac:dyDescent="0.3">
      <c r="A29" s="14">
        <v>28</v>
      </c>
      <c r="B29" s="14" t="s">
        <v>640</v>
      </c>
      <c r="C29" s="16" t="s">
        <v>668</v>
      </c>
      <c r="D29" s="49">
        <v>7.98</v>
      </c>
      <c r="E29" s="14" t="s">
        <v>107</v>
      </c>
      <c r="F29" s="14" t="s">
        <v>107</v>
      </c>
      <c r="G29" s="48" t="str">
        <f>IFERROR(VLOOKUP($E$2:$E$501,districts_35!$A$2:$C$36,3,FALSE),0)</f>
        <v>2011Bong</v>
      </c>
      <c r="H29" s="14"/>
      <c r="I29" s="14"/>
      <c r="J29" s="14">
        <v>198</v>
      </c>
    </row>
    <row r="30" spans="1:10" ht="15.75" customHeight="1" x14ac:dyDescent="0.3">
      <c r="A30" s="14">
        <v>29</v>
      </c>
      <c r="B30" s="14" t="s">
        <v>640</v>
      </c>
      <c r="C30" s="16" t="s">
        <v>669</v>
      </c>
      <c r="D30" s="49">
        <v>3.97</v>
      </c>
      <c r="E30" s="14" t="s">
        <v>107</v>
      </c>
      <c r="F30" s="14" t="s">
        <v>107</v>
      </c>
      <c r="G30" s="48" t="str">
        <f>IFERROR(VLOOKUP($E$2:$E$501,districts_35!$A$2:$C$36,3,FALSE),0)</f>
        <v>2011Bong</v>
      </c>
      <c r="H30" s="14"/>
      <c r="I30" s="14"/>
      <c r="J30" s="14">
        <v>198</v>
      </c>
    </row>
    <row r="31" spans="1:10" ht="15.75" customHeight="1" x14ac:dyDescent="0.3">
      <c r="A31" s="14">
        <v>30</v>
      </c>
      <c r="B31" s="14" t="s">
        <v>640</v>
      </c>
      <c r="C31" s="16" t="s">
        <v>670</v>
      </c>
      <c r="D31" s="49">
        <v>4.83</v>
      </c>
      <c r="E31" s="14" t="s">
        <v>107</v>
      </c>
      <c r="F31" s="14" t="s">
        <v>107</v>
      </c>
      <c r="G31" s="48" t="str">
        <f>IFERROR(VLOOKUP($E$2:$E$501,districts_35!$A$2:$C$36,3,FALSE),0)</f>
        <v>2011Bong</v>
      </c>
      <c r="H31" s="14"/>
      <c r="I31" s="14"/>
      <c r="J31" s="14">
        <v>198</v>
      </c>
    </row>
    <row r="32" spans="1:10" ht="15.75" customHeight="1" x14ac:dyDescent="0.3">
      <c r="A32" s="14">
        <v>31</v>
      </c>
      <c r="B32" s="14" t="s">
        <v>640</v>
      </c>
      <c r="C32" s="16" t="s">
        <v>671</v>
      </c>
      <c r="D32" s="49">
        <v>4.9800000000000004</v>
      </c>
      <c r="E32" s="14" t="s">
        <v>107</v>
      </c>
      <c r="F32" s="14" t="s">
        <v>107</v>
      </c>
      <c r="G32" s="48" t="str">
        <f>IFERROR(VLOOKUP($E$2:$E$501,districts_35!$A$2:$C$36,3,FALSE),0)</f>
        <v>2011Bong</v>
      </c>
      <c r="H32" s="14"/>
      <c r="I32" s="14"/>
      <c r="J32" s="14">
        <v>198</v>
      </c>
    </row>
    <row r="33" spans="1:10" ht="40.200000000000003" x14ac:dyDescent="0.3">
      <c r="A33" s="14">
        <v>32</v>
      </c>
      <c r="B33" s="14" t="s">
        <v>640</v>
      </c>
      <c r="C33" s="16" t="s">
        <v>672</v>
      </c>
      <c r="D33" s="49">
        <v>3.48</v>
      </c>
      <c r="E33" s="14" t="s">
        <v>107</v>
      </c>
      <c r="F33" s="14" t="s">
        <v>107</v>
      </c>
      <c r="G33" s="48" t="str">
        <f>IFERROR(VLOOKUP($E$2:$E$501,districts_35!$A$2:$C$36,3,FALSE),0)</f>
        <v>2011Bong</v>
      </c>
      <c r="H33" s="14"/>
      <c r="I33" s="14"/>
      <c r="J33" s="14">
        <v>198</v>
      </c>
    </row>
    <row r="34" spans="1:10" ht="27" x14ac:dyDescent="0.3">
      <c r="A34" s="14">
        <v>33</v>
      </c>
      <c r="B34" s="14" t="s">
        <v>640</v>
      </c>
      <c r="C34" s="16" t="s">
        <v>673</v>
      </c>
      <c r="D34" s="49">
        <v>1.97</v>
      </c>
      <c r="E34" s="14" t="s">
        <v>107</v>
      </c>
      <c r="F34" s="14" t="s">
        <v>107</v>
      </c>
      <c r="G34" s="48" t="str">
        <f>IFERROR(VLOOKUP($E$2:$E$501,districts_35!$A$2:$C$36,3,FALSE),0)</f>
        <v>2011Bong</v>
      </c>
      <c r="H34" s="14"/>
      <c r="I34" s="14"/>
      <c r="J34" s="14">
        <v>198</v>
      </c>
    </row>
    <row r="35" spans="1:10" ht="27" x14ac:dyDescent="0.3">
      <c r="A35" s="14">
        <v>34</v>
      </c>
      <c r="B35" s="14" t="s">
        <v>640</v>
      </c>
      <c r="C35" s="16" t="s">
        <v>674</v>
      </c>
      <c r="D35" s="49">
        <v>6.58</v>
      </c>
      <c r="E35" s="14" t="s">
        <v>107</v>
      </c>
      <c r="F35" s="14" t="s">
        <v>107</v>
      </c>
      <c r="G35" s="48" t="str">
        <f>IFERROR(VLOOKUP($E$2:$E$501,districts_35!$A$2:$C$36,3,FALSE),0)</f>
        <v>2011Bong</v>
      </c>
      <c r="H35" s="14"/>
      <c r="I35" s="14"/>
      <c r="J35" s="14">
        <v>198</v>
      </c>
    </row>
    <row r="36" spans="1:10" ht="27" x14ac:dyDescent="0.3">
      <c r="A36" s="14">
        <v>35</v>
      </c>
      <c r="B36" s="14" t="s">
        <v>640</v>
      </c>
      <c r="C36" s="16" t="s">
        <v>675</v>
      </c>
      <c r="D36" s="49">
        <v>3.99</v>
      </c>
      <c r="E36" s="14" t="s">
        <v>107</v>
      </c>
      <c r="F36" s="14" t="s">
        <v>107</v>
      </c>
      <c r="G36" s="48" t="str">
        <f>IFERROR(VLOOKUP($E$2:$E$501,districts_35!$A$2:$C$36,3,FALSE),0)</f>
        <v>2011Bong</v>
      </c>
      <c r="H36" s="14"/>
      <c r="I36" s="14"/>
      <c r="J36" s="14">
        <v>198</v>
      </c>
    </row>
    <row r="37" spans="1:10" ht="40.200000000000003" x14ac:dyDescent="0.3">
      <c r="A37" s="14">
        <v>36</v>
      </c>
      <c r="B37" s="14" t="s">
        <v>640</v>
      </c>
      <c r="C37" s="16" t="s">
        <v>676</v>
      </c>
      <c r="D37" s="49">
        <v>5.98</v>
      </c>
      <c r="E37" s="14" t="s">
        <v>107</v>
      </c>
      <c r="F37" s="14" t="s">
        <v>107</v>
      </c>
      <c r="G37" s="48" t="str">
        <f>IFERROR(VLOOKUP($E$2:$E$501,districts_35!$A$2:$C$36,3,FALSE),0)</f>
        <v>2011Bong</v>
      </c>
      <c r="H37" s="14"/>
      <c r="I37" s="14"/>
      <c r="J37" s="14">
        <v>198</v>
      </c>
    </row>
    <row r="38" spans="1:10" ht="27" x14ac:dyDescent="0.3">
      <c r="A38" s="14">
        <v>37</v>
      </c>
      <c r="B38" s="14" t="s">
        <v>640</v>
      </c>
      <c r="C38" s="16" t="s">
        <v>677</v>
      </c>
      <c r="D38" s="49">
        <v>3.43</v>
      </c>
      <c r="E38" s="14" t="s">
        <v>107</v>
      </c>
      <c r="F38" s="14" t="s">
        <v>107</v>
      </c>
      <c r="G38" s="48" t="str">
        <f>IFERROR(VLOOKUP($E$2:$E$501,districts_35!$A$2:$C$36,3,FALSE),0)</f>
        <v>2011Bong</v>
      </c>
      <c r="H38" s="14"/>
      <c r="I38" s="14"/>
      <c r="J38" s="14">
        <v>198</v>
      </c>
    </row>
    <row r="39" spans="1:10" ht="40.200000000000003" x14ac:dyDescent="0.3">
      <c r="A39" s="14">
        <v>38</v>
      </c>
      <c r="B39" s="14" t="s">
        <v>640</v>
      </c>
      <c r="C39" s="16" t="s">
        <v>678</v>
      </c>
      <c r="D39" s="49">
        <v>1.99</v>
      </c>
      <c r="E39" s="14" t="s">
        <v>107</v>
      </c>
      <c r="F39" s="14" t="s">
        <v>107</v>
      </c>
      <c r="G39" s="48" t="str">
        <f>IFERROR(VLOOKUP($E$2:$E$501,districts_35!$A$2:$C$36,3,FALSE),0)</f>
        <v>2011Bong</v>
      </c>
      <c r="H39" s="14"/>
      <c r="I39" s="14"/>
      <c r="J39" s="14">
        <v>198</v>
      </c>
    </row>
    <row r="40" spans="1:10" ht="27" x14ac:dyDescent="0.3">
      <c r="A40" s="14">
        <v>39</v>
      </c>
      <c r="B40" s="14" t="s">
        <v>640</v>
      </c>
      <c r="C40" s="16" t="s">
        <v>679</v>
      </c>
      <c r="D40" s="49">
        <v>10.86</v>
      </c>
      <c r="E40" s="14" t="s">
        <v>107</v>
      </c>
      <c r="F40" s="14" t="s">
        <v>107</v>
      </c>
      <c r="G40" s="48" t="str">
        <f>IFERROR(VLOOKUP($E$2:$E$501,districts_35!$A$2:$C$36,3,FALSE),0)</f>
        <v>2011Bong</v>
      </c>
      <c r="H40" s="14"/>
      <c r="I40" s="14"/>
      <c r="J40" s="14">
        <v>198</v>
      </c>
    </row>
    <row r="41" spans="1:10" ht="27" x14ac:dyDescent="0.3">
      <c r="A41" s="14">
        <v>40</v>
      </c>
      <c r="B41" s="14" t="s">
        <v>640</v>
      </c>
      <c r="C41" s="16" t="s">
        <v>680</v>
      </c>
      <c r="D41" s="49">
        <v>6.2350000000000003</v>
      </c>
      <c r="E41" s="14" t="s">
        <v>107</v>
      </c>
      <c r="F41" s="14" t="s">
        <v>107</v>
      </c>
      <c r="G41" s="48" t="str">
        <f>IFERROR(VLOOKUP($E$2:$E$501,districts_35!$A$2:$C$36,3,FALSE),0)</f>
        <v>2011Bong</v>
      </c>
      <c r="H41" s="14"/>
      <c r="I41" s="14"/>
      <c r="J41" s="14">
        <v>198</v>
      </c>
    </row>
    <row r="42" spans="1:10" ht="27" x14ac:dyDescent="0.3">
      <c r="A42" s="14">
        <v>41</v>
      </c>
      <c r="B42" s="14" t="s">
        <v>640</v>
      </c>
      <c r="C42" s="16" t="s">
        <v>681</v>
      </c>
      <c r="D42" s="49">
        <v>4.33</v>
      </c>
      <c r="E42" s="14" t="s">
        <v>107</v>
      </c>
      <c r="F42" s="14" t="s">
        <v>107</v>
      </c>
      <c r="G42" s="48" t="str">
        <f>IFERROR(VLOOKUP($E$2:$E$501,districts_35!$A$2:$C$36,3,FALSE),0)</f>
        <v>2011Bong</v>
      </c>
      <c r="H42" s="14"/>
      <c r="I42" s="14"/>
      <c r="J42" s="14">
        <v>198</v>
      </c>
    </row>
    <row r="43" spans="1:10" ht="27" x14ac:dyDescent="0.3">
      <c r="A43" s="14">
        <v>42</v>
      </c>
      <c r="B43" s="14" t="s">
        <v>640</v>
      </c>
      <c r="C43" s="16" t="s">
        <v>682</v>
      </c>
      <c r="D43" s="49">
        <v>7.69</v>
      </c>
      <c r="E43" s="14" t="s">
        <v>107</v>
      </c>
      <c r="F43" s="14" t="s">
        <v>107</v>
      </c>
      <c r="G43" s="48" t="str">
        <f>IFERROR(VLOOKUP($E$2:$E$501,districts_35!$A$2:$C$36,3,FALSE),0)</f>
        <v>2011Bong</v>
      </c>
      <c r="H43" s="14"/>
      <c r="I43" s="14"/>
      <c r="J43" s="14">
        <v>198</v>
      </c>
    </row>
    <row r="44" spans="1:10" ht="27" x14ac:dyDescent="0.3">
      <c r="A44" s="14">
        <v>43</v>
      </c>
      <c r="B44" s="14" t="s">
        <v>640</v>
      </c>
      <c r="C44" s="16" t="s">
        <v>683</v>
      </c>
      <c r="D44" s="49">
        <v>5.915</v>
      </c>
      <c r="E44" s="14" t="s">
        <v>107</v>
      </c>
      <c r="F44" s="14" t="s">
        <v>107</v>
      </c>
      <c r="G44" s="48" t="str">
        <f>IFERROR(VLOOKUP($E$2:$E$501,districts_35!$A$2:$C$36,3,FALSE),0)</f>
        <v>2011Bong</v>
      </c>
      <c r="H44" s="14"/>
      <c r="I44" s="14"/>
      <c r="J44" s="14">
        <v>198</v>
      </c>
    </row>
    <row r="45" spans="1:10" ht="27" x14ac:dyDescent="0.3">
      <c r="A45" s="14">
        <v>44</v>
      </c>
      <c r="B45" s="14" t="s">
        <v>640</v>
      </c>
      <c r="C45" s="16" t="s">
        <v>684</v>
      </c>
      <c r="D45" s="49">
        <v>5.37</v>
      </c>
      <c r="E45" s="14" t="s">
        <v>107</v>
      </c>
      <c r="F45" s="14" t="s">
        <v>107</v>
      </c>
      <c r="G45" s="48" t="str">
        <f>IFERROR(VLOOKUP($E$2:$E$501,districts_35!$A$2:$C$36,3,FALSE),0)</f>
        <v>2011Bong</v>
      </c>
      <c r="H45" s="14"/>
      <c r="I45" s="14"/>
      <c r="J45" s="14">
        <v>198</v>
      </c>
    </row>
    <row r="46" spans="1:10" ht="40.200000000000003" x14ac:dyDescent="0.3">
      <c r="A46" s="14">
        <v>45</v>
      </c>
      <c r="B46" s="14" t="s">
        <v>640</v>
      </c>
      <c r="C46" s="16" t="s">
        <v>685</v>
      </c>
      <c r="D46" s="49">
        <v>4.8757000000000001</v>
      </c>
      <c r="E46" s="14" t="s">
        <v>107</v>
      </c>
      <c r="F46" s="14" t="s">
        <v>107</v>
      </c>
      <c r="G46" s="48" t="str">
        <f>IFERROR(VLOOKUP($E$2:$E$501,districts_35!$A$2:$C$36,3,FALSE),0)</f>
        <v>2011Bong</v>
      </c>
      <c r="H46" s="14"/>
      <c r="I46" s="14"/>
      <c r="J46" s="14">
        <v>198</v>
      </c>
    </row>
    <row r="47" spans="1:10" ht="40.200000000000003" x14ac:dyDescent="0.3">
      <c r="A47" s="14">
        <v>46</v>
      </c>
      <c r="B47" s="14" t="s">
        <v>640</v>
      </c>
      <c r="C47" s="16" t="s">
        <v>686</v>
      </c>
      <c r="D47" s="49">
        <v>8.2789000000000001</v>
      </c>
      <c r="E47" s="14" t="s">
        <v>107</v>
      </c>
      <c r="F47" s="14" t="s">
        <v>107</v>
      </c>
      <c r="G47" s="48" t="str">
        <f>IFERROR(VLOOKUP($E$2:$E$501,districts_35!$A$2:$C$36,3,FALSE),0)</f>
        <v>2011Bong</v>
      </c>
      <c r="H47" s="14"/>
      <c r="I47" s="14"/>
      <c r="J47" s="14">
        <v>198</v>
      </c>
    </row>
    <row r="48" spans="1:10" ht="27" x14ac:dyDescent="0.3">
      <c r="A48" s="14">
        <v>47</v>
      </c>
      <c r="B48" s="14" t="s">
        <v>640</v>
      </c>
      <c r="C48" s="16" t="s">
        <v>687</v>
      </c>
      <c r="D48" s="49">
        <v>1.1735</v>
      </c>
      <c r="E48" s="14" t="s">
        <v>107</v>
      </c>
      <c r="F48" s="14" t="s">
        <v>107</v>
      </c>
      <c r="G48" s="48" t="str">
        <f>IFERROR(VLOOKUP($E$2:$E$501,districts_35!$A$2:$C$36,3,FALSE),0)</f>
        <v>2011Bong</v>
      </c>
      <c r="H48" s="14"/>
      <c r="I48" s="14"/>
      <c r="J48" s="14">
        <v>198</v>
      </c>
    </row>
    <row r="49" spans="1:10" ht="27" x14ac:dyDescent="0.3">
      <c r="A49" s="14">
        <v>48</v>
      </c>
      <c r="B49" s="14" t="s">
        <v>640</v>
      </c>
      <c r="C49" s="16" t="s">
        <v>688</v>
      </c>
      <c r="D49" s="49">
        <v>2.0335000000000001</v>
      </c>
      <c r="E49" s="14" t="s">
        <v>107</v>
      </c>
      <c r="F49" s="14" t="s">
        <v>107</v>
      </c>
      <c r="G49" s="48" t="str">
        <f>IFERROR(VLOOKUP($E$2:$E$501,districts_35!$A$2:$C$36,3,FALSE),0)</f>
        <v>2011Bong</v>
      </c>
      <c r="H49" s="14"/>
      <c r="I49" s="14"/>
      <c r="J49" s="14">
        <v>198</v>
      </c>
    </row>
    <row r="50" spans="1:10" ht="27" x14ac:dyDescent="0.3">
      <c r="A50" s="14">
        <v>49</v>
      </c>
      <c r="B50" s="14" t="s">
        <v>640</v>
      </c>
      <c r="C50" s="16" t="s">
        <v>689</v>
      </c>
      <c r="D50" s="49">
        <v>2.798</v>
      </c>
      <c r="E50" s="14" t="s">
        <v>107</v>
      </c>
      <c r="F50" s="14" t="s">
        <v>107</v>
      </c>
      <c r="G50" s="48" t="str">
        <f>IFERROR(VLOOKUP($E$2:$E$501,districts_35!$A$2:$C$36,3,FALSE),0)</f>
        <v>2011Bong</v>
      </c>
      <c r="H50" s="14"/>
      <c r="I50" s="14"/>
      <c r="J50" s="14">
        <v>198</v>
      </c>
    </row>
    <row r="51" spans="1:10" ht="40.200000000000003" x14ac:dyDescent="0.3">
      <c r="A51" s="14">
        <v>50</v>
      </c>
      <c r="B51" s="14" t="s">
        <v>640</v>
      </c>
      <c r="C51" s="16" t="s">
        <v>690</v>
      </c>
      <c r="D51" s="49">
        <v>13.48</v>
      </c>
      <c r="E51" s="14" t="s">
        <v>107</v>
      </c>
      <c r="F51" s="14" t="s">
        <v>107</v>
      </c>
      <c r="G51" s="48" t="str">
        <f>IFERROR(VLOOKUP($E$2:$E$501,districts_35!$A$2:$C$36,3,FALSE),0)</f>
        <v>2011Bong</v>
      </c>
      <c r="H51" s="14"/>
      <c r="I51" s="14"/>
      <c r="J51" s="14">
        <v>198</v>
      </c>
    </row>
    <row r="52" spans="1:10" ht="27" x14ac:dyDescent="0.3">
      <c r="A52" s="14">
        <v>51</v>
      </c>
      <c r="B52" s="14" t="s">
        <v>640</v>
      </c>
      <c r="C52" s="16" t="s">
        <v>691</v>
      </c>
      <c r="D52" s="49">
        <v>3.3064</v>
      </c>
      <c r="E52" s="14" t="s">
        <v>107</v>
      </c>
      <c r="F52" s="14" t="s">
        <v>107</v>
      </c>
      <c r="G52" s="48" t="str">
        <f>IFERROR(VLOOKUP($E$2:$E$501,districts_35!$A$2:$C$36,3,FALSE),0)</f>
        <v>2011Bong</v>
      </c>
      <c r="H52" s="14"/>
      <c r="I52" s="14"/>
      <c r="J52" s="14">
        <v>198</v>
      </c>
    </row>
    <row r="53" spans="1:10" ht="40.200000000000003" x14ac:dyDescent="0.3">
      <c r="A53" s="14">
        <v>52</v>
      </c>
      <c r="B53" s="14" t="s">
        <v>640</v>
      </c>
      <c r="C53" s="16" t="s">
        <v>692</v>
      </c>
      <c r="D53" s="49">
        <v>2.1423000000000001</v>
      </c>
      <c r="E53" s="14" t="s">
        <v>107</v>
      </c>
      <c r="F53" s="14" t="s">
        <v>107</v>
      </c>
      <c r="G53" s="48" t="str">
        <f>IFERROR(VLOOKUP($E$2:$E$501,districts_35!$A$2:$C$36,3,FALSE),0)</f>
        <v>2011Bong</v>
      </c>
      <c r="H53" s="14"/>
      <c r="I53" s="14"/>
      <c r="J53" s="14">
        <v>198</v>
      </c>
    </row>
    <row r="54" spans="1:10" ht="27" x14ac:dyDescent="0.3">
      <c r="A54" s="14">
        <v>53</v>
      </c>
      <c r="B54" s="14" t="s">
        <v>640</v>
      </c>
      <c r="C54" s="16" t="s">
        <v>693</v>
      </c>
      <c r="D54" s="49">
        <v>9.77</v>
      </c>
      <c r="E54" s="14" t="s">
        <v>107</v>
      </c>
      <c r="F54" s="14" t="s">
        <v>107</v>
      </c>
      <c r="G54" s="48" t="str">
        <f>IFERROR(VLOOKUP($E$2:$E$501,districts_35!$A$2:$C$36,3,FALSE),0)</f>
        <v>2011Bong</v>
      </c>
      <c r="H54" s="14"/>
      <c r="I54" s="14"/>
      <c r="J54" s="14">
        <v>198</v>
      </c>
    </row>
    <row r="55" spans="1:10" ht="27" x14ac:dyDescent="0.3">
      <c r="A55" s="14">
        <v>54</v>
      </c>
      <c r="B55" s="14" t="s">
        <v>640</v>
      </c>
      <c r="C55" s="16" t="s">
        <v>694</v>
      </c>
      <c r="D55" s="49">
        <v>1.2</v>
      </c>
      <c r="E55" s="14" t="s">
        <v>107</v>
      </c>
      <c r="F55" s="14" t="s">
        <v>107</v>
      </c>
      <c r="G55" s="48" t="str">
        <f>IFERROR(VLOOKUP($E$2:$E$501,districts_35!$A$2:$C$36,3,FALSE),0)</f>
        <v>2011Bong</v>
      </c>
      <c r="H55" s="14"/>
      <c r="I55" s="14"/>
      <c r="J55" s="14">
        <v>198</v>
      </c>
    </row>
    <row r="56" spans="1:10" ht="27" x14ac:dyDescent="0.3">
      <c r="A56" s="14">
        <v>55</v>
      </c>
      <c r="B56" s="14" t="s">
        <v>640</v>
      </c>
      <c r="C56" s="16" t="s">
        <v>695</v>
      </c>
      <c r="D56" s="49">
        <v>35</v>
      </c>
      <c r="E56" s="14" t="s">
        <v>107</v>
      </c>
      <c r="F56" s="14" t="s">
        <v>107</v>
      </c>
      <c r="G56" s="48" t="str">
        <f>IFERROR(VLOOKUP($E$2:$E$501,districts_35!$A$2:$C$36,3,FALSE),0)</f>
        <v>2011Bong</v>
      </c>
      <c r="H56" s="14"/>
      <c r="I56" s="14"/>
      <c r="J56" s="14">
        <v>198</v>
      </c>
    </row>
    <row r="57" spans="1:10" ht="27" x14ac:dyDescent="0.3">
      <c r="A57" s="14">
        <v>56</v>
      </c>
      <c r="B57" s="14" t="s">
        <v>640</v>
      </c>
      <c r="C57" s="16" t="s">
        <v>696</v>
      </c>
      <c r="D57" s="49">
        <v>16.71</v>
      </c>
      <c r="E57" s="14" t="s">
        <v>107</v>
      </c>
      <c r="F57" s="14" t="s">
        <v>107</v>
      </c>
      <c r="G57" s="48" t="str">
        <f>IFERROR(VLOOKUP($E$2:$E$501,districts_35!$A$2:$C$36,3,FALSE),0)</f>
        <v>2011Bong</v>
      </c>
      <c r="H57" s="14"/>
      <c r="I57" s="14"/>
      <c r="J57" s="14">
        <v>198</v>
      </c>
    </row>
    <row r="58" spans="1:10" ht="27" x14ac:dyDescent="0.3">
      <c r="A58" s="14">
        <v>51</v>
      </c>
      <c r="B58" s="14" t="s">
        <v>640</v>
      </c>
      <c r="C58" s="16" t="s">
        <v>697</v>
      </c>
      <c r="D58" s="49">
        <v>14.51</v>
      </c>
      <c r="E58" s="14" t="s">
        <v>107</v>
      </c>
      <c r="F58" s="14" t="s">
        <v>107</v>
      </c>
      <c r="G58" s="48" t="str">
        <f>IFERROR(VLOOKUP($E$2:$E$501,districts_35!$A$2:$C$36,3,FALSE),0)</f>
        <v>2011Bong</v>
      </c>
      <c r="H58" s="14"/>
      <c r="I58" s="14"/>
      <c r="J58" s="14">
        <v>198</v>
      </c>
    </row>
    <row r="59" spans="1:10" ht="27" x14ac:dyDescent="0.3">
      <c r="A59" s="14">
        <v>58</v>
      </c>
      <c r="B59" s="14" t="s">
        <v>640</v>
      </c>
      <c r="C59" s="16" t="s">
        <v>698</v>
      </c>
      <c r="D59" s="49">
        <v>9.3000000000000007</v>
      </c>
      <c r="E59" s="14" t="s">
        <v>107</v>
      </c>
      <c r="F59" s="14" t="s">
        <v>107</v>
      </c>
      <c r="G59" s="48" t="str">
        <f>IFERROR(VLOOKUP($E$2:$E$501,districts_35!$A$2:$C$36,3,FALSE),0)</f>
        <v>2011Bong</v>
      </c>
      <c r="H59" s="14"/>
      <c r="I59" s="14"/>
      <c r="J59" s="14">
        <v>198</v>
      </c>
    </row>
    <row r="60" spans="1:10" ht="27" x14ac:dyDescent="0.3">
      <c r="A60" s="14">
        <v>59</v>
      </c>
      <c r="B60" s="14" t="s">
        <v>640</v>
      </c>
      <c r="C60" s="16" t="s">
        <v>699</v>
      </c>
      <c r="D60" s="49">
        <v>24.53</v>
      </c>
      <c r="E60" s="14" t="s">
        <v>107</v>
      </c>
      <c r="F60" s="14" t="s">
        <v>107</v>
      </c>
      <c r="G60" s="48" t="str">
        <f>IFERROR(VLOOKUP($E$2:$E$501,districts_35!$A$2:$C$36,3,FALSE),0)</f>
        <v>2011Bong</v>
      </c>
      <c r="H60" s="14"/>
      <c r="I60" s="14"/>
      <c r="J60" s="14">
        <v>198</v>
      </c>
    </row>
    <row r="61" spans="1:10" ht="27" x14ac:dyDescent="0.3">
      <c r="A61" s="14">
        <v>60</v>
      </c>
      <c r="B61" s="14" t="s">
        <v>640</v>
      </c>
      <c r="C61" s="16" t="s">
        <v>700</v>
      </c>
      <c r="D61" s="49">
        <v>3.97</v>
      </c>
      <c r="E61" s="14" t="s">
        <v>107</v>
      </c>
      <c r="F61" s="14" t="s">
        <v>107</v>
      </c>
      <c r="G61" s="48" t="str">
        <f>IFERROR(VLOOKUP($E$2:$E$501,districts_35!$A$2:$C$36,3,FALSE),0)</f>
        <v>2011Bong</v>
      </c>
      <c r="H61" s="14"/>
      <c r="I61" s="14"/>
      <c r="J61" s="14">
        <v>198</v>
      </c>
    </row>
    <row r="62" spans="1:10" ht="27" x14ac:dyDescent="0.3">
      <c r="A62" s="14">
        <v>61</v>
      </c>
      <c r="B62" s="14" t="s">
        <v>640</v>
      </c>
      <c r="C62" s="16" t="s">
        <v>701</v>
      </c>
      <c r="D62" s="49">
        <v>5.0199999999999996</v>
      </c>
      <c r="E62" s="14" t="s">
        <v>107</v>
      </c>
      <c r="F62" s="14" t="s">
        <v>107</v>
      </c>
      <c r="G62" s="48" t="str">
        <f>IFERROR(VLOOKUP($E$2:$E$501,districts_35!$A$2:$C$36,3,FALSE),0)</f>
        <v>2011Bong</v>
      </c>
      <c r="H62" s="14"/>
      <c r="I62" s="14"/>
      <c r="J62" s="14">
        <v>198</v>
      </c>
    </row>
    <row r="63" spans="1:10" ht="27" x14ac:dyDescent="0.3">
      <c r="A63" s="14">
        <v>62</v>
      </c>
      <c r="B63" s="14" t="s">
        <v>640</v>
      </c>
      <c r="C63" s="16" t="s">
        <v>702</v>
      </c>
      <c r="D63" s="49">
        <v>3.01</v>
      </c>
      <c r="E63" s="14" t="s">
        <v>107</v>
      </c>
      <c r="F63" s="14" t="s">
        <v>107</v>
      </c>
      <c r="G63" s="48" t="str">
        <f>IFERROR(VLOOKUP($E$2:$E$501,districts_35!$A$2:$C$36,3,FALSE),0)</f>
        <v>2011Bong</v>
      </c>
      <c r="H63" s="14"/>
      <c r="I63" s="14"/>
      <c r="J63" s="14">
        <v>198</v>
      </c>
    </row>
    <row r="64" spans="1:10" ht="27" x14ac:dyDescent="0.3">
      <c r="A64" s="14">
        <v>63</v>
      </c>
      <c r="B64" s="14" t="s">
        <v>640</v>
      </c>
      <c r="C64" s="16" t="s">
        <v>703</v>
      </c>
      <c r="D64" s="49">
        <v>3.16</v>
      </c>
      <c r="E64" s="14" t="s">
        <v>107</v>
      </c>
      <c r="F64" s="14" t="s">
        <v>107</v>
      </c>
      <c r="G64" s="48" t="str">
        <f>IFERROR(VLOOKUP($E$2:$E$501,districts_35!$A$2:$C$36,3,FALSE),0)</f>
        <v>2011Bong</v>
      </c>
      <c r="H64" s="14"/>
      <c r="I64" s="14"/>
      <c r="J64" s="14">
        <v>198</v>
      </c>
    </row>
    <row r="65" spans="1:10" ht="27" x14ac:dyDescent="0.3">
      <c r="A65" s="14">
        <v>64</v>
      </c>
      <c r="B65" s="14" t="s">
        <v>640</v>
      </c>
      <c r="C65" s="16" t="s">
        <v>704</v>
      </c>
      <c r="D65" s="49">
        <v>4.1900000000000004</v>
      </c>
      <c r="E65" s="14" t="s">
        <v>107</v>
      </c>
      <c r="F65" s="14" t="s">
        <v>107</v>
      </c>
      <c r="G65" s="48" t="str">
        <f>IFERROR(VLOOKUP($E$2:$E$501,districts_35!$A$2:$C$36,3,FALSE),0)</f>
        <v>2011Bong</v>
      </c>
      <c r="H65" s="14"/>
      <c r="I65" s="14"/>
      <c r="J65" s="14">
        <v>198</v>
      </c>
    </row>
    <row r="66" spans="1:10" ht="27" x14ac:dyDescent="0.3">
      <c r="A66" s="14">
        <v>65</v>
      </c>
      <c r="B66" s="14" t="s">
        <v>640</v>
      </c>
      <c r="C66" s="16" t="s">
        <v>705</v>
      </c>
      <c r="D66" s="49">
        <v>3.01</v>
      </c>
      <c r="E66" s="14" t="s">
        <v>107</v>
      </c>
      <c r="F66" s="14" t="s">
        <v>107</v>
      </c>
      <c r="G66" s="48" t="str">
        <f>IFERROR(VLOOKUP($E$2:$E$501,districts_35!$A$2:$C$36,3,FALSE),0)</f>
        <v>2011Bong</v>
      </c>
      <c r="H66" s="14"/>
      <c r="I66" s="14"/>
      <c r="J66" s="14">
        <v>198</v>
      </c>
    </row>
    <row r="67" spans="1:10" ht="27" x14ac:dyDescent="0.3">
      <c r="A67" s="14">
        <v>66</v>
      </c>
      <c r="B67" s="14" t="s">
        <v>640</v>
      </c>
      <c r="C67" s="16" t="s">
        <v>706</v>
      </c>
      <c r="D67" s="49">
        <v>16.440000000000001</v>
      </c>
      <c r="E67" s="14" t="s">
        <v>107</v>
      </c>
      <c r="F67" s="14" t="s">
        <v>107</v>
      </c>
      <c r="G67" s="48" t="str">
        <f>IFERROR(VLOOKUP($E$2:$E$501,districts_35!$A$2:$C$36,3,FALSE),0)</f>
        <v>2011Bong</v>
      </c>
      <c r="H67" s="14"/>
      <c r="I67" s="14"/>
      <c r="J67" s="14">
        <v>198</v>
      </c>
    </row>
    <row r="68" spans="1:10" ht="27" x14ac:dyDescent="0.3">
      <c r="A68" s="14">
        <v>67</v>
      </c>
      <c r="B68" s="14" t="s">
        <v>640</v>
      </c>
      <c r="C68" s="16" t="s">
        <v>707</v>
      </c>
      <c r="D68" s="49">
        <v>3.55</v>
      </c>
      <c r="E68" s="14" t="s">
        <v>107</v>
      </c>
      <c r="F68" s="14" t="s">
        <v>107</v>
      </c>
      <c r="G68" s="48" t="str">
        <f>IFERROR(VLOOKUP($E$2:$E$501,districts_35!$A$2:$C$36,3,FALSE),0)</f>
        <v>2011Bong</v>
      </c>
      <c r="H68" s="14"/>
      <c r="I68" s="14"/>
      <c r="J68" s="14">
        <v>198</v>
      </c>
    </row>
    <row r="69" spans="1:10" ht="27" x14ac:dyDescent="0.3">
      <c r="A69" s="14">
        <v>68</v>
      </c>
      <c r="B69" s="14" t="s">
        <v>640</v>
      </c>
      <c r="C69" s="16" t="s">
        <v>708</v>
      </c>
      <c r="D69" s="49">
        <v>4.88</v>
      </c>
      <c r="E69" s="14" t="s">
        <v>107</v>
      </c>
      <c r="F69" s="14" t="s">
        <v>107</v>
      </c>
      <c r="G69" s="48" t="str">
        <f>IFERROR(VLOOKUP($E$2:$E$501,districts_35!$A$2:$C$36,3,FALSE),0)</f>
        <v>2011Bong</v>
      </c>
      <c r="H69" s="14"/>
      <c r="I69" s="14"/>
      <c r="J69" s="14">
        <v>198</v>
      </c>
    </row>
    <row r="70" spans="1:10" ht="27" x14ac:dyDescent="0.3">
      <c r="A70" s="14">
        <v>69</v>
      </c>
      <c r="B70" s="14" t="s">
        <v>640</v>
      </c>
      <c r="C70" s="16" t="s">
        <v>709</v>
      </c>
      <c r="D70" s="49">
        <v>4.8099999999999996</v>
      </c>
      <c r="E70" s="14" t="s">
        <v>107</v>
      </c>
      <c r="F70" s="14" t="s">
        <v>107</v>
      </c>
      <c r="G70" s="48" t="str">
        <f>IFERROR(VLOOKUP($E$2:$E$501,districts_35!$A$2:$C$36,3,FALSE),0)</f>
        <v>2011Bong</v>
      </c>
      <c r="H70" s="14"/>
      <c r="I70" s="14"/>
      <c r="J70" s="14">
        <v>198</v>
      </c>
    </row>
    <row r="71" spans="1:10" ht="27" x14ac:dyDescent="0.3">
      <c r="A71" s="14">
        <v>70</v>
      </c>
      <c r="B71" s="14" t="s">
        <v>640</v>
      </c>
      <c r="C71" s="16" t="s">
        <v>710</v>
      </c>
      <c r="D71" s="49">
        <v>4.93</v>
      </c>
      <c r="E71" s="14" t="s">
        <v>107</v>
      </c>
      <c r="F71" s="14" t="s">
        <v>107</v>
      </c>
      <c r="G71" s="48" t="str">
        <f>IFERROR(VLOOKUP($E$2:$E$501,districts_35!$A$2:$C$36,3,FALSE),0)</f>
        <v>2011Bong</v>
      </c>
      <c r="H71" s="14"/>
      <c r="I71" s="14"/>
      <c r="J71" s="14">
        <v>198</v>
      </c>
    </row>
    <row r="72" spans="1:10" ht="27" x14ac:dyDescent="0.3">
      <c r="A72" s="14">
        <v>71</v>
      </c>
      <c r="B72" s="14" t="s">
        <v>640</v>
      </c>
      <c r="C72" s="16" t="s">
        <v>711</v>
      </c>
      <c r="D72" s="49">
        <v>23.38</v>
      </c>
      <c r="E72" s="14" t="s">
        <v>107</v>
      </c>
      <c r="F72" s="14" t="s">
        <v>107</v>
      </c>
      <c r="G72" s="48" t="str">
        <f>IFERROR(VLOOKUP($E$2:$E$501,districts_35!$A$2:$C$36,3,FALSE),0)</f>
        <v>2011Bong</v>
      </c>
      <c r="H72" s="14"/>
      <c r="I72" s="14"/>
      <c r="J72" s="14"/>
    </row>
    <row r="73" spans="1:10" ht="27" x14ac:dyDescent="0.3">
      <c r="A73" s="14">
        <v>72</v>
      </c>
      <c r="B73" s="14" t="s">
        <v>640</v>
      </c>
      <c r="C73" s="16" t="s">
        <v>712</v>
      </c>
      <c r="D73" s="49">
        <v>4.91</v>
      </c>
      <c r="E73" s="14" t="s">
        <v>107</v>
      </c>
      <c r="F73" s="14" t="s">
        <v>107</v>
      </c>
      <c r="G73" s="48" t="str">
        <f>IFERROR(VLOOKUP($E$2:$E$501,districts_35!$A$2:$C$36,3,FALSE),0)</f>
        <v>2011Bong</v>
      </c>
      <c r="H73" s="14"/>
      <c r="I73" s="14"/>
      <c r="J73" s="14"/>
    </row>
    <row r="74" spans="1:10" ht="27" x14ac:dyDescent="0.3">
      <c r="A74" s="14">
        <v>73</v>
      </c>
      <c r="B74" s="14" t="s">
        <v>640</v>
      </c>
      <c r="C74" s="16" t="s">
        <v>713</v>
      </c>
      <c r="D74" s="49">
        <v>7.91</v>
      </c>
      <c r="E74" s="14" t="s">
        <v>107</v>
      </c>
      <c r="F74" s="14" t="s">
        <v>107</v>
      </c>
      <c r="G74" s="48" t="str">
        <f>IFERROR(VLOOKUP($E$2:$E$501,districts_35!$A$2:$C$36,3,FALSE),0)</f>
        <v>2011Bong</v>
      </c>
      <c r="H74" s="14"/>
      <c r="I74" s="14"/>
      <c r="J74" s="14"/>
    </row>
    <row r="75" spans="1:10" ht="40.200000000000003" x14ac:dyDescent="0.3">
      <c r="A75" s="14">
        <v>74</v>
      </c>
      <c r="B75" s="14" t="s">
        <v>640</v>
      </c>
      <c r="C75" s="16" t="s">
        <v>714</v>
      </c>
      <c r="D75" s="49">
        <v>11.7155</v>
      </c>
      <c r="E75" s="14" t="s">
        <v>107</v>
      </c>
      <c r="F75" s="14" t="s">
        <v>107</v>
      </c>
      <c r="G75" s="48" t="str">
        <f>IFERROR(VLOOKUP($E$2:$E$501,districts_35!$A$2:$C$36,3,FALSE),0)</f>
        <v>2011Bong</v>
      </c>
      <c r="H75" s="14"/>
      <c r="I75" s="14"/>
      <c r="J75" s="14"/>
    </row>
    <row r="76" spans="1:10" ht="27" x14ac:dyDescent="0.3">
      <c r="A76" s="14">
        <v>75</v>
      </c>
      <c r="B76" s="14" t="s">
        <v>640</v>
      </c>
      <c r="C76" s="16" t="s">
        <v>715</v>
      </c>
      <c r="D76" s="49">
        <v>10.987</v>
      </c>
      <c r="E76" s="14" t="s">
        <v>107</v>
      </c>
      <c r="F76" s="14" t="s">
        <v>107</v>
      </c>
      <c r="G76" s="48" t="str">
        <f>IFERROR(VLOOKUP($E$2:$E$501,districts_35!$A$2:$C$36,3,FALSE),0)</f>
        <v>2011Bong</v>
      </c>
      <c r="H76" s="14"/>
      <c r="I76" s="14"/>
      <c r="J76" s="14"/>
    </row>
    <row r="77" spans="1:10" ht="27" x14ac:dyDescent="0.3">
      <c r="A77" s="14">
        <v>76</v>
      </c>
      <c r="B77" s="14" t="s">
        <v>640</v>
      </c>
      <c r="C77" s="16" t="s">
        <v>716</v>
      </c>
      <c r="D77" s="49">
        <v>4.1050000000000004</v>
      </c>
      <c r="E77" s="14" t="s">
        <v>107</v>
      </c>
      <c r="F77" s="14" t="s">
        <v>107</v>
      </c>
      <c r="G77" s="48" t="str">
        <f>IFERROR(VLOOKUP($E$2:$E$501,districts_35!$A$2:$C$36,3,FALSE),0)</f>
        <v>2011Bong</v>
      </c>
      <c r="H77" s="14"/>
      <c r="I77" s="14"/>
      <c r="J77" s="14"/>
    </row>
    <row r="78" spans="1:10" ht="40.200000000000003" x14ac:dyDescent="0.3">
      <c r="A78" s="14">
        <v>77</v>
      </c>
      <c r="B78" s="14" t="s">
        <v>640</v>
      </c>
      <c r="C78" s="16" t="s">
        <v>717</v>
      </c>
      <c r="D78" s="50">
        <v>4.4542999999999999</v>
      </c>
      <c r="E78" s="14" t="s">
        <v>107</v>
      </c>
      <c r="F78" s="14" t="s">
        <v>107</v>
      </c>
      <c r="G78" s="48" t="str">
        <f>IFERROR(VLOOKUP($E$2:$E$501,districts_35!$A$2:$C$36,3,FALSE),0)</f>
        <v>2011Bong</v>
      </c>
      <c r="H78" s="14"/>
      <c r="I78" s="14"/>
      <c r="J78" s="14">
        <v>198</v>
      </c>
    </row>
    <row r="79" spans="1:10" ht="40.200000000000003" x14ac:dyDescent="0.3">
      <c r="A79" s="14">
        <v>78</v>
      </c>
      <c r="B79" s="16" t="s">
        <v>718</v>
      </c>
      <c r="C79" s="16" t="s">
        <v>719</v>
      </c>
      <c r="D79" s="50">
        <v>41.43</v>
      </c>
      <c r="E79" s="14" t="s">
        <v>100</v>
      </c>
      <c r="F79" s="16" t="s">
        <v>718</v>
      </c>
      <c r="G79" s="48" t="str">
        <f>IFERROR(VLOOKUP($E$2:$E$501,districts_35!$A$2:$C$36,3,FALSE),0)</f>
        <v>2011Darr</v>
      </c>
      <c r="H79" s="14"/>
      <c r="I79" s="14"/>
      <c r="J79" s="14"/>
    </row>
    <row r="80" spans="1:10" ht="27" x14ac:dyDescent="0.3">
      <c r="A80" s="14">
        <v>79</v>
      </c>
      <c r="B80" s="14" t="s">
        <v>720</v>
      </c>
      <c r="C80" s="16" t="s">
        <v>721</v>
      </c>
      <c r="D80" s="50">
        <v>3.69</v>
      </c>
      <c r="E80" s="14" t="s">
        <v>259</v>
      </c>
      <c r="F80" s="14" t="s">
        <v>259</v>
      </c>
      <c r="G80" s="48" t="str">
        <f>IFERROR(VLOOKUP($E$2:$E$501,districts_35!$A$2:$C$36,3,FALSE),0)</f>
        <v>2011Dhem</v>
      </c>
      <c r="H80" s="14"/>
      <c r="I80" s="14"/>
      <c r="J80" s="14"/>
    </row>
    <row r="81" spans="1:10" ht="27" x14ac:dyDescent="0.3">
      <c r="A81" s="14">
        <v>80</v>
      </c>
      <c r="B81" s="14" t="s">
        <v>720</v>
      </c>
      <c r="C81" s="16" t="s">
        <v>722</v>
      </c>
      <c r="D81" s="50">
        <v>4.22</v>
      </c>
      <c r="E81" s="14" t="s">
        <v>259</v>
      </c>
      <c r="F81" s="14" t="s">
        <v>259</v>
      </c>
      <c r="G81" s="48" t="str">
        <f>IFERROR(VLOOKUP($E$2:$E$501,districts_35!$A$2:$C$36,3,FALSE),0)</f>
        <v>2011Dhem</v>
      </c>
      <c r="H81" s="14"/>
      <c r="I81" s="14"/>
      <c r="J81" s="14"/>
    </row>
    <row r="82" spans="1:10" ht="27" x14ac:dyDescent="0.3">
      <c r="A82" s="14">
        <v>81</v>
      </c>
      <c r="B82" s="14" t="s">
        <v>720</v>
      </c>
      <c r="C82" s="16" t="s">
        <v>723</v>
      </c>
      <c r="D82" s="50">
        <v>4.32</v>
      </c>
      <c r="E82" s="14" t="s">
        <v>259</v>
      </c>
      <c r="F82" s="14" t="s">
        <v>259</v>
      </c>
      <c r="G82" s="48" t="str">
        <f>IFERROR(VLOOKUP($E$2:$E$501,districts_35!$A$2:$C$36,3,FALSE),0)</f>
        <v>2011Dhem</v>
      </c>
      <c r="H82" s="14"/>
      <c r="I82" s="14"/>
      <c r="J82" s="14"/>
    </row>
    <row r="83" spans="1:10" ht="27" x14ac:dyDescent="0.3">
      <c r="A83" s="14">
        <v>82</v>
      </c>
      <c r="B83" s="14" t="s">
        <v>720</v>
      </c>
      <c r="C83" s="16" t="s">
        <v>724</v>
      </c>
      <c r="D83" s="50">
        <v>4.54</v>
      </c>
      <c r="E83" s="14" t="s">
        <v>259</v>
      </c>
      <c r="F83" s="14" t="s">
        <v>259</v>
      </c>
      <c r="G83" s="48" t="str">
        <f>IFERROR(VLOOKUP($E$2:$E$501,districts_35!$A$2:$C$36,3,FALSE),0)</f>
        <v>2011Dhem</v>
      </c>
      <c r="H83" s="14"/>
      <c r="I83" s="14"/>
      <c r="J83" s="14"/>
    </row>
    <row r="84" spans="1:10" ht="27" x14ac:dyDescent="0.3">
      <c r="A84" s="14">
        <v>83</v>
      </c>
      <c r="B84" s="14" t="s">
        <v>720</v>
      </c>
      <c r="C84" s="16" t="s">
        <v>725</v>
      </c>
      <c r="D84" s="50">
        <v>4.72</v>
      </c>
      <c r="E84" s="14" t="s">
        <v>259</v>
      </c>
      <c r="F84" s="14" t="s">
        <v>259</v>
      </c>
      <c r="G84" s="48" t="str">
        <f>IFERROR(VLOOKUP($E$2:$E$501,districts_35!$A$2:$C$36,3,FALSE),0)</f>
        <v>2011Dhem</v>
      </c>
      <c r="H84" s="14"/>
      <c r="I84" s="14"/>
      <c r="J84" s="14"/>
    </row>
    <row r="85" spans="1:10" ht="27" x14ac:dyDescent="0.3">
      <c r="A85" s="14">
        <v>84</v>
      </c>
      <c r="B85" s="14" t="s">
        <v>720</v>
      </c>
      <c r="C85" s="16" t="s">
        <v>726</v>
      </c>
      <c r="D85" s="50">
        <v>5.45</v>
      </c>
      <c r="E85" s="14" t="s">
        <v>259</v>
      </c>
      <c r="F85" s="14" t="s">
        <v>259</v>
      </c>
      <c r="G85" s="48" t="str">
        <f>IFERROR(VLOOKUP($E$2:$E$501,districts_35!$A$2:$C$36,3,FALSE),0)</f>
        <v>2011Dhem</v>
      </c>
      <c r="H85" s="14"/>
      <c r="I85" s="14"/>
      <c r="J85" s="14"/>
    </row>
    <row r="86" spans="1:10" ht="27" x14ac:dyDescent="0.3">
      <c r="A86" s="14">
        <v>85</v>
      </c>
      <c r="B86" s="14" t="s">
        <v>720</v>
      </c>
      <c r="C86" s="16" t="s">
        <v>727</v>
      </c>
      <c r="D86" s="50">
        <v>6.07</v>
      </c>
      <c r="E86" s="14" t="s">
        <v>259</v>
      </c>
      <c r="F86" s="14" t="s">
        <v>259</v>
      </c>
      <c r="G86" s="48" t="str">
        <f>IFERROR(VLOOKUP($E$2:$E$501,districts_35!$A$2:$C$36,3,FALSE),0)</f>
        <v>2011Dhem</v>
      </c>
      <c r="H86" s="14"/>
      <c r="I86" s="14"/>
      <c r="J86" s="14"/>
    </row>
    <row r="87" spans="1:10" ht="27" x14ac:dyDescent="0.3">
      <c r="A87" s="14">
        <v>86</v>
      </c>
      <c r="B87" s="14" t="s">
        <v>720</v>
      </c>
      <c r="C87" s="16" t="s">
        <v>728</v>
      </c>
      <c r="D87" s="50">
        <v>6.69</v>
      </c>
      <c r="E87" s="14" t="s">
        <v>259</v>
      </c>
      <c r="F87" s="14" t="s">
        <v>259</v>
      </c>
      <c r="G87" s="48" t="str">
        <f>IFERROR(VLOOKUP($E$2:$E$501,districts_35!$A$2:$C$36,3,FALSE),0)</f>
        <v>2011Dhem</v>
      </c>
      <c r="H87" s="14"/>
      <c r="I87" s="14"/>
      <c r="J87" s="14"/>
    </row>
    <row r="88" spans="1:10" ht="27" x14ac:dyDescent="0.3">
      <c r="A88" s="14">
        <v>87</v>
      </c>
      <c r="B88" s="14" t="s">
        <v>720</v>
      </c>
      <c r="C88" s="16" t="s">
        <v>729</v>
      </c>
      <c r="D88" s="50">
        <v>9.9600000000000009</v>
      </c>
      <c r="E88" s="14" t="s">
        <v>259</v>
      </c>
      <c r="F88" s="14" t="s">
        <v>259</v>
      </c>
      <c r="G88" s="48" t="str">
        <f>IFERROR(VLOOKUP($E$2:$E$501,districts_35!$A$2:$C$36,3,FALSE),0)</f>
        <v>2011Dhem</v>
      </c>
      <c r="H88" s="14"/>
      <c r="I88" s="14"/>
      <c r="J88" s="14">
        <v>150</v>
      </c>
    </row>
    <row r="89" spans="1:10" ht="27" x14ac:dyDescent="0.3">
      <c r="A89" s="14">
        <v>88</v>
      </c>
      <c r="B89" s="14" t="s">
        <v>720</v>
      </c>
      <c r="C89" s="16" t="s">
        <v>730</v>
      </c>
      <c r="D89" s="49">
        <v>23.807400000000001</v>
      </c>
      <c r="E89" s="14" t="s">
        <v>259</v>
      </c>
      <c r="F89" s="14" t="s">
        <v>259</v>
      </c>
      <c r="G89" s="48" t="str">
        <f>IFERROR(VLOOKUP($E$2:$E$501,districts_35!$A$2:$C$36,3,FALSE),0)</f>
        <v>2011Dhem</v>
      </c>
      <c r="H89" s="14"/>
      <c r="I89" s="14"/>
      <c r="J89" s="14">
        <v>150</v>
      </c>
    </row>
    <row r="90" spans="1:10" ht="27" x14ac:dyDescent="0.3">
      <c r="A90" s="14">
        <v>89</v>
      </c>
      <c r="B90" s="14" t="s">
        <v>720</v>
      </c>
      <c r="C90" s="16" t="s">
        <v>731</v>
      </c>
      <c r="D90" s="49">
        <v>27.059000000000001</v>
      </c>
      <c r="E90" s="14" t="s">
        <v>259</v>
      </c>
      <c r="F90" s="14" t="s">
        <v>259</v>
      </c>
      <c r="G90" s="48" t="str">
        <f>IFERROR(VLOOKUP($E$2:$E$501,districts_35!$A$2:$C$36,3,FALSE),0)</f>
        <v>2011Dhem</v>
      </c>
      <c r="H90" s="14"/>
      <c r="I90" s="14"/>
      <c r="J90" s="14">
        <v>150</v>
      </c>
    </row>
    <row r="91" spans="1:10" ht="27" x14ac:dyDescent="0.3">
      <c r="A91" s="14">
        <v>90</v>
      </c>
      <c r="B91" s="14" t="s">
        <v>720</v>
      </c>
      <c r="C91" s="16" t="s">
        <v>732</v>
      </c>
      <c r="D91" s="49">
        <v>32.507100000000001</v>
      </c>
      <c r="E91" s="14" t="s">
        <v>259</v>
      </c>
      <c r="F91" s="14" t="s">
        <v>259</v>
      </c>
      <c r="G91" s="48" t="str">
        <f>IFERROR(VLOOKUP($E$2:$E$501,districts_35!$A$2:$C$36,3,FALSE),0)</f>
        <v>2011Dhem</v>
      </c>
      <c r="H91" s="14"/>
      <c r="I91" s="14"/>
      <c r="J91" s="14">
        <v>150</v>
      </c>
    </row>
    <row r="92" spans="1:10" ht="27" x14ac:dyDescent="0.3">
      <c r="A92" s="14">
        <v>91</v>
      </c>
      <c r="B92" s="14" t="s">
        <v>720</v>
      </c>
      <c r="C92" s="16" t="s">
        <v>733</v>
      </c>
      <c r="D92" s="49">
        <v>45.8142</v>
      </c>
      <c r="E92" s="14" t="s">
        <v>259</v>
      </c>
      <c r="F92" s="14" t="s">
        <v>259</v>
      </c>
      <c r="G92" s="48" t="str">
        <f>IFERROR(VLOOKUP($E$2:$E$501,districts_35!$A$2:$C$36,3,FALSE),0)</f>
        <v>2011Dhem</v>
      </c>
      <c r="H92" s="14"/>
      <c r="I92" s="14"/>
      <c r="J92" s="14">
        <v>150</v>
      </c>
    </row>
    <row r="93" spans="1:10" ht="27" x14ac:dyDescent="0.3">
      <c r="A93" s="14">
        <v>92</v>
      </c>
      <c r="B93" s="14" t="s">
        <v>720</v>
      </c>
      <c r="C93" s="16" t="s">
        <v>734</v>
      </c>
      <c r="D93" s="49">
        <v>59.2</v>
      </c>
      <c r="E93" s="14" t="s">
        <v>259</v>
      </c>
      <c r="F93" s="14" t="s">
        <v>259</v>
      </c>
      <c r="G93" s="48" t="str">
        <f>IFERROR(VLOOKUP($E$2:$E$501,districts_35!$A$2:$C$36,3,FALSE),0)</f>
        <v>2011Dhem</v>
      </c>
      <c r="H93" s="14"/>
      <c r="I93" s="14"/>
      <c r="J93" s="14">
        <v>150</v>
      </c>
    </row>
    <row r="94" spans="1:10" ht="27" x14ac:dyDescent="0.3">
      <c r="A94" s="14">
        <v>93</v>
      </c>
      <c r="B94" s="14" t="s">
        <v>720</v>
      </c>
      <c r="C94" s="16" t="s">
        <v>735</v>
      </c>
      <c r="D94" s="49">
        <v>63.42</v>
      </c>
      <c r="E94" s="14" t="s">
        <v>259</v>
      </c>
      <c r="F94" s="14" t="s">
        <v>259</v>
      </c>
      <c r="G94" s="48" t="str">
        <f>IFERROR(VLOOKUP($E$2:$E$501,districts_35!$A$2:$C$36,3,FALSE),0)</f>
        <v>2011Dhem</v>
      </c>
      <c r="H94" s="14"/>
      <c r="I94" s="14"/>
      <c r="J94" s="14">
        <v>150</v>
      </c>
    </row>
    <row r="95" spans="1:10" ht="27" x14ac:dyDescent="0.3">
      <c r="A95" s="14">
        <v>94</v>
      </c>
      <c r="B95" s="14" t="s">
        <v>720</v>
      </c>
      <c r="C95" s="16" t="s">
        <v>736</v>
      </c>
      <c r="D95" s="49">
        <v>81.576499999999996</v>
      </c>
      <c r="E95" s="14" t="s">
        <v>259</v>
      </c>
      <c r="F95" s="14" t="s">
        <v>259</v>
      </c>
      <c r="G95" s="48" t="str">
        <f>IFERROR(VLOOKUP($E$2:$E$501,districts_35!$A$2:$C$36,3,FALSE),0)</f>
        <v>2011Dhem</v>
      </c>
      <c r="H95" s="14"/>
      <c r="I95" s="14"/>
      <c r="J95" s="14">
        <v>150</v>
      </c>
    </row>
    <row r="96" spans="1:10" ht="27" x14ac:dyDescent="0.3">
      <c r="A96" s="14">
        <v>95</v>
      </c>
      <c r="B96" s="14" t="s">
        <v>720</v>
      </c>
      <c r="C96" s="16" t="s">
        <v>737</v>
      </c>
      <c r="D96" s="49">
        <v>87.838899999999995</v>
      </c>
      <c r="E96" s="14" t="s">
        <v>259</v>
      </c>
      <c r="F96" s="14" t="s">
        <v>259</v>
      </c>
      <c r="G96" s="48" t="str">
        <f>IFERROR(VLOOKUP($E$2:$E$501,districts_35!$A$2:$C$36,3,FALSE),0)</f>
        <v>2011Dhem</v>
      </c>
      <c r="H96" s="14"/>
      <c r="I96" s="14"/>
      <c r="J96" s="14">
        <v>150</v>
      </c>
    </row>
    <row r="97" spans="1:10" ht="27" x14ac:dyDescent="0.3">
      <c r="A97" s="14">
        <v>96</v>
      </c>
      <c r="B97" s="14" t="s">
        <v>720</v>
      </c>
      <c r="C97" s="16" t="s">
        <v>738</v>
      </c>
      <c r="D97" s="49">
        <v>96.74</v>
      </c>
      <c r="E97" s="14" t="s">
        <v>259</v>
      </c>
      <c r="F97" s="14" t="s">
        <v>259</v>
      </c>
      <c r="G97" s="48" t="str">
        <f>IFERROR(VLOOKUP($E$2:$E$501,districts_35!$A$2:$C$36,3,FALSE),0)</f>
        <v>2011Dhem</v>
      </c>
      <c r="H97" s="14"/>
      <c r="I97" s="14"/>
      <c r="J97" s="14">
        <v>150</v>
      </c>
    </row>
    <row r="98" spans="1:10" ht="27" x14ac:dyDescent="0.3">
      <c r="A98" s="14">
        <v>97</v>
      </c>
      <c r="B98" s="14" t="s">
        <v>720</v>
      </c>
      <c r="C98" s="16" t="s">
        <v>739</v>
      </c>
      <c r="D98" s="49">
        <v>103.55</v>
      </c>
      <c r="E98" s="14" t="s">
        <v>259</v>
      </c>
      <c r="F98" s="14" t="s">
        <v>259</v>
      </c>
      <c r="G98" s="48" t="str">
        <f>IFERROR(VLOOKUP($E$2:$E$501,districts_35!$A$2:$C$36,3,FALSE),0)</f>
        <v>2011Dhem</v>
      </c>
      <c r="H98" s="14"/>
      <c r="I98" s="14"/>
      <c r="J98" s="14">
        <v>150</v>
      </c>
    </row>
    <row r="99" spans="1:10" ht="27" x14ac:dyDescent="0.3">
      <c r="A99" s="14">
        <v>98</v>
      </c>
      <c r="B99" s="14" t="s">
        <v>720</v>
      </c>
      <c r="C99" s="16" t="s">
        <v>740</v>
      </c>
      <c r="D99" s="49">
        <v>8.34</v>
      </c>
      <c r="E99" s="14" t="s">
        <v>259</v>
      </c>
      <c r="F99" s="14" t="s">
        <v>259</v>
      </c>
      <c r="G99" s="48" t="str">
        <f>IFERROR(VLOOKUP($E$2:$E$501,districts_35!$A$2:$C$36,3,FALSE),0)</f>
        <v>2011Dhem</v>
      </c>
      <c r="H99" s="14"/>
      <c r="I99" s="14"/>
      <c r="J99" s="14">
        <v>150</v>
      </c>
    </row>
    <row r="100" spans="1:10" ht="27" x14ac:dyDescent="0.3">
      <c r="A100" s="14">
        <v>99</v>
      </c>
      <c r="B100" s="14" t="s">
        <v>720</v>
      </c>
      <c r="C100" s="16" t="s">
        <v>741</v>
      </c>
      <c r="D100" s="49">
        <v>14.69</v>
      </c>
      <c r="E100" s="14" t="s">
        <v>259</v>
      </c>
      <c r="F100" s="14" t="s">
        <v>259</v>
      </c>
      <c r="G100" s="48" t="str">
        <f>IFERROR(VLOOKUP($E$2:$E$501,districts_35!$A$2:$C$36,3,FALSE),0)</f>
        <v>2011Dhem</v>
      </c>
      <c r="H100" s="14"/>
      <c r="I100" s="14"/>
      <c r="J100" s="14">
        <v>150</v>
      </c>
    </row>
    <row r="101" spans="1:10" ht="27" x14ac:dyDescent="0.3">
      <c r="A101" s="14">
        <v>100</v>
      </c>
      <c r="B101" s="14" t="s">
        <v>720</v>
      </c>
      <c r="C101" s="16" t="s">
        <v>742</v>
      </c>
      <c r="D101" s="49">
        <v>19.62</v>
      </c>
      <c r="E101" s="14" t="s">
        <v>259</v>
      </c>
      <c r="F101" s="14" t="s">
        <v>259</v>
      </c>
      <c r="G101" s="48" t="str">
        <f>IFERROR(VLOOKUP($E$2:$E$501,districts_35!$A$2:$C$36,3,FALSE),0)</f>
        <v>2011Dhem</v>
      </c>
      <c r="H101" s="14"/>
      <c r="I101" s="14"/>
      <c r="J101" s="14">
        <v>150</v>
      </c>
    </row>
    <row r="102" spans="1:10" ht="27" x14ac:dyDescent="0.3">
      <c r="A102" s="14">
        <v>101</v>
      </c>
      <c r="B102" s="14" t="s">
        <v>720</v>
      </c>
      <c r="C102" s="16" t="s">
        <v>743</v>
      </c>
      <c r="D102" s="49">
        <v>47.8</v>
      </c>
      <c r="E102" s="14" t="s">
        <v>259</v>
      </c>
      <c r="F102" s="14" t="s">
        <v>259</v>
      </c>
      <c r="G102" s="48" t="str">
        <f>IFERROR(VLOOKUP($E$2:$E$501,districts_35!$A$2:$C$36,3,FALSE),0)</f>
        <v>2011Dhem</v>
      </c>
      <c r="H102" s="14"/>
      <c r="I102" s="14"/>
      <c r="J102" s="14">
        <v>150</v>
      </c>
    </row>
    <row r="103" spans="1:10" ht="27" x14ac:dyDescent="0.3">
      <c r="A103" s="14">
        <v>102</v>
      </c>
      <c r="B103" s="14" t="s">
        <v>720</v>
      </c>
      <c r="C103" s="16" t="s">
        <v>744</v>
      </c>
      <c r="D103" s="49">
        <v>50.69</v>
      </c>
      <c r="E103" s="14" t="s">
        <v>259</v>
      </c>
      <c r="F103" s="14" t="s">
        <v>259</v>
      </c>
      <c r="G103" s="48" t="str">
        <f>IFERROR(VLOOKUP($E$2:$E$501,districts_35!$A$2:$C$36,3,FALSE),0)</f>
        <v>2011Dhem</v>
      </c>
      <c r="H103" s="14"/>
      <c r="I103" s="14"/>
      <c r="J103" s="14">
        <v>150</v>
      </c>
    </row>
    <row r="104" spans="1:10" ht="27" x14ac:dyDescent="0.3">
      <c r="A104" s="14">
        <v>103</v>
      </c>
      <c r="B104" s="14" t="s">
        <v>720</v>
      </c>
      <c r="C104" s="16" t="s">
        <v>745</v>
      </c>
      <c r="D104" s="49">
        <v>49.85</v>
      </c>
      <c r="E104" s="14" t="s">
        <v>259</v>
      </c>
      <c r="F104" s="14" t="s">
        <v>259</v>
      </c>
      <c r="G104" s="48" t="str">
        <f>IFERROR(VLOOKUP($E$2:$E$501,districts_35!$A$2:$C$36,3,FALSE),0)</f>
        <v>2011Dhem</v>
      </c>
      <c r="H104" s="14"/>
      <c r="I104" s="14"/>
      <c r="J104" s="14">
        <v>150</v>
      </c>
    </row>
    <row r="105" spans="1:10" ht="27" x14ac:dyDescent="0.3">
      <c r="A105" s="14">
        <v>104</v>
      </c>
      <c r="B105" s="14" t="s">
        <v>720</v>
      </c>
      <c r="C105" s="16" t="s">
        <v>746</v>
      </c>
      <c r="D105" s="49">
        <v>12.65</v>
      </c>
      <c r="E105" s="14" t="s">
        <v>259</v>
      </c>
      <c r="F105" s="14" t="s">
        <v>259</v>
      </c>
      <c r="G105" s="48" t="str">
        <f>IFERROR(VLOOKUP($E$2:$E$501,districts_35!$A$2:$C$36,3,FALSE),0)</f>
        <v>2011Dhem</v>
      </c>
      <c r="H105" s="14"/>
      <c r="I105" s="14"/>
      <c r="J105" s="14">
        <v>150</v>
      </c>
    </row>
    <row r="106" spans="1:10" ht="27" x14ac:dyDescent="0.3">
      <c r="A106" s="14">
        <v>105</v>
      </c>
      <c r="B106" s="14" t="s">
        <v>720</v>
      </c>
      <c r="C106" s="16" t="s">
        <v>747</v>
      </c>
      <c r="D106" s="49">
        <v>39.68</v>
      </c>
      <c r="E106" s="14" t="s">
        <v>259</v>
      </c>
      <c r="F106" s="14" t="s">
        <v>259</v>
      </c>
      <c r="G106" s="48" t="str">
        <f>IFERROR(VLOOKUP($E$2:$E$501,districts_35!$A$2:$C$36,3,FALSE),0)</f>
        <v>2011Dhem</v>
      </c>
      <c r="H106" s="14"/>
      <c r="I106" s="14"/>
      <c r="J106" s="14">
        <v>150</v>
      </c>
    </row>
    <row r="107" spans="1:10" ht="27" x14ac:dyDescent="0.3">
      <c r="A107" s="14">
        <v>106</v>
      </c>
      <c r="B107" s="14" t="s">
        <v>720</v>
      </c>
      <c r="C107" s="16" t="s">
        <v>748</v>
      </c>
      <c r="D107" s="49">
        <v>12.16</v>
      </c>
      <c r="E107" s="14" t="s">
        <v>259</v>
      </c>
      <c r="F107" s="14" t="s">
        <v>259</v>
      </c>
      <c r="G107" s="48" t="str">
        <f>IFERROR(VLOOKUP($E$2:$E$501,districts_35!$A$2:$C$36,3,FALSE),0)</f>
        <v>2011Dhem</v>
      </c>
      <c r="H107" s="14"/>
      <c r="I107" s="14"/>
      <c r="J107" s="14">
        <v>150</v>
      </c>
    </row>
    <row r="108" spans="1:10" ht="27" x14ac:dyDescent="0.3">
      <c r="A108" s="14">
        <v>107</v>
      </c>
      <c r="B108" s="14" t="s">
        <v>720</v>
      </c>
      <c r="C108" s="16" t="s">
        <v>749</v>
      </c>
      <c r="D108" s="49">
        <v>89.7667</v>
      </c>
      <c r="E108" s="14" t="s">
        <v>259</v>
      </c>
      <c r="F108" s="14" t="s">
        <v>259</v>
      </c>
      <c r="G108" s="48" t="str">
        <f>IFERROR(VLOOKUP($E$2:$E$501,districts_35!$A$2:$C$36,3,FALSE),0)</f>
        <v>2011Dhem</v>
      </c>
      <c r="H108" s="14"/>
      <c r="I108" s="14"/>
      <c r="J108" s="14">
        <v>150</v>
      </c>
    </row>
    <row r="109" spans="1:10" ht="27" x14ac:dyDescent="0.3">
      <c r="A109" s="14">
        <v>108</v>
      </c>
      <c r="B109" s="14" t="s">
        <v>720</v>
      </c>
      <c r="C109" s="16" t="s">
        <v>750</v>
      </c>
      <c r="D109" s="49">
        <v>1.7365999999999999</v>
      </c>
      <c r="E109" s="14" t="s">
        <v>259</v>
      </c>
      <c r="F109" s="14" t="s">
        <v>259</v>
      </c>
      <c r="G109" s="48" t="str">
        <f>IFERROR(VLOOKUP($E$2:$E$501,districts_35!$A$2:$C$36,3,FALSE),0)</f>
        <v>2011Dhem</v>
      </c>
      <c r="H109" s="14"/>
      <c r="I109" s="14"/>
      <c r="J109" s="14">
        <v>150</v>
      </c>
    </row>
    <row r="110" spans="1:10" ht="27" x14ac:dyDescent="0.3">
      <c r="A110" s="14">
        <v>109</v>
      </c>
      <c r="B110" s="14" t="s">
        <v>720</v>
      </c>
      <c r="C110" s="16" t="s">
        <v>751</v>
      </c>
      <c r="D110" s="49">
        <v>2.99</v>
      </c>
      <c r="E110" s="14" t="s">
        <v>259</v>
      </c>
      <c r="F110" s="14" t="s">
        <v>259</v>
      </c>
      <c r="G110" s="48" t="str">
        <f>IFERROR(VLOOKUP($E$2:$E$501,districts_35!$A$2:$C$36,3,FALSE),0)</f>
        <v>2011Dhem</v>
      </c>
      <c r="H110" s="14"/>
      <c r="I110" s="14"/>
      <c r="J110" s="14">
        <v>150</v>
      </c>
    </row>
    <row r="111" spans="1:10" ht="27" x14ac:dyDescent="0.3">
      <c r="A111" s="14">
        <v>110</v>
      </c>
      <c r="B111" s="14" t="s">
        <v>720</v>
      </c>
      <c r="C111" s="16" t="s">
        <v>752</v>
      </c>
      <c r="D111" s="49">
        <v>51.020499999999998</v>
      </c>
      <c r="E111" s="14" t="s">
        <v>259</v>
      </c>
      <c r="F111" s="14" t="s">
        <v>259</v>
      </c>
      <c r="G111" s="48" t="str">
        <f>IFERROR(VLOOKUP($E$2:$E$501,districts_35!$A$2:$C$36,3,FALSE),0)</f>
        <v>2011Dhem</v>
      </c>
      <c r="H111" s="14"/>
      <c r="I111" s="14"/>
      <c r="J111" s="14">
        <v>150</v>
      </c>
    </row>
    <row r="112" spans="1:10" ht="40.200000000000003" x14ac:dyDescent="0.3">
      <c r="A112" s="14">
        <v>111</v>
      </c>
      <c r="B112" s="14" t="s">
        <v>753</v>
      </c>
      <c r="C112" s="16" t="s">
        <v>754</v>
      </c>
      <c r="D112" s="49">
        <v>4.7922000000000002</v>
      </c>
      <c r="E112" s="14" t="s">
        <v>259</v>
      </c>
      <c r="F112" s="14" t="s">
        <v>331</v>
      </c>
      <c r="G112" s="48" t="str">
        <f>IFERROR(VLOOKUP($E$2:$E$501,districts_35!$A$2:$C$36,3,FALSE),0)</f>
        <v>2011Dhem</v>
      </c>
      <c r="H112" s="14"/>
      <c r="I112" s="14"/>
      <c r="J112" s="14">
        <v>152</v>
      </c>
    </row>
    <row r="113" spans="1:10" ht="27" x14ac:dyDescent="0.3">
      <c r="A113" s="14">
        <v>112</v>
      </c>
      <c r="B113" s="14" t="s">
        <v>753</v>
      </c>
      <c r="C113" s="16" t="s">
        <v>755</v>
      </c>
      <c r="D113" s="49">
        <v>1.61</v>
      </c>
      <c r="E113" s="14" t="s">
        <v>259</v>
      </c>
      <c r="F113" s="14" t="s">
        <v>331</v>
      </c>
      <c r="G113" s="48" t="str">
        <f>IFERROR(VLOOKUP($E$2:$E$501,districts_35!$A$2:$C$36,3,FALSE),0)</f>
        <v>2011Dhem</v>
      </c>
      <c r="H113" s="14"/>
      <c r="I113" s="14"/>
      <c r="J113" s="14">
        <v>152</v>
      </c>
    </row>
    <row r="114" spans="1:10" ht="40.200000000000003" x14ac:dyDescent="0.3">
      <c r="A114" s="14">
        <v>113</v>
      </c>
      <c r="B114" s="14" t="s">
        <v>753</v>
      </c>
      <c r="C114" s="16" t="s">
        <v>756</v>
      </c>
      <c r="D114" s="49">
        <v>7.74</v>
      </c>
      <c r="E114" s="14" t="s">
        <v>259</v>
      </c>
      <c r="F114" s="14" t="s">
        <v>331</v>
      </c>
      <c r="G114" s="48" t="str">
        <f>IFERROR(VLOOKUP($E$2:$E$501,districts_35!$A$2:$C$36,3,FALSE),0)</f>
        <v>2011Dhem</v>
      </c>
      <c r="H114" s="14"/>
      <c r="I114" s="14"/>
      <c r="J114" s="14">
        <v>152</v>
      </c>
    </row>
    <row r="115" spans="1:10" ht="40.200000000000003" x14ac:dyDescent="0.3">
      <c r="A115" s="14">
        <v>114</v>
      </c>
      <c r="B115" s="14" t="s">
        <v>753</v>
      </c>
      <c r="C115" s="16" t="s">
        <v>757</v>
      </c>
      <c r="D115" s="49">
        <v>3.2212999999999998</v>
      </c>
      <c r="E115" s="14" t="s">
        <v>259</v>
      </c>
      <c r="F115" s="14" t="s">
        <v>331</v>
      </c>
      <c r="G115" s="48" t="str">
        <f>IFERROR(VLOOKUP($E$2:$E$501,districts_35!$A$2:$C$36,3,FALSE),0)</f>
        <v>2011Dhem</v>
      </c>
      <c r="H115" s="14"/>
      <c r="I115" s="14"/>
      <c r="J115" s="14">
        <v>152</v>
      </c>
    </row>
    <row r="116" spans="1:10" ht="40.200000000000003" x14ac:dyDescent="0.3">
      <c r="A116" s="14">
        <v>115</v>
      </c>
      <c r="B116" s="14" t="s">
        <v>753</v>
      </c>
      <c r="C116" s="16" t="s">
        <v>758</v>
      </c>
      <c r="D116" s="49">
        <v>4.3711000000000002</v>
      </c>
      <c r="E116" s="14" t="s">
        <v>259</v>
      </c>
      <c r="F116" s="14" t="s">
        <v>331</v>
      </c>
      <c r="G116" s="48" t="str">
        <f>IFERROR(VLOOKUP($E$2:$E$501,districts_35!$A$2:$C$36,3,FALSE),0)</f>
        <v>2011Dhem</v>
      </c>
      <c r="H116" s="14"/>
      <c r="I116" s="14"/>
      <c r="J116" s="14">
        <v>152</v>
      </c>
    </row>
    <row r="117" spans="1:10" ht="40.200000000000003" x14ac:dyDescent="0.3">
      <c r="A117" s="14">
        <v>116</v>
      </c>
      <c r="B117" s="14" t="s">
        <v>753</v>
      </c>
      <c r="C117" s="16" t="s">
        <v>759</v>
      </c>
      <c r="D117" s="49">
        <v>7.35</v>
      </c>
      <c r="E117" s="14" t="s">
        <v>259</v>
      </c>
      <c r="F117" s="14" t="s">
        <v>331</v>
      </c>
      <c r="G117" s="48" t="str">
        <f>IFERROR(VLOOKUP($E$2:$E$501,districts_35!$A$2:$C$36,3,FALSE),0)</f>
        <v>2011Dhem</v>
      </c>
      <c r="H117" s="14"/>
      <c r="I117" s="14"/>
      <c r="J117" s="14">
        <v>152</v>
      </c>
    </row>
    <row r="118" spans="1:10" ht="40.200000000000003" x14ac:dyDescent="0.3">
      <c r="A118" s="14">
        <v>117</v>
      </c>
      <c r="B118" s="14" t="s">
        <v>753</v>
      </c>
      <c r="C118" s="16" t="s">
        <v>760</v>
      </c>
      <c r="D118" s="49">
        <v>5.09</v>
      </c>
      <c r="E118" s="14" t="s">
        <v>259</v>
      </c>
      <c r="F118" s="14" t="s">
        <v>331</v>
      </c>
      <c r="G118" s="48" t="str">
        <f>IFERROR(VLOOKUP($E$2:$E$501,districts_35!$A$2:$C$36,3,FALSE),0)</f>
        <v>2011Dhem</v>
      </c>
      <c r="H118" s="14"/>
      <c r="I118" s="14"/>
      <c r="J118" s="14">
        <v>152</v>
      </c>
    </row>
    <row r="119" spans="1:10" ht="53.4" x14ac:dyDescent="0.3">
      <c r="A119" s="14">
        <v>118</v>
      </c>
      <c r="B119" s="14" t="s">
        <v>753</v>
      </c>
      <c r="C119" s="16" t="s">
        <v>761</v>
      </c>
      <c r="D119" s="49">
        <v>14.44</v>
      </c>
      <c r="E119" s="14" t="s">
        <v>259</v>
      </c>
      <c r="F119" s="14" t="s">
        <v>331</v>
      </c>
      <c r="G119" s="48" t="str">
        <f>IFERROR(VLOOKUP($E$2:$E$501,districts_35!$A$2:$C$36,3,FALSE),0)</f>
        <v>2011Dhem</v>
      </c>
      <c r="H119" s="14"/>
      <c r="I119" s="14"/>
      <c r="J119" s="14">
        <v>152</v>
      </c>
    </row>
    <row r="120" spans="1:10" ht="40.200000000000003" x14ac:dyDescent="0.3">
      <c r="A120" s="14">
        <v>119</v>
      </c>
      <c r="B120" s="14" t="s">
        <v>753</v>
      </c>
      <c r="C120" s="16" t="s">
        <v>762</v>
      </c>
      <c r="D120" s="49">
        <v>10.26</v>
      </c>
      <c r="E120" s="14" t="s">
        <v>259</v>
      </c>
      <c r="F120" s="14" t="s">
        <v>331</v>
      </c>
      <c r="G120" s="48" t="str">
        <f>IFERROR(VLOOKUP($E$2:$E$501,districts_35!$A$2:$C$36,3,FALSE),0)</f>
        <v>2011Dhem</v>
      </c>
      <c r="H120" s="14"/>
      <c r="I120" s="14"/>
      <c r="J120" s="14">
        <v>152</v>
      </c>
    </row>
    <row r="121" spans="1:10" ht="53.4" x14ac:dyDescent="0.3">
      <c r="A121" s="14">
        <v>120</v>
      </c>
      <c r="B121" s="14" t="s">
        <v>753</v>
      </c>
      <c r="C121" s="16" t="s">
        <v>763</v>
      </c>
      <c r="D121" s="49">
        <v>1.0900000000000001</v>
      </c>
      <c r="E121" s="14" t="s">
        <v>259</v>
      </c>
      <c r="F121" s="14" t="s">
        <v>331</v>
      </c>
      <c r="G121" s="48" t="str">
        <f>IFERROR(VLOOKUP($E$2:$E$501,districts_35!$A$2:$C$36,3,FALSE),0)</f>
        <v>2011Dhem</v>
      </c>
      <c r="H121" s="14"/>
      <c r="I121" s="14"/>
      <c r="J121" s="14">
        <v>152</v>
      </c>
    </row>
    <row r="122" spans="1:10" ht="53.4" x14ac:dyDescent="0.3">
      <c r="A122" s="14">
        <v>121</v>
      </c>
      <c r="B122" s="14" t="s">
        <v>753</v>
      </c>
      <c r="C122" s="16" t="s">
        <v>764</v>
      </c>
      <c r="D122" s="49">
        <v>13.07</v>
      </c>
      <c r="E122" s="14" t="s">
        <v>259</v>
      </c>
      <c r="F122" s="14" t="s">
        <v>331</v>
      </c>
      <c r="G122" s="48" t="str">
        <f>IFERROR(VLOOKUP($E$2:$E$501,districts_35!$A$2:$C$36,3,FALSE),0)</f>
        <v>2011Dhem</v>
      </c>
      <c r="H122" s="14"/>
      <c r="I122" s="14"/>
      <c r="J122" s="14">
        <v>152</v>
      </c>
    </row>
    <row r="123" spans="1:10" ht="53.4" x14ac:dyDescent="0.3">
      <c r="A123" s="14">
        <v>122</v>
      </c>
      <c r="B123" s="14" t="s">
        <v>753</v>
      </c>
      <c r="C123" s="16" t="s">
        <v>765</v>
      </c>
      <c r="D123" s="49">
        <v>9.18</v>
      </c>
      <c r="E123" s="14" t="s">
        <v>259</v>
      </c>
      <c r="F123" s="14" t="s">
        <v>331</v>
      </c>
      <c r="G123" s="48" t="str">
        <f>IFERROR(VLOOKUP($E$2:$E$501,districts_35!$A$2:$C$36,3,FALSE),0)</f>
        <v>2011Dhem</v>
      </c>
      <c r="H123" s="14"/>
      <c r="I123" s="14"/>
      <c r="J123" s="14">
        <v>152</v>
      </c>
    </row>
    <row r="124" spans="1:10" ht="53.4" x14ac:dyDescent="0.3">
      <c r="A124" s="14">
        <v>123</v>
      </c>
      <c r="B124" s="14" t="s">
        <v>753</v>
      </c>
      <c r="C124" s="16" t="s">
        <v>766</v>
      </c>
      <c r="D124" s="49">
        <v>6.64</v>
      </c>
      <c r="E124" s="14" t="s">
        <v>767</v>
      </c>
      <c r="F124" s="14" t="s">
        <v>331</v>
      </c>
      <c r="G124" s="48" t="str">
        <f>IFERROR(VLOOKUP($E$2:$E$501,districts_35!$A$2:$C$36,3,FALSE),0)</f>
        <v>2011Dhem</v>
      </c>
      <c r="H124" s="14"/>
      <c r="I124" s="14"/>
      <c r="J124" s="14">
        <v>152</v>
      </c>
    </row>
    <row r="125" spans="1:10" ht="53.4" x14ac:dyDescent="0.3">
      <c r="A125" s="14">
        <v>124</v>
      </c>
      <c r="B125" s="14" t="s">
        <v>753</v>
      </c>
      <c r="C125" s="16" t="s">
        <v>768</v>
      </c>
      <c r="D125" s="49">
        <v>5.51</v>
      </c>
      <c r="E125" s="14" t="s">
        <v>259</v>
      </c>
      <c r="F125" s="14" t="s">
        <v>331</v>
      </c>
      <c r="G125" s="48" t="str">
        <f>IFERROR(VLOOKUP($E$2:$E$501,districts_35!$A$2:$C$36,3,FALSE),0)</f>
        <v>2011Dhem</v>
      </c>
      <c r="H125" s="14"/>
      <c r="I125" s="14"/>
      <c r="J125" s="14">
        <v>152</v>
      </c>
    </row>
    <row r="126" spans="1:10" ht="53.4" x14ac:dyDescent="0.3">
      <c r="A126" s="14">
        <v>125</v>
      </c>
      <c r="B126" s="14" t="s">
        <v>753</v>
      </c>
      <c r="C126" s="16" t="s">
        <v>769</v>
      </c>
      <c r="D126" s="49">
        <v>14.84</v>
      </c>
      <c r="E126" s="14" t="s">
        <v>259</v>
      </c>
      <c r="F126" s="14" t="s">
        <v>331</v>
      </c>
      <c r="G126" s="48" t="str">
        <f>IFERROR(VLOOKUP($E$2:$E$501,districts_35!$A$2:$C$36,3,FALSE),0)</f>
        <v>2011Dhem</v>
      </c>
      <c r="H126" s="14"/>
      <c r="I126" s="14"/>
      <c r="J126" s="14">
        <v>152</v>
      </c>
    </row>
    <row r="127" spans="1:10" ht="40.200000000000003" x14ac:dyDescent="0.3">
      <c r="A127" s="14">
        <v>126</v>
      </c>
      <c r="B127" s="14" t="s">
        <v>753</v>
      </c>
      <c r="C127" s="16" t="s">
        <v>770</v>
      </c>
      <c r="D127" s="49">
        <v>4.8499999999999996</v>
      </c>
      <c r="E127" s="14" t="s">
        <v>259</v>
      </c>
      <c r="F127" s="14" t="s">
        <v>331</v>
      </c>
      <c r="G127" s="48" t="str">
        <f>IFERROR(VLOOKUP($E$2:$E$501,districts_35!$A$2:$C$36,3,FALSE),0)</f>
        <v>2011Dhem</v>
      </c>
      <c r="H127" s="14"/>
      <c r="I127" s="14"/>
      <c r="J127" s="14">
        <v>152</v>
      </c>
    </row>
    <row r="128" spans="1:10" ht="40.200000000000003" x14ac:dyDescent="0.3">
      <c r="A128" s="14">
        <v>127</v>
      </c>
      <c r="B128" s="14" t="s">
        <v>753</v>
      </c>
      <c r="C128" s="16" t="s">
        <v>771</v>
      </c>
      <c r="D128" s="49">
        <v>16.07</v>
      </c>
      <c r="E128" s="14" t="s">
        <v>259</v>
      </c>
      <c r="F128" s="14" t="s">
        <v>331</v>
      </c>
      <c r="G128" s="48" t="str">
        <f>IFERROR(VLOOKUP($E$2:$E$501,districts_35!$A$2:$C$36,3,FALSE),0)</f>
        <v>2011Dhem</v>
      </c>
      <c r="H128" s="14"/>
      <c r="I128" s="14"/>
      <c r="J128" s="14">
        <v>152</v>
      </c>
    </row>
    <row r="129" spans="1:10" ht="106.2" x14ac:dyDescent="0.3">
      <c r="A129" s="14">
        <v>128</v>
      </c>
      <c r="B129" s="14" t="s">
        <v>753</v>
      </c>
      <c r="C129" s="16" t="s">
        <v>772</v>
      </c>
      <c r="D129" s="49">
        <v>10.48</v>
      </c>
      <c r="E129" s="14" t="s">
        <v>259</v>
      </c>
      <c r="F129" s="14" t="s">
        <v>331</v>
      </c>
      <c r="G129" s="48" t="str">
        <f>IFERROR(VLOOKUP($E$2:$E$501,districts_35!$A$2:$C$36,3,FALSE),0)</f>
        <v>2011Dhem</v>
      </c>
      <c r="H129" s="14"/>
      <c r="I129" s="14"/>
      <c r="J129" s="14">
        <v>152</v>
      </c>
    </row>
    <row r="130" spans="1:10" ht="53.4" x14ac:dyDescent="0.3">
      <c r="A130" s="14">
        <v>129</v>
      </c>
      <c r="B130" s="14" t="s">
        <v>753</v>
      </c>
      <c r="C130" s="16" t="s">
        <v>773</v>
      </c>
      <c r="D130" s="49">
        <v>8.15</v>
      </c>
      <c r="E130" s="14" t="s">
        <v>259</v>
      </c>
      <c r="F130" s="14" t="s">
        <v>331</v>
      </c>
      <c r="G130" s="48" t="str">
        <f>IFERROR(VLOOKUP($E$2:$E$501,districts_35!$A$2:$C$36,3,FALSE),0)</f>
        <v>2011Dhem</v>
      </c>
      <c r="H130" s="14"/>
      <c r="I130" s="14"/>
      <c r="J130" s="14">
        <v>152</v>
      </c>
    </row>
    <row r="131" spans="1:10" ht="27" x14ac:dyDescent="0.3">
      <c r="A131" s="14">
        <v>130</v>
      </c>
      <c r="B131" s="14" t="s">
        <v>753</v>
      </c>
      <c r="C131" s="16" t="s">
        <v>774</v>
      </c>
      <c r="D131" s="49">
        <v>30.504200000000001</v>
      </c>
      <c r="E131" s="14" t="s">
        <v>259</v>
      </c>
      <c r="F131" s="14" t="s">
        <v>331</v>
      </c>
      <c r="G131" s="48" t="str">
        <f>IFERROR(VLOOKUP($E$2:$E$501,districts_35!$A$2:$C$36,3,FALSE),0)</f>
        <v>2011Dhem</v>
      </c>
      <c r="H131" s="14"/>
      <c r="I131" s="14"/>
      <c r="J131" s="14">
        <v>152</v>
      </c>
    </row>
    <row r="132" spans="1:10" ht="40.200000000000003" x14ac:dyDescent="0.3">
      <c r="A132" s="14">
        <v>131</v>
      </c>
      <c r="B132" s="14" t="s">
        <v>753</v>
      </c>
      <c r="C132" s="16" t="s">
        <v>775</v>
      </c>
      <c r="D132" s="49">
        <v>49.98</v>
      </c>
      <c r="E132" s="14" t="s">
        <v>259</v>
      </c>
      <c r="F132" s="14" t="s">
        <v>331</v>
      </c>
      <c r="G132" s="48" t="str">
        <f>IFERROR(VLOOKUP($E$2:$E$501,districts_35!$A$2:$C$36,3,FALSE),0)</f>
        <v>2011Dhem</v>
      </c>
      <c r="H132" s="14"/>
      <c r="I132" s="14"/>
      <c r="J132" s="14">
        <v>152</v>
      </c>
    </row>
    <row r="133" spans="1:10" ht="40.200000000000003" x14ac:dyDescent="0.3">
      <c r="A133" s="14">
        <v>132</v>
      </c>
      <c r="B133" s="14" t="s">
        <v>753</v>
      </c>
      <c r="C133" s="16" t="s">
        <v>776</v>
      </c>
      <c r="D133" s="49">
        <v>49.853299999999997</v>
      </c>
      <c r="E133" s="14" t="s">
        <v>259</v>
      </c>
      <c r="F133" s="14" t="s">
        <v>331</v>
      </c>
      <c r="G133" s="48" t="str">
        <f>IFERROR(VLOOKUP($E$2:$E$501,districts_35!$A$2:$C$36,3,FALSE),0)</f>
        <v>2011Dhem</v>
      </c>
      <c r="H133" s="14"/>
      <c r="I133" s="14"/>
      <c r="J133" s="14">
        <v>152</v>
      </c>
    </row>
    <row r="134" spans="1:10" ht="40.200000000000003" x14ac:dyDescent="0.3">
      <c r="A134" s="14">
        <v>133</v>
      </c>
      <c r="B134" s="14" t="s">
        <v>753</v>
      </c>
      <c r="C134" s="16" t="s">
        <v>777</v>
      </c>
      <c r="D134" s="49">
        <v>49.35</v>
      </c>
      <c r="E134" s="14" t="s">
        <v>259</v>
      </c>
      <c r="F134" s="14" t="s">
        <v>331</v>
      </c>
      <c r="G134" s="48" t="str">
        <f>IFERROR(VLOOKUP($E$2:$E$501,districts_35!$A$2:$C$36,3,FALSE),0)</f>
        <v>2011Dhem</v>
      </c>
      <c r="H134" s="14"/>
      <c r="I134" s="14"/>
      <c r="J134" s="14">
        <v>152</v>
      </c>
    </row>
    <row r="135" spans="1:10" ht="40.200000000000003" x14ac:dyDescent="0.3">
      <c r="A135" s="14">
        <v>134</v>
      </c>
      <c r="B135" s="14" t="s">
        <v>753</v>
      </c>
      <c r="C135" s="16" t="s">
        <v>778</v>
      </c>
      <c r="D135" s="49">
        <v>48.994999999999997</v>
      </c>
      <c r="E135" s="14" t="s">
        <v>259</v>
      </c>
      <c r="F135" s="14" t="s">
        <v>331</v>
      </c>
      <c r="G135" s="48" t="str">
        <f>IFERROR(VLOOKUP($E$2:$E$501,districts_35!$A$2:$C$36,3,FALSE),0)</f>
        <v>2011Dhem</v>
      </c>
      <c r="H135" s="14"/>
      <c r="I135" s="14"/>
      <c r="J135" s="14">
        <v>152</v>
      </c>
    </row>
    <row r="136" spans="1:10" ht="53.4" x14ac:dyDescent="0.3">
      <c r="A136" s="14">
        <v>135</v>
      </c>
      <c r="B136" s="14" t="s">
        <v>753</v>
      </c>
      <c r="C136" s="16" t="s">
        <v>779</v>
      </c>
      <c r="D136" s="49">
        <v>49.86</v>
      </c>
      <c r="E136" s="14" t="s">
        <v>259</v>
      </c>
      <c r="F136" s="14" t="s">
        <v>331</v>
      </c>
      <c r="G136" s="48" t="str">
        <f>IFERROR(VLOOKUP($E$2:$E$501,districts_35!$A$2:$C$36,3,FALSE),0)</f>
        <v>2011Dhem</v>
      </c>
      <c r="H136" s="14"/>
      <c r="I136" s="14"/>
      <c r="J136" s="14">
        <v>152</v>
      </c>
    </row>
    <row r="137" spans="1:10" ht="40.200000000000003" x14ac:dyDescent="0.3">
      <c r="A137" s="14">
        <v>136</v>
      </c>
      <c r="B137" s="14" t="s">
        <v>753</v>
      </c>
      <c r="C137" s="16" t="s">
        <v>780</v>
      </c>
      <c r="D137" s="49">
        <v>47.97</v>
      </c>
      <c r="E137" s="14" t="s">
        <v>259</v>
      </c>
      <c r="F137" s="14" t="s">
        <v>331</v>
      </c>
      <c r="G137" s="48" t="str">
        <f>IFERROR(VLOOKUP($E$2:$E$501,districts_35!$A$2:$C$36,3,FALSE),0)</f>
        <v>2011Dhem</v>
      </c>
      <c r="H137" s="14"/>
      <c r="I137" s="14"/>
      <c r="J137" s="14">
        <v>152</v>
      </c>
    </row>
    <row r="138" spans="1:10" ht="40.200000000000003" x14ac:dyDescent="0.3">
      <c r="A138" s="14">
        <v>137</v>
      </c>
      <c r="B138" s="14" t="s">
        <v>331</v>
      </c>
      <c r="C138" s="16" t="s">
        <v>781</v>
      </c>
      <c r="D138" s="49">
        <v>28.36</v>
      </c>
      <c r="E138" s="14" t="s">
        <v>259</v>
      </c>
      <c r="F138" s="14" t="s">
        <v>331</v>
      </c>
      <c r="G138" s="48" t="str">
        <f>IFERROR(VLOOKUP($E$2:$E$501,districts_35!$A$2:$C$36,3,FALSE),0)</f>
        <v>2011Dhem</v>
      </c>
      <c r="H138" s="14"/>
      <c r="I138" s="14"/>
      <c r="J138" s="14">
        <v>152</v>
      </c>
    </row>
    <row r="139" spans="1:10" ht="53.4" x14ac:dyDescent="0.3">
      <c r="A139" s="14">
        <v>138</v>
      </c>
      <c r="B139" s="14" t="s">
        <v>331</v>
      </c>
      <c r="C139" s="16" t="s">
        <v>782</v>
      </c>
      <c r="D139" s="49">
        <v>40.14</v>
      </c>
      <c r="E139" s="14" t="s">
        <v>259</v>
      </c>
      <c r="F139" s="14" t="s">
        <v>331</v>
      </c>
      <c r="G139" s="48" t="str">
        <f>IFERROR(VLOOKUP($E$2:$E$501,districts_35!$A$2:$C$36,3,FALSE),0)</f>
        <v>2011Dhem</v>
      </c>
      <c r="H139" s="14"/>
      <c r="I139" s="14"/>
      <c r="J139" s="14">
        <v>152</v>
      </c>
    </row>
    <row r="140" spans="1:10" ht="40.200000000000003" x14ac:dyDescent="0.3">
      <c r="A140" s="14">
        <v>139</v>
      </c>
      <c r="B140" s="14" t="s">
        <v>331</v>
      </c>
      <c r="C140" s="16" t="s">
        <v>783</v>
      </c>
      <c r="D140" s="49">
        <v>49.96</v>
      </c>
      <c r="E140" s="14" t="s">
        <v>259</v>
      </c>
      <c r="F140" s="14" t="s">
        <v>331</v>
      </c>
      <c r="G140" s="48" t="str">
        <f>IFERROR(VLOOKUP($E$2:$E$501,districts_35!$A$2:$C$36,3,FALSE),0)</f>
        <v>2011Dhem</v>
      </c>
      <c r="H140" s="14"/>
      <c r="I140" s="14"/>
      <c r="J140" s="14">
        <v>152</v>
      </c>
    </row>
    <row r="141" spans="1:10" ht="40.200000000000003" x14ac:dyDescent="0.3">
      <c r="A141" s="14">
        <v>140</v>
      </c>
      <c r="B141" s="14" t="s">
        <v>331</v>
      </c>
      <c r="C141" s="16" t="s">
        <v>784</v>
      </c>
      <c r="D141" s="49">
        <v>1.96</v>
      </c>
      <c r="E141" s="14" t="s">
        <v>259</v>
      </c>
      <c r="F141" s="14" t="s">
        <v>331</v>
      </c>
      <c r="G141" s="48" t="str">
        <f>IFERROR(VLOOKUP($E$2:$E$501,districts_35!$A$2:$C$36,3,FALSE),0)</f>
        <v>2011Dhem</v>
      </c>
      <c r="H141" s="14"/>
      <c r="I141" s="14"/>
      <c r="J141" s="14">
        <v>152</v>
      </c>
    </row>
    <row r="142" spans="1:10" ht="40.200000000000003" x14ac:dyDescent="0.3">
      <c r="A142" s="14">
        <v>141</v>
      </c>
      <c r="B142" s="14" t="s">
        <v>331</v>
      </c>
      <c r="C142" s="16" t="s">
        <v>785</v>
      </c>
      <c r="D142" s="49">
        <v>1.9831000000000001</v>
      </c>
      <c r="E142" s="14" t="s">
        <v>259</v>
      </c>
      <c r="F142" s="14" t="s">
        <v>331</v>
      </c>
      <c r="G142" s="48" t="str">
        <f>IFERROR(VLOOKUP($E$2:$E$501,districts_35!$A$2:$C$36,3,FALSE),0)</f>
        <v>2011Dhem</v>
      </c>
      <c r="H142" s="14"/>
      <c r="I142" s="14"/>
      <c r="J142" s="14">
        <v>152</v>
      </c>
    </row>
    <row r="143" spans="1:10" ht="40.200000000000003" x14ac:dyDescent="0.3">
      <c r="A143" s="14">
        <v>142</v>
      </c>
      <c r="B143" s="14" t="s">
        <v>331</v>
      </c>
      <c r="C143" s="16" t="s">
        <v>786</v>
      </c>
      <c r="D143" s="49">
        <v>6</v>
      </c>
      <c r="E143" s="14" t="s">
        <v>259</v>
      </c>
      <c r="F143" s="14" t="s">
        <v>331</v>
      </c>
      <c r="G143" s="48" t="str">
        <f>IFERROR(VLOOKUP($E$2:$E$501,districts_35!$A$2:$C$36,3,FALSE),0)</f>
        <v>2011Dhem</v>
      </c>
      <c r="H143" s="14"/>
      <c r="I143" s="14"/>
      <c r="J143" s="14">
        <v>152</v>
      </c>
    </row>
    <row r="144" spans="1:10" ht="27" x14ac:dyDescent="0.3">
      <c r="A144" s="14">
        <v>143</v>
      </c>
      <c r="B144" s="14" t="s">
        <v>331</v>
      </c>
      <c r="C144" s="16" t="s">
        <v>787</v>
      </c>
      <c r="D144" s="49">
        <v>2.1793999999999998</v>
      </c>
      <c r="E144" s="14" t="s">
        <v>259</v>
      </c>
      <c r="F144" s="14" t="s">
        <v>331</v>
      </c>
      <c r="G144" s="48" t="str">
        <f>IFERROR(VLOOKUP($E$2:$E$501,districts_35!$A$2:$C$36,3,FALSE),0)</f>
        <v>2011Dhem</v>
      </c>
      <c r="H144" s="14"/>
      <c r="I144" s="14"/>
      <c r="J144" s="14">
        <v>152</v>
      </c>
    </row>
    <row r="145" spans="1:10" ht="27" x14ac:dyDescent="0.3">
      <c r="A145" s="14">
        <v>144</v>
      </c>
      <c r="B145" s="14" t="s">
        <v>331</v>
      </c>
      <c r="C145" s="16" t="s">
        <v>788</v>
      </c>
      <c r="D145" s="49">
        <v>6.65</v>
      </c>
      <c r="E145" s="14" t="s">
        <v>259</v>
      </c>
      <c r="F145" s="14" t="s">
        <v>331</v>
      </c>
      <c r="G145" s="48" t="str">
        <f>IFERROR(VLOOKUP($E$2:$E$501,districts_35!$A$2:$C$36,3,FALSE),0)</f>
        <v>2011Dhem</v>
      </c>
      <c r="H145" s="14"/>
      <c r="I145" s="14"/>
      <c r="J145" s="14">
        <v>152</v>
      </c>
    </row>
    <row r="146" spans="1:10" ht="40.200000000000003" x14ac:dyDescent="0.3">
      <c r="A146" s="14">
        <v>145</v>
      </c>
      <c r="B146" s="14" t="s">
        <v>331</v>
      </c>
      <c r="C146" s="16" t="s">
        <v>789</v>
      </c>
      <c r="D146" s="49">
        <v>1.44</v>
      </c>
      <c r="E146" s="14" t="s">
        <v>259</v>
      </c>
      <c r="F146" s="14" t="s">
        <v>331</v>
      </c>
      <c r="G146" s="48" t="str">
        <f>IFERROR(VLOOKUP($E$2:$E$501,districts_35!$A$2:$C$36,3,FALSE),0)</f>
        <v>2011Dhem</v>
      </c>
      <c r="H146" s="14"/>
      <c r="I146" s="14"/>
      <c r="J146" s="14">
        <v>152</v>
      </c>
    </row>
    <row r="147" spans="1:10" ht="40.200000000000003" x14ac:dyDescent="0.3">
      <c r="A147" s="14">
        <v>146</v>
      </c>
      <c r="B147" s="14" t="s">
        <v>331</v>
      </c>
      <c r="C147" s="16" t="s">
        <v>790</v>
      </c>
      <c r="D147" s="49">
        <v>1.35</v>
      </c>
      <c r="E147" s="14" t="s">
        <v>259</v>
      </c>
      <c r="F147" s="14" t="s">
        <v>331</v>
      </c>
      <c r="G147" s="48" t="str">
        <f>IFERROR(VLOOKUP($E$2:$E$501,districts_35!$A$2:$C$36,3,FALSE),0)</f>
        <v>2011Dhem</v>
      </c>
      <c r="H147" s="14"/>
      <c r="I147" s="14"/>
      <c r="J147" s="14">
        <v>152</v>
      </c>
    </row>
    <row r="148" spans="1:10" ht="40.200000000000003" x14ac:dyDescent="0.3">
      <c r="A148" s="14">
        <v>147</v>
      </c>
      <c r="B148" s="14" t="s">
        <v>331</v>
      </c>
      <c r="C148" s="16" t="s">
        <v>791</v>
      </c>
      <c r="D148" s="49">
        <v>1.3</v>
      </c>
      <c r="E148" s="14" t="s">
        <v>259</v>
      </c>
      <c r="F148" s="14" t="s">
        <v>331</v>
      </c>
      <c r="G148" s="48" t="str">
        <f>IFERROR(VLOOKUP($E$2:$E$501,districts_35!$A$2:$C$36,3,FALSE),0)</f>
        <v>2011Dhem</v>
      </c>
      <c r="H148" s="14"/>
      <c r="I148" s="14"/>
      <c r="J148" s="14">
        <v>152</v>
      </c>
    </row>
    <row r="149" spans="1:10" ht="53.4" x14ac:dyDescent="0.3">
      <c r="A149" s="14">
        <v>148</v>
      </c>
      <c r="B149" s="14" t="s">
        <v>331</v>
      </c>
      <c r="C149" s="16" t="s">
        <v>792</v>
      </c>
      <c r="D149" s="49">
        <v>4.41</v>
      </c>
      <c r="E149" s="14" t="s">
        <v>259</v>
      </c>
      <c r="F149" s="14" t="s">
        <v>331</v>
      </c>
      <c r="G149" s="48" t="str">
        <f>IFERROR(VLOOKUP($E$2:$E$501,districts_35!$A$2:$C$36,3,FALSE),0)</f>
        <v>2011Dhem</v>
      </c>
      <c r="H149" s="14"/>
      <c r="I149" s="14"/>
      <c r="J149" s="14">
        <v>152</v>
      </c>
    </row>
    <row r="150" spans="1:10" ht="66.599999999999994" x14ac:dyDescent="0.3">
      <c r="A150" s="14">
        <v>149</v>
      </c>
      <c r="B150" s="14" t="s">
        <v>331</v>
      </c>
      <c r="C150" s="16" t="s">
        <v>793</v>
      </c>
      <c r="D150" s="49">
        <v>15.82</v>
      </c>
      <c r="E150" s="14" t="s">
        <v>259</v>
      </c>
      <c r="F150" s="14" t="s">
        <v>331</v>
      </c>
      <c r="G150" s="48" t="str">
        <f>IFERROR(VLOOKUP($E$2:$E$501,districts_35!$A$2:$C$36,3,FALSE),0)</f>
        <v>2011Dhem</v>
      </c>
      <c r="H150" s="14"/>
      <c r="I150" s="14"/>
      <c r="J150" s="14">
        <v>152</v>
      </c>
    </row>
    <row r="151" spans="1:10" ht="40.200000000000003" x14ac:dyDescent="0.3">
      <c r="A151" s="14">
        <v>150</v>
      </c>
      <c r="B151" s="14" t="s">
        <v>331</v>
      </c>
      <c r="C151" s="16" t="s">
        <v>794</v>
      </c>
      <c r="D151" s="49">
        <v>12.41</v>
      </c>
      <c r="E151" s="14" t="s">
        <v>259</v>
      </c>
      <c r="F151" s="14" t="s">
        <v>331</v>
      </c>
      <c r="G151" s="48" t="str">
        <f>IFERROR(VLOOKUP($E$2:$E$501,districts_35!$A$2:$C$36,3,FALSE),0)</f>
        <v>2011Dhem</v>
      </c>
      <c r="H151" s="14"/>
      <c r="I151" s="14"/>
      <c r="J151" s="14">
        <v>152</v>
      </c>
    </row>
    <row r="152" spans="1:10" ht="40.200000000000003" x14ac:dyDescent="0.3">
      <c r="A152" s="14">
        <v>151</v>
      </c>
      <c r="B152" s="14" t="s">
        <v>331</v>
      </c>
      <c r="C152" s="16" t="s">
        <v>795</v>
      </c>
      <c r="D152" s="49">
        <v>22.902699999999999</v>
      </c>
      <c r="E152" s="14" t="s">
        <v>259</v>
      </c>
      <c r="F152" s="14" t="s">
        <v>331</v>
      </c>
      <c r="G152" s="48" t="str">
        <f>IFERROR(VLOOKUP($E$2:$E$501,districts_35!$A$2:$C$36,3,FALSE),0)</f>
        <v>2011Dhem</v>
      </c>
      <c r="H152" s="14"/>
      <c r="I152" s="14"/>
      <c r="J152" s="14">
        <v>152</v>
      </c>
    </row>
    <row r="153" spans="1:10" ht="27" x14ac:dyDescent="0.3">
      <c r="A153" s="14">
        <v>152</v>
      </c>
      <c r="B153" s="14" t="s">
        <v>331</v>
      </c>
      <c r="C153" s="16" t="s">
        <v>796</v>
      </c>
      <c r="D153" s="49">
        <v>49.95</v>
      </c>
      <c r="E153" s="14" t="s">
        <v>259</v>
      </c>
      <c r="F153" s="14" t="s">
        <v>331</v>
      </c>
      <c r="G153" s="48" t="str">
        <f>IFERROR(VLOOKUP($E$2:$E$501,districts_35!$A$2:$C$36,3,FALSE),0)</f>
        <v>2011Dhem</v>
      </c>
      <c r="H153" s="14"/>
      <c r="I153" s="14"/>
      <c r="J153" s="14">
        <v>152</v>
      </c>
    </row>
    <row r="154" spans="1:10" ht="40.200000000000003" x14ac:dyDescent="0.3">
      <c r="A154" s="14">
        <v>153</v>
      </c>
      <c r="B154" s="14" t="s">
        <v>331</v>
      </c>
      <c r="C154" s="16" t="s">
        <v>797</v>
      </c>
      <c r="D154" s="49">
        <v>83.22</v>
      </c>
      <c r="E154" s="14" t="s">
        <v>259</v>
      </c>
      <c r="F154" s="14" t="s">
        <v>331</v>
      </c>
      <c r="G154" s="48" t="str">
        <f>IFERROR(VLOOKUP($E$2:$E$501,districts_35!$A$2:$C$36,3,FALSE),0)</f>
        <v>2011Dhem</v>
      </c>
      <c r="H154" s="14"/>
      <c r="I154" s="14"/>
      <c r="J154" s="14">
        <v>152</v>
      </c>
    </row>
    <row r="155" spans="1:10" ht="27" x14ac:dyDescent="0.3">
      <c r="A155" s="14">
        <v>154</v>
      </c>
      <c r="B155" s="14" t="s">
        <v>798</v>
      </c>
      <c r="C155" s="16" t="s">
        <v>799</v>
      </c>
      <c r="D155" s="49">
        <v>6.97</v>
      </c>
      <c r="E155" s="14" t="s">
        <v>168</v>
      </c>
      <c r="F155" s="14" t="s">
        <v>168</v>
      </c>
      <c r="G155" s="48" t="str">
        <f>IFERROR(VLOOKUP($E$2:$E$501,districts_35!$A$2:$C$36,3,FALSE),0)</f>
        <v>2011Dhub</v>
      </c>
      <c r="H155" s="14"/>
      <c r="I155" s="14"/>
      <c r="J155" s="14">
        <v>112</v>
      </c>
    </row>
    <row r="156" spans="1:10" ht="27" x14ac:dyDescent="0.3">
      <c r="A156" s="14">
        <v>155</v>
      </c>
      <c r="B156" s="14" t="s">
        <v>798</v>
      </c>
      <c r="C156" s="16" t="s">
        <v>800</v>
      </c>
      <c r="D156" s="49">
        <v>9.5</v>
      </c>
      <c r="E156" s="14" t="s">
        <v>168</v>
      </c>
      <c r="F156" s="14" t="s">
        <v>168</v>
      </c>
      <c r="G156" s="48" t="str">
        <f>IFERROR(VLOOKUP($E$2:$E$501,districts_35!$A$2:$C$36,3,FALSE),0)</f>
        <v>2011Dhub</v>
      </c>
      <c r="H156" s="14"/>
      <c r="I156" s="14"/>
      <c r="J156" s="14">
        <v>112</v>
      </c>
    </row>
    <row r="157" spans="1:10" ht="27" x14ac:dyDescent="0.3">
      <c r="A157" s="14">
        <v>156</v>
      </c>
      <c r="B157" s="14" t="s">
        <v>798</v>
      </c>
      <c r="C157" s="16" t="s">
        <v>801</v>
      </c>
      <c r="D157" s="49">
        <v>9.06</v>
      </c>
      <c r="E157" s="14" t="s">
        <v>168</v>
      </c>
      <c r="F157" s="14" t="s">
        <v>168</v>
      </c>
      <c r="G157" s="48" t="str">
        <f>IFERROR(VLOOKUP($E$2:$E$501,districts_35!$A$2:$C$36,3,FALSE),0)</f>
        <v>2011Dhub</v>
      </c>
      <c r="H157" s="14"/>
      <c r="I157" s="14"/>
      <c r="J157" s="14">
        <v>112</v>
      </c>
    </row>
    <row r="158" spans="1:10" ht="27" x14ac:dyDescent="0.3">
      <c r="A158" s="14">
        <v>157</v>
      </c>
      <c r="B158" s="14" t="s">
        <v>798</v>
      </c>
      <c r="C158" s="16" t="s">
        <v>802</v>
      </c>
      <c r="D158" s="49">
        <v>9.75</v>
      </c>
      <c r="E158" s="14" t="s">
        <v>168</v>
      </c>
      <c r="F158" s="14" t="s">
        <v>168</v>
      </c>
      <c r="G158" s="48" t="str">
        <f>IFERROR(VLOOKUP($E$2:$E$501,districts_35!$A$2:$C$36,3,FALSE),0)</f>
        <v>2011Dhub</v>
      </c>
      <c r="H158" s="14"/>
      <c r="I158" s="14"/>
      <c r="J158" s="14">
        <v>112</v>
      </c>
    </row>
    <row r="159" spans="1:10" ht="27" x14ac:dyDescent="0.3">
      <c r="A159" s="14">
        <v>158</v>
      </c>
      <c r="B159" s="14" t="s">
        <v>798</v>
      </c>
      <c r="C159" s="16" t="s">
        <v>803</v>
      </c>
      <c r="D159" s="49">
        <v>7.71</v>
      </c>
      <c r="E159" s="14" t="s">
        <v>168</v>
      </c>
      <c r="F159" s="14" t="s">
        <v>168</v>
      </c>
      <c r="G159" s="48" t="str">
        <f>IFERROR(VLOOKUP($E$2:$E$501,districts_35!$A$2:$C$36,3,FALSE),0)</f>
        <v>2011Dhub</v>
      </c>
      <c r="H159" s="14"/>
      <c r="I159" s="14"/>
      <c r="J159" s="14">
        <v>112</v>
      </c>
    </row>
    <row r="160" spans="1:10" ht="27" x14ac:dyDescent="0.3">
      <c r="A160" s="14">
        <v>159</v>
      </c>
      <c r="B160" s="14" t="s">
        <v>798</v>
      </c>
      <c r="C160" s="16" t="s">
        <v>804</v>
      </c>
      <c r="D160" s="49">
        <v>6.97</v>
      </c>
      <c r="E160" s="14" t="s">
        <v>168</v>
      </c>
      <c r="F160" s="14" t="s">
        <v>168</v>
      </c>
      <c r="G160" s="48" t="str">
        <f>IFERROR(VLOOKUP($E$2:$E$501,districts_35!$A$2:$C$36,3,FALSE),0)</f>
        <v>2011Dhub</v>
      </c>
      <c r="H160" s="14"/>
      <c r="I160" s="14"/>
      <c r="J160" s="14">
        <v>112</v>
      </c>
    </row>
    <row r="161" spans="1:10" ht="27" x14ac:dyDescent="0.3">
      <c r="A161" s="14">
        <v>160</v>
      </c>
      <c r="B161" s="14" t="s">
        <v>798</v>
      </c>
      <c r="C161" s="16" t="s">
        <v>805</v>
      </c>
      <c r="D161" s="49">
        <v>5.82</v>
      </c>
      <c r="E161" s="14" t="s">
        <v>168</v>
      </c>
      <c r="F161" s="14" t="s">
        <v>168</v>
      </c>
      <c r="G161" s="48" t="str">
        <f>IFERROR(VLOOKUP($E$2:$E$501,districts_35!$A$2:$C$36,3,FALSE),0)</f>
        <v>2011Dhub</v>
      </c>
      <c r="H161" s="14"/>
      <c r="I161" s="14"/>
      <c r="J161" s="14">
        <v>112</v>
      </c>
    </row>
    <row r="162" spans="1:10" ht="40.200000000000003" x14ac:dyDescent="0.3">
      <c r="A162" s="14">
        <v>161</v>
      </c>
      <c r="B162" s="14" t="s">
        <v>798</v>
      </c>
      <c r="C162" s="16" t="s">
        <v>806</v>
      </c>
      <c r="D162" s="49">
        <v>12.62</v>
      </c>
      <c r="E162" s="14" t="s">
        <v>168</v>
      </c>
      <c r="F162" s="14" t="s">
        <v>168</v>
      </c>
      <c r="G162" s="48" t="str">
        <f>IFERROR(VLOOKUP($E$2:$E$501,districts_35!$A$2:$C$36,3,FALSE),0)</f>
        <v>2011Dhub</v>
      </c>
      <c r="H162" s="14"/>
      <c r="I162" s="14"/>
      <c r="J162" s="14">
        <v>112</v>
      </c>
    </row>
    <row r="163" spans="1:10" ht="27" x14ac:dyDescent="0.3">
      <c r="A163" s="14">
        <v>162</v>
      </c>
      <c r="B163" s="14" t="s">
        <v>798</v>
      </c>
      <c r="C163" s="16" t="s">
        <v>807</v>
      </c>
      <c r="D163" s="49">
        <v>6.98</v>
      </c>
      <c r="E163" s="14" t="s">
        <v>168</v>
      </c>
      <c r="F163" s="14" t="s">
        <v>168</v>
      </c>
      <c r="G163" s="48" t="str">
        <f>IFERROR(VLOOKUP($E$2:$E$501,districts_35!$A$2:$C$36,3,FALSE),0)</f>
        <v>2011Dhub</v>
      </c>
      <c r="H163" s="14"/>
      <c r="I163" s="14"/>
      <c r="J163" s="14">
        <v>112</v>
      </c>
    </row>
    <row r="164" spans="1:10" ht="27" x14ac:dyDescent="0.3">
      <c r="A164" s="14">
        <v>163</v>
      </c>
      <c r="B164" s="14" t="s">
        <v>798</v>
      </c>
      <c r="C164" s="16" t="s">
        <v>808</v>
      </c>
      <c r="D164" s="49">
        <v>5.95</v>
      </c>
      <c r="E164" s="14" t="s">
        <v>168</v>
      </c>
      <c r="F164" s="14" t="s">
        <v>168</v>
      </c>
      <c r="G164" s="48" t="str">
        <f>IFERROR(VLOOKUP($E$2:$E$501,districts_35!$A$2:$C$36,3,FALSE),0)</f>
        <v>2011Dhub</v>
      </c>
      <c r="H164" s="14"/>
      <c r="I164" s="14"/>
      <c r="J164" s="14">
        <v>112</v>
      </c>
    </row>
    <row r="165" spans="1:10" ht="27" x14ac:dyDescent="0.3">
      <c r="A165" s="14">
        <v>164</v>
      </c>
      <c r="B165" s="14" t="s">
        <v>798</v>
      </c>
      <c r="C165" s="16" t="s">
        <v>809</v>
      </c>
      <c r="D165" s="49">
        <v>7.81</v>
      </c>
      <c r="E165" s="14" t="s">
        <v>168</v>
      </c>
      <c r="F165" s="14" t="s">
        <v>168</v>
      </c>
      <c r="G165" s="48" t="str">
        <f>IFERROR(VLOOKUP($E$2:$E$501,districts_35!$A$2:$C$36,3,FALSE),0)</f>
        <v>2011Dhub</v>
      </c>
      <c r="H165" s="14"/>
      <c r="I165" s="14"/>
      <c r="J165" s="14">
        <v>112</v>
      </c>
    </row>
    <row r="166" spans="1:10" ht="93" x14ac:dyDescent="0.3">
      <c r="A166" s="14">
        <v>165</v>
      </c>
      <c r="B166" s="14" t="s">
        <v>798</v>
      </c>
      <c r="C166" s="16" t="s">
        <v>810</v>
      </c>
      <c r="D166" s="49">
        <v>11.93</v>
      </c>
      <c r="E166" s="14" t="s">
        <v>168</v>
      </c>
      <c r="F166" s="14" t="s">
        <v>168</v>
      </c>
      <c r="G166" s="48" t="str">
        <f>IFERROR(VLOOKUP($E$2:$E$501,districts_35!$A$2:$C$36,3,FALSE),0)</f>
        <v>2011Dhub</v>
      </c>
      <c r="H166" s="14"/>
      <c r="I166" s="14"/>
      <c r="J166" s="14">
        <v>112</v>
      </c>
    </row>
    <row r="167" spans="1:10" ht="27" x14ac:dyDescent="0.3">
      <c r="A167" s="14">
        <v>166</v>
      </c>
      <c r="B167" s="14" t="s">
        <v>798</v>
      </c>
      <c r="C167" s="16" t="s">
        <v>811</v>
      </c>
      <c r="D167" s="49">
        <v>14.92</v>
      </c>
      <c r="E167" s="14" t="s">
        <v>168</v>
      </c>
      <c r="F167" s="14" t="s">
        <v>168</v>
      </c>
      <c r="G167" s="48" t="str">
        <f>IFERROR(VLOOKUP($E$2:$E$501,districts_35!$A$2:$C$36,3,FALSE),0)</f>
        <v>2011Dhub</v>
      </c>
      <c r="H167" s="14"/>
      <c r="I167" s="14"/>
      <c r="J167" s="14">
        <v>112</v>
      </c>
    </row>
    <row r="168" spans="1:10" ht="27" x14ac:dyDescent="0.3">
      <c r="A168" s="14">
        <v>167</v>
      </c>
      <c r="B168" s="14" t="s">
        <v>798</v>
      </c>
      <c r="C168" s="16" t="s">
        <v>812</v>
      </c>
      <c r="D168" s="49">
        <v>6.75</v>
      </c>
      <c r="E168" s="14" t="s">
        <v>168</v>
      </c>
      <c r="F168" s="14" t="s">
        <v>168</v>
      </c>
      <c r="G168" s="48" t="str">
        <f>IFERROR(VLOOKUP($E$2:$E$501,districts_35!$A$2:$C$36,3,FALSE),0)</f>
        <v>2011Dhub</v>
      </c>
      <c r="H168" s="14"/>
      <c r="I168" s="14"/>
      <c r="J168" s="14">
        <v>112</v>
      </c>
    </row>
    <row r="169" spans="1:10" ht="27" x14ac:dyDescent="0.3">
      <c r="A169" s="14">
        <v>168</v>
      </c>
      <c r="B169" s="14" t="s">
        <v>798</v>
      </c>
      <c r="C169" s="16" t="s">
        <v>813</v>
      </c>
      <c r="D169" s="49">
        <v>6.89</v>
      </c>
      <c r="E169" s="14" t="s">
        <v>168</v>
      </c>
      <c r="F169" s="14" t="s">
        <v>168</v>
      </c>
      <c r="G169" s="48" t="str">
        <f>IFERROR(VLOOKUP($E$2:$E$501,districts_35!$A$2:$C$36,3,FALSE),0)</f>
        <v>2011Dhub</v>
      </c>
      <c r="H169" s="14"/>
      <c r="I169" s="14"/>
      <c r="J169" s="14">
        <v>112</v>
      </c>
    </row>
    <row r="170" spans="1:10" ht="27" x14ac:dyDescent="0.3">
      <c r="A170" s="14">
        <v>169</v>
      </c>
      <c r="B170" s="14" t="s">
        <v>798</v>
      </c>
      <c r="C170" s="16" t="s">
        <v>814</v>
      </c>
      <c r="D170" s="49">
        <v>4.96</v>
      </c>
      <c r="E170" s="14" t="s">
        <v>168</v>
      </c>
      <c r="F170" s="14" t="s">
        <v>168</v>
      </c>
      <c r="G170" s="48" t="str">
        <f>IFERROR(VLOOKUP($E$2:$E$501,districts_35!$A$2:$C$36,3,FALSE),0)</f>
        <v>2011Dhub</v>
      </c>
      <c r="H170" s="14"/>
      <c r="I170" s="14"/>
      <c r="J170" s="14">
        <v>112</v>
      </c>
    </row>
    <row r="171" spans="1:10" ht="40.200000000000003" x14ac:dyDescent="0.3">
      <c r="A171" s="14">
        <v>170</v>
      </c>
      <c r="B171" s="14" t="s">
        <v>798</v>
      </c>
      <c r="C171" s="16" t="s">
        <v>815</v>
      </c>
      <c r="D171" s="49">
        <v>7.57</v>
      </c>
      <c r="E171" s="14" t="s">
        <v>168</v>
      </c>
      <c r="F171" s="14" t="s">
        <v>168</v>
      </c>
      <c r="G171" s="48" t="str">
        <f>IFERROR(VLOOKUP($E$2:$E$501,districts_35!$A$2:$C$36,3,FALSE),0)</f>
        <v>2011Dhub</v>
      </c>
      <c r="H171" s="14"/>
      <c r="I171" s="14"/>
      <c r="J171" s="14">
        <v>112</v>
      </c>
    </row>
    <row r="172" spans="1:10" ht="40.200000000000003" x14ac:dyDescent="0.3">
      <c r="A172" s="14">
        <v>171</v>
      </c>
      <c r="B172" s="14" t="s">
        <v>798</v>
      </c>
      <c r="C172" s="16" t="s">
        <v>816</v>
      </c>
      <c r="D172" s="49">
        <v>8.4600000000000009</v>
      </c>
      <c r="E172" s="14" t="s">
        <v>168</v>
      </c>
      <c r="F172" s="14" t="s">
        <v>168</v>
      </c>
      <c r="G172" s="48" t="str">
        <f>IFERROR(VLOOKUP($E$2:$E$501,districts_35!$A$2:$C$36,3,FALSE),0)</f>
        <v>2011Dhub</v>
      </c>
      <c r="H172" s="14"/>
      <c r="I172" s="14"/>
      <c r="J172" s="14">
        <v>112</v>
      </c>
    </row>
    <row r="173" spans="1:10" ht="40.200000000000003" x14ac:dyDescent="0.3">
      <c r="A173" s="14">
        <v>172</v>
      </c>
      <c r="B173" s="14" t="s">
        <v>798</v>
      </c>
      <c r="C173" s="16" t="s">
        <v>817</v>
      </c>
      <c r="D173" s="49">
        <v>8.57</v>
      </c>
      <c r="E173" s="14" t="s">
        <v>168</v>
      </c>
      <c r="F173" s="14" t="s">
        <v>168</v>
      </c>
      <c r="G173" s="48" t="str">
        <f>IFERROR(VLOOKUP($E$2:$E$501,districts_35!$A$2:$C$36,3,FALSE),0)</f>
        <v>2011Dhub</v>
      </c>
      <c r="H173" s="14"/>
      <c r="I173" s="14"/>
      <c r="J173" s="14">
        <v>112</v>
      </c>
    </row>
    <row r="174" spans="1:10" ht="27" x14ac:dyDescent="0.3">
      <c r="A174" s="14">
        <v>173</v>
      </c>
      <c r="B174" s="14" t="s">
        <v>798</v>
      </c>
      <c r="C174" s="16" t="s">
        <v>818</v>
      </c>
      <c r="D174" s="49">
        <v>6.96</v>
      </c>
      <c r="E174" s="14" t="s">
        <v>168</v>
      </c>
      <c r="F174" s="14" t="s">
        <v>168</v>
      </c>
      <c r="G174" s="48" t="str">
        <f>IFERROR(VLOOKUP($E$2:$E$501,districts_35!$A$2:$C$36,3,FALSE),0)</f>
        <v>2011Dhub</v>
      </c>
      <c r="H174" s="14"/>
      <c r="I174" s="14"/>
      <c r="J174" s="14">
        <v>112</v>
      </c>
    </row>
    <row r="175" spans="1:10" ht="40.200000000000003" x14ac:dyDescent="0.3">
      <c r="A175" s="14">
        <v>174</v>
      </c>
      <c r="B175" s="14" t="s">
        <v>798</v>
      </c>
      <c r="C175" s="16" t="s">
        <v>819</v>
      </c>
      <c r="D175" s="49">
        <v>5.97</v>
      </c>
      <c r="E175" s="14" t="s">
        <v>168</v>
      </c>
      <c r="F175" s="14" t="s">
        <v>168</v>
      </c>
      <c r="G175" s="48" t="str">
        <f>IFERROR(VLOOKUP($E$2:$E$501,districts_35!$A$2:$C$36,3,FALSE),0)</f>
        <v>2011Dhub</v>
      </c>
      <c r="H175" s="14"/>
      <c r="I175" s="14"/>
      <c r="J175" s="14">
        <v>112</v>
      </c>
    </row>
    <row r="176" spans="1:10" ht="40.200000000000003" x14ac:dyDescent="0.3">
      <c r="A176" s="14">
        <v>175</v>
      </c>
      <c r="B176" s="14" t="s">
        <v>798</v>
      </c>
      <c r="C176" s="16" t="s">
        <v>820</v>
      </c>
      <c r="D176" s="49">
        <v>7.47</v>
      </c>
      <c r="E176" s="14" t="s">
        <v>168</v>
      </c>
      <c r="F176" s="14" t="s">
        <v>168</v>
      </c>
      <c r="G176" s="48" t="str">
        <f>IFERROR(VLOOKUP($E$2:$E$501,districts_35!$A$2:$C$36,3,FALSE),0)</f>
        <v>2011Dhub</v>
      </c>
      <c r="H176" s="14"/>
      <c r="I176" s="14"/>
      <c r="J176" s="14">
        <v>112</v>
      </c>
    </row>
    <row r="177" spans="1:10" ht="27" x14ac:dyDescent="0.3">
      <c r="A177" s="14">
        <v>176</v>
      </c>
      <c r="B177" s="14" t="s">
        <v>798</v>
      </c>
      <c r="C177" s="16" t="s">
        <v>821</v>
      </c>
      <c r="D177" s="49">
        <v>29.6</v>
      </c>
      <c r="E177" s="14" t="s">
        <v>168</v>
      </c>
      <c r="F177" s="14" t="s">
        <v>168</v>
      </c>
      <c r="G177" s="48" t="str">
        <f>IFERROR(VLOOKUP($E$2:$E$501,districts_35!$A$2:$C$36,3,FALSE),0)</f>
        <v>2011Dhub</v>
      </c>
      <c r="H177" s="14"/>
      <c r="I177" s="14"/>
      <c r="J177" s="14">
        <v>112</v>
      </c>
    </row>
    <row r="178" spans="1:10" ht="119.4" x14ac:dyDescent="0.3">
      <c r="A178" s="14">
        <v>177</v>
      </c>
      <c r="B178" s="14" t="s">
        <v>798</v>
      </c>
      <c r="C178" s="16" t="s">
        <v>822</v>
      </c>
      <c r="D178" s="49">
        <v>48.98</v>
      </c>
      <c r="E178" s="14" t="s">
        <v>168</v>
      </c>
      <c r="F178" s="14" t="s">
        <v>168</v>
      </c>
      <c r="G178" s="48" t="str">
        <f>IFERROR(VLOOKUP($E$2:$E$501,districts_35!$A$2:$C$36,3,FALSE),0)</f>
        <v>2011Dhub</v>
      </c>
      <c r="H178" s="14"/>
      <c r="I178" s="14"/>
      <c r="J178" s="14">
        <v>112</v>
      </c>
    </row>
    <row r="179" spans="1:10" ht="27" x14ac:dyDescent="0.3">
      <c r="A179" s="14">
        <v>178</v>
      </c>
      <c r="B179" s="14" t="s">
        <v>798</v>
      </c>
      <c r="C179" s="16" t="s">
        <v>823</v>
      </c>
      <c r="D179" s="49">
        <v>47.37</v>
      </c>
      <c r="E179" s="14" t="s">
        <v>168</v>
      </c>
      <c r="F179" s="14" t="s">
        <v>168</v>
      </c>
      <c r="G179" s="48" t="str">
        <f>IFERROR(VLOOKUP($E$2:$E$501,districts_35!$A$2:$C$36,3,FALSE),0)</f>
        <v>2011Dhub</v>
      </c>
      <c r="H179" s="14"/>
      <c r="I179" s="14"/>
      <c r="J179" s="14">
        <v>112</v>
      </c>
    </row>
    <row r="180" spans="1:10" ht="27" x14ac:dyDescent="0.3">
      <c r="A180" s="14">
        <v>179</v>
      </c>
      <c r="B180" s="14" t="s">
        <v>798</v>
      </c>
      <c r="C180" s="16" t="s">
        <v>824</v>
      </c>
      <c r="D180" s="49">
        <v>49.04</v>
      </c>
      <c r="E180" s="14" t="s">
        <v>168</v>
      </c>
      <c r="F180" s="14" t="s">
        <v>168</v>
      </c>
      <c r="G180" s="48" t="str">
        <f>IFERROR(VLOOKUP($E$2:$E$501,districts_35!$A$2:$C$36,3,FALSE),0)</f>
        <v>2011Dhub</v>
      </c>
      <c r="H180" s="14"/>
      <c r="I180" s="14"/>
      <c r="J180" s="14">
        <v>112</v>
      </c>
    </row>
    <row r="181" spans="1:10" ht="27" x14ac:dyDescent="0.3">
      <c r="A181" s="14">
        <v>180</v>
      </c>
      <c r="B181" s="14" t="s">
        <v>798</v>
      </c>
      <c r="C181" s="16" t="s">
        <v>825</v>
      </c>
      <c r="D181" s="49">
        <v>49.8</v>
      </c>
      <c r="E181" s="14" t="s">
        <v>168</v>
      </c>
      <c r="F181" s="14" t="s">
        <v>168</v>
      </c>
      <c r="G181" s="48" t="str">
        <f>IFERROR(VLOOKUP($E$2:$E$501,districts_35!$A$2:$C$36,3,FALSE),0)</f>
        <v>2011Dhub</v>
      </c>
      <c r="H181" s="14"/>
      <c r="I181" s="14"/>
      <c r="J181" s="14">
        <v>112</v>
      </c>
    </row>
    <row r="182" spans="1:10" ht="27" x14ac:dyDescent="0.3">
      <c r="A182" s="14">
        <v>181</v>
      </c>
      <c r="B182" s="14" t="s">
        <v>798</v>
      </c>
      <c r="C182" s="16" t="s">
        <v>826</v>
      </c>
      <c r="D182" s="49">
        <v>49.91</v>
      </c>
      <c r="E182" s="14" t="s">
        <v>168</v>
      </c>
      <c r="F182" s="14" t="s">
        <v>168</v>
      </c>
      <c r="G182" s="48" t="str">
        <f>IFERROR(VLOOKUP($E$2:$E$501,districts_35!$A$2:$C$36,3,FALSE),0)</f>
        <v>2011Dhub</v>
      </c>
      <c r="H182" s="14"/>
      <c r="I182" s="14"/>
      <c r="J182" s="14">
        <v>112</v>
      </c>
    </row>
    <row r="183" spans="1:10" ht="27" x14ac:dyDescent="0.3">
      <c r="A183" s="14">
        <v>182</v>
      </c>
      <c r="B183" s="14" t="s">
        <v>798</v>
      </c>
      <c r="C183" s="16" t="s">
        <v>827</v>
      </c>
      <c r="D183" s="49">
        <v>49.85</v>
      </c>
      <c r="E183" s="14" t="s">
        <v>168</v>
      </c>
      <c r="F183" s="14" t="s">
        <v>168</v>
      </c>
      <c r="G183" s="48" t="str">
        <f>IFERROR(VLOOKUP($E$2:$E$501,districts_35!$A$2:$C$36,3,FALSE),0)</f>
        <v>2011Dhub</v>
      </c>
      <c r="H183" s="14"/>
      <c r="I183" s="14"/>
      <c r="J183" s="14">
        <v>112</v>
      </c>
    </row>
    <row r="184" spans="1:10" ht="27" x14ac:dyDescent="0.3">
      <c r="A184" s="14">
        <v>183</v>
      </c>
      <c r="B184" s="14" t="s">
        <v>798</v>
      </c>
      <c r="C184" s="16" t="s">
        <v>828</v>
      </c>
      <c r="D184" s="49">
        <v>48.78</v>
      </c>
      <c r="E184" s="14" t="s">
        <v>168</v>
      </c>
      <c r="F184" s="14" t="s">
        <v>168</v>
      </c>
      <c r="G184" s="48" t="str">
        <f>IFERROR(VLOOKUP($E$2:$E$501,districts_35!$A$2:$C$36,3,FALSE),0)</f>
        <v>2011Dhub</v>
      </c>
      <c r="H184" s="14"/>
      <c r="I184" s="14"/>
      <c r="J184" s="14">
        <v>112</v>
      </c>
    </row>
    <row r="185" spans="1:10" ht="27" x14ac:dyDescent="0.3">
      <c r="A185" s="14">
        <v>184</v>
      </c>
      <c r="B185" s="14" t="s">
        <v>798</v>
      </c>
      <c r="C185" s="16" t="s">
        <v>829</v>
      </c>
      <c r="D185" s="49">
        <v>39.479999999999997</v>
      </c>
      <c r="E185" s="14" t="s">
        <v>168</v>
      </c>
      <c r="F185" s="14" t="s">
        <v>168</v>
      </c>
      <c r="G185" s="48" t="str">
        <f>IFERROR(VLOOKUP($E$2:$E$501,districts_35!$A$2:$C$36,3,FALSE),0)</f>
        <v>2011Dhub</v>
      </c>
      <c r="H185" s="14"/>
      <c r="I185" s="14"/>
      <c r="J185" s="14">
        <v>112</v>
      </c>
    </row>
    <row r="186" spans="1:10" ht="27" x14ac:dyDescent="0.3">
      <c r="A186" s="14">
        <v>185</v>
      </c>
      <c r="B186" s="14" t="s">
        <v>798</v>
      </c>
      <c r="C186" s="16" t="s">
        <v>830</v>
      </c>
      <c r="D186" s="49">
        <v>9.5</v>
      </c>
      <c r="E186" s="14" t="s">
        <v>168</v>
      </c>
      <c r="F186" s="14" t="s">
        <v>168</v>
      </c>
      <c r="G186" s="48" t="str">
        <f>IFERROR(VLOOKUP($E$2:$E$501,districts_35!$A$2:$C$36,3,FALSE),0)</f>
        <v>2011Dhub</v>
      </c>
      <c r="H186" s="14"/>
      <c r="I186" s="14"/>
      <c r="J186" s="14">
        <v>112</v>
      </c>
    </row>
    <row r="187" spans="1:10" ht="27" x14ac:dyDescent="0.3">
      <c r="A187" s="14">
        <v>186</v>
      </c>
      <c r="B187" s="14" t="s">
        <v>798</v>
      </c>
      <c r="C187" s="16" t="s">
        <v>831</v>
      </c>
      <c r="D187" s="49">
        <v>4.5</v>
      </c>
      <c r="E187" s="14" t="s">
        <v>168</v>
      </c>
      <c r="F187" s="14" t="s">
        <v>168</v>
      </c>
      <c r="G187" s="48" t="str">
        <f>IFERROR(VLOOKUP($E$2:$E$501,districts_35!$A$2:$C$36,3,FALSE),0)</f>
        <v>2011Dhub</v>
      </c>
      <c r="H187" s="14"/>
      <c r="I187" s="14"/>
      <c r="J187" s="14">
        <v>112</v>
      </c>
    </row>
    <row r="188" spans="1:10" ht="27" x14ac:dyDescent="0.3">
      <c r="A188" s="14">
        <v>187</v>
      </c>
      <c r="B188" s="14" t="s">
        <v>798</v>
      </c>
      <c r="C188" s="16" t="s">
        <v>832</v>
      </c>
      <c r="D188" s="49">
        <v>6.3</v>
      </c>
      <c r="E188" s="14" t="s">
        <v>168</v>
      </c>
      <c r="F188" s="14" t="s">
        <v>168</v>
      </c>
      <c r="G188" s="48" t="str">
        <f>IFERROR(VLOOKUP($E$2:$E$501,districts_35!$A$2:$C$36,3,FALSE),0)</f>
        <v>2011Dhub</v>
      </c>
      <c r="H188" s="14"/>
      <c r="I188" s="14"/>
      <c r="J188" s="14">
        <v>112</v>
      </c>
    </row>
    <row r="189" spans="1:10" ht="27" x14ac:dyDescent="0.3">
      <c r="A189" s="14">
        <v>188</v>
      </c>
      <c r="B189" s="14" t="s">
        <v>798</v>
      </c>
      <c r="C189" s="16" t="s">
        <v>833</v>
      </c>
      <c r="D189" s="49">
        <v>5.5</v>
      </c>
      <c r="E189" s="14" t="s">
        <v>168</v>
      </c>
      <c r="F189" s="14" t="s">
        <v>168</v>
      </c>
      <c r="G189" s="48" t="str">
        <f>IFERROR(VLOOKUP($E$2:$E$501,districts_35!$A$2:$C$36,3,FALSE),0)</f>
        <v>2011Dhub</v>
      </c>
      <c r="H189" s="14"/>
      <c r="I189" s="14"/>
      <c r="J189" s="14">
        <v>112</v>
      </c>
    </row>
    <row r="190" spans="1:10" ht="27" x14ac:dyDescent="0.3">
      <c r="A190" s="14">
        <v>189</v>
      </c>
      <c r="B190" s="14" t="s">
        <v>798</v>
      </c>
      <c r="C190" s="16" t="s">
        <v>834</v>
      </c>
      <c r="D190" s="49">
        <v>9.6999999999999993</v>
      </c>
      <c r="E190" s="14" t="s">
        <v>168</v>
      </c>
      <c r="F190" s="14" t="s">
        <v>168</v>
      </c>
      <c r="G190" s="48" t="str">
        <f>IFERROR(VLOOKUP($E$2:$E$501,districts_35!$A$2:$C$36,3,FALSE),0)</f>
        <v>2011Dhub</v>
      </c>
      <c r="H190" s="14"/>
      <c r="I190" s="14"/>
      <c r="J190" s="14">
        <v>112</v>
      </c>
    </row>
    <row r="191" spans="1:10" ht="132.6" x14ac:dyDescent="0.3">
      <c r="A191" s="14">
        <v>190</v>
      </c>
      <c r="B191" s="14" t="s">
        <v>798</v>
      </c>
      <c r="C191" s="16" t="s">
        <v>835</v>
      </c>
      <c r="D191" s="49">
        <v>7</v>
      </c>
      <c r="E191" s="14" t="s">
        <v>168</v>
      </c>
      <c r="F191" s="14" t="s">
        <v>168</v>
      </c>
      <c r="G191" s="48" t="str">
        <f>IFERROR(VLOOKUP($E$2:$E$501,districts_35!$A$2:$C$36,3,FALSE),0)</f>
        <v>2011Dhub</v>
      </c>
      <c r="H191" s="14"/>
      <c r="I191" s="14"/>
      <c r="J191" s="14">
        <v>112</v>
      </c>
    </row>
    <row r="192" spans="1:10" ht="27" x14ac:dyDescent="0.3">
      <c r="A192" s="14">
        <v>191</v>
      </c>
      <c r="B192" s="14" t="s">
        <v>798</v>
      </c>
      <c r="C192" s="16" t="s">
        <v>836</v>
      </c>
      <c r="D192" s="49">
        <v>7</v>
      </c>
      <c r="E192" s="14" t="s">
        <v>168</v>
      </c>
      <c r="F192" s="14" t="s">
        <v>168</v>
      </c>
      <c r="G192" s="48" t="str">
        <f>IFERROR(VLOOKUP($E$2:$E$501,districts_35!$A$2:$C$36,3,FALSE),0)</f>
        <v>2011Dhub</v>
      </c>
      <c r="H192" s="14"/>
      <c r="I192" s="14"/>
      <c r="J192" s="14">
        <v>112</v>
      </c>
    </row>
    <row r="193" spans="1:10" ht="27" x14ac:dyDescent="0.3">
      <c r="A193" s="14">
        <v>192</v>
      </c>
      <c r="B193" s="14" t="s">
        <v>798</v>
      </c>
      <c r="C193" s="16" t="s">
        <v>837</v>
      </c>
      <c r="D193" s="49">
        <v>7.5</v>
      </c>
      <c r="E193" s="14" t="s">
        <v>168</v>
      </c>
      <c r="F193" s="14" t="s">
        <v>168</v>
      </c>
      <c r="G193" s="48" t="str">
        <f>IFERROR(VLOOKUP($E$2:$E$501,districts_35!$A$2:$C$36,3,FALSE),0)</f>
        <v>2011Dhub</v>
      </c>
      <c r="H193" s="14"/>
      <c r="I193" s="14"/>
      <c r="J193" s="14">
        <v>112</v>
      </c>
    </row>
    <row r="194" spans="1:10" ht="27" x14ac:dyDescent="0.3">
      <c r="A194" s="14">
        <v>193</v>
      </c>
      <c r="B194" s="14" t="s">
        <v>798</v>
      </c>
      <c r="C194" s="16" t="s">
        <v>838</v>
      </c>
      <c r="D194" s="49">
        <v>9</v>
      </c>
      <c r="E194" s="14" t="s">
        <v>168</v>
      </c>
      <c r="F194" s="14" t="s">
        <v>168</v>
      </c>
      <c r="G194" s="48" t="str">
        <f>IFERROR(VLOOKUP($E$2:$E$501,districts_35!$A$2:$C$36,3,FALSE),0)</f>
        <v>2011Dhub</v>
      </c>
      <c r="H194" s="14"/>
      <c r="I194" s="14"/>
      <c r="J194" s="14">
        <v>112</v>
      </c>
    </row>
    <row r="195" spans="1:10" ht="27" x14ac:dyDescent="0.3">
      <c r="A195" s="14">
        <v>194</v>
      </c>
      <c r="B195" s="14" t="s">
        <v>798</v>
      </c>
      <c r="C195" s="16" t="s">
        <v>839</v>
      </c>
      <c r="D195" s="49">
        <v>13.57</v>
      </c>
      <c r="E195" s="14" t="s">
        <v>168</v>
      </c>
      <c r="F195" s="14" t="s">
        <v>168</v>
      </c>
      <c r="G195" s="48" t="str">
        <f>IFERROR(VLOOKUP($E$2:$E$501,districts_35!$A$2:$C$36,3,FALSE),0)</f>
        <v>2011Dhub</v>
      </c>
      <c r="H195" s="14"/>
      <c r="I195" s="14"/>
      <c r="J195" s="14">
        <v>112</v>
      </c>
    </row>
    <row r="196" spans="1:10" ht="27" x14ac:dyDescent="0.3">
      <c r="A196" s="14">
        <v>195</v>
      </c>
      <c r="B196" s="14" t="s">
        <v>798</v>
      </c>
      <c r="C196" s="16" t="s">
        <v>840</v>
      </c>
      <c r="D196" s="49">
        <v>18.18</v>
      </c>
      <c r="E196" s="14" t="s">
        <v>168</v>
      </c>
      <c r="F196" s="14" t="s">
        <v>168</v>
      </c>
      <c r="G196" s="48" t="str">
        <f>IFERROR(VLOOKUP($E$2:$E$501,districts_35!$A$2:$C$36,3,FALSE),0)</f>
        <v>2011Dhub</v>
      </c>
      <c r="H196" s="14"/>
      <c r="I196" s="14"/>
      <c r="J196" s="14">
        <v>112</v>
      </c>
    </row>
    <row r="197" spans="1:10" ht="27" x14ac:dyDescent="0.3">
      <c r="A197" s="14">
        <v>196</v>
      </c>
      <c r="B197" s="14" t="s">
        <v>798</v>
      </c>
      <c r="C197" s="16" t="s">
        <v>841</v>
      </c>
      <c r="D197" s="49">
        <v>17.739999999999998</v>
      </c>
      <c r="E197" s="14" t="s">
        <v>168</v>
      </c>
      <c r="F197" s="14" t="s">
        <v>168</v>
      </c>
      <c r="G197" s="48" t="str">
        <f>IFERROR(VLOOKUP($E$2:$E$501,districts_35!$A$2:$C$36,3,FALSE),0)</f>
        <v>2011Dhub</v>
      </c>
      <c r="H197" s="14"/>
      <c r="I197" s="14"/>
      <c r="J197" s="14">
        <v>112</v>
      </c>
    </row>
    <row r="198" spans="1:10" ht="27" x14ac:dyDescent="0.3">
      <c r="A198" s="14">
        <v>197</v>
      </c>
      <c r="B198" s="14" t="s">
        <v>798</v>
      </c>
      <c r="C198" s="16" t="s">
        <v>842</v>
      </c>
      <c r="D198" s="49">
        <v>15</v>
      </c>
      <c r="E198" s="14" t="s">
        <v>168</v>
      </c>
      <c r="F198" s="14" t="s">
        <v>168</v>
      </c>
      <c r="G198" s="48" t="str">
        <f>IFERROR(VLOOKUP($E$2:$E$501,districts_35!$A$2:$C$36,3,FALSE),0)</f>
        <v>2011Dhub</v>
      </c>
      <c r="H198" s="14"/>
      <c r="I198" s="14"/>
      <c r="J198" s="14">
        <v>112</v>
      </c>
    </row>
    <row r="199" spans="1:10" ht="27" x14ac:dyDescent="0.3">
      <c r="A199" s="14">
        <v>198</v>
      </c>
      <c r="B199" s="14" t="s">
        <v>798</v>
      </c>
      <c r="C199" s="16" t="s">
        <v>843</v>
      </c>
      <c r="D199" s="49">
        <v>5.18</v>
      </c>
      <c r="E199" s="14" t="s">
        <v>168</v>
      </c>
      <c r="F199" s="14" t="s">
        <v>168</v>
      </c>
      <c r="G199" s="48" t="str">
        <f>IFERROR(VLOOKUP($E$2:$E$501,districts_35!$A$2:$C$36,3,FALSE),0)</f>
        <v>2011Dhub</v>
      </c>
      <c r="H199" s="14"/>
      <c r="I199" s="14"/>
      <c r="J199" s="14">
        <v>112</v>
      </c>
    </row>
    <row r="200" spans="1:10" ht="27" x14ac:dyDescent="0.3">
      <c r="A200" s="14">
        <v>199</v>
      </c>
      <c r="B200" s="14" t="s">
        <v>798</v>
      </c>
      <c r="C200" s="16" t="s">
        <v>844</v>
      </c>
      <c r="D200" s="49">
        <v>4.9565000000000001</v>
      </c>
      <c r="E200" s="14" t="s">
        <v>168</v>
      </c>
      <c r="F200" s="14" t="s">
        <v>168</v>
      </c>
      <c r="G200" s="48" t="str">
        <f>IFERROR(VLOOKUP($E$2:$E$501,districts_35!$A$2:$C$36,3,FALSE),0)</f>
        <v>2011Dhub</v>
      </c>
      <c r="H200" s="14"/>
      <c r="I200" s="14"/>
      <c r="J200" s="14">
        <v>112</v>
      </c>
    </row>
    <row r="201" spans="1:10" ht="27" x14ac:dyDescent="0.3">
      <c r="A201" s="14">
        <v>200</v>
      </c>
      <c r="B201" s="14" t="s">
        <v>798</v>
      </c>
      <c r="C201" s="16" t="s">
        <v>845</v>
      </c>
      <c r="D201" s="49">
        <v>4.9547999999999996</v>
      </c>
      <c r="E201" s="14" t="s">
        <v>168</v>
      </c>
      <c r="F201" s="14" t="s">
        <v>168</v>
      </c>
      <c r="G201" s="48" t="str">
        <f>IFERROR(VLOOKUP($E$2:$E$501,districts_35!$A$2:$C$36,3,FALSE),0)</f>
        <v>2011Dhub</v>
      </c>
      <c r="H201" s="14"/>
      <c r="I201" s="14"/>
      <c r="J201" s="14">
        <v>112</v>
      </c>
    </row>
    <row r="202" spans="1:10" ht="27" x14ac:dyDescent="0.3">
      <c r="A202" s="14">
        <v>201</v>
      </c>
      <c r="B202" s="14" t="s">
        <v>798</v>
      </c>
      <c r="C202" s="16" t="s">
        <v>846</v>
      </c>
      <c r="D202" s="49">
        <v>3.9641000000000002</v>
      </c>
      <c r="E202" s="14" t="s">
        <v>168</v>
      </c>
      <c r="F202" s="14" t="s">
        <v>168</v>
      </c>
      <c r="G202" s="48" t="str">
        <f>IFERROR(VLOOKUP($E$2:$E$501,districts_35!$A$2:$C$36,3,FALSE),0)</f>
        <v>2011Dhub</v>
      </c>
      <c r="H202" s="14"/>
      <c r="I202" s="14"/>
      <c r="J202" s="14">
        <v>112</v>
      </c>
    </row>
    <row r="203" spans="1:10" ht="27" x14ac:dyDescent="0.3">
      <c r="A203" s="14">
        <v>202</v>
      </c>
      <c r="B203" s="14" t="s">
        <v>798</v>
      </c>
      <c r="C203" s="16" t="s">
        <v>847</v>
      </c>
      <c r="D203" s="49">
        <v>4.99</v>
      </c>
      <c r="E203" s="14" t="s">
        <v>168</v>
      </c>
      <c r="F203" s="14" t="s">
        <v>168</v>
      </c>
      <c r="G203" s="48" t="str">
        <f>IFERROR(VLOOKUP($E$2:$E$501,districts_35!$A$2:$C$36,3,FALSE),0)</f>
        <v>2011Dhub</v>
      </c>
      <c r="H203" s="14"/>
      <c r="I203" s="14"/>
      <c r="J203" s="14">
        <v>112</v>
      </c>
    </row>
    <row r="204" spans="1:10" ht="27" x14ac:dyDescent="0.3">
      <c r="A204" s="14">
        <v>203</v>
      </c>
      <c r="B204" s="14" t="s">
        <v>798</v>
      </c>
      <c r="C204" s="16" t="s">
        <v>848</v>
      </c>
      <c r="D204" s="49">
        <v>4.87</v>
      </c>
      <c r="E204" s="14" t="s">
        <v>168</v>
      </c>
      <c r="F204" s="14" t="s">
        <v>168</v>
      </c>
      <c r="G204" s="48" t="str">
        <f>IFERROR(VLOOKUP($E$2:$E$501,districts_35!$A$2:$C$36,3,FALSE),0)</f>
        <v>2011Dhub</v>
      </c>
      <c r="H204" s="14"/>
      <c r="I204" s="14"/>
      <c r="J204" s="14">
        <v>112</v>
      </c>
    </row>
    <row r="205" spans="1:10" ht="27" x14ac:dyDescent="0.3">
      <c r="A205" s="14">
        <v>204</v>
      </c>
      <c r="B205" s="14" t="s">
        <v>798</v>
      </c>
      <c r="C205" s="16" t="s">
        <v>849</v>
      </c>
      <c r="D205" s="49">
        <v>6.33</v>
      </c>
      <c r="E205" s="14" t="s">
        <v>168</v>
      </c>
      <c r="F205" s="14" t="s">
        <v>168</v>
      </c>
      <c r="G205" s="48" t="str">
        <f>IFERROR(VLOOKUP($E$2:$E$501,districts_35!$A$2:$C$36,3,FALSE),0)</f>
        <v>2011Dhub</v>
      </c>
      <c r="H205" s="14"/>
      <c r="I205" s="14"/>
      <c r="J205" s="14">
        <v>112</v>
      </c>
    </row>
    <row r="206" spans="1:10" ht="27" x14ac:dyDescent="0.3">
      <c r="A206" s="14">
        <v>205</v>
      </c>
      <c r="B206" s="14" t="s">
        <v>798</v>
      </c>
      <c r="C206" s="16" t="s">
        <v>850</v>
      </c>
      <c r="D206" s="49">
        <v>4.87</v>
      </c>
      <c r="E206" s="14" t="s">
        <v>168</v>
      </c>
      <c r="F206" s="14" t="s">
        <v>168</v>
      </c>
      <c r="G206" s="48" t="str">
        <f>IFERROR(VLOOKUP($E$2:$E$501,districts_35!$A$2:$C$36,3,FALSE),0)</f>
        <v>2011Dhub</v>
      </c>
      <c r="H206" s="14"/>
      <c r="I206" s="14"/>
      <c r="J206" s="14">
        <v>112</v>
      </c>
    </row>
    <row r="207" spans="1:10" ht="27" x14ac:dyDescent="0.3">
      <c r="A207" s="14">
        <v>206</v>
      </c>
      <c r="B207" s="14" t="s">
        <v>798</v>
      </c>
      <c r="C207" s="16" t="s">
        <v>851</v>
      </c>
      <c r="D207" s="49">
        <v>5.36</v>
      </c>
      <c r="E207" s="14" t="s">
        <v>168</v>
      </c>
      <c r="F207" s="14" t="s">
        <v>168</v>
      </c>
      <c r="G207" s="48" t="str">
        <f>IFERROR(VLOOKUP($E$2:$E$501,districts_35!$A$2:$C$36,3,FALSE),0)</f>
        <v>2011Dhub</v>
      </c>
      <c r="H207" s="14"/>
      <c r="I207" s="14"/>
      <c r="J207" s="14">
        <v>112</v>
      </c>
    </row>
    <row r="208" spans="1:10" ht="27" x14ac:dyDescent="0.3">
      <c r="A208" s="14">
        <v>207</v>
      </c>
      <c r="B208" s="14" t="s">
        <v>798</v>
      </c>
      <c r="C208" s="16" t="s">
        <v>852</v>
      </c>
      <c r="D208" s="49">
        <v>6.82</v>
      </c>
      <c r="E208" s="14" t="s">
        <v>168</v>
      </c>
      <c r="F208" s="14" t="s">
        <v>168</v>
      </c>
      <c r="G208" s="48" t="str">
        <f>IFERROR(VLOOKUP($E$2:$E$501,districts_35!$A$2:$C$36,3,FALSE),0)</f>
        <v>2011Dhub</v>
      </c>
      <c r="H208" s="14"/>
      <c r="I208" s="14"/>
      <c r="J208" s="14">
        <v>112</v>
      </c>
    </row>
    <row r="209" spans="1:10" ht="27" x14ac:dyDescent="0.3">
      <c r="A209" s="14">
        <v>208</v>
      </c>
      <c r="B209" s="14" t="s">
        <v>798</v>
      </c>
      <c r="C209" s="16" t="s">
        <v>853</v>
      </c>
      <c r="D209" s="49">
        <v>4.87</v>
      </c>
      <c r="E209" s="14" t="s">
        <v>168</v>
      </c>
      <c r="F209" s="14" t="s">
        <v>168</v>
      </c>
      <c r="G209" s="48" t="str">
        <f>IFERROR(VLOOKUP($E$2:$E$501,districts_35!$A$2:$C$36,3,FALSE),0)</f>
        <v>2011Dhub</v>
      </c>
      <c r="H209" s="14"/>
      <c r="I209" s="14"/>
      <c r="J209" s="14">
        <v>112</v>
      </c>
    </row>
    <row r="210" spans="1:10" ht="27" x14ac:dyDescent="0.3">
      <c r="A210" s="14">
        <v>209</v>
      </c>
      <c r="B210" s="14" t="s">
        <v>798</v>
      </c>
      <c r="C210" s="16" t="s">
        <v>854</v>
      </c>
      <c r="D210" s="49">
        <v>6.82</v>
      </c>
      <c r="E210" s="14" t="s">
        <v>168</v>
      </c>
      <c r="F210" s="14" t="s">
        <v>168</v>
      </c>
      <c r="G210" s="48" t="str">
        <f>IFERROR(VLOOKUP($E$2:$E$501,districts_35!$A$2:$C$36,3,FALSE),0)</f>
        <v>2011Dhub</v>
      </c>
      <c r="H210" s="14"/>
      <c r="I210" s="14"/>
      <c r="J210" s="14">
        <v>112</v>
      </c>
    </row>
    <row r="211" spans="1:10" ht="27" x14ac:dyDescent="0.3">
      <c r="A211" s="14">
        <v>210</v>
      </c>
      <c r="B211" s="14" t="s">
        <v>798</v>
      </c>
      <c r="C211" s="16" t="s">
        <v>855</v>
      </c>
      <c r="D211" s="49">
        <v>7.8</v>
      </c>
      <c r="E211" s="14" t="s">
        <v>168</v>
      </c>
      <c r="F211" s="14" t="s">
        <v>168</v>
      </c>
      <c r="G211" s="48" t="str">
        <f>IFERROR(VLOOKUP($E$2:$E$501,districts_35!$A$2:$C$36,3,FALSE),0)</f>
        <v>2011Dhub</v>
      </c>
      <c r="H211" s="14"/>
      <c r="I211" s="14"/>
      <c r="J211" s="14">
        <v>112</v>
      </c>
    </row>
    <row r="212" spans="1:10" ht="27" x14ac:dyDescent="0.3">
      <c r="A212" s="14">
        <v>211</v>
      </c>
      <c r="B212" s="14" t="s">
        <v>798</v>
      </c>
      <c r="C212" s="16" t="s">
        <v>856</v>
      </c>
      <c r="D212" s="49">
        <v>6.82</v>
      </c>
      <c r="E212" s="14" t="s">
        <v>168</v>
      </c>
      <c r="F212" s="14" t="s">
        <v>168</v>
      </c>
      <c r="G212" s="48" t="str">
        <f>IFERROR(VLOOKUP($E$2:$E$501,districts_35!$A$2:$C$36,3,FALSE),0)</f>
        <v>2011Dhub</v>
      </c>
      <c r="H212" s="14"/>
      <c r="I212" s="14"/>
      <c r="J212" s="14">
        <v>112</v>
      </c>
    </row>
    <row r="213" spans="1:10" ht="27" x14ac:dyDescent="0.3">
      <c r="A213" s="14">
        <v>212</v>
      </c>
      <c r="B213" s="14" t="s">
        <v>798</v>
      </c>
      <c r="C213" s="16" t="s">
        <v>857</v>
      </c>
      <c r="D213" s="49">
        <v>9.1999999999999993</v>
      </c>
      <c r="E213" s="14" t="s">
        <v>168</v>
      </c>
      <c r="F213" s="14" t="s">
        <v>168</v>
      </c>
      <c r="G213" s="48" t="str">
        <f>IFERROR(VLOOKUP($E$2:$E$501,districts_35!$A$2:$C$36,3,FALSE),0)</f>
        <v>2011Dhub</v>
      </c>
      <c r="H213" s="14"/>
      <c r="I213" s="14"/>
      <c r="J213" s="14">
        <v>112</v>
      </c>
    </row>
    <row r="214" spans="1:10" ht="27" x14ac:dyDescent="0.3">
      <c r="A214" s="14">
        <v>213</v>
      </c>
      <c r="B214" s="14" t="s">
        <v>798</v>
      </c>
      <c r="C214" s="16" t="s">
        <v>858</v>
      </c>
      <c r="D214" s="49">
        <v>5.35</v>
      </c>
      <c r="E214" s="14" t="s">
        <v>168</v>
      </c>
      <c r="F214" s="14" t="s">
        <v>168</v>
      </c>
      <c r="G214" s="48" t="str">
        <f>IFERROR(VLOOKUP($E$2:$E$501,districts_35!$A$2:$C$36,3,FALSE),0)</f>
        <v>2011Dhub</v>
      </c>
      <c r="H214" s="14"/>
      <c r="I214" s="14"/>
      <c r="J214" s="14">
        <v>112</v>
      </c>
    </row>
    <row r="215" spans="1:10" ht="27" x14ac:dyDescent="0.3">
      <c r="A215" s="14">
        <v>214</v>
      </c>
      <c r="B215" s="14" t="s">
        <v>798</v>
      </c>
      <c r="C215" s="16" t="s">
        <v>859</v>
      </c>
      <c r="D215" s="49">
        <v>7</v>
      </c>
      <c r="E215" s="14" t="s">
        <v>168</v>
      </c>
      <c r="F215" s="14" t="s">
        <v>168</v>
      </c>
      <c r="G215" s="48" t="str">
        <f>IFERROR(VLOOKUP($E$2:$E$501,districts_35!$A$2:$C$36,3,FALSE),0)</f>
        <v>2011Dhub</v>
      </c>
      <c r="H215" s="14"/>
      <c r="I215" s="14"/>
      <c r="J215" s="14">
        <v>112</v>
      </c>
    </row>
    <row r="216" spans="1:10" ht="27" x14ac:dyDescent="0.3">
      <c r="A216" s="14">
        <v>215</v>
      </c>
      <c r="B216" s="14" t="s">
        <v>798</v>
      </c>
      <c r="C216" s="16" t="s">
        <v>860</v>
      </c>
      <c r="D216" s="49">
        <v>5</v>
      </c>
      <c r="E216" s="14" t="s">
        <v>168</v>
      </c>
      <c r="F216" s="14" t="s">
        <v>168</v>
      </c>
      <c r="G216" s="48" t="str">
        <f>IFERROR(VLOOKUP($E$2:$E$501,districts_35!$A$2:$C$36,3,FALSE),0)</f>
        <v>2011Dhub</v>
      </c>
      <c r="H216" s="14"/>
      <c r="I216" s="14"/>
      <c r="J216" s="14">
        <v>112</v>
      </c>
    </row>
    <row r="217" spans="1:10" ht="27" x14ac:dyDescent="0.3">
      <c r="A217" s="14">
        <v>216</v>
      </c>
      <c r="B217" s="14" t="s">
        <v>798</v>
      </c>
      <c r="C217" s="16" t="s">
        <v>861</v>
      </c>
      <c r="D217" s="49">
        <v>6</v>
      </c>
      <c r="E217" s="14" t="s">
        <v>168</v>
      </c>
      <c r="F217" s="14" t="s">
        <v>168</v>
      </c>
      <c r="G217" s="48" t="str">
        <f>IFERROR(VLOOKUP($E$2:$E$501,districts_35!$A$2:$C$36,3,FALSE),0)</f>
        <v>2011Dhub</v>
      </c>
      <c r="H217" s="14"/>
      <c r="I217" s="14"/>
      <c r="J217" s="14">
        <v>112</v>
      </c>
    </row>
    <row r="218" spans="1:10" ht="27" x14ac:dyDescent="0.3">
      <c r="A218" s="14">
        <v>217</v>
      </c>
      <c r="B218" s="14" t="s">
        <v>798</v>
      </c>
      <c r="C218" s="16" t="s">
        <v>862</v>
      </c>
      <c r="D218" s="49">
        <v>7.3</v>
      </c>
      <c r="E218" s="14" t="s">
        <v>168</v>
      </c>
      <c r="F218" s="14" t="s">
        <v>168</v>
      </c>
      <c r="G218" s="48" t="str">
        <f>IFERROR(VLOOKUP($E$2:$E$501,districts_35!$A$2:$C$36,3,FALSE),0)</f>
        <v>2011Dhub</v>
      </c>
      <c r="H218" s="14"/>
      <c r="I218" s="14"/>
      <c r="J218" s="14">
        <v>112</v>
      </c>
    </row>
    <row r="219" spans="1:10" ht="27" x14ac:dyDescent="0.3">
      <c r="A219" s="14">
        <v>218</v>
      </c>
      <c r="B219" s="14" t="s">
        <v>798</v>
      </c>
      <c r="C219" s="16" t="s">
        <v>863</v>
      </c>
      <c r="D219" s="49">
        <v>7</v>
      </c>
      <c r="E219" s="14" t="s">
        <v>168</v>
      </c>
      <c r="F219" s="14" t="s">
        <v>168</v>
      </c>
      <c r="G219" s="48" t="str">
        <f>IFERROR(VLOOKUP($E$2:$E$501,districts_35!$A$2:$C$36,3,FALSE),0)</f>
        <v>2011Dhub</v>
      </c>
      <c r="H219" s="14"/>
      <c r="I219" s="14"/>
      <c r="J219" s="14">
        <v>112</v>
      </c>
    </row>
    <row r="220" spans="1:10" ht="27" x14ac:dyDescent="0.3">
      <c r="A220" s="14">
        <v>219</v>
      </c>
      <c r="B220" s="14" t="s">
        <v>798</v>
      </c>
      <c r="C220" s="16" t="s">
        <v>864</v>
      </c>
      <c r="D220" s="49">
        <v>4.9259000000000004</v>
      </c>
      <c r="E220" s="14" t="s">
        <v>168</v>
      </c>
      <c r="F220" s="14" t="s">
        <v>168</v>
      </c>
      <c r="G220" s="48" t="str">
        <f>IFERROR(VLOOKUP($E$2:$E$501,districts_35!$A$2:$C$36,3,FALSE),0)</f>
        <v>2011Dhub</v>
      </c>
      <c r="H220" s="14"/>
      <c r="I220" s="14"/>
      <c r="J220" s="14">
        <v>112</v>
      </c>
    </row>
    <row r="221" spans="1:10" ht="27" x14ac:dyDescent="0.3">
      <c r="A221" s="14">
        <v>220</v>
      </c>
      <c r="B221" s="14" t="s">
        <v>798</v>
      </c>
      <c r="C221" s="16" t="s">
        <v>865</v>
      </c>
      <c r="D221" s="49">
        <v>6.5</v>
      </c>
      <c r="E221" s="14" t="s">
        <v>168</v>
      </c>
      <c r="F221" s="14" t="s">
        <v>168</v>
      </c>
      <c r="G221" s="48" t="str">
        <f>IFERROR(VLOOKUP($E$2:$E$501,districts_35!$A$2:$C$36,3,FALSE),0)</f>
        <v>2011Dhub</v>
      </c>
      <c r="H221" s="14"/>
      <c r="I221" s="14"/>
      <c r="J221" s="14">
        <v>112</v>
      </c>
    </row>
    <row r="222" spans="1:10" ht="27" x14ac:dyDescent="0.3">
      <c r="A222" s="14">
        <v>221</v>
      </c>
      <c r="B222" s="14" t="s">
        <v>798</v>
      </c>
      <c r="C222" s="16" t="s">
        <v>866</v>
      </c>
      <c r="D222" s="49">
        <v>5.25</v>
      </c>
      <c r="E222" s="14" t="s">
        <v>168</v>
      </c>
      <c r="F222" s="14" t="s">
        <v>168</v>
      </c>
      <c r="G222" s="48" t="str">
        <f>IFERROR(VLOOKUP($E$2:$E$501,districts_35!$A$2:$C$36,3,FALSE),0)</f>
        <v>2011Dhub</v>
      </c>
      <c r="H222" s="14"/>
      <c r="I222" s="14"/>
      <c r="J222" s="14">
        <v>112</v>
      </c>
    </row>
    <row r="223" spans="1:10" ht="27" x14ac:dyDescent="0.3">
      <c r="A223" s="14">
        <v>222</v>
      </c>
      <c r="B223" s="14" t="s">
        <v>798</v>
      </c>
      <c r="C223" s="16" t="s">
        <v>867</v>
      </c>
      <c r="D223" s="49">
        <v>7</v>
      </c>
      <c r="E223" s="14" t="s">
        <v>168</v>
      </c>
      <c r="F223" s="14" t="s">
        <v>168</v>
      </c>
      <c r="G223" s="48" t="str">
        <f>IFERROR(VLOOKUP($E$2:$E$501,districts_35!$A$2:$C$36,3,FALSE),0)</f>
        <v>2011Dhub</v>
      </c>
      <c r="H223" s="14"/>
      <c r="I223" s="14"/>
      <c r="J223" s="14">
        <v>112</v>
      </c>
    </row>
    <row r="224" spans="1:10" ht="27" x14ac:dyDescent="0.3">
      <c r="A224" s="14">
        <v>223</v>
      </c>
      <c r="B224" s="14" t="s">
        <v>798</v>
      </c>
      <c r="C224" s="16" t="s">
        <v>868</v>
      </c>
      <c r="D224" s="49">
        <v>7</v>
      </c>
      <c r="E224" s="14" t="s">
        <v>168</v>
      </c>
      <c r="F224" s="14" t="s">
        <v>168</v>
      </c>
      <c r="G224" s="48" t="str">
        <f>IFERROR(VLOOKUP($E$2:$E$501,districts_35!$A$2:$C$36,3,FALSE),0)</f>
        <v>2011Dhub</v>
      </c>
      <c r="H224" s="14"/>
      <c r="I224" s="14"/>
      <c r="J224" s="14">
        <v>112</v>
      </c>
    </row>
    <row r="225" spans="1:10" ht="27" x14ac:dyDescent="0.3">
      <c r="A225" s="14">
        <v>224</v>
      </c>
      <c r="B225" s="14" t="s">
        <v>798</v>
      </c>
      <c r="C225" s="16" t="s">
        <v>869</v>
      </c>
      <c r="D225" s="49">
        <v>5.9</v>
      </c>
      <c r="E225" s="14" t="s">
        <v>168</v>
      </c>
      <c r="F225" s="14" t="s">
        <v>168</v>
      </c>
      <c r="G225" s="48" t="str">
        <f>IFERROR(VLOOKUP($E$2:$E$501,districts_35!$A$2:$C$36,3,FALSE),0)</f>
        <v>2011Dhub</v>
      </c>
      <c r="H225" s="14"/>
      <c r="I225" s="14"/>
      <c r="J225" s="14">
        <v>112</v>
      </c>
    </row>
    <row r="226" spans="1:10" ht="27" x14ac:dyDescent="0.3">
      <c r="A226" s="14">
        <v>225</v>
      </c>
      <c r="B226" s="14" t="s">
        <v>798</v>
      </c>
      <c r="C226" s="16" t="s">
        <v>870</v>
      </c>
      <c r="D226" s="49">
        <v>4</v>
      </c>
      <c r="E226" s="14" t="s">
        <v>168</v>
      </c>
      <c r="F226" s="14" t="s">
        <v>168</v>
      </c>
      <c r="G226" s="48" t="str">
        <f>IFERROR(VLOOKUP($E$2:$E$501,districts_35!$A$2:$C$36,3,FALSE),0)</f>
        <v>2011Dhub</v>
      </c>
      <c r="H226" s="14"/>
      <c r="I226" s="14"/>
      <c r="J226" s="14">
        <v>112</v>
      </c>
    </row>
    <row r="227" spans="1:10" ht="27" x14ac:dyDescent="0.3">
      <c r="A227" s="14">
        <v>226</v>
      </c>
      <c r="B227" s="14" t="s">
        <v>798</v>
      </c>
      <c r="C227" s="16" t="s">
        <v>871</v>
      </c>
      <c r="D227" s="49">
        <v>5.8737000000000004</v>
      </c>
      <c r="E227" s="14" t="s">
        <v>168</v>
      </c>
      <c r="F227" s="14" t="s">
        <v>168</v>
      </c>
      <c r="G227" s="48" t="str">
        <f>IFERROR(VLOOKUP($E$2:$E$501,districts_35!$A$2:$C$36,3,FALSE),0)</f>
        <v>2011Dhub</v>
      </c>
      <c r="H227" s="14"/>
      <c r="I227" s="14"/>
      <c r="J227" s="14">
        <v>112</v>
      </c>
    </row>
    <row r="228" spans="1:10" ht="27" x14ac:dyDescent="0.3">
      <c r="A228" s="14">
        <v>227</v>
      </c>
      <c r="B228" s="14" t="s">
        <v>798</v>
      </c>
      <c r="C228" s="16" t="s">
        <v>872</v>
      </c>
      <c r="D228" s="49">
        <v>5.1100000000000003</v>
      </c>
      <c r="E228" s="14" t="s">
        <v>168</v>
      </c>
      <c r="F228" s="14" t="s">
        <v>168</v>
      </c>
      <c r="G228" s="48" t="str">
        <f>IFERROR(VLOOKUP($E$2:$E$501,districts_35!$A$2:$C$36,3,FALSE),0)</f>
        <v>2011Dhub</v>
      </c>
      <c r="H228" s="14"/>
      <c r="I228" s="14"/>
      <c r="J228" s="14">
        <v>112</v>
      </c>
    </row>
    <row r="229" spans="1:10" ht="27" x14ac:dyDescent="0.3">
      <c r="A229" s="14">
        <v>228</v>
      </c>
      <c r="B229" s="14" t="s">
        <v>798</v>
      </c>
      <c r="C229" s="16" t="s">
        <v>873</v>
      </c>
      <c r="D229" s="49">
        <v>8.1635000000000009</v>
      </c>
      <c r="E229" s="14" t="s">
        <v>168</v>
      </c>
      <c r="F229" s="14" t="s">
        <v>168</v>
      </c>
      <c r="G229" s="48" t="str">
        <f>IFERROR(VLOOKUP($E$2:$E$501,districts_35!$A$2:$C$36,3,FALSE),0)</f>
        <v>2011Dhub</v>
      </c>
      <c r="H229" s="14"/>
      <c r="I229" s="14"/>
      <c r="J229" s="14">
        <v>112</v>
      </c>
    </row>
    <row r="230" spans="1:10" ht="27" x14ac:dyDescent="0.3">
      <c r="A230" s="14">
        <v>229</v>
      </c>
      <c r="B230" s="14" t="s">
        <v>798</v>
      </c>
      <c r="C230" s="16" t="s">
        <v>874</v>
      </c>
      <c r="D230" s="49">
        <v>5</v>
      </c>
      <c r="E230" s="14" t="s">
        <v>168</v>
      </c>
      <c r="F230" s="14" t="s">
        <v>168</v>
      </c>
      <c r="G230" s="48" t="str">
        <f>IFERROR(VLOOKUP($E$2:$E$501,districts_35!$A$2:$C$36,3,FALSE),0)</f>
        <v>2011Dhub</v>
      </c>
      <c r="H230" s="14"/>
      <c r="I230" s="14"/>
      <c r="J230" s="14">
        <v>112</v>
      </c>
    </row>
    <row r="231" spans="1:10" ht="27" x14ac:dyDescent="0.3">
      <c r="A231" s="14">
        <v>230</v>
      </c>
      <c r="B231" s="14" t="s">
        <v>798</v>
      </c>
      <c r="C231" s="16" t="s">
        <v>875</v>
      </c>
      <c r="D231" s="49">
        <v>5</v>
      </c>
      <c r="E231" s="14" t="s">
        <v>168</v>
      </c>
      <c r="F231" s="14" t="s">
        <v>168</v>
      </c>
      <c r="G231" s="48" t="str">
        <f>IFERROR(VLOOKUP($E$2:$E$501,districts_35!$A$2:$C$36,3,FALSE),0)</f>
        <v>2011Dhub</v>
      </c>
      <c r="H231" s="14"/>
      <c r="I231" s="14"/>
      <c r="J231" s="14">
        <v>112</v>
      </c>
    </row>
    <row r="232" spans="1:10" ht="27" x14ac:dyDescent="0.3">
      <c r="A232" s="14">
        <v>231</v>
      </c>
      <c r="B232" s="14" t="s">
        <v>798</v>
      </c>
      <c r="C232" s="16" t="s">
        <v>876</v>
      </c>
      <c r="D232" s="49">
        <v>8</v>
      </c>
      <c r="E232" s="14" t="s">
        <v>168</v>
      </c>
      <c r="F232" s="14" t="s">
        <v>168</v>
      </c>
      <c r="G232" s="48" t="str">
        <f>IFERROR(VLOOKUP($E$2:$E$501,districts_35!$A$2:$C$36,3,FALSE),0)</f>
        <v>2011Dhub</v>
      </c>
      <c r="H232" s="14"/>
      <c r="I232" s="14"/>
      <c r="J232" s="14">
        <v>112</v>
      </c>
    </row>
    <row r="233" spans="1:10" ht="27" x14ac:dyDescent="0.3">
      <c r="A233" s="14">
        <v>232</v>
      </c>
      <c r="B233" s="14" t="s">
        <v>798</v>
      </c>
      <c r="C233" s="16" t="s">
        <v>877</v>
      </c>
      <c r="D233" s="49">
        <v>7</v>
      </c>
      <c r="E233" s="14" t="s">
        <v>168</v>
      </c>
      <c r="F233" s="14" t="s">
        <v>168</v>
      </c>
      <c r="G233" s="48" t="str">
        <f>IFERROR(VLOOKUP($E$2:$E$501,districts_35!$A$2:$C$36,3,FALSE),0)</f>
        <v>2011Dhub</v>
      </c>
      <c r="H233" s="14"/>
      <c r="I233" s="14"/>
      <c r="J233" s="14">
        <v>112</v>
      </c>
    </row>
    <row r="234" spans="1:10" ht="27" x14ac:dyDescent="0.3">
      <c r="A234" s="14">
        <v>233</v>
      </c>
      <c r="B234" s="14" t="s">
        <v>798</v>
      </c>
      <c r="C234" s="16" t="s">
        <v>878</v>
      </c>
      <c r="D234" s="49">
        <v>14.75</v>
      </c>
      <c r="E234" s="14" t="s">
        <v>168</v>
      </c>
      <c r="F234" s="14" t="s">
        <v>168</v>
      </c>
      <c r="G234" s="48" t="str">
        <f>IFERROR(VLOOKUP($E$2:$E$501,districts_35!$A$2:$C$36,3,FALSE),0)</f>
        <v>2011Dhub</v>
      </c>
      <c r="H234" s="14"/>
      <c r="I234" s="14"/>
      <c r="J234" s="14">
        <v>112</v>
      </c>
    </row>
    <row r="235" spans="1:10" ht="27" x14ac:dyDescent="0.3">
      <c r="A235" s="14">
        <v>234</v>
      </c>
      <c r="B235" s="14" t="s">
        <v>798</v>
      </c>
      <c r="C235" s="16" t="s">
        <v>879</v>
      </c>
      <c r="D235" s="49">
        <v>14.7</v>
      </c>
      <c r="E235" s="14" t="s">
        <v>168</v>
      </c>
      <c r="F235" s="14" t="s">
        <v>168</v>
      </c>
      <c r="G235" s="48" t="str">
        <f>IFERROR(VLOOKUP($E$2:$E$501,districts_35!$A$2:$C$36,3,FALSE),0)</f>
        <v>2011Dhub</v>
      </c>
      <c r="H235" s="14"/>
      <c r="I235" s="14"/>
      <c r="J235" s="14">
        <v>112</v>
      </c>
    </row>
    <row r="236" spans="1:10" ht="27" x14ac:dyDescent="0.3">
      <c r="A236" s="14">
        <v>235</v>
      </c>
      <c r="B236" s="14" t="s">
        <v>798</v>
      </c>
      <c r="C236" s="16" t="s">
        <v>880</v>
      </c>
      <c r="D236" s="49">
        <v>5.9478999999999997</v>
      </c>
      <c r="E236" s="14" t="s">
        <v>168</v>
      </c>
      <c r="F236" s="14" t="s">
        <v>168</v>
      </c>
      <c r="G236" s="48" t="str">
        <f>IFERROR(VLOOKUP($E$2:$E$501,districts_35!$A$2:$C$36,3,FALSE),0)</f>
        <v>2011Dhub</v>
      </c>
      <c r="H236" s="14"/>
      <c r="I236" s="14"/>
      <c r="J236" s="14">
        <v>112</v>
      </c>
    </row>
    <row r="237" spans="1:10" ht="93" x14ac:dyDescent="0.3">
      <c r="A237" s="14">
        <v>236</v>
      </c>
      <c r="B237" s="14" t="s">
        <v>798</v>
      </c>
      <c r="C237" s="16" t="s">
        <v>881</v>
      </c>
      <c r="D237" s="49">
        <v>6.5</v>
      </c>
      <c r="E237" s="14" t="s">
        <v>168</v>
      </c>
      <c r="F237" s="14" t="s">
        <v>168</v>
      </c>
      <c r="G237" s="48" t="str">
        <f>IFERROR(VLOOKUP($E$2:$E$501,districts_35!$A$2:$C$36,3,FALSE),0)</f>
        <v>2011Dhub</v>
      </c>
      <c r="H237" s="14"/>
      <c r="I237" s="14"/>
      <c r="J237" s="14">
        <v>112</v>
      </c>
    </row>
    <row r="238" spans="1:10" ht="27" x14ac:dyDescent="0.3">
      <c r="A238" s="14">
        <v>237</v>
      </c>
      <c r="B238" s="14" t="s">
        <v>798</v>
      </c>
      <c r="C238" s="16" t="s">
        <v>882</v>
      </c>
      <c r="D238" s="49">
        <v>7</v>
      </c>
      <c r="E238" s="14" t="s">
        <v>168</v>
      </c>
      <c r="F238" s="14" t="s">
        <v>168</v>
      </c>
      <c r="G238" s="48" t="str">
        <f>IFERROR(VLOOKUP($E$2:$E$501,districts_35!$A$2:$C$36,3,FALSE),0)</f>
        <v>2011Dhub</v>
      </c>
      <c r="H238" s="14"/>
      <c r="I238" s="14"/>
      <c r="J238" s="14">
        <v>112</v>
      </c>
    </row>
    <row r="239" spans="1:10" ht="27" x14ac:dyDescent="0.3">
      <c r="A239" s="14">
        <v>238</v>
      </c>
      <c r="B239" s="14" t="s">
        <v>798</v>
      </c>
      <c r="C239" s="16" t="s">
        <v>883</v>
      </c>
      <c r="D239" s="49">
        <v>24.96</v>
      </c>
      <c r="E239" s="14" t="s">
        <v>168</v>
      </c>
      <c r="F239" s="14" t="s">
        <v>168</v>
      </c>
      <c r="G239" s="48" t="str">
        <f>IFERROR(VLOOKUP($E$2:$E$501,districts_35!$A$2:$C$36,3,FALSE),0)</f>
        <v>2011Dhub</v>
      </c>
      <c r="H239" s="14"/>
      <c r="I239" s="14"/>
      <c r="J239" s="14">
        <v>112</v>
      </c>
    </row>
    <row r="240" spans="1:10" ht="27" x14ac:dyDescent="0.3">
      <c r="A240" s="14">
        <v>239</v>
      </c>
      <c r="B240" s="14" t="s">
        <v>798</v>
      </c>
      <c r="C240" s="16" t="s">
        <v>884</v>
      </c>
      <c r="D240" s="49">
        <v>7.5</v>
      </c>
      <c r="E240" s="14" t="s">
        <v>168</v>
      </c>
      <c r="F240" s="14" t="s">
        <v>168</v>
      </c>
      <c r="G240" s="48" t="str">
        <f>IFERROR(VLOOKUP($E$2:$E$501,districts_35!$A$2:$C$36,3,FALSE),0)</f>
        <v>2011Dhub</v>
      </c>
      <c r="H240" s="14"/>
      <c r="I240" s="14"/>
      <c r="J240" s="14">
        <v>112</v>
      </c>
    </row>
    <row r="241" spans="1:10" ht="27" x14ac:dyDescent="0.3">
      <c r="A241" s="14">
        <v>240</v>
      </c>
      <c r="B241" s="14" t="s">
        <v>798</v>
      </c>
      <c r="C241" s="16" t="s">
        <v>885</v>
      </c>
      <c r="D241" s="49">
        <v>7</v>
      </c>
      <c r="E241" s="14" t="s">
        <v>168</v>
      </c>
      <c r="F241" s="14" t="s">
        <v>168</v>
      </c>
      <c r="G241" s="48" t="str">
        <f>IFERROR(VLOOKUP($E$2:$E$501,districts_35!$A$2:$C$36,3,FALSE),0)</f>
        <v>2011Dhub</v>
      </c>
      <c r="H241" s="14"/>
      <c r="I241" s="14"/>
      <c r="J241" s="14">
        <v>112</v>
      </c>
    </row>
    <row r="242" spans="1:10" ht="14.4" x14ac:dyDescent="0.3">
      <c r="A242" s="14">
        <v>241</v>
      </c>
      <c r="B242" s="14" t="s">
        <v>798</v>
      </c>
      <c r="C242" s="16" t="s">
        <v>886</v>
      </c>
      <c r="D242" s="49">
        <v>7.5</v>
      </c>
      <c r="E242" s="14" t="s">
        <v>168</v>
      </c>
      <c r="F242" s="14" t="s">
        <v>168</v>
      </c>
      <c r="G242" s="48" t="str">
        <f>IFERROR(VLOOKUP($E$2:$E$501,districts_35!$A$2:$C$36,3,FALSE),0)</f>
        <v>2011Dhub</v>
      </c>
      <c r="H242" s="14"/>
      <c r="I242" s="14"/>
      <c r="J242" s="14">
        <v>112</v>
      </c>
    </row>
    <row r="243" spans="1:10" ht="27" x14ac:dyDescent="0.3">
      <c r="A243" s="14">
        <v>242</v>
      </c>
      <c r="B243" s="14" t="s">
        <v>887</v>
      </c>
      <c r="C243" s="16" t="s">
        <v>888</v>
      </c>
      <c r="D243" s="49">
        <v>4</v>
      </c>
      <c r="E243" s="14" t="s">
        <v>168</v>
      </c>
      <c r="F243" s="14" t="s">
        <v>298</v>
      </c>
      <c r="G243" s="48" t="str">
        <f>IFERROR(VLOOKUP($E$2:$E$501,districts_35!$A$2:$C$36,3,FALSE),0)</f>
        <v>2011Dhub</v>
      </c>
      <c r="H243" s="14"/>
      <c r="I243" s="14"/>
      <c r="J243" s="14">
        <v>113</v>
      </c>
    </row>
    <row r="244" spans="1:10" ht="27" x14ac:dyDescent="0.3">
      <c r="A244" s="14">
        <v>243</v>
      </c>
      <c r="B244" s="14" t="s">
        <v>887</v>
      </c>
      <c r="C244" s="16" t="s">
        <v>889</v>
      </c>
      <c r="D244" s="49">
        <v>3.83</v>
      </c>
      <c r="E244" s="14" t="s">
        <v>168</v>
      </c>
      <c r="F244" s="14" t="s">
        <v>298</v>
      </c>
      <c r="G244" s="48" t="str">
        <f>IFERROR(VLOOKUP($E$2:$E$501,districts_35!$A$2:$C$36,3,FALSE),0)</f>
        <v>2011Dhub</v>
      </c>
      <c r="H244" s="14"/>
      <c r="I244" s="14"/>
      <c r="J244" s="14">
        <v>113</v>
      </c>
    </row>
    <row r="245" spans="1:10" ht="27" x14ac:dyDescent="0.3">
      <c r="A245" s="14">
        <v>244</v>
      </c>
      <c r="B245" s="14" t="s">
        <v>887</v>
      </c>
      <c r="C245" s="16" t="s">
        <v>890</v>
      </c>
      <c r="D245" s="49">
        <v>4.2699999999999996</v>
      </c>
      <c r="E245" s="14" t="s">
        <v>168</v>
      </c>
      <c r="F245" s="14" t="s">
        <v>298</v>
      </c>
      <c r="G245" s="48" t="str">
        <f>IFERROR(VLOOKUP($E$2:$E$501,districts_35!$A$2:$C$36,3,FALSE),0)</f>
        <v>2011Dhub</v>
      </c>
      <c r="H245" s="14"/>
      <c r="I245" s="14"/>
      <c r="J245" s="14">
        <v>113</v>
      </c>
    </row>
    <row r="246" spans="1:10" ht="40.200000000000003" x14ac:dyDescent="0.3">
      <c r="A246" s="14">
        <v>245</v>
      </c>
      <c r="B246" s="14" t="s">
        <v>887</v>
      </c>
      <c r="C246" s="16" t="s">
        <v>891</v>
      </c>
      <c r="D246" s="49">
        <v>4.25</v>
      </c>
      <c r="E246" s="14" t="s">
        <v>168</v>
      </c>
      <c r="F246" s="14" t="s">
        <v>298</v>
      </c>
      <c r="G246" s="48" t="str">
        <f>IFERROR(VLOOKUP($E$2:$E$501,districts_35!$A$2:$C$36,3,FALSE),0)</f>
        <v>2011Dhub</v>
      </c>
      <c r="H246" s="14"/>
      <c r="I246" s="14"/>
      <c r="J246" s="14">
        <v>113</v>
      </c>
    </row>
    <row r="247" spans="1:10" ht="40.200000000000003" x14ac:dyDescent="0.3">
      <c r="A247" s="14">
        <v>246</v>
      </c>
      <c r="B247" s="14" t="s">
        <v>887</v>
      </c>
      <c r="C247" s="16" t="s">
        <v>892</v>
      </c>
      <c r="D247" s="49">
        <v>4.32</v>
      </c>
      <c r="E247" s="14" t="s">
        <v>168</v>
      </c>
      <c r="F247" s="14" t="s">
        <v>298</v>
      </c>
      <c r="G247" s="48" t="str">
        <f>IFERROR(VLOOKUP($E$2:$E$501,districts_35!$A$2:$C$36,3,FALSE),0)</f>
        <v>2011Dhub</v>
      </c>
      <c r="H247" s="14"/>
      <c r="I247" s="14"/>
      <c r="J247" s="14">
        <v>113</v>
      </c>
    </row>
    <row r="248" spans="1:10" ht="27" x14ac:dyDescent="0.3">
      <c r="A248" s="14">
        <v>247</v>
      </c>
      <c r="B248" s="14" t="s">
        <v>887</v>
      </c>
      <c r="C248" s="16" t="s">
        <v>893</v>
      </c>
      <c r="D248" s="49">
        <v>3.85</v>
      </c>
      <c r="E248" s="14" t="s">
        <v>168</v>
      </c>
      <c r="F248" s="14" t="s">
        <v>298</v>
      </c>
      <c r="G248" s="48" t="str">
        <f>IFERROR(VLOOKUP($E$2:$E$501,districts_35!$A$2:$C$36,3,FALSE),0)</f>
        <v>2011Dhub</v>
      </c>
      <c r="H248" s="14"/>
      <c r="I248" s="14"/>
      <c r="J248" s="14">
        <v>113</v>
      </c>
    </row>
    <row r="249" spans="1:10" ht="53.4" x14ac:dyDescent="0.3">
      <c r="A249" s="14">
        <v>248</v>
      </c>
      <c r="B249" s="14" t="s">
        <v>887</v>
      </c>
      <c r="C249" s="16" t="s">
        <v>894</v>
      </c>
      <c r="D249" s="49">
        <v>4.87</v>
      </c>
      <c r="E249" s="14" t="s">
        <v>168</v>
      </c>
      <c r="F249" s="14" t="s">
        <v>298</v>
      </c>
      <c r="G249" s="48" t="str">
        <f>IFERROR(VLOOKUP($E$2:$E$501,districts_35!$A$2:$C$36,3,FALSE),0)</f>
        <v>2011Dhub</v>
      </c>
      <c r="H249" s="14"/>
      <c r="I249" s="14"/>
      <c r="J249" s="14">
        <v>113</v>
      </c>
    </row>
    <row r="250" spans="1:10" ht="53.4" x14ac:dyDescent="0.3">
      <c r="A250" s="14">
        <v>249</v>
      </c>
      <c r="B250" s="14" t="s">
        <v>887</v>
      </c>
      <c r="C250" s="16" t="s">
        <v>895</v>
      </c>
      <c r="D250" s="49">
        <v>5</v>
      </c>
      <c r="E250" s="14" t="s">
        <v>168</v>
      </c>
      <c r="F250" s="14" t="s">
        <v>298</v>
      </c>
      <c r="G250" s="48" t="str">
        <f>IFERROR(VLOOKUP($E$2:$E$501,districts_35!$A$2:$C$36,3,FALSE),0)</f>
        <v>2011Dhub</v>
      </c>
      <c r="H250" s="14"/>
      <c r="I250" s="14"/>
      <c r="J250" s="14">
        <v>113</v>
      </c>
    </row>
    <row r="251" spans="1:10" ht="27" x14ac:dyDescent="0.3">
      <c r="A251" s="14">
        <v>250</v>
      </c>
      <c r="B251" s="14" t="s">
        <v>887</v>
      </c>
      <c r="C251" s="16" t="s">
        <v>896</v>
      </c>
      <c r="D251" s="49">
        <v>4.5</v>
      </c>
      <c r="E251" s="14" t="s">
        <v>168</v>
      </c>
      <c r="F251" s="14" t="s">
        <v>298</v>
      </c>
      <c r="G251" s="48" t="str">
        <f>IFERROR(VLOOKUP($E$2:$E$501,districts_35!$A$2:$C$36,3,FALSE),0)</f>
        <v>2011Dhub</v>
      </c>
      <c r="H251" s="14"/>
      <c r="I251" s="14"/>
      <c r="J251" s="14">
        <v>113</v>
      </c>
    </row>
    <row r="252" spans="1:10" ht="40.200000000000003" x14ac:dyDescent="0.3">
      <c r="A252" s="14">
        <v>251</v>
      </c>
      <c r="B252" s="14" t="s">
        <v>887</v>
      </c>
      <c r="C252" s="16" t="s">
        <v>897</v>
      </c>
      <c r="D252" s="49">
        <v>4.5</v>
      </c>
      <c r="E252" s="14" t="s">
        <v>168</v>
      </c>
      <c r="F252" s="14" t="s">
        <v>298</v>
      </c>
      <c r="G252" s="48" t="str">
        <f>IFERROR(VLOOKUP($E$2:$E$501,districts_35!$A$2:$C$36,3,FALSE),0)</f>
        <v>2011Dhub</v>
      </c>
      <c r="H252" s="14"/>
      <c r="I252" s="14"/>
      <c r="J252" s="14">
        <v>113</v>
      </c>
    </row>
    <row r="253" spans="1:10" ht="53.4" x14ac:dyDescent="0.3">
      <c r="A253" s="14">
        <v>252</v>
      </c>
      <c r="B253" s="14" t="s">
        <v>887</v>
      </c>
      <c r="C253" s="16" t="s">
        <v>898</v>
      </c>
      <c r="D253" s="49">
        <v>7.5</v>
      </c>
      <c r="E253" s="14" t="s">
        <v>168</v>
      </c>
      <c r="F253" s="14" t="s">
        <v>298</v>
      </c>
      <c r="G253" s="48" t="str">
        <f>IFERROR(VLOOKUP($E$2:$E$501,districts_35!$A$2:$C$36,3,FALSE),0)</f>
        <v>2011Dhub</v>
      </c>
      <c r="H253" s="14"/>
      <c r="I253" s="14"/>
      <c r="J253" s="14">
        <v>113</v>
      </c>
    </row>
    <row r="254" spans="1:10" ht="40.200000000000003" x14ac:dyDescent="0.3">
      <c r="A254" s="14">
        <v>253</v>
      </c>
      <c r="B254" s="14" t="s">
        <v>887</v>
      </c>
      <c r="C254" s="16" t="s">
        <v>899</v>
      </c>
      <c r="D254" s="49">
        <v>4.5</v>
      </c>
      <c r="E254" s="14" t="s">
        <v>168</v>
      </c>
      <c r="F254" s="14" t="s">
        <v>298</v>
      </c>
      <c r="G254" s="48" t="str">
        <f>IFERROR(VLOOKUP($E$2:$E$501,districts_35!$A$2:$C$36,3,FALSE),0)</f>
        <v>2011Dhub</v>
      </c>
      <c r="H254" s="14"/>
      <c r="I254" s="14"/>
      <c r="J254" s="14">
        <v>113</v>
      </c>
    </row>
    <row r="255" spans="1:10" ht="40.200000000000003" x14ac:dyDescent="0.3">
      <c r="A255" s="14">
        <v>254</v>
      </c>
      <c r="B255" s="14" t="s">
        <v>887</v>
      </c>
      <c r="C255" s="16" t="s">
        <v>900</v>
      </c>
      <c r="D255" s="49">
        <v>4.2</v>
      </c>
      <c r="E255" s="14" t="s">
        <v>168</v>
      </c>
      <c r="F255" s="14" t="s">
        <v>298</v>
      </c>
      <c r="G255" s="48" t="str">
        <f>IFERROR(VLOOKUP($E$2:$E$501,districts_35!$A$2:$C$36,3,FALSE),0)</f>
        <v>2011Dhub</v>
      </c>
      <c r="H255" s="14"/>
      <c r="I255" s="14"/>
      <c r="J255" s="14">
        <v>113</v>
      </c>
    </row>
    <row r="256" spans="1:10" ht="27" x14ac:dyDescent="0.3">
      <c r="A256" s="14">
        <v>255</v>
      </c>
      <c r="B256" s="14" t="s">
        <v>887</v>
      </c>
      <c r="C256" s="16" t="s">
        <v>901</v>
      </c>
      <c r="D256" s="49">
        <v>4</v>
      </c>
      <c r="E256" s="14" t="s">
        <v>168</v>
      </c>
      <c r="F256" s="14" t="s">
        <v>298</v>
      </c>
      <c r="G256" s="48" t="str">
        <f>IFERROR(VLOOKUP($E$2:$E$501,districts_35!$A$2:$C$36,3,FALSE),0)</f>
        <v>2011Dhub</v>
      </c>
      <c r="H256" s="14"/>
      <c r="I256" s="14"/>
      <c r="J256" s="14">
        <v>113</v>
      </c>
    </row>
    <row r="257" spans="1:10" ht="27" x14ac:dyDescent="0.3">
      <c r="A257" s="14">
        <v>256</v>
      </c>
      <c r="B257" s="14" t="s">
        <v>887</v>
      </c>
      <c r="C257" s="16" t="s">
        <v>902</v>
      </c>
      <c r="D257" s="49">
        <v>4</v>
      </c>
      <c r="E257" s="14" t="s">
        <v>168</v>
      </c>
      <c r="F257" s="14" t="s">
        <v>298</v>
      </c>
      <c r="G257" s="48" t="str">
        <f>IFERROR(VLOOKUP($E$2:$E$501,districts_35!$A$2:$C$36,3,FALSE),0)</f>
        <v>2011Dhub</v>
      </c>
      <c r="H257" s="14"/>
      <c r="I257" s="14"/>
      <c r="J257" s="14">
        <v>113</v>
      </c>
    </row>
    <row r="258" spans="1:10" ht="40.200000000000003" x14ac:dyDescent="0.3">
      <c r="A258" s="14">
        <v>257</v>
      </c>
      <c r="B258" s="14" t="s">
        <v>887</v>
      </c>
      <c r="C258" s="16" t="s">
        <v>903</v>
      </c>
      <c r="D258" s="49">
        <v>3.32</v>
      </c>
      <c r="E258" s="14" t="s">
        <v>168</v>
      </c>
      <c r="F258" s="14" t="s">
        <v>298</v>
      </c>
      <c r="G258" s="48" t="str">
        <f>IFERROR(VLOOKUP($E$2:$E$501,districts_35!$A$2:$C$36,3,FALSE),0)</f>
        <v>2011Dhub</v>
      </c>
      <c r="H258" s="14"/>
      <c r="I258" s="14"/>
      <c r="J258" s="14">
        <v>113</v>
      </c>
    </row>
    <row r="259" spans="1:10" ht="40.200000000000003" x14ac:dyDescent="0.3">
      <c r="A259" s="14">
        <v>258</v>
      </c>
      <c r="B259" s="14" t="s">
        <v>887</v>
      </c>
      <c r="C259" s="16" t="s">
        <v>904</v>
      </c>
      <c r="D259" s="49">
        <v>3.4</v>
      </c>
      <c r="E259" s="14" t="s">
        <v>168</v>
      </c>
      <c r="F259" s="14" t="s">
        <v>298</v>
      </c>
      <c r="G259" s="48" t="str">
        <f>IFERROR(VLOOKUP($E$2:$E$501,districts_35!$A$2:$C$36,3,FALSE),0)</f>
        <v>2011Dhub</v>
      </c>
      <c r="H259" s="14"/>
      <c r="I259" s="14"/>
      <c r="J259" s="14">
        <v>113</v>
      </c>
    </row>
    <row r="260" spans="1:10" ht="27" x14ac:dyDescent="0.3">
      <c r="A260" s="14">
        <v>259</v>
      </c>
      <c r="B260" s="14" t="s">
        <v>887</v>
      </c>
      <c r="C260" s="16" t="s">
        <v>905</v>
      </c>
      <c r="D260" s="49">
        <v>4</v>
      </c>
      <c r="E260" s="14" t="s">
        <v>168</v>
      </c>
      <c r="F260" s="14" t="s">
        <v>298</v>
      </c>
      <c r="G260" s="48" t="str">
        <f>IFERROR(VLOOKUP($E$2:$E$501,districts_35!$A$2:$C$36,3,FALSE),0)</f>
        <v>2011Dhub</v>
      </c>
      <c r="H260" s="14"/>
      <c r="I260" s="14"/>
      <c r="J260" s="14">
        <v>113</v>
      </c>
    </row>
    <row r="261" spans="1:10" ht="27" x14ac:dyDescent="0.3">
      <c r="A261" s="14">
        <v>260</v>
      </c>
      <c r="B261" s="14" t="s">
        <v>887</v>
      </c>
      <c r="C261" s="16" t="s">
        <v>906</v>
      </c>
      <c r="D261" s="49">
        <v>4.5</v>
      </c>
      <c r="E261" s="14" t="s">
        <v>168</v>
      </c>
      <c r="F261" s="14" t="s">
        <v>298</v>
      </c>
      <c r="G261" s="48" t="str">
        <f>IFERROR(VLOOKUP($E$2:$E$501,districts_35!$A$2:$C$36,3,FALSE),0)</f>
        <v>2011Dhub</v>
      </c>
      <c r="H261" s="14"/>
      <c r="I261" s="14"/>
      <c r="J261" s="14">
        <v>113</v>
      </c>
    </row>
    <row r="262" spans="1:10" ht="40.200000000000003" x14ac:dyDescent="0.3">
      <c r="A262" s="14">
        <v>261</v>
      </c>
      <c r="B262" s="14" t="s">
        <v>887</v>
      </c>
      <c r="C262" s="16" t="s">
        <v>907</v>
      </c>
      <c r="D262" s="49">
        <v>4</v>
      </c>
      <c r="E262" s="14" t="s">
        <v>168</v>
      </c>
      <c r="F262" s="14" t="s">
        <v>298</v>
      </c>
      <c r="G262" s="48" t="str">
        <f>IFERROR(VLOOKUP($E$2:$E$501,districts_35!$A$2:$C$36,3,FALSE),0)</f>
        <v>2011Dhub</v>
      </c>
      <c r="H262" s="14"/>
      <c r="I262" s="14"/>
      <c r="J262" s="14">
        <v>113</v>
      </c>
    </row>
    <row r="263" spans="1:10" ht="40.200000000000003" x14ac:dyDescent="0.3">
      <c r="A263" s="14">
        <v>262</v>
      </c>
      <c r="B263" s="14" t="s">
        <v>887</v>
      </c>
      <c r="C263" s="16" t="s">
        <v>908</v>
      </c>
      <c r="D263" s="49">
        <v>4</v>
      </c>
      <c r="E263" s="14" t="s">
        <v>168</v>
      </c>
      <c r="F263" s="14" t="s">
        <v>298</v>
      </c>
      <c r="G263" s="48" t="str">
        <f>IFERROR(VLOOKUP($E$2:$E$501,districts_35!$A$2:$C$36,3,FALSE),0)</f>
        <v>2011Dhub</v>
      </c>
      <c r="H263" s="14"/>
      <c r="I263" s="14"/>
      <c r="J263" s="14">
        <v>113</v>
      </c>
    </row>
    <row r="264" spans="1:10" ht="53.4" x14ac:dyDescent="0.3">
      <c r="A264" s="14">
        <v>263</v>
      </c>
      <c r="B264" s="14" t="s">
        <v>887</v>
      </c>
      <c r="C264" s="16" t="s">
        <v>909</v>
      </c>
      <c r="D264" s="49">
        <v>4</v>
      </c>
      <c r="E264" s="14" t="s">
        <v>168</v>
      </c>
      <c r="F264" s="14" t="s">
        <v>298</v>
      </c>
      <c r="G264" s="48" t="str">
        <f>IFERROR(VLOOKUP($E$2:$E$501,districts_35!$A$2:$C$36,3,FALSE),0)</f>
        <v>2011Dhub</v>
      </c>
      <c r="H264" s="14"/>
      <c r="I264" s="14"/>
      <c r="J264" s="14">
        <v>113</v>
      </c>
    </row>
    <row r="265" spans="1:10" ht="53.4" x14ac:dyDescent="0.3">
      <c r="A265" s="14">
        <v>264</v>
      </c>
      <c r="B265" s="14" t="s">
        <v>887</v>
      </c>
      <c r="C265" s="16" t="s">
        <v>910</v>
      </c>
      <c r="D265" s="49">
        <v>4</v>
      </c>
      <c r="E265" s="14" t="s">
        <v>168</v>
      </c>
      <c r="F265" s="14" t="s">
        <v>298</v>
      </c>
      <c r="G265" s="48" t="str">
        <f>IFERROR(VLOOKUP($E$2:$E$501,districts_35!$A$2:$C$36,3,FALSE),0)</f>
        <v>2011Dhub</v>
      </c>
      <c r="H265" s="14"/>
      <c r="I265" s="14"/>
      <c r="J265" s="14">
        <v>113</v>
      </c>
    </row>
    <row r="266" spans="1:10" ht="27" x14ac:dyDescent="0.3">
      <c r="A266" s="14">
        <v>265</v>
      </c>
      <c r="B266" s="14" t="s">
        <v>887</v>
      </c>
      <c r="C266" s="16" t="s">
        <v>911</v>
      </c>
      <c r="D266" s="49">
        <v>8</v>
      </c>
      <c r="E266" s="14" t="s">
        <v>168</v>
      </c>
      <c r="F266" s="14" t="s">
        <v>298</v>
      </c>
      <c r="G266" s="48" t="str">
        <f>IFERROR(VLOOKUP($E$2:$E$501,districts_35!$A$2:$C$36,3,FALSE),0)</f>
        <v>2011Dhub</v>
      </c>
      <c r="H266" s="14"/>
      <c r="I266" s="14"/>
      <c r="J266" s="14">
        <v>113</v>
      </c>
    </row>
    <row r="267" spans="1:10" ht="79.8" x14ac:dyDescent="0.3">
      <c r="A267" s="14">
        <v>266</v>
      </c>
      <c r="B267" s="14" t="s">
        <v>887</v>
      </c>
      <c r="C267" s="16" t="s">
        <v>912</v>
      </c>
      <c r="D267" s="49">
        <v>5</v>
      </c>
      <c r="E267" s="14" t="s">
        <v>168</v>
      </c>
      <c r="F267" s="14" t="s">
        <v>298</v>
      </c>
      <c r="G267" s="48" t="str">
        <f>IFERROR(VLOOKUP($E$2:$E$501,districts_35!$A$2:$C$36,3,FALSE),0)</f>
        <v>2011Dhub</v>
      </c>
      <c r="H267" s="14"/>
      <c r="I267" s="14"/>
      <c r="J267" s="14">
        <v>113</v>
      </c>
    </row>
    <row r="268" spans="1:10" ht="27" x14ac:dyDescent="0.3">
      <c r="A268" s="14">
        <v>267</v>
      </c>
      <c r="B268" s="14" t="s">
        <v>887</v>
      </c>
      <c r="C268" s="16" t="s">
        <v>913</v>
      </c>
      <c r="D268" s="49">
        <v>4</v>
      </c>
      <c r="E268" s="14" t="s">
        <v>168</v>
      </c>
      <c r="F268" s="14" t="s">
        <v>298</v>
      </c>
      <c r="G268" s="48" t="str">
        <f>IFERROR(VLOOKUP($E$2:$E$501,districts_35!$A$2:$C$36,3,FALSE),0)</f>
        <v>2011Dhub</v>
      </c>
      <c r="H268" s="14"/>
      <c r="I268" s="14"/>
      <c r="J268" s="14">
        <v>113</v>
      </c>
    </row>
    <row r="269" spans="1:10" ht="40.200000000000003" x14ac:dyDescent="0.3">
      <c r="A269" s="14">
        <v>268</v>
      </c>
      <c r="B269" s="14" t="s">
        <v>887</v>
      </c>
      <c r="C269" s="16" t="s">
        <v>914</v>
      </c>
      <c r="D269" s="49">
        <v>4.58</v>
      </c>
      <c r="E269" s="14" t="s">
        <v>168</v>
      </c>
      <c r="F269" s="14" t="s">
        <v>298</v>
      </c>
      <c r="G269" s="48" t="str">
        <f>IFERROR(VLOOKUP($E$2:$E$501,districts_35!$A$2:$C$36,3,FALSE),0)</f>
        <v>2011Dhub</v>
      </c>
      <c r="H269" s="14"/>
      <c r="I269" s="14"/>
      <c r="J269" s="14">
        <v>113</v>
      </c>
    </row>
    <row r="270" spans="1:10" ht="53.4" x14ac:dyDescent="0.3">
      <c r="A270" s="14">
        <v>269</v>
      </c>
      <c r="B270" s="14" t="s">
        <v>887</v>
      </c>
      <c r="C270" s="16" t="s">
        <v>915</v>
      </c>
      <c r="D270" s="49">
        <v>3.5</v>
      </c>
      <c r="E270" s="14" t="s">
        <v>168</v>
      </c>
      <c r="F270" s="14" t="s">
        <v>298</v>
      </c>
      <c r="G270" s="48" t="str">
        <f>IFERROR(VLOOKUP($E$2:$E$501,districts_35!$A$2:$C$36,3,FALSE),0)</f>
        <v>2011Dhub</v>
      </c>
      <c r="H270" s="14"/>
      <c r="I270" s="14"/>
      <c r="J270" s="14">
        <v>113</v>
      </c>
    </row>
    <row r="271" spans="1:10" ht="40.200000000000003" x14ac:dyDescent="0.3">
      <c r="A271" s="14">
        <v>270</v>
      </c>
      <c r="B271" s="14" t="s">
        <v>887</v>
      </c>
      <c r="C271" s="16" t="s">
        <v>916</v>
      </c>
      <c r="D271" s="49">
        <v>4</v>
      </c>
      <c r="E271" s="14" t="s">
        <v>168</v>
      </c>
      <c r="F271" s="14" t="s">
        <v>298</v>
      </c>
      <c r="G271" s="48" t="str">
        <f>IFERROR(VLOOKUP($E$2:$E$501,districts_35!$A$2:$C$36,3,FALSE),0)</f>
        <v>2011Dhub</v>
      </c>
      <c r="H271" s="14"/>
      <c r="I271" s="14"/>
      <c r="J271" s="14">
        <v>113</v>
      </c>
    </row>
    <row r="272" spans="1:10" ht="53.4" x14ac:dyDescent="0.3">
      <c r="A272" s="14">
        <v>271</v>
      </c>
      <c r="B272" s="14" t="s">
        <v>887</v>
      </c>
      <c r="C272" s="16" t="s">
        <v>917</v>
      </c>
      <c r="D272" s="49">
        <v>4.97</v>
      </c>
      <c r="E272" s="14" t="s">
        <v>168</v>
      </c>
      <c r="F272" s="14" t="s">
        <v>298</v>
      </c>
      <c r="G272" s="48" t="str">
        <f>IFERROR(VLOOKUP($E$2:$E$501,districts_35!$A$2:$C$36,3,FALSE),0)</f>
        <v>2011Dhub</v>
      </c>
      <c r="H272" s="14"/>
      <c r="I272" s="14"/>
      <c r="J272" s="14">
        <v>113</v>
      </c>
    </row>
    <row r="273" spans="1:12" ht="53.4" x14ac:dyDescent="0.3">
      <c r="A273" s="14">
        <v>272</v>
      </c>
      <c r="B273" s="14" t="s">
        <v>918</v>
      </c>
      <c r="C273" s="16" t="s">
        <v>919</v>
      </c>
      <c r="D273" s="49">
        <v>13.5</v>
      </c>
      <c r="E273" s="14" t="s">
        <v>204</v>
      </c>
      <c r="F273" s="14" t="s">
        <v>920</v>
      </c>
      <c r="G273" s="48" t="str">
        <f>IFERROR(VLOOKUP($E$2:$E$501,districts_35!$A$2:$C$36,3,FALSE),0)</f>
        <v>2011Goal</v>
      </c>
      <c r="H273" s="14" t="s">
        <v>921</v>
      </c>
      <c r="I273" s="14"/>
      <c r="J273" s="14">
        <v>118</v>
      </c>
    </row>
    <row r="274" spans="1:12" ht="53.4" x14ac:dyDescent="0.3">
      <c r="A274" s="14">
        <v>273</v>
      </c>
      <c r="B274" s="14" t="s">
        <v>918</v>
      </c>
      <c r="C274" s="16" t="s">
        <v>922</v>
      </c>
      <c r="D274" s="49">
        <v>4.99</v>
      </c>
      <c r="E274" s="14" t="s">
        <v>204</v>
      </c>
      <c r="F274" s="14" t="s">
        <v>920</v>
      </c>
      <c r="G274" s="48" t="str">
        <f>IFERROR(VLOOKUP($E$2:$E$501,districts_35!$A$2:$C$36,3,FALSE),0)</f>
        <v>2011Goal</v>
      </c>
      <c r="H274" s="14" t="s">
        <v>921</v>
      </c>
      <c r="I274" s="14"/>
      <c r="J274" s="14">
        <v>118</v>
      </c>
    </row>
    <row r="275" spans="1:12" ht="27" x14ac:dyDescent="0.3">
      <c r="A275" s="14">
        <v>274</v>
      </c>
      <c r="B275" s="14" t="s">
        <v>918</v>
      </c>
      <c r="C275" s="16" t="s">
        <v>923</v>
      </c>
      <c r="D275" s="49">
        <v>10</v>
      </c>
      <c r="E275" s="14" t="s">
        <v>204</v>
      </c>
      <c r="F275" s="14" t="s">
        <v>920</v>
      </c>
      <c r="G275" s="48" t="str">
        <f>IFERROR(VLOOKUP($E$2:$E$501,districts_35!$A$2:$C$36,3,FALSE),0)</f>
        <v>2011Goal</v>
      </c>
      <c r="H275" s="14" t="s">
        <v>921</v>
      </c>
      <c r="I275" s="14"/>
      <c r="J275" s="14">
        <v>118</v>
      </c>
    </row>
    <row r="276" spans="1:12" ht="40.200000000000003" x14ac:dyDescent="0.3">
      <c r="A276" s="14">
        <v>275</v>
      </c>
      <c r="B276" s="14" t="s">
        <v>918</v>
      </c>
      <c r="C276" s="16" t="s">
        <v>924</v>
      </c>
      <c r="D276" s="49">
        <v>14.09</v>
      </c>
      <c r="E276" s="14" t="s">
        <v>204</v>
      </c>
      <c r="F276" s="14" t="s">
        <v>920</v>
      </c>
      <c r="G276" s="48" t="str">
        <f>IFERROR(VLOOKUP($E$2:$E$501,districts_35!$A$2:$C$36,3,FALSE),0)</f>
        <v>2011Goal</v>
      </c>
      <c r="H276" s="14" t="s">
        <v>921</v>
      </c>
      <c r="I276" s="14"/>
      <c r="J276" s="14">
        <v>118</v>
      </c>
    </row>
    <row r="277" spans="1:12" ht="40.200000000000003" x14ac:dyDescent="0.3">
      <c r="A277" s="14">
        <v>276</v>
      </c>
      <c r="B277" s="14" t="s">
        <v>918</v>
      </c>
      <c r="C277" s="16" t="s">
        <v>925</v>
      </c>
      <c r="D277" s="49">
        <v>37.71</v>
      </c>
      <c r="E277" s="14" t="s">
        <v>204</v>
      </c>
      <c r="F277" s="14" t="s">
        <v>920</v>
      </c>
      <c r="G277" s="48" t="str">
        <f>IFERROR(VLOOKUP($E$2:$E$501,districts_35!$A$2:$C$36,3,FALSE),0)</f>
        <v>2011Goal</v>
      </c>
      <c r="H277" s="14" t="s">
        <v>921</v>
      </c>
      <c r="I277" s="14"/>
      <c r="J277" s="14">
        <v>118</v>
      </c>
    </row>
    <row r="278" spans="1:12" ht="27" x14ac:dyDescent="0.3">
      <c r="A278" s="14">
        <v>277</v>
      </c>
      <c r="B278" s="14" t="s">
        <v>918</v>
      </c>
      <c r="C278" s="16" t="s">
        <v>926</v>
      </c>
      <c r="D278" s="49">
        <v>12.99</v>
      </c>
      <c r="E278" s="14" t="s">
        <v>204</v>
      </c>
      <c r="F278" s="14" t="s">
        <v>920</v>
      </c>
      <c r="G278" s="48" t="str">
        <f>IFERROR(VLOOKUP($E$2:$E$501,districts_35!$A$2:$C$36,3,FALSE),0)</f>
        <v>2011Goal</v>
      </c>
      <c r="H278" s="14" t="s">
        <v>921</v>
      </c>
      <c r="I278" s="14"/>
      <c r="J278" s="14">
        <v>118</v>
      </c>
    </row>
    <row r="279" spans="1:12" ht="27" x14ac:dyDescent="0.3">
      <c r="A279" s="14">
        <v>278</v>
      </c>
      <c r="B279" s="14" t="s">
        <v>927</v>
      </c>
      <c r="C279" s="16" t="s">
        <v>928</v>
      </c>
      <c r="D279" s="49">
        <v>18.91</v>
      </c>
      <c r="E279" s="14" t="s">
        <v>353</v>
      </c>
      <c r="F279" s="14" t="s">
        <v>349</v>
      </c>
      <c r="G279" s="48" t="str">
        <f>IFERROR(VLOOKUP($E$2:$E$501,districts_35!$A$2:$C$36,3,FALSE),0)</f>
        <v>2011Gola</v>
      </c>
      <c r="H279" s="14" t="s">
        <v>356</v>
      </c>
      <c r="I279" s="14" t="s">
        <v>929</v>
      </c>
      <c r="K279" s="14">
        <v>174</v>
      </c>
      <c r="L279" s="7">
        <v>170</v>
      </c>
    </row>
    <row r="280" spans="1:12" ht="40.200000000000003" x14ac:dyDescent="0.3">
      <c r="A280" s="14">
        <v>279</v>
      </c>
      <c r="B280" s="14" t="s">
        <v>927</v>
      </c>
      <c r="C280" s="16" t="s">
        <v>930</v>
      </c>
      <c r="D280" s="49">
        <v>24.77</v>
      </c>
      <c r="E280" s="14" t="s">
        <v>353</v>
      </c>
      <c r="F280" s="14" t="s">
        <v>349</v>
      </c>
      <c r="G280" s="48" t="str">
        <f>IFERROR(VLOOKUP($E$2:$E$501,districts_35!$A$2:$C$36,3,FALSE),0)</f>
        <v>2011Gola</v>
      </c>
      <c r="H280" s="14" t="s">
        <v>356</v>
      </c>
      <c r="I280" s="14" t="s">
        <v>929</v>
      </c>
      <c r="K280" s="14">
        <v>174</v>
      </c>
      <c r="L280" s="7">
        <v>170</v>
      </c>
    </row>
    <row r="281" spans="1:12" ht="53.4" x14ac:dyDescent="0.3">
      <c r="A281" s="14">
        <v>280</v>
      </c>
      <c r="B281" s="16" t="s">
        <v>931</v>
      </c>
      <c r="C281" s="16" t="s">
        <v>932</v>
      </c>
      <c r="D281" s="49">
        <v>200</v>
      </c>
      <c r="E281" s="14" t="s">
        <v>353</v>
      </c>
      <c r="F281" s="14" t="s">
        <v>353</v>
      </c>
      <c r="G281" s="48" t="str">
        <f>IFERROR(VLOOKUP($E$2:$E$501,districts_35!$A$2:$C$36,3,FALSE),0)</f>
        <v>2011Gola</v>
      </c>
      <c r="H281" s="14" t="s">
        <v>933</v>
      </c>
      <c r="I281" s="14"/>
    </row>
    <row r="282" spans="1:12" ht="40.200000000000003" x14ac:dyDescent="0.3">
      <c r="A282" s="14">
        <v>281</v>
      </c>
      <c r="B282" s="16" t="s">
        <v>931</v>
      </c>
      <c r="C282" s="16" t="s">
        <v>934</v>
      </c>
      <c r="D282" s="49">
        <v>20</v>
      </c>
      <c r="E282" s="14" t="s">
        <v>353</v>
      </c>
      <c r="F282" s="14" t="s">
        <v>353</v>
      </c>
      <c r="G282" s="48" t="str">
        <f>IFERROR(VLOOKUP($E$2:$E$501,districts_35!$A$2:$C$36,3,FALSE),0)</f>
        <v>2011Gola</v>
      </c>
      <c r="H282" s="14" t="s">
        <v>933</v>
      </c>
      <c r="I282" s="14"/>
    </row>
    <row r="283" spans="1:12" ht="40.200000000000003" x14ac:dyDescent="0.3">
      <c r="A283" s="14">
        <v>282</v>
      </c>
      <c r="B283" s="16" t="s">
        <v>931</v>
      </c>
      <c r="C283" s="16" t="s">
        <v>935</v>
      </c>
      <c r="D283" s="49">
        <v>32</v>
      </c>
      <c r="E283" s="14" t="s">
        <v>353</v>
      </c>
      <c r="F283" s="14" t="s">
        <v>353</v>
      </c>
      <c r="G283" s="48" t="str">
        <f>IFERROR(VLOOKUP($E$2:$E$501,districts_35!$A$2:$C$36,3,FALSE),0)</f>
        <v>2011Gola</v>
      </c>
      <c r="H283" s="14" t="s">
        <v>933</v>
      </c>
      <c r="I283" s="14"/>
    </row>
    <row r="284" spans="1:12" ht="53.4" x14ac:dyDescent="0.3">
      <c r="A284" s="14">
        <v>283</v>
      </c>
      <c r="B284" s="16" t="s">
        <v>931</v>
      </c>
      <c r="C284" s="16" t="s">
        <v>936</v>
      </c>
      <c r="D284" s="49">
        <v>2</v>
      </c>
      <c r="E284" s="14" t="s">
        <v>353</v>
      </c>
      <c r="F284" s="14" t="s">
        <v>353</v>
      </c>
      <c r="G284" s="48" t="str">
        <f>IFERROR(VLOOKUP($E$2:$E$501,districts_35!$A$2:$C$36,3,FALSE),0)</f>
        <v>2011Gola</v>
      </c>
      <c r="H284" s="14" t="s">
        <v>933</v>
      </c>
      <c r="I284" s="14"/>
    </row>
    <row r="285" spans="1:12" ht="66.599999999999994" x14ac:dyDescent="0.3">
      <c r="A285" s="14">
        <v>284</v>
      </c>
      <c r="B285" s="16" t="s">
        <v>927</v>
      </c>
      <c r="C285" s="16" t="s">
        <v>937</v>
      </c>
      <c r="D285" s="49">
        <v>2.1</v>
      </c>
      <c r="E285" s="14" t="s">
        <v>349</v>
      </c>
      <c r="F285" s="14" t="s">
        <v>349</v>
      </c>
      <c r="G285" s="48" t="str">
        <f>IFERROR(VLOOKUP($E$2:$E$501,districts_35!$A$2:$C$36,3,FALSE),0)</f>
        <v>2011Jorh</v>
      </c>
      <c r="H285" s="14" t="s">
        <v>356</v>
      </c>
      <c r="I285" s="14" t="s">
        <v>929</v>
      </c>
      <c r="K285" s="14">
        <v>174</v>
      </c>
      <c r="L285" s="7">
        <v>170</v>
      </c>
    </row>
    <row r="286" spans="1:12" ht="53.4" x14ac:dyDescent="0.3">
      <c r="A286" s="14">
        <v>285</v>
      </c>
      <c r="B286" s="16" t="s">
        <v>927</v>
      </c>
      <c r="C286" s="16" t="s">
        <v>938</v>
      </c>
      <c r="D286" s="49">
        <v>4.9000000000000004</v>
      </c>
      <c r="E286" s="14" t="s">
        <v>349</v>
      </c>
      <c r="F286" s="14" t="s">
        <v>349</v>
      </c>
      <c r="G286" s="48" t="str">
        <f>IFERROR(VLOOKUP($E$2:$E$501,districts_35!$A$2:$C$36,3,FALSE),0)</f>
        <v>2011Jorh</v>
      </c>
      <c r="H286" s="14" t="s">
        <v>356</v>
      </c>
      <c r="I286" s="14" t="s">
        <v>929</v>
      </c>
      <c r="K286" s="14">
        <v>174</v>
      </c>
      <c r="L286" s="7">
        <v>170</v>
      </c>
    </row>
    <row r="287" spans="1:12" ht="40.200000000000003" x14ac:dyDescent="0.3">
      <c r="A287" s="14">
        <v>286</v>
      </c>
      <c r="B287" s="16" t="s">
        <v>927</v>
      </c>
      <c r="C287" s="16" t="s">
        <v>939</v>
      </c>
      <c r="D287" s="49">
        <v>5.42</v>
      </c>
      <c r="E287" s="14" t="s">
        <v>349</v>
      </c>
      <c r="F287" s="14" t="s">
        <v>349</v>
      </c>
      <c r="G287" s="48" t="str">
        <f>IFERROR(VLOOKUP($E$2:$E$501,districts_35!$A$2:$C$36,3,FALSE),0)</f>
        <v>2011Jorh</v>
      </c>
      <c r="H287" s="14" t="s">
        <v>356</v>
      </c>
      <c r="I287" s="14" t="s">
        <v>929</v>
      </c>
      <c r="K287" s="14">
        <v>174</v>
      </c>
      <c r="L287" s="7">
        <v>170</v>
      </c>
    </row>
    <row r="288" spans="1:12" ht="40.200000000000003" x14ac:dyDescent="0.3">
      <c r="A288" s="14">
        <v>287</v>
      </c>
      <c r="B288" s="16" t="s">
        <v>927</v>
      </c>
      <c r="C288" s="16" t="s">
        <v>940</v>
      </c>
      <c r="D288" s="49">
        <v>9.24</v>
      </c>
      <c r="E288" s="14" t="s">
        <v>349</v>
      </c>
      <c r="F288" s="14" t="s">
        <v>349</v>
      </c>
      <c r="G288" s="48" t="str">
        <f>IFERROR(VLOOKUP($E$2:$E$501,districts_35!$A$2:$C$36,3,FALSE),0)</f>
        <v>2011Jorh</v>
      </c>
      <c r="H288" s="14" t="s">
        <v>356</v>
      </c>
      <c r="I288" s="14" t="s">
        <v>929</v>
      </c>
      <c r="K288" s="14">
        <v>174</v>
      </c>
      <c r="L288" s="7">
        <v>170</v>
      </c>
    </row>
    <row r="289" spans="1:12" ht="27" x14ac:dyDescent="0.3">
      <c r="A289" s="14">
        <v>288</v>
      </c>
      <c r="B289" s="16" t="s">
        <v>927</v>
      </c>
      <c r="C289" s="16" t="s">
        <v>941</v>
      </c>
      <c r="D289" s="49">
        <v>11.94</v>
      </c>
      <c r="E289" s="14" t="s">
        <v>349</v>
      </c>
      <c r="F289" s="14" t="s">
        <v>349</v>
      </c>
      <c r="G289" s="48" t="str">
        <f>IFERROR(VLOOKUP($E$2:$E$501,districts_35!$A$2:$C$36,3,FALSE),0)</f>
        <v>2011Jorh</v>
      </c>
      <c r="H289" s="14" t="s">
        <v>356</v>
      </c>
      <c r="I289" s="14" t="s">
        <v>929</v>
      </c>
      <c r="K289" s="14">
        <v>174</v>
      </c>
      <c r="L289" s="7">
        <v>170</v>
      </c>
    </row>
    <row r="290" spans="1:12" ht="40.200000000000003" x14ac:dyDescent="0.3">
      <c r="A290" s="14">
        <v>289</v>
      </c>
      <c r="B290" s="16" t="s">
        <v>927</v>
      </c>
      <c r="C290" s="16" t="s">
        <v>942</v>
      </c>
      <c r="D290" s="49">
        <v>11.26</v>
      </c>
      <c r="E290" s="14" t="s">
        <v>349</v>
      </c>
      <c r="F290" s="14" t="s">
        <v>349</v>
      </c>
      <c r="G290" s="48" t="str">
        <f>IFERROR(VLOOKUP($E$2:$E$501,districts_35!$A$2:$C$36,3,FALSE),0)</f>
        <v>2011Jorh</v>
      </c>
      <c r="H290" s="14" t="s">
        <v>356</v>
      </c>
      <c r="I290" s="14" t="s">
        <v>929</v>
      </c>
      <c r="K290" s="14">
        <v>174</v>
      </c>
      <c r="L290" s="7">
        <v>170</v>
      </c>
    </row>
    <row r="291" spans="1:12" ht="40.200000000000003" x14ac:dyDescent="0.3">
      <c r="A291" s="14">
        <v>290</v>
      </c>
      <c r="B291" s="16" t="s">
        <v>927</v>
      </c>
      <c r="C291" s="16" t="s">
        <v>943</v>
      </c>
      <c r="D291" s="49">
        <v>8.5500000000000007</v>
      </c>
      <c r="E291" s="14" t="s">
        <v>349</v>
      </c>
      <c r="F291" s="14" t="s">
        <v>349</v>
      </c>
      <c r="G291" s="48" t="str">
        <f>IFERROR(VLOOKUP($E$2:$E$501,districts_35!$A$2:$C$36,3,FALSE),0)</f>
        <v>2011Jorh</v>
      </c>
      <c r="H291" s="14" t="s">
        <v>356</v>
      </c>
      <c r="I291" s="14" t="s">
        <v>929</v>
      </c>
      <c r="K291" s="14">
        <v>174</v>
      </c>
      <c r="L291" s="7">
        <v>170</v>
      </c>
    </row>
    <row r="292" spans="1:12" ht="27" x14ac:dyDescent="0.3">
      <c r="A292" s="14">
        <v>291</v>
      </c>
      <c r="B292" s="16" t="s">
        <v>927</v>
      </c>
      <c r="C292" s="16" t="s">
        <v>944</v>
      </c>
      <c r="D292" s="49">
        <v>10</v>
      </c>
      <c r="E292" s="14" t="s">
        <v>349</v>
      </c>
      <c r="F292" s="14" t="s">
        <v>349</v>
      </c>
      <c r="G292" s="48" t="str">
        <f>IFERROR(VLOOKUP($E$2:$E$501,districts_35!$A$2:$C$36,3,FALSE),0)</f>
        <v>2011Jorh</v>
      </c>
      <c r="H292" s="14" t="s">
        <v>356</v>
      </c>
      <c r="I292" s="14" t="s">
        <v>929</v>
      </c>
      <c r="K292" s="14">
        <v>174</v>
      </c>
      <c r="L292" s="7">
        <v>170</v>
      </c>
    </row>
    <row r="293" spans="1:12" ht="40.200000000000003" x14ac:dyDescent="0.3">
      <c r="A293" s="14">
        <v>292</v>
      </c>
      <c r="B293" s="16" t="s">
        <v>945</v>
      </c>
      <c r="C293" s="16" t="s">
        <v>946</v>
      </c>
      <c r="D293" s="49">
        <v>19.27</v>
      </c>
      <c r="E293" s="14" t="s">
        <v>261</v>
      </c>
      <c r="F293" s="14" t="s">
        <v>947</v>
      </c>
      <c r="G293" s="48" t="str">
        <f>IFERROR(VLOOKUP($E$2:$E$501,districts_35!$A$2:$C$36,3,FALSE),0)</f>
        <v>2011Kari</v>
      </c>
      <c r="H293" s="14" t="s">
        <v>948</v>
      </c>
      <c r="I293" s="14" t="s">
        <v>949</v>
      </c>
      <c r="L293" s="7">
        <v>190</v>
      </c>
    </row>
    <row r="294" spans="1:12" ht="27" x14ac:dyDescent="0.3">
      <c r="A294" s="14">
        <v>293</v>
      </c>
      <c r="B294" s="14" t="s">
        <v>950</v>
      </c>
      <c r="C294" s="16" t="s">
        <v>951</v>
      </c>
      <c r="D294" s="49">
        <v>4.5</v>
      </c>
      <c r="E294" s="14" t="s">
        <v>85</v>
      </c>
      <c r="F294" s="14" t="s">
        <v>85</v>
      </c>
      <c r="G294" s="48" t="str">
        <f>IFERROR(VLOOKUP($E$2:$E$501,districts_35!$A$2:$C$36,3,FALSE),0)</f>
        <v>2011Kokr</v>
      </c>
      <c r="H294" s="14"/>
      <c r="I294" s="14"/>
      <c r="J294" s="7">
        <v>104</v>
      </c>
    </row>
    <row r="295" spans="1:12" ht="53.4" x14ac:dyDescent="0.3">
      <c r="A295" s="14">
        <v>294</v>
      </c>
      <c r="B295" s="14" t="s">
        <v>950</v>
      </c>
      <c r="C295" s="16" t="s">
        <v>952</v>
      </c>
      <c r="D295" s="49">
        <v>6</v>
      </c>
      <c r="E295" s="14" t="s">
        <v>85</v>
      </c>
      <c r="F295" s="14" t="s">
        <v>85</v>
      </c>
      <c r="G295" s="48" t="str">
        <f>IFERROR(VLOOKUP($E$2:$E$501,districts_35!$A$2:$C$36,3,FALSE),0)</f>
        <v>2011Kokr</v>
      </c>
      <c r="H295" s="14"/>
      <c r="I295" s="14"/>
      <c r="J295" s="7">
        <v>104</v>
      </c>
    </row>
    <row r="296" spans="1:12" ht="27" x14ac:dyDescent="0.3">
      <c r="A296" s="14">
        <v>295</v>
      </c>
      <c r="B296" s="14" t="s">
        <v>950</v>
      </c>
      <c r="C296" s="16" t="s">
        <v>951</v>
      </c>
      <c r="D296" s="49">
        <v>4</v>
      </c>
      <c r="E296" s="14" t="s">
        <v>85</v>
      </c>
      <c r="F296" s="14" t="s">
        <v>85</v>
      </c>
      <c r="G296" s="48" t="str">
        <f>IFERROR(VLOOKUP($E$2:$E$501,districts_35!$A$2:$C$36,3,FALSE),0)</f>
        <v>2011Kokr</v>
      </c>
      <c r="H296" s="14"/>
      <c r="I296" s="14"/>
      <c r="J296" s="7">
        <v>104</v>
      </c>
    </row>
    <row r="297" spans="1:12" ht="53.4" x14ac:dyDescent="0.3">
      <c r="A297" s="14">
        <v>296</v>
      </c>
      <c r="B297" s="14" t="s">
        <v>950</v>
      </c>
      <c r="C297" s="16" t="s">
        <v>953</v>
      </c>
      <c r="D297" s="49">
        <v>3.25</v>
      </c>
      <c r="E297" s="14" t="s">
        <v>85</v>
      </c>
      <c r="F297" s="14" t="s">
        <v>85</v>
      </c>
      <c r="G297" s="48" t="str">
        <f>IFERROR(VLOOKUP($E$2:$E$501,districts_35!$A$2:$C$36,3,FALSE),0)</f>
        <v>2011Kokr</v>
      </c>
      <c r="H297" s="14"/>
      <c r="I297" s="14"/>
      <c r="J297" s="7">
        <v>104</v>
      </c>
    </row>
    <row r="298" spans="1:12" ht="40.200000000000003" x14ac:dyDescent="0.3">
      <c r="A298" s="14">
        <v>297</v>
      </c>
      <c r="B298" s="14" t="s">
        <v>950</v>
      </c>
      <c r="C298" s="16" t="s">
        <v>954</v>
      </c>
      <c r="D298" s="49">
        <v>5</v>
      </c>
      <c r="E298" s="14" t="s">
        <v>85</v>
      </c>
      <c r="F298" s="14" t="s">
        <v>85</v>
      </c>
      <c r="G298" s="48" t="str">
        <f>IFERROR(VLOOKUP($E$2:$E$501,districts_35!$A$2:$C$36,3,FALSE),0)</f>
        <v>2011Kokr</v>
      </c>
      <c r="H298" s="14"/>
      <c r="I298" s="14"/>
      <c r="J298" s="7">
        <v>104</v>
      </c>
    </row>
    <row r="299" spans="1:12" ht="40.200000000000003" x14ac:dyDescent="0.3">
      <c r="A299" s="14">
        <v>298</v>
      </c>
      <c r="B299" s="14" t="s">
        <v>950</v>
      </c>
      <c r="C299" s="16" t="s">
        <v>955</v>
      </c>
      <c r="D299" s="49">
        <v>5.5</v>
      </c>
      <c r="E299" s="14" t="s">
        <v>85</v>
      </c>
      <c r="F299" s="14" t="s">
        <v>85</v>
      </c>
      <c r="G299" s="48" t="str">
        <f>IFERROR(VLOOKUP($E$2:$E$501,districts_35!$A$2:$C$36,3,FALSE),0)</f>
        <v>2011Kokr</v>
      </c>
      <c r="H299" s="14"/>
      <c r="I299" s="14"/>
      <c r="J299" s="7">
        <v>104</v>
      </c>
    </row>
    <row r="300" spans="1:12" ht="27" x14ac:dyDescent="0.3">
      <c r="A300" s="14">
        <v>299</v>
      </c>
      <c r="B300" s="14" t="s">
        <v>950</v>
      </c>
      <c r="C300" s="16" t="s">
        <v>956</v>
      </c>
      <c r="D300" s="49">
        <v>3</v>
      </c>
      <c r="E300" s="14" t="s">
        <v>85</v>
      </c>
      <c r="F300" s="14" t="s">
        <v>85</v>
      </c>
      <c r="G300" s="48" t="str">
        <f>IFERROR(VLOOKUP($E$2:$E$501,districts_35!$A$2:$C$36,3,FALSE),0)</f>
        <v>2011Kokr</v>
      </c>
      <c r="H300" s="14"/>
      <c r="I300" s="14"/>
      <c r="J300" s="7">
        <v>104</v>
      </c>
    </row>
    <row r="301" spans="1:12" ht="40.200000000000003" x14ac:dyDescent="0.3">
      <c r="A301" s="14">
        <v>300</v>
      </c>
      <c r="B301" s="14" t="s">
        <v>950</v>
      </c>
      <c r="C301" s="16" t="s">
        <v>957</v>
      </c>
      <c r="D301" s="49">
        <v>3.5</v>
      </c>
      <c r="E301" s="14" t="s">
        <v>85</v>
      </c>
      <c r="F301" s="14" t="s">
        <v>85</v>
      </c>
      <c r="G301" s="48" t="str">
        <f>IFERROR(VLOOKUP($E$2:$E$501,districts_35!$A$2:$C$36,3,FALSE),0)</f>
        <v>2011Kokr</v>
      </c>
      <c r="H301" s="14"/>
      <c r="I301" s="14"/>
      <c r="J301" s="7">
        <v>104</v>
      </c>
    </row>
    <row r="302" spans="1:12" ht="27" x14ac:dyDescent="0.3">
      <c r="A302" s="14">
        <v>301</v>
      </c>
      <c r="B302" s="14" t="s">
        <v>950</v>
      </c>
      <c r="C302" s="16" t="s">
        <v>958</v>
      </c>
      <c r="D302" s="49">
        <v>33.659999999999997</v>
      </c>
      <c r="E302" s="14" t="s">
        <v>85</v>
      </c>
      <c r="F302" s="14" t="s">
        <v>85</v>
      </c>
      <c r="G302" s="48" t="str">
        <f>IFERROR(VLOOKUP($E$2:$E$501,districts_35!$A$2:$C$36,3,FALSE),0)</f>
        <v>2011Kokr</v>
      </c>
      <c r="H302" s="14"/>
      <c r="I302" s="14"/>
      <c r="J302" s="7">
        <v>104</v>
      </c>
    </row>
    <row r="303" spans="1:12" ht="40.200000000000003" x14ac:dyDescent="0.3">
      <c r="A303" s="14">
        <v>302</v>
      </c>
      <c r="B303" s="14" t="s">
        <v>950</v>
      </c>
      <c r="C303" s="16" t="s">
        <v>959</v>
      </c>
      <c r="D303" s="49">
        <v>3.5</v>
      </c>
      <c r="E303" s="14" t="s">
        <v>85</v>
      </c>
      <c r="F303" s="14" t="s">
        <v>85</v>
      </c>
      <c r="G303" s="48" t="str">
        <f>IFERROR(VLOOKUP($E$2:$E$501,districts_35!$A$2:$C$36,3,FALSE),0)</f>
        <v>2011Kokr</v>
      </c>
      <c r="H303" s="14"/>
      <c r="I303" s="14"/>
      <c r="J303" s="7">
        <v>104</v>
      </c>
    </row>
    <row r="304" spans="1:12" ht="40.200000000000003" x14ac:dyDescent="0.3">
      <c r="A304" s="14">
        <v>303</v>
      </c>
      <c r="B304" s="14" t="s">
        <v>950</v>
      </c>
      <c r="C304" s="16" t="s">
        <v>960</v>
      </c>
      <c r="D304" s="49">
        <v>3</v>
      </c>
      <c r="E304" s="14" t="s">
        <v>85</v>
      </c>
      <c r="F304" s="14" t="s">
        <v>85</v>
      </c>
      <c r="G304" s="48" t="str">
        <f>IFERROR(VLOOKUP($E$2:$E$501,districts_35!$A$2:$C$36,3,FALSE),0)</f>
        <v>2011Kokr</v>
      </c>
      <c r="H304" s="14"/>
      <c r="I304" s="14"/>
      <c r="J304" s="7">
        <v>104</v>
      </c>
    </row>
    <row r="305" spans="1:10" ht="40.200000000000003" x14ac:dyDescent="0.3">
      <c r="A305" s="14">
        <v>304</v>
      </c>
      <c r="B305" s="14" t="s">
        <v>950</v>
      </c>
      <c r="C305" s="16" t="s">
        <v>961</v>
      </c>
      <c r="D305" s="49">
        <v>45</v>
      </c>
      <c r="E305" s="14" t="s">
        <v>85</v>
      </c>
      <c r="F305" s="14" t="s">
        <v>85</v>
      </c>
      <c r="G305" s="48" t="str">
        <f>IFERROR(VLOOKUP($E$2:$E$501,districts_35!$A$2:$C$36,3,FALSE),0)</f>
        <v>2011Kokr</v>
      </c>
      <c r="H305" s="14"/>
      <c r="I305" s="14"/>
      <c r="J305" s="7">
        <v>104</v>
      </c>
    </row>
    <row r="306" spans="1:10" ht="40.200000000000003" x14ac:dyDescent="0.3">
      <c r="A306" s="14">
        <v>305</v>
      </c>
      <c r="B306" s="14" t="s">
        <v>950</v>
      </c>
      <c r="C306" s="16" t="s">
        <v>962</v>
      </c>
      <c r="D306" s="49">
        <v>49.7</v>
      </c>
      <c r="E306" s="14" t="s">
        <v>85</v>
      </c>
      <c r="F306" s="14" t="s">
        <v>85</v>
      </c>
      <c r="G306" s="48" t="str">
        <f>IFERROR(VLOOKUP($E$2:$E$501,districts_35!$A$2:$C$36,3,FALSE),0)</f>
        <v>2011Kokr</v>
      </c>
      <c r="H306" s="14"/>
      <c r="I306" s="14"/>
      <c r="J306" s="7">
        <v>104</v>
      </c>
    </row>
    <row r="307" spans="1:10" ht="40.200000000000003" x14ac:dyDescent="0.3">
      <c r="A307" s="14">
        <v>306</v>
      </c>
      <c r="B307" s="14" t="s">
        <v>950</v>
      </c>
      <c r="C307" s="16" t="s">
        <v>963</v>
      </c>
      <c r="D307" s="49">
        <v>48.392000000000003</v>
      </c>
      <c r="E307" s="14" t="s">
        <v>85</v>
      </c>
      <c r="F307" s="14" t="s">
        <v>85</v>
      </c>
      <c r="G307" s="48" t="str">
        <f>IFERROR(VLOOKUP($E$2:$E$501,districts_35!$A$2:$C$36,3,FALSE),0)</f>
        <v>2011Kokr</v>
      </c>
      <c r="H307" s="14"/>
      <c r="I307" s="14"/>
      <c r="J307" s="7">
        <v>104</v>
      </c>
    </row>
    <row r="308" spans="1:10" ht="66.599999999999994" x14ac:dyDescent="0.3">
      <c r="A308" s="14">
        <v>307</v>
      </c>
      <c r="B308" s="14" t="s">
        <v>950</v>
      </c>
      <c r="C308" s="16" t="s">
        <v>964</v>
      </c>
      <c r="D308" s="49">
        <v>40.5</v>
      </c>
      <c r="E308" s="14" t="s">
        <v>85</v>
      </c>
      <c r="F308" s="14" t="s">
        <v>85</v>
      </c>
      <c r="G308" s="48" t="str">
        <f>IFERROR(VLOOKUP($E$2:$E$501,districts_35!$A$2:$C$36,3,FALSE),0)</f>
        <v>2011Kokr</v>
      </c>
      <c r="H308" s="14"/>
      <c r="I308" s="14"/>
      <c r="J308" s="7">
        <v>104</v>
      </c>
    </row>
    <row r="309" spans="1:10" ht="40.200000000000003" x14ac:dyDescent="0.3">
      <c r="A309" s="14">
        <v>308</v>
      </c>
      <c r="B309" s="14" t="s">
        <v>950</v>
      </c>
      <c r="C309" s="16" t="s">
        <v>965</v>
      </c>
      <c r="D309" s="49">
        <v>49.95</v>
      </c>
      <c r="E309" s="14" t="s">
        <v>85</v>
      </c>
      <c r="F309" s="14" t="s">
        <v>85</v>
      </c>
      <c r="G309" s="48" t="str">
        <f>IFERROR(VLOOKUP($E$2:$E$501,districts_35!$A$2:$C$36,3,FALSE),0)</f>
        <v>2011Kokr</v>
      </c>
      <c r="H309" s="14"/>
      <c r="I309" s="14"/>
      <c r="J309" s="7">
        <v>104</v>
      </c>
    </row>
    <row r="310" spans="1:10" ht="40.200000000000003" x14ac:dyDescent="0.3">
      <c r="A310" s="14">
        <v>309</v>
      </c>
      <c r="B310" s="14" t="s">
        <v>950</v>
      </c>
      <c r="C310" s="16" t="s">
        <v>966</v>
      </c>
      <c r="D310" s="49">
        <v>50</v>
      </c>
      <c r="E310" s="14" t="s">
        <v>85</v>
      </c>
      <c r="F310" s="14" t="s">
        <v>85</v>
      </c>
      <c r="G310" s="48" t="str">
        <f>IFERROR(VLOOKUP($E$2:$E$501,districts_35!$A$2:$C$36,3,FALSE),0)</f>
        <v>2011Kokr</v>
      </c>
      <c r="H310" s="14"/>
      <c r="I310" s="14"/>
      <c r="J310" s="7">
        <v>104</v>
      </c>
    </row>
    <row r="311" spans="1:10" ht="40.200000000000003" x14ac:dyDescent="0.3">
      <c r="A311" s="14">
        <v>310</v>
      </c>
      <c r="B311" s="14" t="s">
        <v>950</v>
      </c>
      <c r="C311" s="16" t="s">
        <v>967</v>
      </c>
      <c r="D311" s="49">
        <v>48.594000000000001</v>
      </c>
      <c r="E311" s="14" t="s">
        <v>85</v>
      </c>
      <c r="F311" s="14" t="s">
        <v>85</v>
      </c>
      <c r="G311" s="48" t="str">
        <f>IFERROR(VLOOKUP($E$2:$E$501,districts_35!$A$2:$C$36,3,FALSE),0)</f>
        <v>2011Kokr</v>
      </c>
      <c r="H311" s="14"/>
      <c r="I311" s="14"/>
      <c r="J311" s="7">
        <v>104</v>
      </c>
    </row>
    <row r="312" spans="1:10" ht="40.200000000000003" x14ac:dyDescent="0.3">
      <c r="A312" s="14">
        <v>311</v>
      </c>
      <c r="B312" s="14" t="s">
        <v>950</v>
      </c>
      <c r="C312" s="16" t="s">
        <v>968</v>
      </c>
      <c r="D312" s="49">
        <v>49.206000000000003</v>
      </c>
      <c r="E312" s="14" t="s">
        <v>85</v>
      </c>
      <c r="F312" s="14" t="s">
        <v>85</v>
      </c>
      <c r="G312" s="48" t="str">
        <f>IFERROR(VLOOKUP($E$2:$E$501,districts_35!$A$2:$C$36,3,FALSE),0)</f>
        <v>2011Kokr</v>
      </c>
      <c r="H312" s="14"/>
      <c r="I312" s="14"/>
      <c r="J312" s="7">
        <v>104</v>
      </c>
    </row>
    <row r="313" spans="1:10" ht="53.4" x14ac:dyDescent="0.3">
      <c r="A313" s="14">
        <v>312</v>
      </c>
      <c r="B313" s="14" t="s">
        <v>950</v>
      </c>
      <c r="C313" s="16" t="s">
        <v>969</v>
      </c>
      <c r="D313" s="49">
        <v>45.9</v>
      </c>
      <c r="E313" s="14" t="s">
        <v>85</v>
      </c>
      <c r="F313" s="14" t="s">
        <v>85</v>
      </c>
      <c r="G313" s="48" t="str">
        <f>IFERROR(VLOOKUP($E$2:$E$501,districts_35!$A$2:$C$36,3,FALSE),0)</f>
        <v>2011Kokr</v>
      </c>
      <c r="H313" s="14"/>
      <c r="I313" s="14"/>
      <c r="J313" s="7">
        <v>104</v>
      </c>
    </row>
    <row r="314" spans="1:10" ht="40.200000000000003" x14ac:dyDescent="0.3">
      <c r="A314" s="14">
        <v>313</v>
      </c>
      <c r="B314" s="14" t="s">
        <v>950</v>
      </c>
      <c r="C314" s="16" t="s">
        <v>970</v>
      </c>
      <c r="D314" s="49">
        <v>48.213000000000001</v>
      </c>
      <c r="E314" s="14" t="s">
        <v>85</v>
      </c>
      <c r="F314" s="14" t="s">
        <v>85</v>
      </c>
      <c r="G314" s="48" t="str">
        <f>IFERROR(VLOOKUP($E$2:$E$501,districts_35!$A$2:$C$36,3,FALSE),0)</f>
        <v>2011Kokr</v>
      </c>
      <c r="H314" s="14"/>
      <c r="I314" s="14"/>
      <c r="J314" s="7">
        <v>104</v>
      </c>
    </row>
    <row r="315" spans="1:10" ht="53.4" x14ac:dyDescent="0.3">
      <c r="A315" s="14">
        <v>314</v>
      </c>
      <c r="B315" s="14" t="s">
        <v>950</v>
      </c>
      <c r="C315" s="16" t="s">
        <v>971</v>
      </c>
      <c r="D315" s="49">
        <v>50</v>
      </c>
      <c r="E315" s="14" t="s">
        <v>85</v>
      </c>
      <c r="F315" s="14" t="s">
        <v>85</v>
      </c>
      <c r="G315" s="48" t="str">
        <f>IFERROR(VLOOKUP($E$2:$E$501,districts_35!$A$2:$C$36,3,FALSE),0)</f>
        <v>2011Kokr</v>
      </c>
      <c r="H315" s="14"/>
      <c r="I315" s="14"/>
      <c r="J315" s="7">
        <v>104</v>
      </c>
    </row>
    <row r="316" spans="1:10" ht="53.4" x14ac:dyDescent="0.3">
      <c r="A316" s="14">
        <v>315</v>
      </c>
      <c r="B316" s="14" t="s">
        <v>950</v>
      </c>
      <c r="C316" s="16" t="s">
        <v>972</v>
      </c>
      <c r="D316" s="49">
        <v>49.5</v>
      </c>
      <c r="E316" s="14" t="s">
        <v>85</v>
      </c>
      <c r="F316" s="14" t="s">
        <v>85</v>
      </c>
      <c r="G316" s="48" t="str">
        <f>IFERROR(VLOOKUP($E$2:$E$501,districts_35!$A$2:$C$36,3,FALSE),0)</f>
        <v>2011Kokr</v>
      </c>
      <c r="H316" s="14"/>
      <c r="I316" s="14"/>
      <c r="J316" s="7">
        <v>104</v>
      </c>
    </row>
    <row r="317" spans="1:10" ht="40.200000000000003" x14ac:dyDescent="0.3">
      <c r="A317" s="14">
        <v>316</v>
      </c>
      <c r="B317" s="14" t="s">
        <v>950</v>
      </c>
      <c r="C317" s="16" t="s">
        <v>973</v>
      </c>
      <c r="D317" s="49">
        <v>48.502000000000002</v>
      </c>
      <c r="E317" s="14" t="s">
        <v>85</v>
      </c>
      <c r="F317" s="14" t="s">
        <v>85</v>
      </c>
      <c r="G317" s="48" t="str">
        <f>IFERROR(VLOOKUP($E$2:$E$501,districts_35!$A$2:$C$36,3,FALSE),0)</f>
        <v>2011Kokr</v>
      </c>
      <c r="H317" s="14"/>
      <c r="I317" s="14"/>
      <c r="J317" s="7">
        <v>104</v>
      </c>
    </row>
    <row r="318" spans="1:10" ht="40.200000000000003" x14ac:dyDescent="0.3">
      <c r="A318" s="14">
        <v>317</v>
      </c>
      <c r="B318" s="14" t="s">
        <v>950</v>
      </c>
      <c r="C318" s="16" t="s">
        <v>974</v>
      </c>
      <c r="D318" s="49">
        <v>49.71</v>
      </c>
      <c r="E318" s="14" t="s">
        <v>85</v>
      </c>
      <c r="F318" s="14" t="s">
        <v>85</v>
      </c>
      <c r="G318" s="48" t="str">
        <f>IFERROR(VLOOKUP($E$2:$E$501,districts_35!$A$2:$C$36,3,FALSE),0)</f>
        <v>2011Kokr</v>
      </c>
      <c r="H318" s="14"/>
      <c r="I318" s="14"/>
      <c r="J318" s="7">
        <v>104</v>
      </c>
    </row>
    <row r="319" spans="1:10" ht="53.4" x14ac:dyDescent="0.3">
      <c r="A319" s="14">
        <v>318</v>
      </c>
      <c r="B319" s="14" t="s">
        <v>950</v>
      </c>
      <c r="C319" s="16" t="s">
        <v>975</v>
      </c>
      <c r="D319" s="49">
        <v>49.963000000000001</v>
      </c>
      <c r="E319" s="14" t="s">
        <v>85</v>
      </c>
      <c r="F319" s="14" t="s">
        <v>85</v>
      </c>
      <c r="G319" s="48" t="str">
        <f>IFERROR(VLOOKUP($E$2:$E$501,districts_35!$A$2:$C$36,3,FALSE),0)</f>
        <v>2011Kokr</v>
      </c>
      <c r="H319" s="14"/>
      <c r="I319" s="14"/>
      <c r="J319" s="7">
        <v>104</v>
      </c>
    </row>
    <row r="320" spans="1:10" ht="53.4" x14ac:dyDescent="0.3">
      <c r="A320" s="14">
        <v>319</v>
      </c>
      <c r="B320" s="14" t="s">
        <v>950</v>
      </c>
      <c r="C320" s="16" t="s">
        <v>976</v>
      </c>
      <c r="D320" s="49">
        <v>46.014000000000003</v>
      </c>
      <c r="E320" s="14" t="s">
        <v>85</v>
      </c>
      <c r="F320" s="14" t="s">
        <v>85</v>
      </c>
      <c r="G320" s="48" t="str">
        <f>IFERROR(VLOOKUP($E$2:$E$501,districts_35!$A$2:$C$36,3,FALSE),0)</f>
        <v>2011Kokr</v>
      </c>
      <c r="H320" s="14"/>
      <c r="I320" s="14"/>
      <c r="J320" s="7">
        <v>104</v>
      </c>
    </row>
    <row r="321" spans="1:10" ht="40.200000000000003" x14ac:dyDescent="0.3">
      <c r="A321" s="14">
        <v>320</v>
      </c>
      <c r="B321" s="14" t="s">
        <v>950</v>
      </c>
      <c r="C321" s="16" t="s">
        <v>977</v>
      </c>
      <c r="D321" s="49">
        <v>13.6</v>
      </c>
      <c r="E321" s="14" t="s">
        <v>85</v>
      </c>
      <c r="F321" s="14" t="s">
        <v>85</v>
      </c>
      <c r="G321" s="48" t="str">
        <f>IFERROR(VLOOKUP($E$2:$E$501,districts_35!$A$2:$C$36,3,FALSE),0)</f>
        <v>2011Kokr</v>
      </c>
      <c r="H321" s="14"/>
      <c r="I321" s="14"/>
      <c r="J321" s="7">
        <v>104</v>
      </c>
    </row>
    <row r="322" spans="1:10" ht="40.200000000000003" x14ac:dyDescent="0.3">
      <c r="A322" s="14">
        <v>321</v>
      </c>
      <c r="B322" s="14" t="s">
        <v>950</v>
      </c>
      <c r="C322" s="16" t="s">
        <v>978</v>
      </c>
      <c r="D322" s="49">
        <v>39.015000000000001</v>
      </c>
      <c r="E322" s="14" t="s">
        <v>85</v>
      </c>
      <c r="F322" s="14" t="s">
        <v>85</v>
      </c>
      <c r="G322" s="48" t="str">
        <f>IFERROR(VLOOKUP($E$2:$E$501,districts_35!$A$2:$C$36,3,FALSE),0)</f>
        <v>2011Kokr</v>
      </c>
      <c r="H322" s="14"/>
      <c r="I322" s="14"/>
      <c r="J322" s="7">
        <v>104</v>
      </c>
    </row>
    <row r="323" spans="1:10" ht="53.4" x14ac:dyDescent="0.3">
      <c r="A323" s="14">
        <v>322</v>
      </c>
      <c r="B323" s="14" t="s">
        <v>950</v>
      </c>
      <c r="C323" s="16" t="s">
        <v>979</v>
      </c>
      <c r="D323" s="49">
        <v>48.7</v>
      </c>
      <c r="E323" s="14" t="s">
        <v>85</v>
      </c>
      <c r="F323" s="14" t="s">
        <v>85</v>
      </c>
      <c r="G323" s="48" t="str">
        <f>IFERROR(VLOOKUP($E$2:$E$501,districts_35!$A$2:$C$36,3,FALSE),0)</f>
        <v>2011Kokr</v>
      </c>
      <c r="H323" s="14"/>
      <c r="I323" s="14"/>
      <c r="J323" s="7">
        <v>104</v>
      </c>
    </row>
    <row r="324" spans="1:10" ht="40.200000000000003" x14ac:dyDescent="0.3">
      <c r="A324" s="14">
        <v>323</v>
      </c>
      <c r="B324" s="14" t="s">
        <v>950</v>
      </c>
      <c r="C324" s="16" t="s">
        <v>980</v>
      </c>
      <c r="D324" s="49">
        <v>38.795000000000002</v>
      </c>
      <c r="E324" s="14" t="s">
        <v>85</v>
      </c>
      <c r="F324" s="14" t="s">
        <v>85</v>
      </c>
      <c r="G324" s="48" t="str">
        <f>IFERROR(VLOOKUP($E$2:$E$501,districts_35!$A$2:$C$36,3,FALSE),0)</f>
        <v>2011Kokr</v>
      </c>
      <c r="H324" s="14"/>
      <c r="I324" s="14"/>
      <c r="J324" s="7">
        <v>104</v>
      </c>
    </row>
    <row r="325" spans="1:10" ht="40.200000000000003" x14ac:dyDescent="0.3">
      <c r="A325" s="14">
        <v>324</v>
      </c>
      <c r="B325" s="14" t="s">
        <v>950</v>
      </c>
      <c r="C325" s="16" t="s">
        <v>981</v>
      </c>
      <c r="D325" s="49">
        <v>39.76</v>
      </c>
      <c r="E325" s="14" t="s">
        <v>85</v>
      </c>
      <c r="F325" s="14" t="s">
        <v>85</v>
      </c>
      <c r="G325" s="48" t="str">
        <f>IFERROR(VLOOKUP($E$2:$E$501,districts_35!$A$2:$C$36,3,FALSE),0)</f>
        <v>2011Kokr</v>
      </c>
      <c r="H325" s="14"/>
      <c r="I325" s="14"/>
      <c r="J325" s="7">
        <v>104</v>
      </c>
    </row>
    <row r="326" spans="1:10" ht="40.200000000000003" x14ac:dyDescent="0.3">
      <c r="A326" s="14">
        <v>325</v>
      </c>
      <c r="B326" s="14" t="s">
        <v>950</v>
      </c>
      <c r="C326" s="16" t="s">
        <v>982</v>
      </c>
      <c r="D326" s="49">
        <v>42.505000000000003</v>
      </c>
      <c r="E326" s="14" t="s">
        <v>85</v>
      </c>
      <c r="F326" s="14" t="s">
        <v>85</v>
      </c>
      <c r="G326" s="48" t="str">
        <f>IFERROR(VLOOKUP($E$2:$E$501,districts_35!$A$2:$C$36,3,FALSE),0)</f>
        <v>2011Kokr</v>
      </c>
      <c r="H326" s="14"/>
      <c r="I326" s="14"/>
      <c r="J326" s="7">
        <v>104</v>
      </c>
    </row>
    <row r="327" spans="1:10" ht="27" x14ac:dyDescent="0.3">
      <c r="A327" s="14">
        <v>326</v>
      </c>
      <c r="B327" s="14" t="s">
        <v>950</v>
      </c>
      <c r="C327" s="16" t="s">
        <v>983</v>
      </c>
      <c r="D327" s="49">
        <v>1.5</v>
      </c>
      <c r="E327" s="14" t="s">
        <v>85</v>
      </c>
      <c r="F327" s="14" t="s">
        <v>85</v>
      </c>
      <c r="G327" s="48" t="str">
        <f>IFERROR(VLOOKUP($E$2:$E$501,districts_35!$A$2:$C$36,3,FALSE),0)</f>
        <v>2011Kokr</v>
      </c>
      <c r="H327" s="14"/>
      <c r="I327" s="14"/>
      <c r="J327" s="7">
        <v>104</v>
      </c>
    </row>
    <row r="328" spans="1:10" ht="40.200000000000003" x14ac:dyDescent="0.3">
      <c r="A328" s="14">
        <v>327</v>
      </c>
      <c r="B328" s="14" t="s">
        <v>950</v>
      </c>
      <c r="C328" s="16" t="s">
        <v>984</v>
      </c>
      <c r="D328" s="49">
        <v>45.491</v>
      </c>
      <c r="E328" s="14" t="s">
        <v>85</v>
      </c>
      <c r="F328" s="14" t="s">
        <v>85</v>
      </c>
      <c r="G328" s="48" t="str">
        <f>IFERROR(VLOOKUP($E$2:$E$501,districts_35!$A$2:$C$36,3,FALSE),0)</f>
        <v>2011Kokr</v>
      </c>
      <c r="H328" s="14"/>
      <c r="I328" s="14"/>
      <c r="J328" s="7">
        <v>104</v>
      </c>
    </row>
    <row r="329" spans="1:10" ht="40.200000000000003" x14ac:dyDescent="0.3">
      <c r="A329" s="14">
        <v>328</v>
      </c>
      <c r="B329" s="14" t="s">
        <v>950</v>
      </c>
      <c r="C329" s="16" t="s">
        <v>985</v>
      </c>
      <c r="D329" s="49">
        <v>42.174999999999997</v>
      </c>
      <c r="E329" s="14" t="s">
        <v>85</v>
      </c>
      <c r="F329" s="14" t="s">
        <v>85</v>
      </c>
      <c r="G329" s="48" t="str">
        <f>IFERROR(VLOOKUP($E$2:$E$501,districts_35!$A$2:$C$36,3,FALSE),0)</f>
        <v>2011Kokr</v>
      </c>
      <c r="H329" s="14"/>
      <c r="I329" s="14"/>
      <c r="J329" s="7">
        <v>104</v>
      </c>
    </row>
    <row r="330" spans="1:10" ht="40.200000000000003" x14ac:dyDescent="0.3">
      <c r="A330" s="14">
        <v>329</v>
      </c>
      <c r="B330" s="14" t="s">
        <v>950</v>
      </c>
      <c r="C330" s="16" t="s">
        <v>986</v>
      </c>
      <c r="D330" s="49">
        <v>46.02</v>
      </c>
      <c r="E330" s="14" t="s">
        <v>85</v>
      </c>
      <c r="F330" s="14" t="s">
        <v>85</v>
      </c>
      <c r="G330" s="48" t="str">
        <f>IFERROR(VLOOKUP($E$2:$E$501,districts_35!$A$2:$C$36,3,FALSE),0)</f>
        <v>2011Kokr</v>
      </c>
      <c r="H330" s="14"/>
      <c r="I330" s="14"/>
      <c r="J330" s="7">
        <v>104</v>
      </c>
    </row>
    <row r="331" spans="1:10" ht="53.4" x14ac:dyDescent="0.3">
      <c r="A331" s="14">
        <v>330</v>
      </c>
      <c r="B331" s="14" t="s">
        <v>950</v>
      </c>
      <c r="C331" s="16" t="s">
        <v>987</v>
      </c>
      <c r="D331" s="49">
        <v>47.064999999999998</v>
      </c>
      <c r="E331" s="14" t="s">
        <v>85</v>
      </c>
      <c r="F331" s="14" t="s">
        <v>85</v>
      </c>
      <c r="G331" s="48" t="str">
        <f>IFERROR(VLOOKUP($E$2:$E$501,districts_35!$A$2:$C$36,3,FALSE),0)</f>
        <v>2011Kokr</v>
      </c>
      <c r="H331" s="14"/>
      <c r="I331" s="14"/>
      <c r="J331" s="7">
        <v>104</v>
      </c>
    </row>
    <row r="332" spans="1:10" ht="27" x14ac:dyDescent="0.3">
      <c r="A332" s="14">
        <v>331</v>
      </c>
      <c r="B332" s="14" t="s">
        <v>950</v>
      </c>
      <c r="C332" s="16" t="s">
        <v>988</v>
      </c>
      <c r="D332" s="49">
        <v>48.67</v>
      </c>
      <c r="E332" s="14" t="s">
        <v>85</v>
      </c>
      <c r="F332" s="14" t="s">
        <v>85</v>
      </c>
      <c r="G332" s="48" t="str">
        <f>IFERROR(VLOOKUP($E$2:$E$501,districts_35!$A$2:$C$36,3,FALSE),0)</f>
        <v>2011Kokr</v>
      </c>
      <c r="H332" s="14"/>
      <c r="I332" s="14"/>
      <c r="J332" s="7">
        <v>104</v>
      </c>
    </row>
    <row r="333" spans="1:10" ht="27" x14ac:dyDescent="0.3">
      <c r="A333" s="14">
        <v>332</v>
      </c>
      <c r="B333" s="14" t="s">
        <v>950</v>
      </c>
      <c r="C333" s="16" t="s">
        <v>989</v>
      </c>
      <c r="D333" s="49">
        <v>36.909999999999997</v>
      </c>
      <c r="E333" s="14" t="s">
        <v>85</v>
      </c>
      <c r="F333" s="14" t="s">
        <v>85</v>
      </c>
      <c r="G333" s="48" t="str">
        <f>IFERROR(VLOOKUP($E$2:$E$501,districts_35!$A$2:$C$36,3,FALSE),0)</f>
        <v>2011Kokr</v>
      </c>
      <c r="H333" s="14"/>
      <c r="I333" s="14"/>
      <c r="J333" s="7">
        <v>104</v>
      </c>
    </row>
    <row r="334" spans="1:10" ht="40.200000000000003" x14ac:dyDescent="0.3">
      <c r="A334" s="14">
        <v>333</v>
      </c>
      <c r="B334" s="14" t="s">
        <v>950</v>
      </c>
      <c r="C334" s="16" t="s">
        <v>990</v>
      </c>
      <c r="D334" s="49">
        <v>27.65</v>
      </c>
      <c r="E334" s="14" t="s">
        <v>85</v>
      </c>
      <c r="F334" s="14" t="s">
        <v>85</v>
      </c>
      <c r="G334" s="48" t="str">
        <f>IFERROR(VLOOKUP($E$2:$E$501,districts_35!$A$2:$C$36,3,FALSE),0)</f>
        <v>2011Kokr</v>
      </c>
      <c r="H334" s="14"/>
      <c r="I334" s="14"/>
      <c r="J334" s="7">
        <v>104</v>
      </c>
    </row>
    <row r="335" spans="1:10" ht="40.200000000000003" x14ac:dyDescent="0.3">
      <c r="A335" s="14">
        <v>334</v>
      </c>
      <c r="B335" s="14" t="s">
        <v>950</v>
      </c>
      <c r="C335" s="16" t="s">
        <v>991</v>
      </c>
      <c r="D335" s="49">
        <v>15.44</v>
      </c>
      <c r="E335" s="14" t="s">
        <v>85</v>
      </c>
      <c r="F335" s="14" t="s">
        <v>85</v>
      </c>
      <c r="G335" s="48" t="str">
        <f>IFERROR(VLOOKUP($E$2:$E$501,districts_35!$A$2:$C$36,3,FALSE),0)</f>
        <v>2011Kokr</v>
      </c>
      <c r="H335" s="14"/>
      <c r="I335" s="14"/>
      <c r="J335" s="7">
        <v>104</v>
      </c>
    </row>
    <row r="336" spans="1:10" ht="40.200000000000003" x14ac:dyDescent="0.3">
      <c r="A336" s="14">
        <v>335</v>
      </c>
      <c r="B336" s="14" t="s">
        <v>950</v>
      </c>
      <c r="C336" s="16" t="s">
        <v>992</v>
      </c>
      <c r="D336" s="49">
        <v>67.668000000000006</v>
      </c>
      <c r="E336" s="14" t="s">
        <v>85</v>
      </c>
      <c r="F336" s="14" t="s">
        <v>85</v>
      </c>
      <c r="G336" s="48" t="str">
        <f>IFERROR(VLOOKUP($E$2:$E$501,districts_35!$A$2:$C$36,3,FALSE),0)</f>
        <v>2011Kokr</v>
      </c>
      <c r="H336" s="14"/>
      <c r="I336" s="14"/>
      <c r="J336" s="7">
        <v>104</v>
      </c>
    </row>
    <row r="337" spans="1:12" ht="27" x14ac:dyDescent="0.3">
      <c r="A337" s="14">
        <v>336</v>
      </c>
      <c r="B337" s="14" t="s">
        <v>950</v>
      </c>
      <c r="C337" s="16" t="s">
        <v>993</v>
      </c>
      <c r="D337" s="49">
        <v>11.95</v>
      </c>
      <c r="E337" s="14" t="s">
        <v>85</v>
      </c>
      <c r="F337" s="14" t="s">
        <v>85</v>
      </c>
      <c r="G337" s="48" t="str">
        <f>IFERROR(VLOOKUP($E$2:$E$501,districts_35!$A$2:$C$36,3,FALSE),0)</f>
        <v>2011Kokr</v>
      </c>
      <c r="H337" s="14"/>
      <c r="I337" s="14"/>
      <c r="J337" s="7">
        <v>104</v>
      </c>
    </row>
    <row r="338" spans="1:12" ht="27" x14ac:dyDescent="0.3">
      <c r="A338" s="14">
        <v>337</v>
      </c>
      <c r="B338" s="14" t="s">
        <v>950</v>
      </c>
      <c r="C338" s="16" t="s">
        <v>994</v>
      </c>
      <c r="D338" s="49">
        <v>8.2799999999999994</v>
      </c>
      <c r="E338" s="14" t="s">
        <v>85</v>
      </c>
      <c r="F338" s="14" t="s">
        <v>85</v>
      </c>
      <c r="G338" s="48" t="str">
        <f>IFERROR(VLOOKUP($E$2:$E$501,districts_35!$A$2:$C$36,3,FALSE),0)</f>
        <v>2011Kokr</v>
      </c>
      <c r="H338" s="14"/>
      <c r="I338" s="14"/>
      <c r="J338" s="7">
        <v>104</v>
      </c>
    </row>
    <row r="339" spans="1:12" ht="40.200000000000003" x14ac:dyDescent="0.3">
      <c r="A339" s="14">
        <v>338</v>
      </c>
      <c r="B339" s="14" t="s">
        <v>995</v>
      </c>
      <c r="C339" s="16" t="s">
        <v>996</v>
      </c>
      <c r="D339" s="49">
        <v>48.27</v>
      </c>
      <c r="E339" s="14" t="s">
        <v>191</v>
      </c>
      <c r="F339" s="14" t="s">
        <v>328</v>
      </c>
      <c r="G339" s="48" t="str">
        <f>IFERROR(VLOOKUP($E$2:$E$501,districts_35!$A$2:$C$36,3,FALSE),0)</f>
        <v>2011Lakh</v>
      </c>
      <c r="H339" s="14"/>
      <c r="I339" s="14"/>
      <c r="J339" s="7">
        <v>146</v>
      </c>
    </row>
    <row r="340" spans="1:12" ht="27" x14ac:dyDescent="0.3">
      <c r="A340" s="14">
        <v>339</v>
      </c>
      <c r="B340" s="14" t="s">
        <v>995</v>
      </c>
      <c r="C340" s="16" t="s">
        <v>997</v>
      </c>
      <c r="D340" s="49">
        <v>46.27</v>
      </c>
      <c r="E340" s="14" t="s">
        <v>191</v>
      </c>
      <c r="F340" s="14" t="s">
        <v>328</v>
      </c>
      <c r="G340" s="48" t="str">
        <f>IFERROR(VLOOKUP($E$2:$E$501,districts_35!$A$2:$C$36,3,FALSE),0)</f>
        <v>2011Lakh</v>
      </c>
      <c r="H340" s="14"/>
      <c r="I340" s="14"/>
      <c r="J340" s="7">
        <v>146</v>
      </c>
    </row>
    <row r="341" spans="1:12" ht="40.200000000000003" x14ac:dyDescent="0.3">
      <c r="A341" s="14">
        <v>340</v>
      </c>
      <c r="B341" s="14" t="s">
        <v>995</v>
      </c>
      <c r="C341" s="16" t="s">
        <v>998</v>
      </c>
      <c r="D341" s="49">
        <v>46.32</v>
      </c>
      <c r="E341" s="14" t="s">
        <v>191</v>
      </c>
      <c r="F341" s="14" t="s">
        <v>328</v>
      </c>
      <c r="G341" s="48" t="str">
        <f>IFERROR(VLOOKUP($E$2:$E$501,districts_35!$A$2:$C$36,3,FALSE),0)</f>
        <v>2011Lakh</v>
      </c>
      <c r="H341" s="14"/>
      <c r="I341" s="14"/>
      <c r="J341" s="7">
        <v>146</v>
      </c>
    </row>
    <row r="342" spans="1:12" ht="66.599999999999994" x14ac:dyDescent="0.3">
      <c r="A342" s="14">
        <v>341</v>
      </c>
      <c r="B342" s="14" t="s">
        <v>995</v>
      </c>
      <c r="C342" s="16" t="s">
        <v>999</v>
      </c>
      <c r="D342" s="49">
        <v>47.56</v>
      </c>
      <c r="E342" s="14" t="s">
        <v>191</v>
      </c>
      <c r="F342" s="14" t="s">
        <v>328</v>
      </c>
      <c r="G342" s="48" t="str">
        <f>IFERROR(VLOOKUP($E$2:$E$501,districts_35!$A$2:$C$36,3,FALSE),0)</f>
        <v>2011Lakh</v>
      </c>
      <c r="H342" s="14"/>
      <c r="I342" s="14"/>
      <c r="J342" s="7">
        <v>146</v>
      </c>
    </row>
    <row r="343" spans="1:12" ht="40.200000000000003" x14ac:dyDescent="0.3">
      <c r="A343" s="14">
        <v>342</v>
      </c>
      <c r="B343" s="14" t="s">
        <v>995</v>
      </c>
      <c r="C343" s="16" t="s">
        <v>1000</v>
      </c>
      <c r="D343" s="49">
        <v>13.38</v>
      </c>
      <c r="E343" s="14" t="s">
        <v>191</v>
      </c>
      <c r="F343" s="14" t="s">
        <v>328</v>
      </c>
      <c r="G343" s="48" t="str">
        <f>IFERROR(VLOOKUP($E$2:$E$501,districts_35!$A$2:$C$36,3,FALSE),0)</f>
        <v>2011Lakh</v>
      </c>
      <c r="H343" s="14"/>
      <c r="I343" s="14"/>
      <c r="J343" s="7">
        <v>146</v>
      </c>
    </row>
    <row r="344" spans="1:12" ht="53.4" x14ac:dyDescent="0.3">
      <c r="A344" s="14">
        <v>343</v>
      </c>
      <c r="B344" s="14" t="s">
        <v>995</v>
      </c>
      <c r="C344" s="16" t="s">
        <v>1001</v>
      </c>
      <c r="D344" s="49">
        <v>15.05</v>
      </c>
      <c r="E344" s="14" t="s">
        <v>191</v>
      </c>
      <c r="F344" s="14" t="s">
        <v>328</v>
      </c>
      <c r="G344" s="48" t="str">
        <f>IFERROR(VLOOKUP($E$2:$E$501,districts_35!$A$2:$C$36,3,FALSE),0)</f>
        <v>2011Lakh</v>
      </c>
      <c r="H344" s="14"/>
      <c r="I344" s="14"/>
      <c r="J344" s="7">
        <v>146</v>
      </c>
    </row>
    <row r="345" spans="1:12" ht="53.4" x14ac:dyDescent="0.3">
      <c r="A345" s="14">
        <v>344</v>
      </c>
      <c r="B345" s="14" t="s">
        <v>995</v>
      </c>
      <c r="C345" s="16" t="s">
        <v>1002</v>
      </c>
      <c r="D345" s="49">
        <v>17.7</v>
      </c>
      <c r="E345" s="14" t="s">
        <v>191</v>
      </c>
      <c r="F345" s="14" t="s">
        <v>328</v>
      </c>
      <c r="G345" s="48" t="str">
        <f>IFERROR(VLOOKUP($E$2:$E$501,districts_35!$A$2:$C$36,3,FALSE),0)</f>
        <v>2011Lakh</v>
      </c>
      <c r="H345" s="14"/>
      <c r="I345" s="14"/>
      <c r="J345" s="7">
        <v>146</v>
      </c>
    </row>
    <row r="346" spans="1:12" ht="27" x14ac:dyDescent="0.3">
      <c r="A346" s="14">
        <v>345</v>
      </c>
      <c r="B346" s="14" t="s">
        <v>1003</v>
      </c>
      <c r="C346" s="16" t="s">
        <v>1004</v>
      </c>
      <c r="D346" s="49">
        <v>22.42</v>
      </c>
      <c r="E346" s="14" t="s">
        <v>91</v>
      </c>
      <c r="F346" s="14" t="s">
        <v>312</v>
      </c>
      <c r="G346" s="48" t="str">
        <f>IFERROR(VLOOKUP($E$2:$E$501,districts_35!$A$2:$C$36,3,FALSE),0)</f>
        <v>2011Naga</v>
      </c>
      <c r="H346" s="14" t="s">
        <v>313</v>
      </c>
      <c r="I346" s="14"/>
      <c r="J346" s="7">
        <v>130</v>
      </c>
      <c r="K346" s="7">
        <v>131</v>
      </c>
    </row>
    <row r="347" spans="1:12" ht="40.200000000000003" x14ac:dyDescent="0.3">
      <c r="A347" s="14">
        <v>346</v>
      </c>
      <c r="B347" s="14" t="s">
        <v>1003</v>
      </c>
      <c r="C347" s="16" t="s">
        <v>1005</v>
      </c>
      <c r="D347" s="49">
        <v>4.99</v>
      </c>
      <c r="E347" s="14" t="s">
        <v>91</v>
      </c>
      <c r="F347" s="14" t="s">
        <v>312</v>
      </c>
      <c r="G347" s="48" t="str">
        <f>IFERROR(VLOOKUP($E$2:$E$501,districts_35!$A$2:$C$36,3,FALSE),0)</f>
        <v>2011Naga</v>
      </c>
      <c r="H347" s="14" t="s">
        <v>313</v>
      </c>
      <c r="I347" s="14"/>
      <c r="J347" s="7">
        <v>130</v>
      </c>
      <c r="K347" s="7">
        <v>131</v>
      </c>
    </row>
    <row r="348" spans="1:12" ht="27" x14ac:dyDescent="0.3">
      <c r="A348" s="14">
        <v>347</v>
      </c>
      <c r="B348" s="14" t="s">
        <v>1006</v>
      </c>
      <c r="C348" s="16" t="s">
        <v>1007</v>
      </c>
      <c r="D348" s="49">
        <v>499.97</v>
      </c>
      <c r="E348" s="14" t="s">
        <v>91</v>
      </c>
      <c r="F348" s="14" t="s">
        <v>1008</v>
      </c>
      <c r="G348" s="48" t="str">
        <f>IFERROR(VLOOKUP($E$2:$E$501,districts_35!$A$2:$C$36,3,FALSE),0)</f>
        <v>2011Naga</v>
      </c>
      <c r="H348" s="14" t="s">
        <v>315</v>
      </c>
      <c r="I348" s="14" t="s">
        <v>316</v>
      </c>
      <c r="K348" s="7">
        <v>133</v>
      </c>
      <c r="L348" s="7">
        <v>135</v>
      </c>
    </row>
    <row r="349" spans="1:12" ht="27" x14ac:dyDescent="0.3">
      <c r="A349" s="14">
        <v>348</v>
      </c>
      <c r="B349" s="14" t="s">
        <v>1006</v>
      </c>
      <c r="C349" s="16" t="s">
        <v>1009</v>
      </c>
      <c r="D349" s="49">
        <v>20</v>
      </c>
      <c r="E349" s="14" t="s">
        <v>91</v>
      </c>
      <c r="F349" s="14" t="s">
        <v>1008</v>
      </c>
      <c r="G349" s="48" t="str">
        <f>IFERROR(VLOOKUP($E$2:$E$501,districts_35!$A$2:$C$36,3,FALSE),0)</f>
        <v>2011Naga</v>
      </c>
      <c r="H349" s="14" t="s">
        <v>315</v>
      </c>
      <c r="I349" s="14" t="s">
        <v>316</v>
      </c>
      <c r="K349" s="7">
        <v>133</v>
      </c>
      <c r="L349" s="7">
        <v>135</v>
      </c>
    </row>
    <row r="350" spans="1:12" ht="14.4" x14ac:dyDescent="0.3">
      <c r="A350" s="14">
        <v>349</v>
      </c>
      <c r="B350" s="14" t="s">
        <v>1006</v>
      </c>
      <c r="C350" s="16" t="s">
        <v>1010</v>
      </c>
      <c r="D350" s="49">
        <v>20</v>
      </c>
      <c r="E350" s="14" t="s">
        <v>91</v>
      </c>
      <c r="F350" s="14" t="s">
        <v>1008</v>
      </c>
      <c r="G350" s="48" t="str">
        <f>IFERROR(VLOOKUP($E$2:$E$501,districts_35!$A$2:$C$36,3,FALSE),0)</f>
        <v>2011Naga</v>
      </c>
      <c r="H350" s="14" t="s">
        <v>315</v>
      </c>
      <c r="I350" s="14" t="s">
        <v>316</v>
      </c>
      <c r="K350" s="7">
        <v>133</v>
      </c>
      <c r="L350" s="7">
        <v>135</v>
      </c>
    </row>
    <row r="351" spans="1:12" ht="27" x14ac:dyDescent="0.3">
      <c r="A351" s="14">
        <v>350</v>
      </c>
      <c r="B351" s="14" t="s">
        <v>1006</v>
      </c>
      <c r="C351" s="16" t="s">
        <v>1011</v>
      </c>
      <c r="D351" s="49">
        <v>199.94</v>
      </c>
      <c r="E351" s="14" t="s">
        <v>91</v>
      </c>
      <c r="F351" s="14" t="s">
        <v>1008</v>
      </c>
      <c r="G351" s="48" t="str">
        <f>IFERROR(VLOOKUP($E$2:$E$501,districts_35!$A$2:$C$36,3,FALSE),0)</f>
        <v>2011Naga</v>
      </c>
      <c r="H351" s="14" t="s">
        <v>315</v>
      </c>
      <c r="I351" s="14" t="s">
        <v>316</v>
      </c>
      <c r="K351" s="7">
        <v>133</v>
      </c>
      <c r="L351" s="7">
        <v>135</v>
      </c>
    </row>
    <row r="352" spans="1:12" ht="27" x14ac:dyDescent="0.3">
      <c r="A352" s="14">
        <v>351</v>
      </c>
      <c r="B352" s="14" t="s">
        <v>1006</v>
      </c>
      <c r="C352" s="16" t="s">
        <v>1012</v>
      </c>
      <c r="D352" s="49">
        <v>101</v>
      </c>
      <c r="E352" s="14" t="s">
        <v>91</v>
      </c>
      <c r="F352" s="14" t="s">
        <v>1008</v>
      </c>
      <c r="G352" s="48" t="str">
        <f>IFERROR(VLOOKUP($E$2:$E$501,districts_35!$A$2:$C$36,3,FALSE),0)</f>
        <v>2011Naga</v>
      </c>
      <c r="H352" s="14" t="s">
        <v>315</v>
      </c>
      <c r="I352" s="14" t="s">
        <v>316</v>
      </c>
      <c r="K352" s="7">
        <v>133</v>
      </c>
      <c r="L352" s="7">
        <v>135</v>
      </c>
    </row>
    <row r="353" spans="1:12" ht="27" x14ac:dyDescent="0.3">
      <c r="A353" s="14">
        <v>352</v>
      </c>
      <c r="B353" s="14" t="s">
        <v>1006</v>
      </c>
      <c r="C353" s="16" t="s">
        <v>1013</v>
      </c>
      <c r="D353" s="49">
        <v>8</v>
      </c>
      <c r="E353" s="14" t="s">
        <v>91</v>
      </c>
      <c r="F353" s="14" t="s">
        <v>1008</v>
      </c>
      <c r="G353" s="48" t="str">
        <f>IFERROR(VLOOKUP($E$2:$E$501,districts_35!$A$2:$C$36,3,FALSE),0)</f>
        <v>2011Naga</v>
      </c>
      <c r="H353" s="14" t="s">
        <v>315</v>
      </c>
      <c r="I353" s="14" t="s">
        <v>316</v>
      </c>
      <c r="K353" s="7">
        <v>133</v>
      </c>
      <c r="L353" s="7">
        <v>135</v>
      </c>
    </row>
    <row r="354" spans="1:12" ht="27" x14ac:dyDescent="0.3">
      <c r="A354" s="14">
        <v>353</v>
      </c>
      <c r="B354" s="14" t="s">
        <v>1006</v>
      </c>
      <c r="C354" s="16" t="s">
        <v>1014</v>
      </c>
      <c r="D354" s="49">
        <v>15</v>
      </c>
      <c r="E354" s="14" t="s">
        <v>91</v>
      </c>
      <c r="F354" s="14" t="s">
        <v>1008</v>
      </c>
      <c r="G354" s="48" t="str">
        <f>IFERROR(VLOOKUP($E$2:$E$501,districts_35!$A$2:$C$36,3,FALSE),0)</f>
        <v>2011Naga</v>
      </c>
      <c r="H354" s="14" t="s">
        <v>315</v>
      </c>
      <c r="I354" s="14" t="s">
        <v>316</v>
      </c>
      <c r="K354" s="7">
        <v>133</v>
      </c>
      <c r="L354" s="7">
        <v>135</v>
      </c>
    </row>
    <row r="355" spans="1:12" ht="27" x14ac:dyDescent="0.3">
      <c r="A355" s="14">
        <v>354</v>
      </c>
      <c r="B355" s="14" t="s">
        <v>1015</v>
      </c>
      <c r="C355" s="16" t="s">
        <v>1016</v>
      </c>
      <c r="D355" s="49">
        <v>10.63</v>
      </c>
      <c r="E355" s="14" t="s">
        <v>426</v>
      </c>
      <c r="F355" s="14" t="s">
        <v>1017</v>
      </c>
      <c r="G355" s="48" t="str">
        <f>IFERROR(VLOOKUP($E$2:$E$501,districts_35!$A$2:$C$36,3,FALSE),0)</f>
        <v>2019Sout</v>
      </c>
      <c r="H355" s="14"/>
      <c r="I355" s="14"/>
      <c r="J355" s="7">
        <v>256</v>
      </c>
    </row>
    <row r="356" spans="1:12" ht="27" x14ac:dyDescent="0.3">
      <c r="A356" s="14">
        <v>355</v>
      </c>
      <c r="B356" s="14" t="s">
        <v>1015</v>
      </c>
      <c r="C356" s="16" t="s">
        <v>1018</v>
      </c>
      <c r="D356" s="49">
        <v>7.94</v>
      </c>
      <c r="E356" s="14" t="s">
        <v>426</v>
      </c>
      <c r="F356" s="14" t="s">
        <v>1017</v>
      </c>
      <c r="G356" s="48" t="str">
        <f>IFERROR(VLOOKUP($E$2:$E$501,districts_35!$A$2:$C$36,3,FALSE),0)</f>
        <v>2019Sout</v>
      </c>
      <c r="H356" s="14"/>
      <c r="I356" s="14"/>
      <c r="J356" s="7">
        <v>256</v>
      </c>
    </row>
    <row r="357" spans="1:12" ht="27" x14ac:dyDescent="0.3">
      <c r="A357" s="14">
        <v>356</v>
      </c>
      <c r="B357" s="14" t="s">
        <v>1015</v>
      </c>
      <c r="C357" s="16" t="s">
        <v>1019</v>
      </c>
      <c r="D357" s="49">
        <v>13.56</v>
      </c>
      <c r="E357" s="14" t="s">
        <v>426</v>
      </c>
      <c r="F357" s="14" t="s">
        <v>1017</v>
      </c>
      <c r="G357" s="48" t="str">
        <f>IFERROR(VLOOKUP($E$2:$E$501,districts_35!$A$2:$C$36,3,FALSE),0)</f>
        <v>2019Sout</v>
      </c>
      <c r="H357" s="14"/>
      <c r="I357" s="14"/>
      <c r="J357" s="7">
        <v>256</v>
      </c>
    </row>
    <row r="358" spans="1:12" ht="27" x14ac:dyDescent="0.3">
      <c r="A358" s="14">
        <v>357</v>
      </c>
      <c r="B358" s="14" t="s">
        <v>1015</v>
      </c>
      <c r="C358" s="16" t="s">
        <v>1020</v>
      </c>
      <c r="D358" s="49">
        <v>10.77</v>
      </c>
      <c r="E358" s="14" t="s">
        <v>426</v>
      </c>
      <c r="F358" s="14" t="s">
        <v>1017</v>
      </c>
      <c r="G358" s="48" t="str">
        <f>IFERROR(VLOOKUP($E$2:$E$501,districts_35!$A$2:$C$36,3,FALSE),0)</f>
        <v>2019Sout</v>
      </c>
      <c r="H358" s="14"/>
      <c r="I358" s="14"/>
      <c r="J358" s="7">
        <v>256</v>
      </c>
    </row>
    <row r="359" spans="1:12" ht="40.200000000000003" x14ac:dyDescent="0.3">
      <c r="A359" s="14">
        <v>358</v>
      </c>
      <c r="B359" s="14" t="s">
        <v>1021</v>
      </c>
      <c r="C359" s="16" t="s">
        <v>1022</v>
      </c>
      <c r="D359" s="49">
        <v>47.05</v>
      </c>
      <c r="E359" s="14" t="s">
        <v>346</v>
      </c>
      <c r="F359" s="14" t="s">
        <v>348</v>
      </c>
      <c r="G359" s="48" t="str">
        <f>IFERROR(VLOOKUP($E$2:$E$501,districts_35!$A$2:$C$36,3,FALSE),0)</f>
        <v>2011Siva</v>
      </c>
      <c r="H359" s="14" t="s">
        <v>1023</v>
      </c>
      <c r="I359" s="14"/>
      <c r="J359" s="14">
        <v>168</v>
      </c>
      <c r="K359" s="14">
        <v>167</v>
      </c>
    </row>
    <row r="360" spans="1:12" ht="40.200000000000003" x14ac:dyDescent="0.3">
      <c r="A360" s="14">
        <v>359</v>
      </c>
      <c r="B360" s="14" t="s">
        <v>1021</v>
      </c>
      <c r="C360" s="16" t="s">
        <v>1024</v>
      </c>
      <c r="D360" s="49">
        <v>5.7679</v>
      </c>
      <c r="E360" s="14" t="s">
        <v>346</v>
      </c>
      <c r="F360" s="14" t="s">
        <v>348</v>
      </c>
      <c r="G360" s="48" t="str">
        <f>IFERROR(VLOOKUP($E$2:$E$501,districts_35!$A$2:$C$36,3,FALSE),0)</f>
        <v>2011Siva</v>
      </c>
      <c r="H360" s="14" t="s">
        <v>1023</v>
      </c>
      <c r="I360" s="14"/>
      <c r="J360" s="14">
        <v>168</v>
      </c>
      <c r="K360" s="14">
        <v>167</v>
      </c>
    </row>
    <row r="361" spans="1:12" ht="40.200000000000003" x14ac:dyDescent="0.3">
      <c r="A361" s="14">
        <v>360</v>
      </c>
      <c r="B361" s="14" t="s">
        <v>1021</v>
      </c>
      <c r="C361" s="16" t="s">
        <v>1025</v>
      </c>
      <c r="D361" s="49">
        <v>8.1630000000000003</v>
      </c>
      <c r="E361" s="14" t="s">
        <v>346</v>
      </c>
      <c r="F361" s="14" t="s">
        <v>348</v>
      </c>
      <c r="G361" s="48" t="str">
        <f>IFERROR(VLOOKUP($E$2:$E$501,districts_35!$A$2:$C$36,3,FALSE),0)</f>
        <v>2011Siva</v>
      </c>
      <c r="H361" s="14" t="s">
        <v>1023</v>
      </c>
      <c r="I361" s="14"/>
      <c r="J361" s="14">
        <v>168</v>
      </c>
      <c r="K361" s="14">
        <v>167</v>
      </c>
    </row>
    <row r="362" spans="1:12" ht="27" x14ac:dyDescent="0.3">
      <c r="A362" s="14">
        <v>361</v>
      </c>
      <c r="B362" s="14" t="s">
        <v>1026</v>
      </c>
      <c r="C362" s="16" t="s">
        <v>1027</v>
      </c>
      <c r="D362" s="49">
        <v>10.254</v>
      </c>
      <c r="E362" s="14" t="s">
        <v>318</v>
      </c>
      <c r="F362" s="14" t="s">
        <v>321</v>
      </c>
      <c r="G362" s="48" t="str">
        <f>IFERROR(VLOOKUP($E$2:$E$501,districts_35!$A$2:$C$36,3,FALSE),0)</f>
        <v>2011Soni</v>
      </c>
      <c r="H362" s="14" t="s">
        <v>1028</v>
      </c>
      <c r="I362" s="14" t="s">
        <v>1029</v>
      </c>
      <c r="J362" s="14">
        <v>139</v>
      </c>
    </row>
    <row r="363" spans="1:12" ht="40.200000000000003" x14ac:dyDescent="0.3">
      <c r="A363" s="14">
        <v>362</v>
      </c>
      <c r="B363" s="14" t="s">
        <v>1026</v>
      </c>
      <c r="C363" s="16" t="s">
        <v>1030</v>
      </c>
      <c r="D363" s="49">
        <v>31.544</v>
      </c>
      <c r="E363" s="14" t="s">
        <v>318</v>
      </c>
      <c r="F363" s="14" t="s">
        <v>321</v>
      </c>
      <c r="G363" s="48" t="str">
        <f>IFERROR(VLOOKUP($E$2:$E$501,districts_35!$A$2:$C$36,3,FALSE),0)</f>
        <v>2011Soni</v>
      </c>
      <c r="H363" s="14" t="s">
        <v>1028</v>
      </c>
      <c r="I363" s="14" t="s">
        <v>1029</v>
      </c>
      <c r="J363" s="7">
        <v>139</v>
      </c>
    </row>
    <row r="364" spans="1:12" ht="27" x14ac:dyDescent="0.3">
      <c r="A364" s="14">
        <v>363</v>
      </c>
      <c r="B364" s="14" t="s">
        <v>1026</v>
      </c>
      <c r="C364" s="16" t="s">
        <v>1031</v>
      </c>
      <c r="D364" s="49">
        <v>4</v>
      </c>
      <c r="E364" s="14" t="s">
        <v>318</v>
      </c>
      <c r="F364" s="14" t="s">
        <v>321</v>
      </c>
      <c r="G364" s="48" t="str">
        <f>IFERROR(VLOOKUP($E$2:$E$501,districts_35!$A$2:$C$36,3,FALSE),0)</f>
        <v>2011Soni</v>
      </c>
      <c r="H364" s="14" t="s">
        <v>1028</v>
      </c>
      <c r="I364" s="14" t="s">
        <v>1029</v>
      </c>
      <c r="J364" s="14">
        <v>139</v>
      </c>
    </row>
    <row r="365" spans="1:12" ht="27" x14ac:dyDescent="0.3">
      <c r="A365" s="14">
        <v>364</v>
      </c>
      <c r="B365" s="14" t="s">
        <v>1026</v>
      </c>
      <c r="C365" s="16" t="s">
        <v>1031</v>
      </c>
      <c r="D365" s="49">
        <v>26.231999999999999</v>
      </c>
      <c r="E365" s="14" t="s">
        <v>318</v>
      </c>
      <c r="F365" s="14" t="s">
        <v>321</v>
      </c>
      <c r="G365" s="48" t="str">
        <f>IFERROR(VLOOKUP($E$2:$E$501,districts_35!$A$2:$C$36,3,FALSE),0)</f>
        <v>2011Soni</v>
      </c>
      <c r="H365" s="14" t="s">
        <v>1028</v>
      </c>
      <c r="I365" s="14" t="s">
        <v>1029</v>
      </c>
      <c r="J365" s="7">
        <v>139</v>
      </c>
    </row>
    <row r="366" spans="1:12" ht="27" x14ac:dyDescent="0.3">
      <c r="A366" s="14">
        <v>365</v>
      </c>
      <c r="B366" s="14" t="s">
        <v>1026</v>
      </c>
      <c r="C366" s="16" t="s">
        <v>1032</v>
      </c>
      <c r="D366" s="49">
        <v>2.97</v>
      </c>
      <c r="E366" s="14" t="s">
        <v>318</v>
      </c>
      <c r="F366" s="14" t="s">
        <v>321</v>
      </c>
      <c r="G366" s="48" t="str">
        <f>IFERROR(VLOOKUP($E$2:$E$501,districts_35!$A$2:$C$36,3,FALSE),0)</f>
        <v>2011Soni</v>
      </c>
      <c r="H366" s="14" t="s">
        <v>1028</v>
      </c>
      <c r="I366" s="14" t="s">
        <v>1029</v>
      </c>
      <c r="J366" s="14">
        <v>139</v>
      </c>
    </row>
    <row r="367" spans="1:12" ht="40.200000000000003" x14ac:dyDescent="0.3">
      <c r="A367" s="14">
        <v>366</v>
      </c>
      <c r="B367" s="14" t="s">
        <v>1026</v>
      </c>
      <c r="C367" s="16" t="s">
        <v>1033</v>
      </c>
      <c r="D367" s="49">
        <v>5.23</v>
      </c>
      <c r="E367" s="14" t="s">
        <v>318</v>
      </c>
      <c r="F367" s="14" t="s">
        <v>321</v>
      </c>
      <c r="G367" s="48" t="str">
        <f>IFERROR(VLOOKUP($E$2:$E$501,districts_35!$A$2:$C$36,3,FALSE),0)</f>
        <v>2011Soni</v>
      </c>
      <c r="H367" s="14" t="s">
        <v>1028</v>
      </c>
      <c r="I367" s="14" t="s">
        <v>1029</v>
      </c>
      <c r="J367" s="7">
        <v>139</v>
      </c>
    </row>
    <row r="368" spans="1:12" ht="40.200000000000003" x14ac:dyDescent="0.3">
      <c r="A368" s="14">
        <v>367</v>
      </c>
      <c r="B368" s="14" t="s">
        <v>1026</v>
      </c>
      <c r="C368" s="16" t="s">
        <v>1034</v>
      </c>
      <c r="D368" s="49">
        <v>5.1929999999999996</v>
      </c>
      <c r="E368" s="14" t="s">
        <v>318</v>
      </c>
      <c r="F368" s="14" t="s">
        <v>321</v>
      </c>
      <c r="G368" s="48" t="str">
        <f>IFERROR(VLOOKUP($E$2:$E$501,districts_35!$A$2:$C$36,3,FALSE),0)</f>
        <v>2011Soni</v>
      </c>
      <c r="H368" s="14" t="s">
        <v>1028</v>
      </c>
      <c r="I368" s="14" t="s">
        <v>1029</v>
      </c>
      <c r="J368" s="14">
        <v>139</v>
      </c>
    </row>
    <row r="369" spans="1:10" ht="27" x14ac:dyDescent="0.3">
      <c r="A369" s="14">
        <v>368</v>
      </c>
      <c r="B369" s="14" t="s">
        <v>1026</v>
      </c>
      <c r="C369" s="16" t="s">
        <v>1035</v>
      </c>
      <c r="D369" s="49">
        <v>15.4</v>
      </c>
      <c r="E369" s="14" t="s">
        <v>318</v>
      </c>
      <c r="F369" s="14" t="s">
        <v>321</v>
      </c>
      <c r="G369" s="48" t="str">
        <f>IFERROR(VLOOKUP($E$2:$E$501,districts_35!$A$2:$C$36,3,FALSE),0)</f>
        <v>2011Soni</v>
      </c>
      <c r="H369" s="14" t="s">
        <v>1028</v>
      </c>
      <c r="I369" s="14" t="s">
        <v>1029</v>
      </c>
      <c r="J369" s="7">
        <v>139</v>
      </c>
    </row>
    <row r="370" spans="1:10" ht="27" x14ac:dyDescent="0.3">
      <c r="A370" s="14">
        <v>369</v>
      </c>
      <c r="B370" s="14" t="s">
        <v>1026</v>
      </c>
      <c r="C370" s="16" t="s">
        <v>1036</v>
      </c>
      <c r="D370" s="49">
        <v>4.22</v>
      </c>
      <c r="E370" s="14" t="s">
        <v>318</v>
      </c>
      <c r="F370" s="14" t="s">
        <v>321</v>
      </c>
      <c r="G370" s="48" t="str">
        <f>IFERROR(VLOOKUP($E$2:$E$501,districts_35!$A$2:$C$36,3,FALSE),0)</f>
        <v>2011Soni</v>
      </c>
      <c r="H370" s="14" t="s">
        <v>1028</v>
      </c>
      <c r="I370" s="14" t="s">
        <v>1029</v>
      </c>
      <c r="J370" s="14">
        <v>139</v>
      </c>
    </row>
    <row r="371" spans="1:10" ht="40.200000000000003" x14ac:dyDescent="0.3">
      <c r="A371" s="14">
        <v>370</v>
      </c>
      <c r="B371" s="14" t="s">
        <v>228</v>
      </c>
      <c r="C371" s="16" t="s">
        <v>1037</v>
      </c>
      <c r="D371" s="49">
        <v>49.94</v>
      </c>
      <c r="E371" s="14" t="s">
        <v>228</v>
      </c>
      <c r="F371" s="14" t="s">
        <v>228</v>
      </c>
      <c r="G371" s="48" t="str">
        <f>IFERROR(VLOOKUP($E$2:$E$501,districts_35!$A$2:$C$36,3,FALSE),0)</f>
        <v>2011Udal</v>
      </c>
      <c r="H371" s="14"/>
      <c r="I371" s="14"/>
      <c r="J371" s="14">
        <v>246</v>
      </c>
    </row>
    <row r="372" spans="1:10" ht="27" x14ac:dyDescent="0.3">
      <c r="A372" s="14">
        <v>371</v>
      </c>
      <c r="B372" s="14" t="s">
        <v>228</v>
      </c>
      <c r="C372" s="16" t="s">
        <v>1038</v>
      </c>
      <c r="D372" s="49">
        <v>3.32</v>
      </c>
      <c r="E372" s="14" t="s">
        <v>228</v>
      </c>
      <c r="F372" s="14" t="s">
        <v>228</v>
      </c>
      <c r="G372" s="48" t="str">
        <f>IFERROR(VLOOKUP($E$2:$E$501,districts_35!$A$2:$C$36,3,FALSE),0)</f>
        <v>2011Udal</v>
      </c>
      <c r="H372" s="14"/>
      <c r="I372" s="14"/>
      <c r="J372" s="14">
        <v>246</v>
      </c>
    </row>
    <row r="373" spans="1:10" ht="27" x14ac:dyDescent="0.3">
      <c r="A373" s="14">
        <v>372</v>
      </c>
      <c r="B373" s="14" t="s">
        <v>228</v>
      </c>
      <c r="C373" s="16" t="s">
        <v>1039</v>
      </c>
      <c r="D373" s="49">
        <v>1.359</v>
      </c>
      <c r="E373" s="14" t="s">
        <v>228</v>
      </c>
      <c r="F373" s="14" t="s">
        <v>228</v>
      </c>
      <c r="G373" s="48" t="str">
        <f>IFERROR(VLOOKUP($E$2:$E$501,districts_35!$A$2:$C$36,3,FALSE),0)</f>
        <v>2011Udal</v>
      </c>
      <c r="H373" s="14"/>
      <c r="I373" s="14"/>
      <c r="J373" s="14">
        <v>246</v>
      </c>
    </row>
    <row r="374" spans="1:10" ht="27" x14ac:dyDescent="0.3">
      <c r="A374" s="14">
        <v>373</v>
      </c>
      <c r="B374" s="14" t="s">
        <v>228</v>
      </c>
      <c r="C374" s="16" t="s">
        <v>1040</v>
      </c>
      <c r="D374" s="49">
        <v>14.08</v>
      </c>
      <c r="E374" s="14" t="s">
        <v>228</v>
      </c>
      <c r="F374" s="14" t="s">
        <v>228</v>
      </c>
      <c r="G374" s="48" t="str">
        <f>IFERROR(VLOOKUP($E$2:$E$501,districts_35!$A$2:$C$36,3,FALSE),0)</f>
        <v>2011Udal</v>
      </c>
      <c r="H374" s="14"/>
      <c r="I374" s="14"/>
      <c r="J374" s="14">
        <v>246</v>
      </c>
    </row>
    <row r="375" spans="1:10" ht="66.599999999999994" x14ac:dyDescent="0.3">
      <c r="A375" s="14">
        <v>374</v>
      </c>
      <c r="B375" s="14" t="s">
        <v>228</v>
      </c>
      <c r="C375" s="16" t="s">
        <v>1041</v>
      </c>
      <c r="D375" s="49">
        <v>7.2320000000000002</v>
      </c>
      <c r="E375" s="14" t="s">
        <v>228</v>
      </c>
      <c r="F375" s="14" t="s">
        <v>228</v>
      </c>
      <c r="G375" s="48" t="str">
        <f>IFERROR(VLOOKUP($E$2:$E$501,districts_35!$A$2:$C$36,3,FALSE),0)</f>
        <v>2011Udal</v>
      </c>
      <c r="H375" s="14"/>
      <c r="I375" s="14"/>
      <c r="J375" s="14">
        <v>246</v>
      </c>
    </row>
    <row r="376" spans="1:10" ht="14.4" x14ac:dyDescent="0.3">
      <c r="A376" s="14">
        <v>375</v>
      </c>
      <c r="B376" s="14" t="s">
        <v>228</v>
      </c>
      <c r="C376" s="16" t="s">
        <v>1042</v>
      </c>
      <c r="D376" s="49">
        <v>19.52</v>
      </c>
      <c r="E376" s="14" t="s">
        <v>228</v>
      </c>
      <c r="F376" s="14" t="s">
        <v>228</v>
      </c>
      <c r="G376" s="48" t="str">
        <f>IFERROR(VLOOKUP($E$2:$E$501,districts_35!$A$2:$C$36,3,FALSE),0)</f>
        <v>2011Udal</v>
      </c>
      <c r="H376" s="14"/>
      <c r="I376" s="14"/>
      <c r="J376" s="14">
        <v>246</v>
      </c>
    </row>
    <row r="377" spans="1:10" ht="27" x14ac:dyDescent="0.3">
      <c r="A377" s="14">
        <v>376</v>
      </c>
      <c r="B377" s="14" t="s">
        <v>228</v>
      </c>
      <c r="C377" s="16" t="s">
        <v>1043</v>
      </c>
      <c r="D377" s="49">
        <v>0.82199999999999995</v>
      </c>
      <c r="E377" s="14" t="s">
        <v>228</v>
      </c>
      <c r="F377" s="14" t="s">
        <v>228</v>
      </c>
      <c r="G377" s="48" t="str">
        <f>IFERROR(VLOOKUP($E$2:$E$501,districts_35!$A$2:$C$36,3,FALSE),0)</f>
        <v>2011Udal</v>
      </c>
      <c r="H377" s="14"/>
      <c r="I377" s="14"/>
      <c r="J377" s="14">
        <v>246</v>
      </c>
    </row>
    <row r="378" spans="1:10" ht="14.4" x14ac:dyDescent="0.3">
      <c r="A378" s="14">
        <v>377</v>
      </c>
      <c r="B378" s="14" t="s">
        <v>228</v>
      </c>
      <c r="C378" s="16" t="s">
        <v>1044</v>
      </c>
      <c r="D378" s="49">
        <v>17.579999999999998</v>
      </c>
      <c r="E378" s="14" t="s">
        <v>228</v>
      </c>
      <c r="F378" s="14" t="s">
        <v>228</v>
      </c>
      <c r="G378" s="48" t="str">
        <f>IFERROR(VLOOKUP($E$2:$E$501,districts_35!$A$2:$C$36,3,FALSE),0)</f>
        <v>2011Udal</v>
      </c>
      <c r="H378" s="14"/>
      <c r="I378" s="14"/>
      <c r="J378" s="14">
        <v>246</v>
      </c>
    </row>
    <row r="379" spans="1:10" ht="27" x14ac:dyDescent="0.3">
      <c r="A379" s="14">
        <v>378</v>
      </c>
      <c r="B379" s="14" t="s">
        <v>228</v>
      </c>
      <c r="C379" s="16" t="s">
        <v>1045</v>
      </c>
      <c r="D379" s="49">
        <v>26.92</v>
      </c>
      <c r="E379" s="14" t="s">
        <v>228</v>
      </c>
      <c r="F379" s="14" t="s">
        <v>228</v>
      </c>
      <c r="G379" s="48" t="str">
        <f>IFERROR(VLOOKUP($E$2:$E$501,districts_35!$A$2:$C$36,3,FALSE),0)</f>
        <v>2011Udal</v>
      </c>
      <c r="H379" s="14"/>
      <c r="I379" s="14"/>
      <c r="J379" s="14">
        <v>246</v>
      </c>
    </row>
    <row r="380" spans="1:10" ht="27" x14ac:dyDescent="0.3">
      <c r="A380" s="14">
        <v>379</v>
      </c>
      <c r="B380" s="14" t="s">
        <v>228</v>
      </c>
      <c r="C380" s="16" t="s">
        <v>1046</v>
      </c>
      <c r="D380" s="49">
        <v>3.161</v>
      </c>
      <c r="E380" s="14" t="s">
        <v>228</v>
      </c>
      <c r="F380" s="14" t="s">
        <v>228</v>
      </c>
      <c r="G380" s="48" t="str">
        <f>IFERROR(VLOOKUP($E$2:$E$501,districts_35!$A$2:$C$36,3,FALSE),0)</f>
        <v>2011Udal</v>
      </c>
      <c r="H380" s="14"/>
      <c r="I380" s="14"/>
      <c r="J380" s="14">
        <v>246</v>
      </c>
    </row>
    <row r="381" spans="1:10" ht="14.4" x14ac:dyDescent="0.3">
      <c r="A381" s="14">
        <v>380</v>
      </c>
      <c r="B381" s="14" t="s">
        <v>1047</v>
      </c>
      <c r="C381" s="16" t="s">
        <v>1048</v>
      </c>
      <c r="D381" s="49">
        <v>55.37</v>
      </c>
      <c r="E381" s="14" t="s">
        <v>362</v>
      </c>
      <c r="F381" s="14" t="s">
        <v>364</v>
      </c>
      <c r="G381" s="48" t="str">
        <f>IFERROR(VLOOKUP($E$2:$E$501,districts_35!$A$2:$C$36,3,FALSE),0)</f>
        <v>2011Dima</v>
      </c>
      <c r="H381" s="14"/>
      <c r="I381" s="14"/>
      <c r="J381" s="14">
        <v>181</v>
      </c>
    </row>
    <row r="382" spans="1:10" ht="14.4" x14ac:dyDescent="0.3">
      <c r="A382" s="14">
        <v>381</v>
      </c>
      <c r="B382" s="14" t="s">
        <v>1049</v>
      </c>
      <c r="C382" s="16" t="s">
        <v>1050</v>
      </c>
      <c r="D382" s="49">
        <v>19.45</v>
      </c>
      <c r="E382" s="14" t="s">
        <v>200</v>
      </c>
      <c r="F382" s="14" t="s">
        <v>200</v>
      </c>
      <c r="G382" s="48" t="str">
        <f>IFERROR(VLOOKUP($E$2:$E$501,districts_35!$A$2:$C$36,3,FALSE),0)</f>
        <v>2011Nalb</v>
      </c>
      <c r="H382" s="14"/>
      <c r="I382" s="14"/>
      <c r="J382" s="7">
        <v>226</v>
      </c>
    </row>
    <row r="383" spans="1:10" ht="14.4" x14ac:dyDescent="0.3">
      <c r="A383" s="14">
        <v>382</v>
      </c>
      <c r="B383" s="14" t="s">
        <v>1049</v>
      </c>
      <c r="C383" s="16" t="s">
        <v>1051</v>
      </c>
      <c r="D383" s="49">
        <v>10.1</v>
      </c>
      <c r="E383" s="14" t="s">
        <v>200</v>
      </c>
      <c r="F383" s="14" t="s">
        <v>200</v>
      </c>
      <c r="G383" s="48" t="str">
        <f>IFERROR(VLOOKUP($E$2:$E$501,districts_35!$A$2:$C$36,3,FALSE),0)</f>
        <v>2011Nalb</v>
      </c>
      <c r="H383" s="14"/>
      <c r="I383" s="14"/>
      <c r="J383" s="7">
        <v>226</v>
      </c>
    </row>
    <row r="384" spans="1:10" ht="14.4" x14ac:dyDescent="0.3">
      <c r="A384" s="14">
        <v>383</v>
      </c>
      <c r="B384" s="14" t="s">
        <v>1049</v>
      </c>
      <c r="C384" s="16" t="s">
        <v>1052</v>
      </c>
      <c r="D384" s="49">
        <v>8.06</v>
      </c>
      <c r="E384" s="14" t="s">
        <v>200</v>
      </c>
      <c r="F384" s="14" t="s">
        <v>200</v>
      </c>
      <c r="G384" s="48" t="str">
        <f>IFERROR(VLOOKUP($E$2:$E$501,districts_35!$A$2:$C$36,3,FALSE),0)</f>
        <v>2011Nalb</v>
      </c>
      <c r="H384" s="14"/>
      <c r="I384" s="14"/>
      <c r="J384" s="7">
        <v>226</v>
      </c>
    </row>
    <row r="385" spans="1:12" ht="14.4" x14ac:dyDescent="0.3">
      <c r="A385" s="14">
        <v>384</v>
      </c>
      <c r="B385" s="14" t="s">
        <v>1049</v>
      </c>
      <c r="C385" s="16" t="s">
        <v>1053</v>
      </c>
      <c r="D385" s="49">
        <v>19.45</v>
      </c>
      <c r="E385" s="14" t="s">
        <v>200</v>
      </c>
      <c r="F385" s="14" t="s">
        <v>200</v>
      </c>
      <c r="G385" s="48" t="str">
        <f>IFERROR(VLOOKUP($E$2:$E$501,districts_35!$A$2:$C$36,3,FALSE),0)</f>
        <v>2011Nalb</v>
      </c>
      <c r="H385" s="14"/>
      <c r="I385" s="14"/>
      <c r="J385" s="7">
        <v>226</v>
      </c>
    </row>
    <row r="386" spans="1:12" ht="27" x14ac:dyDescent="0.3">
      <c r="A386" s="14">
        <v>385</v>
      </c>
      <c r="B386" s="14" t="s">
        <v>1049</v>
      </c>
      <c r="C386" s="16" t="s">
        <v>1054</v>
      </c>
      <c r="D386" s="49">
        <v>3.13</v>
      </c>
      <c r="E386" s="14" t="s">
        <v>200</v>
      </c>
      <c r="F386" s="14" t="s">
        <v>200</v>
      </c>
      <c r="G386" s="48" t="str">
        <f>IFERROR(VLOOKUP($E$2:$E$501,districts_35!$A$2:$C$36,3,FALSE),0)</f>
        <v>2011Nalb</v>
      </c>
      <c r="H386" s="14"/>
      <c r="I386" s="14"/>
      <c r="J386" s="7">
        <v>226</v>
      </c>
    </row>
    <row r="387" spans="1:12" ht="40.200000000000003" x14ac:dyDescent="0.3">
      <c r="A387" s="14">
        <v>386</v>
      </c>
      <c r="B387" s="14" t="s">
        <v>1055</v>
      </c>
      <c r="C387" s="16" t="s">
        <v>1056</v>
      </c>
      <c r="D387" s="49">
        <v>15</v>
      </c>
      <c r="E387" s="14" t="s">
        <v>81</v>
      </c>
      <c r="F387" s="14" t="s">
        <v>1057</v>
      </c>
      <c r="G387" s="48" t="str">
        <f>IFERROR(VLOOKUP($E$2:$E$501,districts_35!$A$2:$C$36,3,FALSE),0)</f>
        <v>2011Barp</v>
      </c>
      <c r="H387" s="14" t="s">
        <v>1058</v>
      </c>
      <c r="I387" s="14" t="s">
        <v>1059</v>
      </c>
    </row>
    <row r="388" spans="1:12" ht="40.200000000000003" x14ac:dyDescent="0.3">
      <c r="A388" s="14">
        <v>387</v>
      </c>
      <c r="B388" s="14" t="s">
        <v>1055</v>
      </c>
      <c r="C388" s="16" t="s">
        <v>1060</v>
      </c>
      <c r="D388" s="49">
        <v>7</v>
      </c>
      <c r="E388" s="14" t="s">
        <v>81</v>
      </c>
      <c r="F388" s="14" t="s">
        <v>1057</v>
      </c>
      <c r="G388" s="48" t="str">
        <f>IFERROR(VLOOKUP($E$2:$E$501,districts_35!$A$2:$C$36,3,FALSE),0)</f>
        <v>2011Barp</v>
      </c>
      <c r="H388" s="14" t="s">
        <v>1058</v>
      </c>
      <c r="I388" s="14" t="s">
        <v>1059</v>
      </c>
    </row>
    <row r="389" spans="1:12" ht="40.200000000000003" x14ac:dyDescent="0.3">
      <c r="A389" s="14">
        <v>388</v>
      </c>
      <c r="B389" s="14" t="s">
        <v>1055</v>
      </c>
      <c r="C389" s="16" t="s">
        <v>1061</v>
      </c>
      <c r="D389" s="49">
        <v>7.5</v>
      </c>
      <c r="E389" s="14" t="s">
        <v>81</v>
      </c>
      <c r="F389" s="14" t="s">
        <v>1057</v>
      </c>
      <c r="G389" s="48" t="str">
        <f>IFERROR(VLOOKUP($E$2:$E$501,districts_35!$A$2:$C$36,3,FALSE),0)</f>
        <v>2011Barp</v>
      </c>
      <c r="H389" s="14" t="s">
        <v>1058</v>
      </c>
      <c r="I389" s="14" t="s">
        <v>1059</v>
      </c>
    </row>
    <row r="390" spans="1:12" ht="27" x14ac:dyDescent="0.3">
      <c r="A390" s="14">
        <v>389</v>
      </c>
      <c r="B390" s="14" t="s">
        <v>1055</v>
      </c>
      <c r="C390" s="16" t="s">
        <v>1062</v>
      </c>
      <c r="D390" s="49">
        <v>25</v>
      </c>
      <c r="E390" s="14" t="s">
        <v>81</v>
      </c>
      <c r="F390" s="14" t="s">
        <v>1057</v>
      </c>
      <c r="G390" s="48" t="str">
        <f>IFERROR(VLOOKUP($E$2:$E$501,districts_35!$A$2:$C$36,3,FALSE),0)</f>
        <v>2011Barp</v>
      </c>
      <c r="H390" s="14" t="s">
        <v>1058</v>
      </c>
      <c r="I390" s="14" t="s">
        <v>1059</v>
      </c>
    </row>
    <row r="391" spans="1:12" ht="40.200000000000003" x14ac:dyDescent="0.3">
      <c r="A391" s="14">
        <v>390</v>
      </c>
      <c r="B391" s="14" t="s">
        <v>1055</v>
      </c>
      <c r="C391" s="16" t="s">
        <v>1063</v>
      </c>
      <c r="D391" s="49">
        <v>5</v>
      </c>
      <c r="E391" s="14" t="s">
        <v>81</v>
      </c>
      <c r="F391" s="14" t="s">
        <v>1057</v>
      </c>
      <c r="G391" s="48" t="str">
        <f>IFERROR(VLOOKUP($E$2:$E$501,districts_35!$A$2:$C$36,3,FALSE),0)</f>
        <v>2011Barp</v>
      </c>
      <c r="H391" s="14" t="s">
        <v>1058</v>
      </c>
      <c r="I391" s="14" t="s">
        <v>1059</v>
      </c>
    </row>
    <row r="392" spans="1:12" ht="53.4" x14ac:dyDescent="0.3">
      <c r="A392" s="14">
        <v>391</v>
      </c>
      <c r="B392" s="14" t="s">
        <v>1055</v>
      </c>
      <c r="C392" s="16" t="s">
        <v>1064</v>
      </c>
      <c r="D392" s="49">
        <v>4</v>
      </c>
      <c r="E392" s="14" t="s">
        <v>81</v>
      </c>
      <c r="F392" s="14" t="s">
        <v>1057</v>
      </c>
      <c r="G392" s="48" t="str">
        <f>IFERROR(VLOOKUP($E$2:$E$501,districts_35!$A$2:$C$36,3,FALSE),0)</f>
        <v>2011Barp</v>
      </c>
      <c r="H392" s="14" t="s">
        <v>1058</v>
      </c>
      <c r="I392" s="14" t="s">
        <v>1059</v>
      </c>
    </row>
    <row r="393" spans="1:12" ht="27" x14ac:dyDescent="0.3">
      <c r="A393" s="14">
        <v>392</v>
      </c>
      <c r="B393" s="14" t="s">
        <v>1055</v>
      </c>
      <c r="C393" s="16" t="s">
        <v>1065</v>
      </c>
      <c r="D393" s="49">
        <v>40</v>
      </c>
      <c r="E393" s="14" t="s">
        <v>81</v>
      </c>
      <c r="F393" s="14" t="s">
        <v>1057</v>
      </c>
      <c r="G393" s="48" t="str">
        <f>IFERROR(VLOOKUP($E$2:$E$501,districts_35!$A$2:$C$36,3,FALSE),0)</f>
        <v>2011Barp</v>
      </c>
      <c r="H393" s="14" t="s">
        <v>1058</v>
      </c>
      <c r="I393" s="14" t="s">
        <v>1059</v>
      </c>
    </row>
    <row r="394" spans="1:12" ht="40.200000000000003" x14ac:dyDescent="0.3">
      <c r="A394" s="14">
        <v>393</v>
      </c>
      <c r="B394" s="14" t="s">
        <v>1055</v>
      </c>
      <c r="C394" s="16" t="s">
        <v>1066</v>
      </c>
      <c r="D394" s="49">
        <v>15</v>
      </c>
      <c r="E394" s="14" t="s">
        <v>81</v>
      </c>
      <c r="F394" s="14" t="s">
        <v>1057</v>
      </c>
      <c r="G394" s="48" t="str">
        <f>IFERROR(VLOOKUP($E$2:$E$501,districts_35!$A$2:$C$36,3,FALSE),0)</f>
        <v>2011Barp</v>
      </c>
      <c r="H394" s="14" t="s">
        <v>1058</v>
      </c>
      <c r="I394" s="14" t="s">
        <v>1059</v>
      </c>
    </row>
    <row r="395" spans="1:12" ht="53.4" x14ac:dyDescent="0.3">
      <c r="A395" s="14">
        <v>394</v>
      </c>
      <c r="B395" s="14" t="s">
        <v>1055</v>
      </c>
      <c r="C395" s="16" t="s">
        <v>1067</v>
      </c>
      <c r="D395" s="49">
        <v>12</v>
      </c>
      <c r="E395" s="14" t="s">
        <v>81</v>
      </c>
      <c r="F395" s="14" t="s">
        <v>1057</v>
      </c>
      <c r="G395" s="48" t="str">
        <f>IFERROR(VLOOKUP($E$2:$E$501,districts_35!$A$2:$C$36,3,FALSE),0)</f>
        <v>2011Barp</v>
      </c>
      <c r="H395" s="14" t="s">
        <v>1058</v>
      </c>
      <c r="I395" s="14" t="s">
        <v>1059</v>
      </c>
    </row>
    <row r="396" spans="1:12" ht="40.200000000000003" x14ac:dyDescent="0.3">
      <c r="A396" s="14">
        <v>395</v>
      </c>
      <c r="B396" s="14" t="s">
        <v>1068</v>
      </c>
      <c r="C396" s="16" t="s">
        <v>1069</v>
      </c>
      <c r="D396" s="49">
        <v>35</v>
      </c>
      <c r="E396" s="14" t="s">
        <v>81</v>
      </c>
      <c r="F396" s="14" t="s">
        <v>81</v>
      </c>
      <c r="G396" s="48" t="str">
        <f>IFERROR(VLOOKUP($E$2:$E$501,districts_35!$A$2:$C$36,3,FALSE),0)</f>
        <v>2011Barp</v>
      </c>
      <c r="H396" s="14" t="s">
        <v>305</v>
      </c>
      <c r="I396" s="14" t="s">
        <v>432</v>
      </c>
      <c r="J396" s="14">
        <v>122</v>
      </c>
      <c r="K396" s="14">
        <v>121</v>
      </c>
      <c r="L396" s="14">
        <v>266</v>
      </c>
    </row>
    <row r="397" spans="1:12" ht="40.200000000000003" x14ac:dyDescent="0.3">
      <c r="A397" s="14">
        <v>396</v>
      </c>
      <c r="B397" s="14" t="s">
        <v>1068</v>
      </c>
      <c r="C397" s="16" t="s">
        <v>1070</v>
      </c>
      <c r="D397" s="49">
        <v>2.5194999999999999</v>
      </c>
      <c r="E397" s="14" t="s">
        <v>81</v>
      </c>
      <c r="F397" s="14" t="s">
        <v>81</v>
      </c>
      <c r="G397" s="48" t="str">
        <f>IFERROR(VLOOKUP($E$2:$E$501,districts_35!$A$2:$C$36,3,FALSE),0)</f>
        <v>2011Barp</v>
      </c>
      <c r="H397" s="14" t="s">
        <v>305</v>
      </c>
      <c r="I397" s="14" t="s">
        <v>432</v>
      </c>
      <c r="J397" s="14">
        <v>122</v>
      </c>
      <c r="K397" s="14">
        <v>121</v>
      </c>
      <c r="L397" s="14">
        <v>266</v>
      </c>
    </row>
    <row r="398" spans="1:12" ht="40.200000000000003" x14ac:dyDescent="0.3">
      <c r="A398" s="14">
        <v>397</v>
      </c>
      <c r="B398" s="14" t="s">
        <v>1068</v>
      </c>
      <c r="C398" s="16" t="s">
        <v>1071</v>
      </c>
      <c r="D398" s="49">
        <v>3.5245000000000002</v>
      </c>
      <c r="E398" s="14" t="s">
        <v>81</v>
      </c>
      <c r="F398" s="14" t="s">
        <v>81</v>
      </c>
      <c r="G398" s="48" t="str">
        <f>IFERROR(VLOOKUP($E$2:$E$501,districts_35!$A$2:$C$36,3,FALSE),0)</f>
        <v>2011Barp</v>
      </c>
      <c r="H398" s="14" t="s">
        <v>305</v>
      </c>
      <c r="I398" s="14" t="s">
        <v>432</v>
      </c>
      <c r="J398" s="14">
        <v>122</v>
      </c>
      <c r="K398" s="14">
        <v>121</v>
      </c>
      <c r="L398" s="14">
        <v>266</v>
      </c>
    </row>
    <row r="399" spans="1:12" ht="27" x14ac:dyDescent="0.3">
      <c r="A399" s="14">
        <v>398</v>
      </c>
      <c r="B399" s="14" t="s">
        <v>1068</v>
      </c>
      <c r="C399" s="16" t="s">
        <v>1072</v>
      </c>
      <c r="D399" s="49">
        <v>0.41</v>
      </c>
      <c r="E399" s="14" t="s">
        <v>81</v>
      </c>
      <c r="F399" s="14" t="s">
        <v>81</v>
      </c>
      <c r="G399" s="48" t="str">
        <f>IFERROR(VLOOKUP($E$2:$E$501,districts_35!$A$2:$C$36,3,FALSE),0)</f>
        <v>2011Barp</v>
      </c>
      <c r="H399" s="14" t="s">
        <v>305</v>
      </c>
      <c r="I399" s="14" t="s">
        <v>432</v>
      </c>
      <c r="J399" s="14">
        <v>122</v>
      </c>
      <c r="K399" s="14">
        <v>121</v>
      </c>
      <c r="L399" s="14">
        <v>266</v>
      </c>
    </row>
    <row r="400" spans="1:12" ht="27" x14ac:dyDescent="0.3">
      <c r="A400" s="14">
        <v>399</v>
      </c>
      <c r="B400" s="14" t="s">
        <v>1068</v>
      </c>
      <c r="C400" s="16" t="s">
        <v>1073</v>
      </c>
      <c r="D400" s="49">
        <v>3.89</v>
      </c>
      <c r="E400" s="14" t="s">
        <v>81</v>
      </c>
      <c r="F400" s="14" t="s">
        <v>81</v>
      </c>
      <c r="G400" s="48" t="str">
        <f>IFERROR(VLOOKUP($E$2:$E$501,districts_35!$A$2:$C$36,3,FALSE),0)</f>
        <v>2011Barp</v>
      </c>
      <c r="H400" s="14" t="s">
        <v>305</v>
      </c>
      <c r="I400" s="14" t="s">
        <v>432</v>
      </c>
      <c r="J400" s="14">
        <v>122</v>
      </c>
      <c r="K400" s="14">
        <v>121</v>
      </c>
      <c r="L400" s="14">
        <v>266</v>
      </c>
    </row>
    <row r="401" spans="1:12" ht="27" x14ac:dyDescent="0.3">
      <c r="A401" s="14">
        <v>400</v>
      </c>
      <c r="B401" s="14" t="s">
        <v>1068</v>
      </c>
      <c r="C401" s="16" t="s">
        <v>1074</v>
      </c>
      <c r="D401" s="49">
        <v>1.68</v>
      </c>
      <c r="E401" s="14" t="s">
        <v>81</v>
      </c>
      <c r="F401" s="14" t="s">
        <v>81</v>
      </c>
      <c r="G401" s="48" t="str">
        <f>IFERROR(VLOOKUP($E$2:$E$501,districts_35!$A$2:$C$36,3,FALSE),0)</f>
        <v>2011Barp</v>
      </c>
      <c r="H401" s="14" t="s">
        <v>305</v>
      </c>
      <c r="I401" s="14" t="s">
        <v>432</v>
      </c>
      <c r="J401" s="14">
        <v>122</v>
      </c>
      <c r="K401" s="14">
        <v>121</v>
      </c>
      <c r="L401" s="14">
        <v>266</v>
      </c>
    </row>
    <row r="402" spans="1:12" ht="27" x14ac:dyDescent="0.3">
      <c r="A402" s="14">
        <v>401</v>
      </c>
      <c r="B402" s="14" t="s">
        <v>1068</v>
      </c>
      <c r="C402" s="16" t="s">
        <v>1075</v>
      </c>
      <c r="D402" s="49">
        <v>6.51</v>
      </c>
      <c r="E402" s="14" t="s">
        <v>81</v>
      </c>
      <c r="F402" s="14" t="s">
        <v>81</v>
      </c>
      <c r="G402" s="48" t="str">
        <f>IFERROR(VLOOKUP($E$2:$E$501,districts_35!$A$2:$C$36,3,FALSE),0)</f>
        <v>2011Barp</v>
      </c>
      <c r="H402" s="14" t="s">
        <v>305</v>
      </c>
      <c r="I402" s="14" t="s">
        <v>432</v>
      </c>
      <c r="J402" s="14">
        <v>122</v>
      </c>
      <c r="K402" s="14">
        <v>121</v>
      </c>
      <c r="L402" s="14">
        <v>266</v>
      </c>
    </row>
    <row r="403" spans="1:12" ht="27" x14ac:dyDescent="0.3">
      <c r="A403" s="14">
        <v>402</v>
      </c>
      <c r="B403" s="14" t="s">
        <v>1068</v>
      </c>
      <c r="C403" s="16" t="s">
        <v>1076</v>
      </c>
      <c r="D403" s="49">
        <v>1.08</v>
      </c>
      <c r="E403" s="14" t="s">
        <v>81</v>
      </c>
      <c r="F403" s="14" t="s">
        <v>81</v>
      </c>
      <c r="G403" s="48" t="str">
        <f>IFERROR(VLOOKUP($E$2:$E$501,districts_35!$A$2:$C$36,3,FALSE),0)</f>
        <v>2011Barp</v>
      </c>
      <c r="H403" s="14" t="s">
        <v>305</v>
      </c>
      <c r="I403" s="14" t="s">
        <v>432</v>
      </c>
      <c r="J403" s="14">
        <v>122</v>
      </c>
      <c r="K403" s="14">
        <v>121</v>
      </c>
      <c r="L403" s="14">
        <v>266</v>
      </c>
    </row>
    <row r="404" spans="1:12" ht="27" x14ac:dyDescent="0.3">
      <c r="A404" s="14">
        <v>403</v>
      </c>
      <c r="B404" s="14" t="s">
        <v>1068</v>
      </c>
      <c r="C404" s="16" t="s">
        <v>1077</v>
      </c>
      <c r="D404" s="49">
        <v>0.42</v>
      </c>
      <c r="E404" s="14" t="s">
        <v>81</v>
      </c>
      <c r="F404" s="14" t="s">
        <v>81</v>
      </c>
      <c r="G404" s="48" t="str">
        <f>IFERROR(VLOOKUP($E$2:$E$501,districts_35!$A$2:$C$36,3,FALSE),0)</f>
        <v>2011Barp</v>
      </c>
      <c r="H404" s="14" t="s">
        <v>305</v>
      </c>
      <c r="I404" s="14" t="s">
        <v>432</v>
      </c>
      <c r="J404" s="14">
        <v>122</v>
      </c>
      <c r="K404" s="14">
        <v>121</v>
      </c>
      <c r="L404" s="14">
        <v>266</v>
      </c>
    </row>
    <row r="405" spans="1:12" ht="27" x14ac:dyDescent="0.3">
      <c r="A405" s="14">
        <v>404</v>
      </c>
      <c r="B405" s="14" t="s">
        <v>1068</v>
      </c>
      <c r="C405" s="16" t="s">
        <v>1078</v>
      </c>
      <c r="D405" s="49">
        <v>4.7</v>
      </c>
      <c r="E405" s="14" t="s">
        <v>81</v>
      </c>
      <c r="F405" s="14" t="s">
        <v>81</v>
      </c>
      <c r="G405" s="48" t="str">
        <f>IFERROR(VLOOKUP($E$2:$E$501,districts_35!$A$2:$C$36,3,FALSE),0)</f>
        <v>2011Barp</v>
      </c>
      <c r="H405" s="14" t="s">
        <v>305</v>
      </c>
      <c r="I405" s="14" t="s">
        <v>432</v>
      </c>
      <c r="J405" s="14">
        <v>122</v>
      </c>
      <c r="K405" s="14">
        <v>121</v>
      </c>
      <c r="L405" s="14">
        <v>266</v>
      </c>
    </row>
    <row r="406" spans="1:12" ht="27" x14ac:dyDescent="0.3">
      <c r="A406" s="14">
        <v>405</v>
      </c>
      <c r="B406" s="14" t="s">
        <v>1068</v>
      </c>
      <c r="C406" s="16" t="s">
        <v>1079</v>
      </c>
      <c r="D406" s="49">
        <v>1.86</v>
      </c>
      <c r="E406" s="14" t="s">
        <v>81</v>
      </c>
      <c r="F406" s="14" t="s">
        <v>81</v>
      </c>
      <c r="G406" s="48" t="str">
        <f>IFERROR(VLOOKUP($E$2:$E$501,districts_35!$A$2:$C$36,3,FALSE),0)</f>
        <v>2011Barp</v>
      </c>
      <c r="H406" s="14" t="s">
        <v>305</v>
      </c>
      <c r="I406" s="14" t="s">
        <v>432</v>
      </c>
      <c r="J406" s="14">
        <v>122</v>
      </c>
      <c r="K406" s="14">
        <v>121</v>
      </c>
      <c r="L406" s="14">
        <v>266</v>
      </c>
    </row>
    <row r="407" spans="1:12" ht="14.4" x14ac:dyDescent="0.3">
      <c r="A407" s="14">
        <v>406</v>
      </c>
      <c r="B407" s="14" t="s">
        <v>1068</v>
      </c>
      <c r="C407" s="16" t="s">
        <v>1080</v>
      </c>
      <c r="D407" s="49">
        <v>5.74</v>
      </c>
      <c r="E407" s="14" t="s">
        <v>81</v>
      </c>
      <c r="F407" s="14" t="s">
        <v>81</v>
      </c>
      <c r="G407" s="48" t="str">
        <f>IFERROR(VLOOKUP($E$2:$E$501,districts_35!$A$2:$C$36,3,FALSE),0)</f>
        <v>2011Barp</v>
      </c>
      <c r="H407" s="14" t="s">
        <v>305</v>
      </c>
      <c r="I407" s="14" t="s">
        <v>432</v>
      </c>
      <c r="J407" s="14">
        <v>122</v>
      </c>
      <c r="K407" s="14">
        <v>121</v>
      </c>
      <c r="L407" s="14">
        <v>266</v>
      </c>
    </row>
    <row r="408" spans="1:12" ht="40.200000000000003" x14ac:dyDescent="0.3">
      <c r="A408" s="14">
        <v>407</v>
      </c>
      <c r="B408" s="14" t="s">
        <v>1068</v>
      </c>
      <c r="C408" s="16" t="s">
        <v>1081</v>
      </c>
      <c r="D408" s="49">
        <v>4.7</v>
      </c>
      <c r="E408" s="14" t="s">
        <v>81</v>
      </c>
      <c r="F408" s="14" t="s">
        <v>81</v>
      </c>
      <c r="G408" s="48" t="str">
        <f>IFERROR(VLOOKUP($E$2:$E$501,districts_35!$A$2:$C$36,3,FALSE),0)</f>
        <v>2011Barp</v>
      </c>
      <c r="H408" s="14" t="s">
        <v>305</v>
      </c>
      <c r="I408" s="14" t="s">
        <v>432</v>
      </c>
      <c r="J408" s="14">
        <v>122</v>
      </c>
      <c r="K408" s="14">
        <v>121</v>
      </c>
      <c r="L408" s="14">
        <v>266</v>
      </c>
    </row>
    <row r="409" spans="1:12" ht="40.200000000000003" x14ac:dyDescent="0.3">
      <c r="A409" s="14">
        <v>408</v>
      </c>
      <c r="B409" s="14" t="s">
        <v>1068</v>
      </c>
      <c r="C409" s="16" t="s">
        <v>1082</v>
      </c>
      <c r="D409" s="49">
        <v>15</v>
      </c>
      <c r="E409" s="14" t="s">
        <v>81</v>
      </c>
      <c r="F409" s="14" t="s">
        <v>81</v>
      </c>
      <c r="G409" s="48" t="str">
        <f>IFERROR(VLOOKUP($E$2:$E$501,districts_35!$A$2:$C$36,3,FALSE),0)</f>
        <v>2011Barp</v>
      </c>
      <c r="H409" s="14" t="s">
        <v>305</v>
      </c>
      <c r="I409" s="14" t="s">
        <v>432</v>
      </c>
      <c r="J409" s="14">
        <v>122</v>
      </c>
      <c r="K409" s="14">
        <v>121</v>
      </c>
      <c r="L409" s="14">
        <v>266</v>
      </c>
    </row>
    <row r="410" spans="1:12" ht="27" x14ac:dyDescent="0.3">
      <c r="A410" s="14">
        <v>409</v>
      </c>
      <c r="B410" s="14" t="s">
        <v>1068</v>
      </c>
      <c r="C410" s="16" t="s">
        <v>1083</v>
      </c>
      <c r="D410" s="49">
        <v>10</v>
      </c>
      <c r="E410" s="14" t="s">
        <v>81</v>
      </c>
      <c r="F410" s="14" t="s">
        <v>81</v>
      </c>
      <c r="G410" s="48" t="str">
        <f>IFERROR(VLOOKUP($E$2:$E$501,districts_35!$A$2:$C$36,3,FALSE),0)</f>
        <v>2011Barp</v>
      </c>
      <c r="H410" s="14" t="s">
        <v>305</v>
      </c>
      <c r="I410" s="14" t="s">
        <v>432</v>
      </c>
      <c r="J410" s="14">
        <v>122</v>
      </c>
      <c r="K410" s="14">
        <v>121</v>
      </c>
      <c r="L410" s="14">
        <v>266</v>
      </c>
    </row>
    <row r="411" spans="1:12" ht="40.200000000000003" x14ac:dyDescent="0.3">
      <c r="A411" s="14">
        <v>410</v>
      </c>
      <c r="B411" s="14" t="s">
        <v>1068</v>
      </c>
      <c r="C411" s="16" t="s">
        <v>1084</v>
      </c>
      <c r="D411" s="49">
        <v>2.25</v>
      </c>
      <c r="E411" s="14" t="s">
        <v>81</v>
      </c>
      <c r="F411" s="14" t="s">
        <v>81</v>
      </c>
      <c r="G411" s="48" t="str">
        <f>IFERROR(VLOOKUP($E$2:$E$501,districts_35!$A$2:$C$36,3,FALSE),0)</f>
        <v>2011Barp</v>
      </c>
      <c r="H411" s="14" t="s">
        <v>305</v>
      </c>
      <c r="I411" s="14" t="s">
        <v>432</v>
      </c>
      <c r="J411" s="14">
        <v>122</v>
      </c>
      <c r="K411" s="14">
        <v>121</v>
      </c>
      <c r="L411" s="14">
        <v>266</v>
      </c>
    </row>
    <row r="412" spans="1:12" ht="40.200000000000003" x14ac:dyDescent="0.3">
      <c r="A412" s="14">
        <v>411</v>
      </c>
      <c r="B412" s="14" t="s">
        <v>1068</v>
      </c>
      <c r="C412" s="16" t="s">
        <v>1085</v>
      </c>
      <c r="D412" s="49">
        <v>4.5</v>
      </c>
      <c r="E412" s="14" t="s">
        <v>81</v>
      </c>
      <c r="F412" s="14" t="s">
        <v>81</v>
      </c>
      <c r="G412" s="48" t="str">
        <f>IFERROR(VLOOKUP($E$2:$E$501,districts_35!$A$2:$C$36,3,FALSE),0)</f>
        <v>2011Barp</v>
      </c>
      <c r="H412" s="14" t="s">
        <v>305</v>
      </c>
      <c r="I412" s="14" t="s">
        <v>432</v>
      </c>
      <c r="J412" s="14">
        <v>122</v>
      </c>
      <c r="K412" s="14">
        <v>121</v>
      </c>
      <c r="L412" s="14">
        <v>266</v>
      </c>
    </row>
    <row r="413" spans="1:12" ht="40.200000000000003" x14ac:dyDescent="0.3">
      <c r="A413" s="14">
        <v>412</v>
      </c>
      <c r="B413" s="14" t="s">
        <v>1068</v>
      </c>
      <c r="C413" s="16" t="s">
        <v>1086</v>
      </c>
      <c r="D413" s="49">
        <v>150</v>
      </c>
      <c r="E413" s="14" t="s">
        <v>81</v>
      </c>
      <c r="F413" s="14" t="s">
        <v>81</v>
      </c>
      <c r="G413" s="48" t="str">
        <f>IFERROR(VLOOKUP($E$2:$E$501,districts_35!$A$2:$C$36,3,FALSE),0)</f>
        <v>2011Barp</v>
      </c>
      <c r="H413" s="14" t="s">
        <v>305</v>
      </c>
      <c r="I413" s="14" t="s">
        <v>432</v>
      </c>
      <c r="J413" s="14">
        <v>122</v>
      </c>
      <c r="K413" s="14">
        <v>121</v>
      </c>
      <c r="L413" s="14">
        <v>266</v>
      </c>
    </row>
    <row r="414" spans="1:12" ht="40.200000000000003" x14ac:dyDescent="0.3">
      <c r="A414" s="14">
        <v>413</v>
      </c>
      <c r="B414" s="14" t="s">
        <v>1068</v>
      </c>
      <c r="C414" s="16" t="s">
        <v>1087</v>
      </c>
      <c r="D414" s="49">
        <v>85</v>
      </c>
      <c r="E414" s="14" t="s">
        <v>81</v>
      </c>
      <c r="F414" s="14" t="s">
        <v>81</v>
      </c>
      <c r="G414" s="48" t="str">
        <f>IFERROR(VLOOKUP($E$2:$E$501,districts_35!$A$2:$C$36,3,FALSE),0)</f>
        <v>2011Barp</v>
      </c>
      <c r="H414" s="14" t="s">
        <v>305</v>
      </c>
      <c r="I414" s="14" t="s">
        <v>432</v>
      </c>
      <c r="J414" s="14">
        <v>122</v>
      </c>
      <c r="K414" s="14">
        <v>121</v>
      </c>
      <c r="L414" s="14">
        <v>266</v>
      </c>
    </row>
    <row r="415" spans="1:12" ht="40.200000000000003" x14ac:dyDescent="0.3">
      <c r="A415" s="14">
        <v>414</v>
      </c>
      <c r="B415" s="14" t="s">
        <v>1068</v>
      </c>
      <c r="C415" s="16" t="s">
        <v>1088</v>
      </c>
      <c r="D415" s="49">
        <v>125</v>
      </c>
      <c r="E415" s="14" t="s">
        <v>81</v>
      </c>
      <c r="F415" s="14" t="s">
        <v>81</v>
      </c>
      <c r="G415" s="48" t="str">
        <f>IFERROR(VLOOKUP($E$2:$E$501,districts_35!$A$2:$C$36,3,FALSE),0)</f>
        <v>2011Barp</v>
      </c>
      <c r="H415" s="14" t="s">
        <v>305</v>
      </c>
      <c r="I415" s="14" t="s">
        <v>432</v>
      </c>
      <c r="J415" s="14">
        <v>122</v>
      </c>
      <c r="K415" s="14">
        <v>121</v>
      </c>
      <c r="L415" s="14">
        <v>266</v>
      </c>
    </row>
    <row r="416" spans="1:12" ht="27" x14ac:dyDescent="0.3">
      <c r="A416" s="14">
        <v>415</v>
      </c>
      <c r="B416" s="14" t="s">
        <v>1068</v>
      </c>
      <c r="C416" s="16" t="s">
        <v>1089</v>
      </c>
      <c r="D416" s="49">
        <v>95</v>
      </c>
      <c r="E416" s="14" t="s">
        <v>81</v>
      </c>
      <c r="F416" s="14" t="s">
        <v>81</v>
      </c>
      <c r="G416" s="48" t="str">
        <f>IFERROR(VLOOKUP($E$2:$E$501,districts_35!$A$2:$C$36,3,FALSE),0)</f>
        <v>2011Barp</v>
      </c>
      <c r="H416" s="14" t="s">
        <v>305</v>
      </c>
      <c r="I416" s="14" t="s">
        <v>432</v>
      </c>
      <c r="J416" s="14">
        <v>122</v>
      </c>
      <c r="K416" s="14">
        <v>121</v>
      </c>
      <c r="L416" s="14">
        <v>266</v>
      </c>
    </row>
    <row r="417" spans="1:12" ht="40.200000000000003" x14ac:dyDescent="0.3">
      <c r="A417" s="14">
        <v>416</v>
      </c>
      <c r="B417" s="14" t="s">
        <v>1068</v>
      </c>
      <c r="C417" s="16" t="s">
        <v>1090</v>
      </c>
      <c r="D417" s="49">
        <v>65</v>
      </c>
      <c r="E417" s="14" t="s">
        <v>81</v>
      </c>
      <c r="F417" s="14" t="s">
        <v>81</v>
      </c>
      <c r="G417" s="48" t="str">
        <f>IFERROR(VLOOKUP($E$2:$E$501,districts_35!$A$2:$C$36,3,FALSE),0)</f>
        <v>2011Barp</v>
      </c>
      <c r="H417" s="14" t="s">
        <v>305</v>
      </c>
      <c r="I417" s="14" t="s">
        <v>432</v>
      </c>
      <c r="J417" s="14">
        <v>122</v>
      </c>
      <c r="K417" s="14">
        <v>121</v>
      </c>
      <c r="L417" s="14">
        <v>266</v>
      </c>
    </row>
    <row r="418" spans="1:12" ht="53.4" x14ac:dyDescent="0.3">
      <c r="A418" s="14">
        <v>417</v>
      </c>
      <c r="B418" s="14" t="s">
        <v>1068</v>
      </c>
      <c r="C418" s="16" t="s">
        <v>1091</v>
      </c>
      <c r="D418" s="49">
        <v>2.5</v>
      </c>
      <c r="E418" s="14" t="s">
        <v>81</v>
      </c>
      <c r="F418" s="14" t="s">
        <v>81</v>
      </c>
      <c r="G418" s="48" t="str">
        <f>IFERROR(VLOOKUP($E$2:$E$501,districts_35!$A$2:$C$36,3,FALSE),0)</f>
        <v>2011Barp</v>
      </c>
      <c r="H418" s="14" t="s">
        <v>305</v>
      </c>
      <c r="I418" s="14" t="s">
        <v>432</v>
      </c>
      <c r="J418" s="14">
        <v>122</v>
      </c>
      <c r="K418" s="14">
        <v>121</v>
      </c>
      <c r="L418" s="14">
        <v>266</v>
      </c>
    </row>
    <row r="419" spans="1:12" ht="66.599999999999994" x14ac:dyDescent="0.3">
      <c r="A419" s="14">
        <v>418</v>
      </c>
      <c r="B419" s="14" t="s">
        <v>1068</v>
      </c>
      <c r="C419" s="16" t="s">
        <v>1092</v>
      </c>
      <c r="D419" s="49">
        <v>5</v>
      </c>
      <c r="E419" s="14" t="s">
        <v>81</v>
      </c>
      <c r="F419" s="14" t="s">
        <v>81</v>
      </c>
      <c r="G419" s="48" t="str">
        <f>IFERROR(VLOOKUP($E$2:$E$501,districts_35!$A$2:$C$36,3,FALSE),0)</f>
        <v>2011Barp</v>
      </c>
      <c r="H419" s="14" t="s">
        <v>305</v>
      </c>
      <c r="I419" s="14" t="s">
        <v>432</v>
      </c>
      <c r="J419" s="14">
        <v>122</v>
      </c>
      <c r="K419" s="14">
        <v>121</v>
      </c>
      <c r="L419" s="14">
        <v>266</v>
      </c>
    </row>
    <row r="420" spans="1:12" ht="40.200000000000003" x14ac:dyDescent="0.3">
      <c r="A420" s="14">
        <v>419</v>
      </c>
      <c r="B420" s="14" t="s">
        <v>1068</v>
      </c>
      <c r="C420" s="16" t="s">
        <v>1093</v>
      </c>
      <c r="D420" s="49">
        <v>5</v>
      </c>
      <c r="E420" s="14" t="s">
        <v>81</v>
      </c>
      <c r="F420" s="14" t="s">
        <v>81</v>
      </c>
      <c r="G420" s="48" t="str">
        <f>IFERROR(VLOOKUP($E$2:$E$501,districts_35!$A$2:$C$36,3,FALSE),0)</f>
        <v>2011Barp</v>
      </c>
      <c r="H420" s="14" t="s">
        <v>305</v>
      </c>
      <c r="I420" s="14" t="s">
        <v>432</v>
      </c>
      <c r="J420" s="14">
        <v>122</v>
      </c>
      <c r="K420" s="14">
        <v>121</v>
      </c>
      <c r="L420" s="14">
        <v>266</v>
      </c>
    </row>
    <row r="421" spans="1:12" ht="40.200000000000003" x14ac:dyDescent="0.3">
      <c r="A421" s="14">
        <v>420</v>
      </c>
      <c r="B421" s="14" t="s">
        <v>1068</v>
      </c>
      <c r="C421" s="16" t="s">
        <v>1094</v>
      </c>
      <c r="D421" s="49">
        <v>4</v>
      </c>
      <c r="E421" s="14" t="s">
        <v>81</v>
      </c>
      <c r="F421" s="14" t="s">
        <v>81</v>
      </c>
      <c r="G421" s="48" t="str">
        <f>IFERROR(VLOOKUP($E$2:$E$501,districts_35!$A$2:$C$36,3,FALSE),0)</f>
        <v>2011Barp</v>
      </c>
      <c r="H421" s="14" t="s">
        <v>305</v>
      </c>
      <c r="I421" s="14" t="s">
        <v>432</v>
      </c>
      <c r="J421" s="14">
        <v>122</v>
      </c>
      <c r="K421" s="14">
        <v>121</v>
      </c>
      <c r="L421" s="14">
        <v>266</v>
      </c>
    </row>
    <row r="422" spans="1:12" ht="40.200000000000003" x14ac:dyDescent="0.3">
      <c r="A422" s="14">
        <v>421</v>
      </c>
      <c r="B422" s="14" t="s">
        <v>1068</v>
      </c>
      <c r="C422" s="16" t="s">
        <v>1095</v>
      </c>
      <c r="D422" s="49">
        <v>2.5</v>
      </c>
      <c r="E422" s="14" t="s">
        <v>81</v>
      </c>
      <c r="F422" s="14" t="s">
        <v>81</v>
      </c>
      <c r="G422" s="48" t="str">
        <f>IFERROR(VLOOKUP($E$2:$E$501,districts_35!$A$2:$C$36,3,FALSE),0)</f>
        <v>2011Barp</v>
      </c>
      <c r="H422" s="14" t="s">
        <v>305</v>
      </c>
      <c r="I422" s="14" t="s">
        <v>432</v>
      </c>
      <c r="J422" s="14">
        <v>122</v>
      </c>
      <c r="K422" s="14">
        <v>121</v>
      </c>
      <c r="L422" s="14">
        <v>266</v>
      </c>
    </row>
    <row r="423" spans="1:12" ht="40.200000000000003" x14ac:dyDescent="0.3">
      <c r="A423" s="14">
        <v>422</v>
      </c>
      <c r="B423" s="14" t="s">
        <v>1068</v>
      </c>
      <c r="C423" s="16" t="s">
        <v>1096</v>
      </c>
      <c r="D423" s="49">
        <v>4</v>
      </c>
      <c r="E423" s="14" t="s">
        <v>81</v>
      </c>
      <c r="F423" s="14" t="s">
        <v>81</v>
      </c>
      <c r="G423" s="48" t="str">
        <f>IFERROR(VLOOKUP($E$2:$E$501,districts_35!$A$2:$C$36,3,FALSE),0)</f>
        <v>2011Barp</v>
      </c>
      <c r="H423" s="14" t="s">
        <v>305</v>
      </c>
      <c r="I423" s="14" t="s">
        <v>432</v>
      </c>
      <c r="J423" s="14">
        <v>122</v>
      </c>
      <c r="K423" s="14">
        <v>121</v>
      </c>
      <c r="L423" s="14">
        <v>266</v>
      </c>
    </row>
    <row r="424" spans="1:12" ht="27" x14ac:dyDescent="0.3">
      <c r="A424" s="14">
        <v>423</v>
      </c>
      <c r="B424" s="14" t="s">
        <v>1068</v>
      </c>
      <c r="C424" s="16" t="s">
        <v>1097</v>
      </c>
      <c r="D424" s="49">
        <v>1.6</v>
      </c>
      <c r="E424" s="14" t="s">
        <v>81</v>
      </c>
      <c r="F424" s="14" t="s">
        <v>81</v>
      </c>
      <c r="G424" s="48" t="str">
        <f>IFERROR(VLOOKUP($E$2:$E$501,districts_35!$A$2:$C$36,3,FALSE),0)</f>
        <v>2011Barp</v>
      </c>
      <c r="H424" s="14" t="s">
        <v>305</v>
      </c>
      <c r="I424" s="14" t="s">
        <v>432</v>
      </c>
      <c r="J424" s="14">
        <v>122</v>
      </c>
      <c r="K424" s="14">
        <v>121</v>
      </c>
      <c r="L424" s="14">
        <v>266</v>
      </c>
    </row>
    <row r="425" spans="1:12" ht="27" x14ac:dyDescent="0.3">
      <c r="A425" s="14">
        <v>424</v>
      </c>
      <c r="B425" s="14" t="s">
        <v>1068</v>
      </c>
      <c r="C425" s="16" t="s">
        <v>1098</v>
      </c>
      <c r="D425" s="49">
        <v>2.9864000000000002</v>
      </c>
      <c r="E425" s="14" t="s">
        <v>81</v>
      </c>
      <c r="F425" s="14" t="s">
        <v>81</v>
      </c>
      <c r="G425" s="48" t="str">
        <f>IFERROR(VLOOKUP($E$2:$E$501,districts_35!$A$2:$C$36,3,FALSE),0)</f>
        <v>2011Barp</v>
      </c>
      <c r="H425" s="14" t="s">
        <v>305</v>
      </c>
      <c r="I425" s="14" t="s">
        <v>432</v>
      </c>
      <c r="J425" s="14">
        <v>122</v>
      </c>
      <c r="K425" s="14">
        <v>121</v>
      </c>
      <c r="L425" s="14">
        <v>266</v>
      </c>
    </row>
    <row r="426" spans="1:12" ht="27" x14ac:dyDescent="0.3">
      <c r="A426" s="14">
        <v>425</v>
      </c>
      <c r="B426" s="14" t="s">
        <v>1068</v>
      </c>
      <c r="C426" s="16" t="s">
        <v>1099</v>
      </c>
      <c r="D426" s="49">
        <v>3.6</v>
      </c>
      <c r="E426" s="14" t="s">
        <v>81</v>
      </c>
      <c r="F426" s="14" t="s">
        <v>81</v>
      </c>
      <c r="G426" s="48" t="str">
        <f>IFERROR(VLOOKUP($E$2:$E$501,districts_35!$A$2:$C$36,3,FALSE),0)</f>
        <v>2011Barp</v>
      </c>
      <c r="H426" s="14" t="s">
        <v>305</v>
      </c>
      <c r="I426" s="14" t="s">
        <v>432</v>
      </c>
      <c r="J426" s="14">
        <v>122</v>
      </c>
      <c r="K426" s="14">
        <v>121</v>
      </c>
      <c r="L426" s="14">
        <v>266</v>
      </c>
    </row>
    <row r="427" spans="1:12" ht="14.4" x14ac:dyDescent="0.3">
      <c r="A427" s="14">
        <v>426</v>
      </c>
      <c r="B427" s="14" t="s">
        <v>1068</v>
      </c>
      <c r="C427" s="16" t="s">
        <v>1100</v>
      </c>
      <c r="D427" s="49">
        <v>1.56</v>
      </c>
      <c r="E427" s="14" t="s">
        <v>81</v>
      </c>
      <c r="F427" s="14" t="s">
        <v>81</v>
      </c>
      <c r="G427" s="48" t="str">
        <f>IFERROR(VLOOKUP($E$2:$E$501,districts_35!$A$2:$C$36,3,FALSE),0)</f>
        <v>2011Barp</v>
      </c>
      <c r="H427" s="14" t="s">
        <v>305</v>
      </c>
      <c r="I427" s="14" t="s">
        <v>432</v>
      </c>
      <c r="J427" s="14">
        <v>122</v>
      </c>
      <c r="K427" s="14">
        <v>121</v>
      </c>
      <c r="L427" s="14">
        <v>266</v>
      </c>
    </row>
    <row r="428" spans="1:12" ht="27" x14ac:dyDescent="0.3">
      <c r="A428" s="14">
        <v>427</v>
      </c>
      <c r="B428" s="14" t="s">
        <v>1068</v>
      </c>
      <c r="C428" s="16" t="s">
        <v>1101</v>
      </c>
      <c r="D428" s="49">
        <v>7</v>
      </c>
      <c r="E428" s="14" t="s">
        <v>81</v>
      </c>
      <c r="F428" s="14" t="s">
        <v>81</v>
      </c>
      <c r="G428" s="48" t="str">
        <f>IFERROR(VLOOKUP($E$2:$E$501,districts_35!$A$2:$C$36,3,FALSE),0)</f>
        <v>2011Barp</v>
      </c>
      <c r="H428" s="14" t="s">
        <v>305</v>
      </c>
      <c r="I428" s="14" t="s">
        <v>432</v>
      </c>
      <c r="J428" s="14">
        <v>122</v>
      </c>
      <c r="K428" s="14">
        <v>121</v>
      </c>
      <c r="L428" s="14">
        <v>266</v>
      </c>
    </row>
    <row r="429" spans="1:12" ht="40.200000000000003" x14ac:dyDescent="0.3">
      <c r="A429" s="14">
        <v>428</v>
      </c>
      <c r="B429" s="14" t="s">
        <v>1102</v>
      </c>
      <c r="C429" s="16" t="s">
        <v>1103</v>
      </c>
      <c r="D429" s="49">
        <v>15</v>
      </c>
      <c r="E429" s="14" t="s">
        <v>81</v>
      </c>
      <c r="F429" s="14" t="s">
        <v>1104</v>
      </c>
      <c r="G429" s="48" t="str">
        <f>IFERROR(VLOOKUP($E$2:$E$501,districts_35!$A$2:$C$36,3,FALSE),0)</f>
        <v>2011Barp</v>
      </c>
      <c r="H429" s="14" t="s">
        <v>1105</v>
      </c>
      <c r="I429" s="14"/>
    </row>
    <row r="430" spans="1:12" ht="40.200000000000003" x14ac:dyDescent="0.3">
      <c r="A430" s="14">
        <v>429</v>
      </c>
      <c r="B430" s="14" t="s">
        <v>1102</v>
      </c>
      <c r="C430" s="16" t="s">
        <v>1106</v>
      </c>
      <c r="D430" s="49">
        <v>18.613</v>
      </c>
      <c r="E430" s="14" t="s">
        <v>81</v>
      </c>
      <c r="F430" s="14" t="s">
        <v>1104</v>
      </c>
      <c r="G430" s="48" t="str">
        <f>IFERROR(VLOOKUP($E$2:$E$501,districts_35!$A$2:$C$36,3,FALSE),0)</f>
        <v>2011Barp</v>
      </c>
      <c r="H430" s="14" t="s">
        <v>1105</v>
      </c>
      <c r="I430" s="14"/>
    </row>
    <row r="431" spans="1:12" ht="40.200000000000003" x14ac:dyDescent="0.3">
      <c r="A431" s="14">
        <v>430</v>
      </c>
      <c r="B431" s="14" t="s">
        <v>1102</v>
      </c>
      <c r="C431" s="16" t="s">
        <v>1107</v>
      </c>
      <c r="D431" s="49">
        <v>19.146999999999998</v>
      </c>
      <c r="E431" s="14" t="s">
        <v>81</v>
      </c>
      <c r="F431" s="14" t="s">
        <v>1104</v>
      </c>
      <c r="G431" s="48" t="str">
        <f>IFERROR(VLOOKUP($E$2:$E$501,districts_35!$A$2:$C$36,3,FALSE),0)</f>
        <v>2011Barp</v>
      </c>
      <c r="H431" s="14" t="s">
        <v>1105</v>
      </c>
      <c r="I431" s="14"/>
    </row>
    <row r="432" spans="1:12" ht="40.200000000000003" x14ac:dyDescent="0.3">
      <c r="A432" s="14">
        <v>431</v>
      </c>
      <c r="B432" s="14" t="s">
        <v>1102</v>
      </c>
      <c r="C432" s="16" t="s">
        <v>1108</v>
      </c>
      <c r="D432" s="49">
        <v>69.328000000000003</v>
      </c>
      <c r="E432" s="14" t="s">
        <v>81</v>
      </c>
      <c r="F432" s="14" t="s">
        <v>1104</v>
      </c>
      <c r="G432" s="48" t="str">
        <f>IFERROR(VLOOKUP($E$2:$E$501,districts_35!$A$2:$C$36,3,FALSE),0)</f>
        <v>2011Barp</v>
      </c>
      <c r="H432" s="14" t="s">
        <v>1105</v>
      </c>
      <c r="I432" s="14"/>
    </row>
    <row r="433" spans="1:9" ht="40.200000000000003" x14ac:dyDescent="0.3">
      <c r="A433" s="14">
        <v>432</v>
      </c>
      <c r="B433" s="14" t="s">
        <v>1102</v>
      </c>
      <c r="C433" s="16" t="s">
        <v>1109</v>
      </c>
      <c r="D433" s="49">
        <v>5.2619999999999996</v>
      </c>
      <c r="E433" s="14" t="s">
        <v>81</v>
      </c>
      <c r="F433" s="14" t="s">
        <v>1104</v>
      </c>
      <c r="G433" s="48" t="str">
        <f>IFERROR(VLOOKUP($E$2:$E$501,districts_35!$A$2:$C$36,3,FALSE),0)</f>
        <v>2011Barp</v>
      </c>
      <c r="H433" s="14" t="s">
        <v>1105</v>
      </c>
      <c r="I433" s="14"/>
    </row>
    <row r="434" spans="1:9" ht="40.200000000000003" x14ac:dyDescent="0.3">
      <c r="A434" s="14">
        <v>433</v>
      </c>
      <c r="B434" s="14" t="s">
        <v>1102</v>
      </c>
      <c r="C434" s="16" t="s">
        <v>1110</v>
      </c>
      <c r="D434" s="49">
        <v>4.125</v>
      </c>
      <c r="E434" s="14" t="s">
        <v>81</v>
      </c>
      <c r="F434" s="14" t="s">
        <v>1104</v>
      </c>
      <c r="G434" s="48" t="str">
        <f>IFERROR(VLOOKUP($E$2:$E$501,districts_35!$A$2:$C$36,3,FALSE),0)</f>
        <v>2011Barp</v>
      </c>
      <c r="H434" s="14" t="s">
        <v>1105</v>
      </c>
      <c r="I434" s="14"/>
    </row>
    <row r="435" spans="1:9" ht="40.200000000000003" x14ac:dyDescent="0.3">
      <c r="A435" s="14">
        <v>434</v>
      </c>
      <c r="B435" s="14" t="s">
        <v>1102</v>
      </c>
      <c r="C435" s="16" t="s">
        <v>1111</v>
      </c>
      <c r="D435" s="49">
        <v>2.2109999999999999</v>
      </c>
      <c r="E435" s="14" t="s">
        <v>81</v>
      </c>
      <c r="F435" s="14" t="s">
        <v>1104</v>
      </c>
      <c r="G435" s="48" t="str">
        <f>IFERROR(VLOOKUP($E$2:$E$501,districts_35!$A$2:$C$36,3,FALSE),0)</f>
        <v>2011Barp</v>
      </c>
      <c r="H435" s="14" t="s">
        <v>1105</v>
      </c>
      <c r="I435" s="14"/>
    </row>
    <row r="436" spans="1:9" ht="40.200000000000003" x14ac:dyDescent="0.3">
      <c r="A436" s="14">
        <v>435</v>
      </c>
      <c r="B436" s="14" t="s">
        <v>1102</v>
      </c>
      <c r="C436" s="16" t="s">
        <v>1112</v>
      </c>
      <c r="D436" s="49">
        <v>9.8859999999999992</v>
      </c>
      <c r="E436" s="14" t="s">
        <v>81</v>
      </c>
      <c r="F436" s="14" t="s">
        <v>1104</v>
      </c>
      <c r="G436" s="48" t="str">
        <f>IFERROR(VLOOKUP($E$2:$E$501,districts_35!$A$2:$C$36,3,FALSE),0)</f>
        <v>2011Barp</v>
      </c>
      <c r="H436" s="14" t="s">
        <v>1105</v>
      </c>
      <c r="I436" s="14"/>
    </row>
    <row r="437" spans="1:9" ht="27" x14ac:dyDescent="0.3">
      <c r="A437" s="14">
        <v>436</v>
      </c>
      <c r="B437" s="14" t="s">
        <v>1102</v>
      </c>
      <c r="C437" s="16" t="s">
        <v>1113</v>
      </c>
      <c r="D437" s="49">
        <v>11.273999999999999</v>
      </c>
      <c r="E437" s="14" t="s">
        <v>81</v>
      </c>
      <c r="F437" s="14" t="s">
        <v>1104</v>
      </c>
      <c r="G437" s="48" t="str">
        <f>IFERROR(VLOOKUP($E$2:$E$501,districts_35!$A$2:$C$36,3,FALSE),0)</f>
        <v>2011Barp</v>
      </c>
      <c r="H437" s="14" t="s">
        <v>1105</v>
      </c>
      <c r="I437" s="14"/>
    </row>
    <row r="438" spans="1:9" ht="40.200000000000003" x14ac:dyDescent="0.3">
      <c r="A438" s="14">
        <v>437</v>
      </c>
      <c r="B438" s="14" t="s">
        <v>1102</v>
      </c>
      <c r="C438" s="16" t="s">
        <v>1114</v>
      </c>
      <c r="D438" s="49">
        <v>47.213000000000001</v>
      </c>
      <c r="E438" s="14" t="s">
        <v>81</v>
      </c>
      <c r="F438" s="14" t="s">
        <v>1104</v>
      </c>
      <c r="G438" s="48" t="str">
        <f>IFERROR(VLOOKUP($E$2:$E$501,districts_35!$A$2:$C$36,3,FALSE),0)</f>
        <v>2011Barp</v>
      </c>
      <c r="H438" s="14" t="s">
        <v>1105</v>
      </c>
      <c r="I438" s="14"/>
    </row>
    <row r="439" spans="1:9" ht="40.200000000000003" x14ac:dyDescent="0.3">
      <c r="A439" s="14">
        <v>438</v>
      </c>
      <c r="B439" s="14" t="s">
        <v>1102</v>
      </c>
      <c r="C439" s="16" t="s">
        <v>1115</v>
      </c>
      <c r="D439" s="49">
        <v>41.015999999999998</v>
      </c>
      <c r="E439" s="14" t="s">
        <v>81</v>
      </c>
      <c r="F439" s="14" t="s">
        <v>1104</v>
      </c>
      <c r="G439" s="48" t="str">
        <f>IFERROR(VLOOKUP($E$2:$E$501,districts_35!$A$2:$C$36,3,FALSE),0)</f>
        <v>2011Barp</v>
      </c>
      <c r="H439" s="14" t="s">
        <v>1105</v>
      </c>
      <c r="I439" s="14"/>
    </row>
    <row r="440" spans="1:9" ht="27" x14ac:dyDescent="0.3">
      <c r="A440" s="14">
        <v>439</v>
      </c>
      <c r="B440" s="14" t="s">
        <v>1102</v>
      </c>
      <c r="C440" s="16" t="s">
        <v>1116</v>
      </c>
      <c r="D440" s="49">
        <v>38.53</v>
      </c>
      <c r="E440" s="14" t="s">
        <v>81</v>
      </c>
      <c r="F440" s="14" t="s">
        <v>1104</v>
      </c>
      <c r="G440" s="48" t="str">
        <f>IFERROR(VLOOKUP($E$2:$E$501,districts_35!$A$2:$C$36,3,FALSE),0)</f>
        <v>2011Barp</v>
      </c>
      <c r="H440" s="14" t="s">
        <v>1105</v>
      </c>
      <c r="I440" s="14"/>
    </row>
    <row r="441" spans="1:9" ht="27" x14ac:dyDescent="0.3">
      <c r="A441" s="14">
        <v>440</v>
      </c>
      <c r="B441" s="14" t="s">
        <v>1102</v>
      </c>
      <c r="C441" s="16" t="s">
        <v>1117</v>
      </c>
      <c r="D441" s="49">
        <v>11.83</v>
      </c>
      <c r="E441" s="14" t="s">
        <v>81</v>
      </c>
      <c r="F441" s="14" t="s">
        <v>1104</v>
      </c>
      <c r="G441" s="48" t="str">
        <f>IFERROR(VLOOKUP($E$2:$E$501,districts_35!$A$2:$C$36,3,FALSE),0)</f>
        <v>2011Barp</v>
      </c>
      <c r="H441" s="14" t="s">
        <v>1105</v>
      </c>
      <c r="I441" s="14"/>
    </row>
    <row r="442" spans="1:9" ht="27" x14ac:dyDescent="0.3">
      <c r="A442" s="14">
        <v>441</v>
      </c>
      <c r="B442" s="14" t="s">
        <v>1102</v>
      </c>
      <c r="C442" s="16" t="s">
        <v>1118</v>
      </c>
      <c r="D442" s="49">
        <v>12.103</v>
      </c>
      <c r="E442" s="14" t="s">
        <v>81</v>
      </c>
      <c r="F442" s="14" t="s">
        <v>1104</v>
      </c>
      <c r="G442" s="48" t="str">
        <f>IFERROR(VLOOKUP($E$2:$E$501,districts_35!$A$2:$C$36,3,FALSE),0)</f>
        <v>2011Barp</v>
      </c>
      <c r="H442" s="14" t="s">
        <v>1105</v>
      </c>
      <c r="I442" s="14"/>
    </row>
    <row r="443" spans="1:9" ht="40.200000000000003" x14ac:dyDescent="0.3">
      <c r="A443" s="14">
        <v>442</v>
      </c>
      <c r="B443" s="14" t="s">
        <v>1102</v>
      </c>
      <c r="C443" s="16" t="s">
        <v>1119</v>
      </c>
      <c r="D443" s="49">
        <v>32.533000000000001</v>
      </c>
      <c r="E443" s="14" t="s">
        <v>81</v>
      </c>
      <c r="F443" s="14" t="s">
        <v>1104</v>
      </c>
      <c r="G443" s="48" t="str">
        <f>IFERROR(VLOOKUP($E$2:$E$501,districts_35!$A$2:$C$36,3,FALSE),0)</f>
        <v>2011Barp</v>
      </c>
      <c r="H443" s="14" t="s">
        <v>1105</v>
      </c>
      <c r="I443" s="14"/>
    </row>
    <row r="444" spans="1:9" ht="27" x14ac:dyDescent="0.3">
      <c r="A444" s="14">
        <v>443</v>
      </c>
      <c r="B444" s="14" t="s">
        <v>1102</v>
      </c>
      <c r="C444" s="16" t="s">
        <v>1120</v>
      </c>
      <c r="D444" s="49">
        <v>63.658999999999999</v>
      </c>
      <c r="E444" s="14" t="s">
        <v>81</v>
      </c>
      <c r="F444" s="14" t="s">
        <v>1104</v>
      </c>
      <c r="G444" s="48" t="str">
        <f>IFERROR(VLOOKUP($E$2:$E$501,districts_35!$A$2:$C$36,3,FALSE),0)</f>
        <v>2011Barp</v>
      </c>
      <c r="H444" s="14" t="s">
        <v>1105</v>
      </c>
      <c r="I444" s="14"/>
    </row>
    <row r="445" spans="1:9" ht="27" x14ac:dyDescent="0.3">
      <c r="A445" s="14">
        <v>444</v>
      </c>
      <c r="B445" s="14" t="s">
        <v>1102</v>
      </c>
      <c r="C445" s="16" t="s">
        <v>1121</v>
      </c>
      <c r="D445" s="49">
        <v>35.378</v>
      </c>
      <c r="E445" s="14" t="s">
        <v>81</v>
      </c>
      <c r="F445" s="14" t="s">
        <v>1104</v>
      </c>
      <c r="G445" s="48" t="str">
        <f>IFERROR(VLOOKUP($E$2:$E$501,districts_35!$A$2:$C$36,3,FALSE),0)</f>
        <v>2011Barp</v>
      </c>
      <c r="H445" s="14" t="s">
        <v>1105</v>
      </c>
      <c r="I445" s="14"/>
    </row>
    <row r="446" spans="1:9" ht="40.200000000000003" x14ac:dyDescent="0.3">
      <c r="A446" s="14">
        <v>445</v>
      </c>
      <c r="B446" s="14" t="s">
        <v>1102</v>
      </c>
      <c r="C446" s="16" t="s">
        <v>1122</v>
      </c>
      <c r="D446" s="49">
        <v>9.9489999999999998</v>
      </c>
      <c r="E446" s="14" t="s">
        <v>81</v>
      </c>
      <c r="F446" s="14" t="s">
        <v>1104</v>
      </c>
      <c r="G446" s="48" t="str">
        <f>IFERROR(VLOOKUP($E$2:$E$501,districts_35!$A$2:$C$36,3,FALSE),0)</f>
        <v>2011Barp</v>
      </c>
      <c r="H446" s="14" t="s">
        <v>1105</v>
      </c>
      <c r="I446" s="14"/>
    </row>
    <row r="447" spans="1:9" ht="27" x14ac:dyDescent="0.3">
      <c r="A447" s="14">
        <v>446</v>
      </c>
      <c r="B447" s="14" t="s">
        <v>1102</v>
      </c>
      <c r="C447" s="16" t="s">
        <v>1123</v>
      </c>
      <c r="D447" s="49">
        <v>12</v>
      </c>
      <c r="E447" s="14" t="s">
        <v>81</v>
      </c>
      <c r="F447" s="14" t="s">
        <v>1104</v>
      </c>
      <c r="G447" s="48" t="str">
        <f>IFERROR(VLOOKUP($E$2:$E$501,districts_35!$A$2:$C$36,3,FALSE),0)</f>
        <v>2011Barp</v>
      </c>
      <c r="H447" s="14" t="s">
        <v>1105</v>
      </c>
      <c r="I447" s="14"/>
    </row>
    <row r="448" spans="1:9" ht="27" x14ac:dyDescent="0.3">
      <c r="A448" s="14">
        <v>447</v>
      </c>
      <c r="B448" s="14" t="s">
        <v>1102</v>
      </c>
      <c r="C448" s="16" t="s">
        <v>1124</v>
      </c>
      <c r="D448" s="49">
        <v>20</v>
      </c>
      <c r="E448" s="14" t="s">
        <v>81</v>
      </c>
      <c r="F448" s="14" t="s">
        <v>1104</v>
      </c>
      <c r="G448" s="48" t="str">
        <f>IFERROR(VLOOKUP($E$2:$E$501,districts_35!$A$2:$C$36,3,FALSE),0)</f>
        <v>2011Barp</v>
      </c>
      <c r="H448" s="14" t="s">
        <v>1105</v>
      </c>
      <c r="I448" s="14"/>
    </row>
    <row r="449" spans="1:9" ht="40.200000000000003" x14ac:dyDescent="0.3">
      <c r="A449" s="14">
        <v>448</v>
      </c>
      <c r="B449" s="14" t="s">
        <v>1102</v>
      </c>
      <c r="C449" s="16" t="s">
        <v>1125</v>
      </c>
      <c r="D449" s="49">
        <v>8</v>
      </c>
      <c r="E449" s="14" t="s">
        <v>81</v>
      </c>
      <c r="F449" s="14" t="s">
        <v>1104</v>
      </c>
      <c r="G449" s="48" t="str">
        <f>IFERROR(VLOOKUP($E$2:$E$501,districts_35!$A$2:$C$36,3,FALSE),0)</f>
        <v>2011Barp</v>
      </c>
      <c r="H449" s="14" t="s">
        <v>1105</v>
      </c>
      <c r="I449" s="14"/>
    </row>
    <row r="450" spans="1:9" ht="40.200000000000003" x14ac:dyDescent="0.3">
      <c r="A450" s="14">
        <v>449</v>
      </c>
      <c r="B450" s="14" t="s">
        <v>1102</v>
      </c>
      <c r="C450" s="16" t="s">
        <v>1103</v>
      </c>
      <c r="D450" s="49">
        <v>15</v>
      </c>
      <c r="E450" s="14" t="s">
        <v>81</v>
      </c>
      <c r="F450" s="14" t="s">
        <v>1104</v>
      </c>
      <c r="G450" s="48" t="str">
        <f>IFERROR(VLOOKUP($E$2:$E$501,districts_35!$A$2:$C$36,3,FALSE),0)</f>
        <v>2011Barp</v>
      </c>
      <c r="H450" s="14" t="s">
        <v>1105</v>
      </c>
      <c r="I450" s="14"/>
    </row>
    <row r="451" spans="1:9" ht="40.200000000000003" x14ac:dyDescent="0.3">
      <c r="A451" s="14">
        <v>450</v>
      </c>
      <c r="B451" s="14" t="s">
        <v>1102</v>
      </c>
      <c r="C451" s="16" t="s">
        <v>1126</v>
      </c>
      <c r="D451" s="49">
        <v>14</v>
      </c>
      <c r="E451" s="14" t="s">
        <v>81</v>
      </c>
      <c r="F451" s="14" t="s">
        <v>1104</v>
      </c>
      <c r="G451" s="48" t="str">
        <f>IFERROR(VLOOKUP($E$2:$E$501,districts_35!$A$2:$C$36,3,FALSE),0)</f>
        <v>2011Barp</v>
      </c>
      <c r="H451" s="14" t="s">
        <v>1105</v>
      </c>
      <c r="I451" s="14"/>
    </row>
    <row r="452" spans="1:9" ht="27" x14ac:dyDescent="0.3">
      <c r="A452" s="14">
        <v>451</v>
      </c>
      <c r="B452" s="14" t="s">
        <v>1102</v>
      </c>
      <c r="C452" s="16" t="s">
        <v>1127</v>
      </c>
      <c r="D452" s="49">
        <v>10</v>
      </c>
      <c r="E452" s="14" t="s">
        <v>81</v>
      </c>
      <c r="F452" s="14" t="s">
        <v>1104</v>
      </c>
      <c r="G452" s="48" t="str">
        <f>IFERROR(VLOOKUP($E$2:$E$501,districts_35!$A$2:$C$36,3,FALSE),0)</f>
        <v>2011Barp</v>
      </c>
      <c r="H452" s="14" t="s">
        <v>1105</v>
      </c>
      <c r="I452" s="14"/>
    </row>
    <row r="453" spans="1:9" ht="40.200000000000003" x14ac:dyDescent="0.3">
      <c r="A453" s="14">
        <v>452</v>
      </c>
      <c r="B453" s="14" t="s">
        <v>1102</v>
      </c>
      <c r="C453" s="16" t="s">
        <v>1128</v>
      </c>
      <c r="D453" s="49">
        <v>2</v>
      </c>
      <c r="E453" s="14" t="s">
        <v>81</v>
      </c>
      <c r="F453" s="14" t="s">
        <v>1104</v>
      </c>
      <c r="G453" s="48" t="str">
        <f>IFERROR(VLOOKUP($E$2:$E$501,districts_35!$A$2:$C$36,3,FALSE),0)</f>
        <v>2011Barp</v>
      </c>
      <c r="H453" s="14" t="s">
        <v>1105</v>
      </c>
      <c r="I453" s="14"/>
    </row>
    <row r="454" spans="1:9" ht="27" x14ac:dyDescent="0.3">
      <c r="A454" s="14">
        <v>453</v>
      </c>
      <c r="B454" s="14" t="s">
        <v>1129</v>
      </c>
      <c r="C454" s="16" t="s">
        <v>1130</v>
      </c>
      <c r="D454" s="49">
        <v>12</v>
      </c>
      <c r="E454" s="14" t="s">
        <v>81</v>
      </c>
      <c r="F454" s="14" t="s">
        <v>1057</v>
      </c>
      <c r="G454" s="48" t="str">
        <f>IFERROR(VLOOKUP($E$2:$E$501,districts_35!$A$2:$C$36,3,FALSE),0)</f>
        <v>2011Barp</v>
      </c>
      <c r="H454" s="14" t="s">
        <v>1058</v>
      </c>
      <c r="I454" s="14" t="s">
        <v>1059</v>
      </c>
    </row>
    <row r="455" spans="1:9" ht="66.599999999999994" x14ac:dyDescent="0.3">
      <c r="A455" s="14">
        <v>454</v>
      </c>
      <c r="B455" s="14" t="s">
        <v>1129</v>
      </c>
      <c r="C455" s="16" t="s">
        <v>1131</v>
      </c>
      <c r="D455" s="49">
        <v>6</v>
      </c>
      <c r="E455" s="14" t="s">
        <v>81</v>
      </c>
      <c r="F455" s="14" t="s">
        <v>1057</v>
      </c>
      <c r="G455" s="48" t="str">
        <f>IFERROR(VLOOKUP($E$2:$E$501,districts_35!$A$2:$C$36,3,FALSE),0)</f>
        <v>2011Barp</v>
      </c>
      <c r="H455" s="14" t="s">
        <v>1058</v>
      </c>
      <c r="I455" s="14" t="s">
        <v>1059</v>
      </c>
    </row>
    <row r="456" spans="1:9" ht="66.599999999999994" x14ac:dyDescent="0.3">
      <c r="A456" s="14">
        <v>455</v>
      </c>
      <c r="B456" s="14" t="s">
        <v>1129</v>
      </c>
      <c r="C456" s="16" t="s">
        <v>1132</v>
      </c>
      <c r="D456" s="49">
        <v>3</v>
      </c>
      <c r="E456" s="14" t="s">
        <v>81</v>
      </c>
      <c r="F456" s="14" t="s">
        <v>1057</v>
      </c>
      <c r="G456" s="48" t="str">
        <f>IFERROR(VLOOKUP($E$2:$E$501,districts_35!$A$2:$C$36,3,FALSE),0)</f>
        <v>2011Barp</v>
      </c>
      <c r="H456" s="14" t="s">
        <v>1058</v>
      </c>
      <c r="I456" s="14" t="s">
        <v>1059</v>
      </c>
    </row>
    <row r="457" spans="1:9" ht="40.200000000000003" x14ac:dyDescent="0.3">
      <c r="A457" s="14">
        <v>456</v>
      </c>
      <c r="B457" s="14" t="s">
        <v>1129</v>
      </c>
      <c r="C457" s="16" t="s">
        <v>1133</v>
      </c>
      <c r="D457" s="49">
        <v>3</v>
      </c>
      <c r="E457" s="14" t="s">
        <v>81</v>
      </c>
      <c r="F457" s="14" t="s">
        <v>1057</v>
      </c>
      <c r="G457" s="48" t="str">
        <f>IFERROR(VLOOKUP($E$2:$E$501,districts_35!$A$2:$C$36,3,FALSE),0)</f>
        <v>2011Barp</v>
      </c>
      <c r="H457" s="14" t="s">
        <v>1058</v>
      </c>
      <c r="I457" s="14" t="s">
        <v>1059</v>
      </c>
    </row>
    <row r="458" spans="1:9" ht="27" x14ac:dyDescent="0.3">
      <c r="A458" s="14">
        <v>457</v>
      </c>
      <c r="B458" s="14" t="s">
        <v>1129</v>
      </c>
      <c r="C458" s="16" t="s">
        <v>1134</v>
      </c>
      <c r="D458" s="49">
        <v>12</v>
      </c>
      <c r="E458" s="14" t="s">
        <v>81</v>
      </c>
      <c r="F458" s="14" t="s">
        <v>1057</v>
      </c>
      <c r="G458" s="48" t="str">
        <f>IFERROR(VLOOKUP($E$2:$E$501,districts_35!$A$2:$C$36,3,FALSE),0)</f>
        <v>2011Barp</v>
      </c>
      <c r="H458" s="14" t="s">
        <v>1058</v>
      </c>
      <c r="I458" s="14" t="s">
        <v>1059</v>
      </c>
    </row>
    <row r="459" spans="1:9" ht="27" x14ac:dyDescent="0.3">
      <c r="A459" s="14">
        <v>458</v>
      </c>
      <c r="B459" s="14" t="s">
        <v>1129</v>
      </c>
      <c r="C459" s="16" t="s">
        <v>1135</v>
      </c>
      <c r="D459" s="49">
        <v>15</v>
      </c>
      <c r="E459" s="14" t="s">
        <v>81</v>
      </c>
      <c r="F459" s="14" t="s">
        <v>1057</v>
      </c>
      <c r="G459" s="48" t="str">
        <f>IFERROR(VLOOKUP($E$2:$E$501,districts_35!$A$2:$C$36,3,FALSE),0)</f>
        <v>2011Barp</v>
      </c>
      <c r="H459" s="14" t="s">
        <v>1058</v>
      </c>
      <c r="I459" s="14" t="s">
        <v>1059</v>
      </c>
    </row>
    <row r="460" spans="1:9" ht="40.200000000000003" x14ac:dyDescent="0.3">
      <c r="A460" s="14">
        <v>459</v>
      </c>
      <c r="B460" s="14" t="s">
        <v>1129</v>
      </c>
      <c r="C460" s="16" t="s">
        <v>1136</v>
      </c>
      <c r="D460" s="49">
        <v>4</v>
      </c>
      <c r="E460" s="14" t="s">
        <v>81</v>
      </c>
      <c r="F460" s="14" t="s">
        <v>1057</v>
      </c>
      <c r="G460" s="48" t="str">
        <f>IFERROR(VLOOKUP($E$2:$E$501,districts_35!$A$2:$C$36,3,FALSE),0)</f>
        <v>2011Barp</v>
      </c>
      <c r="H460" s="14" t="s">
        <v>1058</v>
      </c>
      <c r="I460" s="14" t="s">
        <v>1059</v>
      </c>
    </row>
    <row r="461" spans="1:9" ht="40.200000000000003" x14ac:dyDescent="0.3">
      <c r="A461" s="14">
        <v>460</v>
      </c>
      <c r="B461" s="14" t="s">
        <v>1129</v>
      </c>
      <c r="C461" s="16" t="s">
        <v>1137</v>
      </c>
      <c r="D461" s="49">
        <v>7</v>
      </c>
      <c r="E461" s="14" t="s">
        <v>81</v>
      </c>
      <c r="F461" s="14" t="s">
        <v>1057</v>
      </c>
      <c r="G461" s="48" t="str">
        <f>IFERROR(VLOOKUP($E$2:$E$501,districts_35!$A$2:$C$36,3,FALSE),0)</f>
        <v>2011Barp</v>
      </c>
      <c r="H461" s="14" t="s">
        <v>1058</v>
      </c>
      <c r="I461" s="14" t="s">
        <v>1059</v>
      </c>
    </row>
    <row r="462" spans="1:9" ht="40.200000000000003" x14ac:dyDescent="0.3">
      <c r="A462" s="14">
        <v>461</v>
      </c>
      <c r="B462" s="14" t="s">
        <v>1129</v>
      </c>
      <c r="C462" s="16" t="s">
        <v>1138</v>
      </c>
      <c r="D462" s="49">
        <v>5</v>
      </c>
      <c r="E462" s="14" t="s">
        <v>81</v>
      </c>
      <c r="F462" s="14" t="s">
        <v>1057</v>
      </c>
      <c r="G462" s="48" t="str">
        <f>IFERROR(VLOOKUP($E$2:$E$501,districts_35!$A$2:$C$36,3,FALSE),0)</f>
        <v>2011Barp</v>
      </c>
      <c r="H462" s="14" t="s">
        <v>1058</v>
      </c>
      <c r="I462" s="14" t="s">
        <v>1059</v>
      </c>
    </row>
    <row r="463" spans="1:9" ht="40.200000000000003" x14ac:dyDescent="0.3">
      <c r="A463" s="14">
        <v>462</v>
      </c>
      <c r="B463" s="14" t="s">
        <v>1129</v>
      </c>
      <c r="C463" s="16" t="s">
        <v>1139</v>
      </c>
      <c r="D463" s="49">
        <v>1.5</v>
      </c>
      <c r="E463" s="14" t="s">
        <v>81</v>
      </c>
      <c r="F463" s="14" t="s">
        <v>1057</v>
      </c>
      <c r="G463" s="48" t="str">
        <f>IFERROR(VLOOKUP($E$2:$E$501,districts_35!$A$2:$C$36,3,FALSE),0)</f>
        <v>2011Barp</v>
      </c>
      <c r="H463" s="14" t="s">
        <v>1058</v>
      </c>
      <c r="I463" s="14" t="s">
        <v>1059</v>
      </c>
    </row>
    <row r="464" spans="1:9" ht="40.200000000000003" x14ac:dyDescent="0.3">
      <c r="A464" s="14">
        <v>463</v>
      </c>
      <c r="B464" s="14" t="s">
        <v>1129</v>
      </c>
      <c r="C464" s="16" t="s">
        <v>1140</v>
      </c>
      <c r="D464" s="49">
        <v>7</v>
      </c>
      <c r="E464" s="14" t="s">
        <v>81</v>
      </c>
      <c r="F464" s="14" t="s">
        <v>1057</v>
      </c>
      <c r="G464" s="48" t="str">
        <f>IFERROR(VLOOKUP($E$2:$E$501,districts_35!$A$2:$C$36,3,FALSE),0)</f>
        <v>2011Barp</v>
      </c>
      <c r="H464" s="14" t="s">
        <v>1058</v>
      </c>
      <c r="I464" s="14" t="s">
        <v>1059</v>
      </c>
    </row>
    <row r="465" spans="1:9" ht="40.200000000000003" x14ac:dyDescent="0.3">
      <c r="A465" s="14">
        <v>464</v>
      </c>
      <c r="B465" s="14" t="s">
        <v>1129</v>
      </c>
      <c r="C465" s="16" t="s">
        <v>1141</v>
      </c>
      <c r="D465" s="49">
        <v>3</v>
      </c>
      <c r="E465" s="14" t="s">
        <v>81</v>
      </c>
      <c r="F465" s="14" t="s">
        <v>1057</v>
      </c>
      <c r="G465" s="48" t="str">
        <f>IFERROR(VLOOKUP($E$2:$E$501,districts_35!$A$2:$C$36,3,FALSE),0)</f>
        <v>2011Barp</v>
      </c>
      <c r="H465" s="14" t="s">
        <v>1058</v>
      </c>
      <c r="I465" s="14" t="s">
        <v>1059</v>
      </c>
    </row>
    <row r="466" spans="1:9" ht="27" x14ac:dyDescent="0.3">
      <c r="A466" s="14">
        <v>465</v>
      </c>
      <c r="B466" s="14" t="s">
        <v>1129</v>
      </c>
      <c r="C466" s="16" t="s">
        <v>1142</v>
      </c>
      <c r="D466" s="49">
        <v>5</v>
      </c>
      <c r="E466" s="14" t="s">
        <v>81</v>
      </c>
      <c r="F466" s="14" t="s">
        <v>1057</v>
      </c>
      <c r="G466" s="48" t="str">
        <f>IFERROR(VLOOKUP($E$2:$E$501,districts_35!$A$2:$C$36,3,FALSE),0)</f>
        <v>2011Barp</v>
      </c>
      <c r="H466" s="14" t="s">
        <v>1058</v>
      </c>
      <c r="I466" s="14" t="s">
        <v>1059</v>
      </c>
    </row>
    <row r="467" spans="1:9" ht="40.200000000000003" x14ac:dyDescent="0.3">
      <c r="A467" s="14">
        <v>466</v>
      </c>
      <c r="B467" s="14" t="s">
        <v>1129</v>
      </c>
      <c r="C467" s="16" t="s">
        <v>1143</v>
      </c>
      <c r="D467" s="49">
        <v>2</v>
      </c>
      <c r="E467" s="14" t="s">
        <v>81</v>
      </c>
      <c r="F467" s="14" t="s">
        <v>1057</v>
      </c>
      <c r="G467" s="48" t="str">
        <f>IFERROR(VLOOKUP($E$2:$E$501,districts_35!$A$2:$C$36,3,FALSE),0)</f>
        <v>2011Barp</v>
      </c>
      <c r="H467" s="14" t="s">
        <v>1058</v>
      </c>
      <c r="I467" s="14" t="s">
        <v>1059</v>
      </c>
    </row>
    <row r="468" spans="1:9" ht="40.200000000000003" x14ac:dyDescent="0.3">
      <c r="A468" s="14">
        <v>467</v>
      </c>
      <c r="B468" s="14" t="s">
        <v>1129</v>
      </c>
      <c r="C468" s="16" t="s">
        <v>1144</v>
      </c>
      <c r="D468" s="49">
        <v>9</v>
      </c>
      <c r="E468" s="14" t="s">
        <v>81</v>
      </c>
      <c r="F468" s="14" t="s">
        <v>1057</v>
      </c>
      <c r="G468" s="48" t="str">
        <f>IFERROR(VLOOKUP($E$2:$E$501,districts_35!$A$2:$C$36,3,FALSE),0)</f>
        <v>2011Barp</v>
      </c>
      <c r="H468" s="14" t="s">
        <v>1058</v>
      </c>
      <c r="I468" s="14" t="s">
        <v>1059</v>
      </c>
    </row>
    <row r="469" spans="1:9" ht="79.8" x14ac:dyDescent="0.3">
      <c r="A469" s="14">
        <v>468</v>
      </c>
      <c r="B469" s="14" t="s">
        <v>1129</v>
      </c>
      <c r="C469" s="16" t="s">
        <v>1145</v>
      </c>
      <c r="D469" s="49">
        <v>15</v>
      </c>
      <c r="E469" s="14" t="s">
        <v>81</v>
      </c>
      <c r="F469" s="14" t="s">
        <v>1057</v>
      </c>
      <c r="G469" s="48" t="str">
        <f>IFERROR(VLOOKUP($E$2:$E$501,districts_35!$A$2:$C$36,3,FALSE),0)</f>
        <v>2011Barp</v>
      </c>
      <c r="H469" s="14" t="s">
        <v>1058</v>
      </c>
      <c r="I469" s="14" t="s">
        <v>1059</v>
      </c>
    </row>
    <row r="470" spans="1:9" ht="40.200000000000003" x14ac:dyDescent="0.3">
      <c r="A470" s="14">
        <v>469</v>
      </c>
      <c r="B470" s="14" t="s">
        <v>1129</v>
      </c>
      <c r="C470" s="16" t="s">
        <v>1146</v>
      </c>
      <c r="D470" s="49">
        <v>20</v>
      </c>
      <c r="E470" s="14" t="s">
        <v>81</v>
      </c>
      <c r="F470" s="14" t="s">
        <v>1057</v>
      </c>
      <c r="G470" s="48" t="str">
        <f>IFERROR(VLOOKUP($E$2:$E$501,districts_35!$A$2:$C$36,3,FALSE),0)</f>
        <v>2011Barp</v>
      </c>
      <c r="H470" s="14" t="s">
        <v>1058</v>
      </c>
      <c r="I470" s="14" t="s">
        <v>1059</v>
      </c>
    </row>
    <row r="471" spans="1:9" ht="27" x14ac:dyDescent="0.3">
      <c r="A471" s="14">
        <v>470</v>
      </c>
      <c r="B471" s="14" t="s">
        <v>1129</v>
      </c>
      <c r="C471" s="16" t="s">
        <v>1147</v>
      </c>
      <c r="D471" s="49">
        <v>3</v>
      </c>
      <c r="E471" s="14" t="s">
        <v>81</v>
      </c>
      <c r="F471" s="14" t="s">
        <v>1057</v>
      </c>
      <c r="G471" s="48" t="str">
        <f>IFERROR(VLOOKUP($E$2:$E$501,districts_35!$A$2:$C$36,3,FALSE),0)</f>
        <v>2011Barp</v>
      </c>
      <c r="H471" s="14" t="s">
        <v>1058</v>
      </c>
      <c r="I471" s="14" t="s">
        <v>1059</v>
      </c>
    </row>
    <row r="472" spans="1:9" ht="40.200000000000003" x14ac:dyDescent="0.3">
      <c r="A472" s="14">
        <v>471</v>
      </c>
      <c r="B472" s="14" t="s">
        <v>1129</v>
      </c>
      <c r="C472" s="16" t="s">
        <v>1148</v>
      </c>
      <c r="D472" s="49">
        <v>20</v>
      </c>
      <c r="E472" s="14" t="s">
        <v>81</v>
      </c>
      <c r="F472" s="14" t="s">
        <v>1057</v>
      </c>
      <c r="G472" s="48" t="str">
        <f>IFERROR(VLOOKUP($E$2:$E$501,districts_35!$A$2:$C$36,3,FALSE),0)</f>
        <v>2011Barp</v>
      </c>
      <c r="H472" s="14" t="s">
        <v>1058</v>
      </c>
      <c r="I472" s="14" t="s">
        <v>1059</v>
      </c>
    </row>
    <row r="473" spans="1:9" ht="40.200000000000003" x14ac:dyDescent="0.3">
      <c r="A473" s="14">
        <v>472</v>
      </c>
      <c r="B473" s="14" t="s">
        <v>1129</v>
      </c>
      <c r="C473" s="16" t="s">
        <v>1149</v>
      </c>
      <c r="D473" s="49">
        <v>34.991999999999997</v>
      </c>
      <c r="E473" s="14" t="s">
        <v>81</v>
      </c>
      <c r="F473" s="14" t="s">
        <v>1057</v>
      </c>
      <c r="G473" s="48" t="str">
        <f>IFERROR(VLOOKUP($E$2:$E$501,districts_35!$A$2:$C$36,3,FALSE),0)</f>
        <v>2011Barp</v>
      </c>
      <c r="H473" s="14" t="s">
        <v>1058</v>
      </c>
      <c r="I473" s="14" t="s">
        <v>1059</v>
      </c>
    </row>
    <row r="474" spans="1:9" ht="40.200000000000003" x14ac:dyDescent="0.3">
      <c r="A474" s="14">
        <v>473</v>
      </c>
      <c r="B474" s="14" t="s">
        <v>1150</v>
      </c>
      <c r="C474" s="16" t="s">
        <v>1151</v>
      </c>
      <c r="D474" s="49">
        <v>20</v>
      </c>
      <c r="E474" s="14" t="s">
        <v>81</v>
      </c>
      <c r="F474" s="14" t="s">
        <v>1104</v>
      </c>
      <c r="G474" s="48" t="str">
        <f>IFERROR(VLOOKUP($E$2:$E$501,districts_35!$A$2:$C$36,3,FALSE),0)</f>
        <v>2011Barp</v>
      </c>
      <c r="H474" s="14" t="s">
        <v>1105</v>
      </c>
      <c r="I474" s="14"/>
    </row>
    <row r="475" spans="1:9" ht="53.4" x14ac:dyDescent="0.3">
      <c r="A475" s="14">
        <v>474</v>
      </c>
      <c r="B475" s="14" t="s">
        <v>1152</v>
      </c>
      <c r="C475" s="16" t="s">
        <v>1153</v>
      </c>
      <c r="D475" s="49">
        <v>13</v>
      </c>
      <c r="E475" s="14" t="s">
        <v>83</v>
      </c>
      <c r="F475" s="16" t="s">
        <v>1154</v>
      </c>
      <c r="G475" s="48" t="str">
        <f>IFERROR(VLOOKUP($E$2:$E$501,districts_35!$A$2:$C$36,3,FALSE),0)</f>
        <v>2011Chir</v>
      </c>
      <c r="H475" s="14"/>
      <c r="I475" s="14"/>
    </row>
    <row r="476" spans="1:9" ht="40.200000000000003" x14ac:dyDescent="0.3">
      <c r="A476" s="14">
        <v>475</v>
      </c>
      <c r="B476" s="14" t="s">
        <v>1152</v>
      </c>
      <c r="C476" s="16" t="s">
        <v>1155</v>
      </c>
      <c r="D476" s="49">
        <v>8.69</v>
      </c>
      <c r="E476" s="14" t="s">
        <v>83</v>
      </c>
      <c r="F476" s="16" t="s">
        <v>1154</v>
      </c>
      <c r="G476" s="48" t="str">
        <f>IFERROR(VLOOKUP($E$2:$E$501,districts_35!$A$2:$C$36,3,FALSE),0)</f>
        <v>2011Chir</v>
      </c>
      <c r="H476" s="14"/>
      <c r="I476" s="14"/>
    </row>
    <row r="477" spans="1:9" ht="53.4" x14ac:dyDescent="0.3">
      <c r="A477" s="14">
        <v>476</v>
      </c>
      <c r="B477" s="14" t="s">
        <v>1152</v>
      </c>
      <c r="C477" s="16" t="s">
        <v>1156</v>
      </c>
      <c r="D477" s="49">
        <v>15.31</v>
      </c>
      <c r="E477" s="14" t="s">
        <v>83</v>
      </c>
      <c r="F477" s="16" t="s">
        <v>1154</v>
      </c>
      <c r="G477" s="48" t="str">
        <f>IFERROR(VLOOKUP($E$2:$E$501,districts_35!$A$2:$C$36,3,FALSE),0)</f>
        <v>2011Chir</v>
      </c>
      <c r="H477" s="14"/>
      <c r="I477" s="14"/>
    </row>
    <row r="478" spans="1:9" ht="40.200000000000003" x14ac:dyDescent="0.3">
      <c r="A478" s="14">
        <v>477</v>
      </c>
      <c r="B478" s="14" t="s">
        <v>1152</v>
      </c>
      <c r="C478" s="16" t="s">
        <v>1157</v>
      </c>
      <c r="D478" s="49">
        <v>1.66</v>
      </c>
      <c r="E478" s="14" t="s">
        <v>83</v>
      </c>
      <c r="F478" s="16" t="s">
        <v>1154</v>
      </c>
      <c r="G478" s="48" t="str">
        <f>IFERROR(VLOOKUP($E$2:$E$501,districts_35!$A$2:$C$36,3,FALSE),0)</f>
        <v>2011Chir</v>
      </c>
      <c r="H478" s="14"/>
      <c r="I478" s="14"/>
    </row>
    <row r="479" spans="1:9" ht="40.200000000000003" x14ac:dyDescent="0.3">
      <c r="A479" s="14">
        <v>478</v>
      </c>
      <c r="B479" s="14" t="s">
        <v>1152</v>
      </c>
      <c r="C479" s="16" t="s">
        <v>1158</v>
      </c>
      <c r="D479" s="49">
        <v>1.37</v>
      </c>
      <c r="E479" s="14" t="s">
        <v>83</v>
      </c>
      <c r="F479" s="16" t="s">
        <v>1154</v>
      </c>
      <c r="G479" s="48" t="str">
        <f>IFERROR(VLOOKUP($E$2:$E$501,districts_35!$A$2:$C$36,3,FALSE),0)</f>
        <v>2011Chir</v>
      </c>
      <c r="H479" s="14"/>
      <c r="I479" s="14"/>
    </row>
    <row r="480" spans="1:9" ht="40.200000000000003" x14ac:dyDescent="0.3">
      <c r="A480" s="14">
        <v>479</v>
      </c>
      <c r="B480" s="14" t="s">
        <v>1152</v>
      </c>
      <c r="C480" s="16" t="s">
        <v>1159</v>
      </c>
      <c r="D480" s="49">
        <v>2.74</v>
      </c>
      <c r="E480" s="14" t="s">
        <v>83</v>
      </c>
      <c r="F480" s="16" t="s">
        <v>1154</v>
      </c>
      <c r="G480" s="48" t="str">
        <f>IFERROR(VLOOKUP($E$2:$E$501,districts_35!$A$2:$C$36,3,FALSE),0)</f>
        <v>2011Chir</v>
      </c>
      <c r="H480" s="14"/>
      <c r="I480" s="14"/>
    </row>
    <row r="481" spans="1:9" ht="40.200000000000003" x14ac:dyDescent="0.3">
      <c r="A481" s="14">
        <v>480</v>
      </c>
      <c r="B481" s="14" t="s">
        <v>1152</v>
      </c>
      <c r="C481" s="16" t="s">
        <v>1160</v>
      </c>
      <c r="D481" s="49">
        <v>4.8600000000000003</v>
      </c>
      <c r="E481" s="14" t="s">
        <v>83</v>
      </c>
      <c r="F481" s="16" t="s">
        <v>1154</v>
      </c>
      <c r="G481" s="48" t="str">
        <f>IFERROR(VLOOKUP($E$2:$E$501,districts_35!$A$2:$C$36,3,FALSE),0)</f>
        <v>2011Chir</v>
      </c>
      <c r="H481" s="14"/>
      <c r="I481" s="14"/>
    </row>
    <row r="482" spans="1:9" ht="53.4" x14ac:dyDescent="0.3">
      <c r="A482" s="14">
        <v>481</v>
      </c>
      <c r="B482" s="14" t="s">
        <v>1152</v>
      </c>
      <c r="C482" s="16" t="s">
        <v>1161</v>
      </c>
      <c r="D482" s="49">
        <v>5.21</v>
      </c>
      <c r="E482" s="14" t="s">
        <v>83</v>
      </c>
      <c r="F482" s="16" t="s">
        <v>1154</v>
      </c>
      <c r="G482" s="48" t="str">
        <f>IFERROR(VLOOKUP($E$2:$E$501,districts_35!$A$2:$C$36,3,FALSE),0)</f>
        <v>2011Chir</v>
      </c>
      <c r="H482" s="14"/>
      <c r="I482" s="14"/>
    </row>
    <row r="483" spans="1:9" ht="53.4" x14ac:dyDescent="0.3">
      <c r="A483" s="14">
        <v>482</v>
      </c>
      <c r="B483" s="14" t="s">
        <v>1152</v>
      </c>
      <c r="C483" s="16" t="s">
        <v>1162</v>
      </c>
      <c r="D483" s="49">
        <v>3.21</v>
      </c>
      <c r="E483" s="14" t="s">
        <v>83</v>
      </c>
      <c r="F483" s="16" t="s">
        <v>1154</v>
      </c>
      <c r="G483" s="48" t="str">
        <f>IFERROR(VLOOKUP($E$2:$E$501,districts_35!$A$2:$C$36,3,FALSE),0)</f>
        <v>2011Chir</v>
      </c>
      <c r="H483" s="14"/>
      <c r="I483" s="14"/>
    </row>
    <row r="484" spans="1:9" ht="40.200000000000003" x14ac:dyDescent="0.3">
      <c r="A484" s="14">
        <v>483</v>
      </c>
      <c r="B484" s="14" t="s">
        <v>1152</v>
      </c>
      <c r="C484" s="16" t="s">
        <v>1163</v>
      </c>
      <c r="D484" s="49">
        <v>3.96</v>
      </c>
      <c r="E484" s="14" t="s">
        <v>83</v>
      </c>
      <c r="F484" s="16" t="s">
        <v>1154</v>
      </c>
      <c r="G484" s="48" t="str">
        <f>IFERROR(VLOOKUP($E$2:$E$501,districts_35!$A$2:$C$36,3,FALSE),0)</f>
        <v>2011Chir</v>
      </c>
      <c r="H484" s="14"/>
      <c r="I484" s="14"/>
    </row>
    <row r="485" spans="1:9" ht="53.4" x14ac:dyDescent="0.3">
      <c r="A485" s="14">
        <v>484</v>
      </c>
      <c r="B485" s="14" t="s">
        <v>1152</v>
      </c>
      <c r="C485" s="16" t="s">
        <v>1164</v>
      </c>
      <c r="D485" s="49">
        <v>2.5499999999999998</v>
      </c>
      <c r="E485" s="14" t="s">
        <v>83</v>
      </c>
      <c r="F485" s="16" t="s">
        <v>1154</v>
      </c>
      <c r="G485" s="48" t="str">
        <f>IFERROR(VLOOKUP($E$2:$E$501,districts_35!$A$2:$C$36,3,FALSE),0)</f>
        <v>2011Chir</v>
      </c>
      <c r="H485" s="14"/>
      <c r="I485" s="14"/>
    </row>
    <row r="486" spans="1:9" ht="40.200000000000003" x14ac:dyDescent="0.3">
      <c r="A486" s="14">
        <v>485</v>
      </c>
      <c r="B486" s="14" t="s">
        <v>1152</v>
      </c>
      <c r="C486" s="16" t="s">
        <v>1165</v>
      </c>
      <c r="D486" s="49">
        <v>5.07</v>
      </c>
      <c r="E486" s="14" t="s">
        <v>83</v>
      </c>
      <c r="F486" s="16" t="s">
        <v>1154</v>
      </c>
      <c r="G486" s="48" t="str">
        <f>IFERROR(VLOOKUP($E$2:$E$501,districts_35!$A$2:$C$36,3,FALSE),0)</f>
        <v>2011Chir</v>
      </c>
      <c r="H486" s="14"/>
      <c r="I486" s="14"/>
    </row>
    <row r="487" spans="1:9" ht="40.200000000000003" x14ac:dyDescent="0.3">
      <c r="A487" s="14">
        <v>486</v>
      </c>
      <c r="B487" s="14" t="s">
        <v>1152</v>
      </c>
      <c r="C487" s="16" t="s">
        <v>1166</v>
      </c>
      <c r="D487" s="49">
        <v>6.62</v>
      </c>
      <c r="E487" s="14" t="s">
        <v>83</v>
      </c>
      <c r="F487" s="16" t="s">
        <v>1154</v>
      </c>
      <c r="G487" s="48" t="str">
        <f>IFERROR(VLOOKUP($E$2:$E$501,districts_35!$A$2:$C$36,3,FALSE),0)</f>
        <v>2011Chir</v>
      </c>
      <c r="H487" s="14"/>
      <c r="I487" s="14"/>
    </row>
    <row r="488" spans="1:9" ht="40.200000000000003" x14ac:dyDescent="0.3">
      <c r="A488" s="14">
        <v>487</v>
      </c>
      <c r="B488" s="14" t="s">
        <v>1152</v>
      </c>
      <c r="C488" s="16" t="s">
        <v>1167</v>
      </c>
      <c r="D488" s="51">
        <v>2.34</v>
      </c>
      <c r="E488" s="14" t="s">
        <v>83</v>
      </c>
      <c r="F488" s="16" t="s">
        <v>1154</v>
      </c>
      <c r="G488" s="48" t="str">
        <f>IFERROR(VLOOKUP($E$2:$E$501,districts_35!$A$2:$C$36,3,FALSE),0)</f>
        <v>2011Chir</v>
      </c>
      <c r="H488" s="14"/>
      <c r="I488" s="14"/>
    </row>
    <row r="489" spans="1:9" ht="40.200000000000003" x14ac:dyDescent="0.3">
      <c r="A489" s="14">
        <v>488</v>
      </c>
      <c r="B489" s="14" t="s">
        <v>1152</v>
      </c>
      <c r="C489" s="16" t="s">
        <v>1168</v>
      </c>
      <c r="D489" s="49">
        <v>0.83</v>
      </c>
      <c r="E489" s="14" t="s">
        <v>83</v>
      </c>
      <c r="F489" s="16" t="s">
        <v>1154</v>
      </c>
      <c r="G489" s="48" t="str">
        <f>IFERROR(VLOOKUP($E$2:$E$501,districts_35!$A$2:$C$36,3,FALSE),0)</f>
        <v>2011Chir</v>
      </c>
      <c r="H489" s="14"/>
      <c r="I489" s="14"/>
    </row>
    <row r="490" spans="1:9" ht="40.200000000000003" x14ac:dyDescent="0.3">
      <c r="A490" s="14">
        <v>489</v>
      </c>
      <c r="B490" s="14" t="s">
        <v>1152</v>
      </c>
      <c r="C490" s="16" t="s">
        <v>1169</v>
      </c>
      <c r="D490" s="49">
        <v>1.37</v>
      </c>
      <c r="E490" s="14" t="s">
        <v>83</v>
      </c>
      <c r="F490" s="16" t="s">
        <v>1154</v>
      </c>
      <c r="G490" s="48" t="str">
        <f>IFERROR(VLOOKUP($E$2:$E$501,districts_35!$A$2:$C$36,3,FALSE),0)</f>
        <v>2011Chir</v>
      </c>
      <c r="H490" s="14"/>
      <c r="I490" s="14"/>
    </row>
    <row r="491" spans="1:9" ht="40.200000000000003" x14ac:dyDescent="0.3">
      <c r="A491" s="14">
        <v>490</v>
      </c>
      <c r="B491" s="14" t="s">
        <v>83</v>
      </c>
      <c r="C491" s="16" t="s">
        <v>1170</v>
      </c>
      <c r="D491" s="50">
        <v>4.9400000000000004</v>
      </c>
      <c r="E491" s="14" t="s">
        <v>83</v>
      </c>
      <c r="F491" s="16" t="s">
        <v>1154</v>
      </c>
      <c r="G491" s="48" t="str">
        <f>IFERROR(VLOOKUP($E$2:$E$501,districts_35!$A$2:$C$36,3,FALSE),0)</f>
        <v>2011Chir</v>
      </c>
      <c r="I491" s="14"/>
    </row>
    <row r="492" spans="1:9" ht="40.200000000000003" x14ac:dyDescent="0.3">
      <c r="A492" s="14">
        <v>491</v>
      </c>
      <c r="B492" s="14" t="s">
        <v>83</v>
      </c>
      <c r="C492" s="16" t="s">
        <v>1171</v>
      </c>
      <c r="D492" s="50">
        <v>1.22</v>
      </c>
      <c r="E492" s="14" t="s">
        <v>83</v>
      </c>
      <c r="F492" s="16" t="s">
        <v>1154</v>
      </c>
      <c r="G492" s="48" t="str">
        <f>IFERROR(VLOOKUP($E$2:$E$501,districts_35!$A$2:$C$36,3,FALSE),0)</f>
        <v>2011Chir</v>
      </c>
      <c r="I492" s="14"/>
    </row>
    <row r="493" spans="1:9" ht="40.200000000000003" x14ac:dyDescent="0.3">
      <c r="A493" s="14">
        <v>492</v>
      </c>
      <c r="B493" s="14" t="s">
        <v>83</v>
      </c>
      <c r="C493" s="16" t="s">
        <v>1172</v>
      </c>
      <c r="D493" s="50">
        <v>2.56</v>
      </c>
      <c r="E493" s="14" t="s">
        <v>83</v>
      </c>
      <c r="F493" s="16" t="s">
        <v>1154</v>
      </c>
      <c r="G493" s="48" t="str">
        <f>IFERROR(VLOOKUP($E$2:$E$501,districts_35!$A$2:$C$36,3,FALSE),0)</f>
        <v>2011Chir</v>
      </c>
      <c r="I493" s="14"/>
    </row>
    <row r="494" spans="1:9" ht="53.4" x14ac:dyDescent="0.3">
      <c r="A494" s="14">
        <v>493</v>
      </c>
      <c r="B494" s="14" t="s">
        <v>83</v>
      </c>
      <c r="C494" s="16" t="s">
        <v>1173</v>
      </c>
      <c r="D494" s="50">
        <v>7.5</v>
      </c>
      <c r="E494" s="14" t="s">
        <v>83</v>
      </c>
      <c r="F494" s="16" t="s">
        <v>1154</v>
      </c>
      <c r="G494" s="48" t="str">
        <f>IFERROR(VLOOKUP($E$2:$E$501,districts_35!$A$2:$C$36,3,FALSE),0)</f>
        <v>2011Chir</v>
      </c>
      <c r="I494" s="14"/>
    </row>
    <row r="495" spans="1:9" ht="66.599999999999994" x14ac:dyDescent="0.3">
      <c r="A495" s="14">
        <v>494</v>
      </c>
      <c r="B495" s="14" t="s">
        <v>83</v>
      </c>
      <c r="C495" s="16" t="s">
        <v>1174</v>
      </c>
      <c r="D495" s="50">
        <v>6</v>
      </c>
      <c r="E495" s="14" t="s">
        <v>83</v>
      </c>
      <c r="F495" s="16" t="s">
        <v>1154</v>
      </c>
      <c r="G495" s="48" t="str">
        <f>IFERROR(VLOOKUP($E$2:$E$501,districts_35!$A$2:$C$36,3,FALSE),0)</f>
        <v>2011Chir</v>
      </c>
      <c r="I495" s="14"/>
    </row>
    <row r="496" spans="1:9" ht="53.4" x14ac:dyDescent="0.3">
      <c r="A496" s="14">
        <v>495</v>
      </c>
      <c r="B496" s="14" t="s">
        <v>83</v>
      </c>
      <c r="C496" s="16" t="s">
        <v>1175</v>
      </c>
      <c r="D496" s="50">
        <v>12.95</v>
      </c>
      <c r="E496" s="14" t="s">
        <v>83</v>
      </c>
      <c r="F496" s="16" t="s">
        <v>1154</v>
      </c>
      <c r="G496" s="48" t="str">
        <f>IFERROR(VLOOKUP($E$2:$E$501,districts_35!$A$2:$C$36,3,FALSE),0)</f>
        <v>2011Chir</v>
      </c>
      <c r="I496" s="14"/>
    </row>
    <row r="497" spans="1:9" ht="40.200000000000003" x14ac:dyDescent="0.3">
      <c r="A497" s="14">
        <v>496</v>
      </c>
      <c r="B497" s="14" t="s">
        <v>83</v>
      </c>
      <c r="C497" s="16" t="s">
        <v>1176</v>
      </c>
      <c r="D497" s="50">
        <v>5</v>
      </c>
      <c r="E497" s="14" t="s">
        <v>83</v>
      </c>
      <c r="F497" s="16" t="s">
        <v>1154</v>
      </c>
      <c r="G497" s="48" t="str">
        <f>IFERROR(VLOOKUP($E$2:$E$501,districts_35!$A$2:$C$36,3,FALSE),0)</f>
        <v>2011Chir</v>
      </c>
      <c r="I497" s="14"/>
    </row>
    <row r="498" spans="1:9" ht="53.4" x14ac:dyDescent="0.3">
      <c r="A498" s="14">
        <v>497</v>
      </c>
      <c r="B498" s="14" t="s">
        <v>1177</v>
      </c>
      <c r="C498" s="16" t="s">
        <v>1178</v>
      </c>
      <c r="D498" s="50">
        <v>10</v>
      </c>
      <c r="E498" s="14" t="s">
        <v>83</v>
      </c>
      <c r="F498" s="16" t="s">
        <v>1154</v>
      </c>
      <c r="G498" s="48" t="str">
        <f>IFERROR(VLOOKUP($E$2:$E$501,districts_35!$A$2:$C$36,3,FALSE),0)</f>
        <v>2011Chir</v>
      </c>
      <c r="I498" s="14"/>
    </row>
    <row r="499" spans="1:9" ht="53.4" x14ac:dyDescent="0.3">
      <c r="A499" s="14">
        <v>498</v>
      </c>
      <c r="B499" s="14" t="s">
        <v>83</v>
      </c>
      <c r="C499" s="16" t="s">
        <v>1179</v>
      </c>
      <c r="D499" s="50">
        <v>7.5</v>
      </c>
      <c r="E499" s="14" t="s">
        <v>83</v>
      </c>
      <c r="F499" s="16" t="s">
        <v>1154</v>
      </c>
      <c r="G499" s="48" t="str">
        <f>IFERROR(VLOOKUP($E$2:$E$501,districts_35!$A$2:$C$36,3,FALSE),0)</f>
        <v>2011Chir</v>
      </c>
      <c r="I499" s="14"/>
    </row>
    <row r="500" spans="1:9" ht="40.200000000000003" x14ac:dyDescent="0.3">
      <c r="A500" s="14">
        <v>499</v>
      </c>
      <c r="B500" s="14" t="s">
        <v>83</v>
      </c>
      <c r="C500" s="16" t="s">
        <v>1180</v>
      </c>
      <c r="D500" s="50">
        <v>4.5</v>
      </c>
      <c r="E500" s="14" t="s">
        <v>83</v>
      </c>
      <c r="F500" s="16" t="s">
        <v>1154</v>
      </c>
      <c r="G500" s="48" t="str">
        <f>IFERROR(VLOOKUP($E$2:$E$501,districts_35!$A$2:$C$36,3,FALSE),0)</f>
        <v>2011Chir</v>
      </c>
      <c r="I500" s="14"/>
    </row>
    <row r="501" spans="1:9" ht="40.200000000000003" x14ac:dyDescent="0.3">
      <c r="A501" s="14">
        <v>500</v>
      </c>
      <c r="B501" s="14" t="s">
        <v>83</v>
      </c>
      <c r="C501" s="16" t="s">
        <v>1181</v>
      </c>
      <c r="D501" s="50">
        <v>5</v>
      </c>
      <c r="E501" s="14" t="s">
        <v>83</v>
      </c>
      <c r="F501" s="16" t="s">
        <v>1154</v>
      </c>
      <c r="G501" s="48" t="str">
        <f>IFERROR(VLOOKUP($E$2:$E$501,districts_35!$A$2:$C$36,3,FALSE),0)</f>
        <v>2011Chir</v>
      </c>
      <c r="I501" s="14"/>
    </row>
    <row r="502" spans="1:9" ht="13.2" x14ac:dyDescent="0.25">
      <c r="C502" s="16"/>
      <c r="D502" s="49">
        <f>SUM(D2:D501)</f>
        <v>9046.1103999999996</v>
      </c>
    </row>
    <row r="503" spans="1:9" ht="13.2" x14ac:dyDescent="0.25">
      <c r="C503" s="16" t="s">
        <v>1182</v>
      </c>
      <c r="D503" s="49">
        <v>9046.11</v>
      </c>
    </row>
    <row r="504" spans="1:9" ht="13.2" x14ac:dyDescent="0.25">
      <c r="C504" s="16" t="s">
        <v>1183</v>
      </c>
      <c r="D504" s="49">
        <f>D502-D503</f>
        <v>3.9999999899009708E-4</v>
      </c>
    </row>
    <row r="505" spans="1:9" ht="13.2" x14ac:dyDescent="0.25">
      <c r="C505" s="16"/>
      <c r="D505" s="49"/>
    </row>
    <row r="506" spans="1:9" ht="13.2" x14ac:dyDescent="0.25">
      <c r="C506" s="16"/>
      <c r="D506" s="49"/>
    </row>
    <row r="507" spans="1:9" ht="13.2" x14ac:dyDescent="0.25">
      <c r="C507" s="16"/>
      <c r="D507" s="49"/>
    </row>
    <row r="508" spans="1:9" ht="13.2" x14ac:dyDescent="0.25">
      <c r="C508" s="16"/>
      <c r="D508" s="49"/>
    </row>
    <row r="509" spans="1:9" ht="13.2" x14ac:dyDescent="0.25">
      <c r="C509" s="16"/>
      <c r="D509" s="49"/>
    </row>
    <row r="510" spans="1:9" ht="13.2" x14ac:dyDescent="0.25">
      <c r="C510" s="16"/>
      <c r="D510" s="49"/>
    </row>
    <row r="511" spans="1:9" ht="13.2" x14ac:dyDescent="0.25">
      <c r="C511" s="16"/>
      <c r="D511" s="49"/>
    </row>
    <row r="512" spans="1:9" ht="13.2" x14ac:dyDescent="0.25">
      <c r="C512" s="16"/>
      <c r="D512" s="49"/>
    </row>
    <row r="513" spans="3:4" ht="13.2" x14ac:dyDescent="0.25">
      <c r="C513" s="16"/>
      <c r="D513" s="49"/>
    </row>
    <row r="514" spans="3:4" ht="13.2" x14ac:dyDescent="0.25">
      <c r="C514" s="16"/>
      <c r="D514" s="49"/>
    </row>
    <row r="515" spans="3:4" ht="13.2" x14ac:dyDescent="0.25">
      <c r="C515" s="16"/>
      <c r="D515" s="49"/>
    </row>
    <row r="516" spans="3:4" ht="13.2" x14ac:dyDescent="0.25">
      <c r="C516" s="16"/>
      <c r="D516" s="49"/>
    </row>
    <row r="517" spans="3:4" ht="13.2" x14ac:dyDescent="0.25">
      <c r="C517" s="16"/>
      <c r="D517" s="49"/>
    </row>
    <row r="518" spans="3:4" ht="13.2" x14ac:dyDescent="0.25">
      <c r="C518" s="16"/>
      <c r="D518" s="49"/>
    </row>
    <row r="519" spans="3:4" ht="13.2" x14ac:dyDescent="0.25">
      <c r="C519" s="16"/>
      <c r="D519" s="49"/>
    </row>
    <row r="520" spans="3:4" ht="13.2" x14ac:dyDescent="0.25">
      <c r="C520" s="16"/>
      <c r="D520" s="49"/>
    </row>
    <row r="521" spans="3:4" ht="13.2" x14ac:dyDescent="0.25">
      <c r="C521" s="16"/>
      <c r="D521" s="49"/>
    </row>
    <row r="522" spans="3:4" ht="13.2" x14ac:dyDescent="0.25">
      <c r="C522" s="16"/>
      <c r="D522" s="49"/>
    </row>
    <row r="523" spans="3:4" ht="13.2" x14ac:dyDescent="0.25">
      <c r="C523" s="16"/>
      <c r="D523" s="49"/>
    </row>
    <row r="524" spans="3:4" ht="13.2" x14ac:dyDescent="0.25">
      <c r="C524" s="16"/>
      <c r="D524" s="49"/>
    </row>
    <row r="525" spans="3:4" ht="13.2" x14ac:dyDescent="0.25">
      <c r="C525" s="16"/>
      <c r="D525" s="49"/>
    </row>
    <row r="526" spans="3:4" ht="13.2" x14ac:dyDescent="0.25">
      <c r="C526" s="16"/>
      <c r="D526" s="49"/>
    </row>
    <row r="527" spans="3:4" ht="13.2" x14ac:dyDescent="0.25">
      <c r="C527" s="16"/>
      <c r="D527" s="49"/>
    </row>
    <row r="528" spans="3:4" ht="13.2" x14ac:dyDescent="0.25">
      <c r="C528" s="16"/>
      <c r="D528" s="49"/>
    </row>
    <row r="529" spans="3:4" ht="13.2" x14ac:dyDescent="0.25">
      <c r="C529" s="16"/>
      <c r="D529" s="49"/>
    </row>
    <row r="530" spans="3:4" ht="13.2" x14ac:dyDescent="0.25">
      <c r="C530" s="16"/>
      <c r="D530" s="49"/>
    </row>
    <row r="531" spans="3:4" ht="13.2" x14ac:dyDescent="0.25">
      <c r="C531" s="16"/>
      <c r="D531" s="49"/>
    </row>
    <row r="532" spans="3:4" ht="13.2" x14ac:dyDescent="0.25">
      <c r="C532" s="16"/>
      <c r="D532" s="49"/>
    </row>
    <row r="533" spans="3:4" ht="13.2" x14ac:dyDescent="0.25">
      <c r="C533" s="16"/>
      <c r="D533" s="49"/>
    </row>
    <row r="534" spans="3:4" ht="13.2" x14ac:dyDescent="0.25">
      <c r="C534" s="16"/>
      <c r="D534" s="49"/>
    </row>
    <row r="535" spans="3:4" ht="13.2" x14ac:dyDescent="0.25">
      <c r="C535" s="16"/>
      <c r="D535" s="49"/>
    </row>
    <row r="536" spans="3:4" ht="13.2" x14ac:dyDescent="0.25">
      <c r="C536" s="16"/>
      <c r="D536" s="49"/>
    </row>
    <row r="537" spans="3:4" ht="13.2" x14ac:dyDescent="0.25">
      <c r="C537" s="16"/>
      <c r="D537" s="49"/>
    </row>
    <row r="538" spans="3:4" ht="13.2" x14ac:dyDescent="0.25">
      <c r="C538" s="16"/>
      <c r="D538" s="49"/>
    </row>
    <row r="539" spans="3:4" ht="13.2" x14ac:dyDescent="0.25">
      <c r="C539" s="16"/>
      <c r="D539" s="49"/>
    </row>
    <row r="540" spans="3:4" ht="13.2" x14ac:dyDescent="0.25">
      <c r="C540" s="16"/>
      <c r="D540" s="49"/>
    </row>
    <row r="541" spans="3:4" ht="13.2" x14ac:dyDescent="0.25">
      <c r="C541" s="16"/>
      <c r="D541" s="49"/>
    </row>
    <row r="542" spans="3:4" ht="13.2" x14ac:dyDescent="0.25">
      <c r="C542" s="16"/>
      <c r="D542" s="49"/>
    </row>
    <row r="543" spans="3:4" ht="13.2" x14ac:dyDescent="0.25">
      <c r="C543" s="16"/>
      <c r="D543" s="49"/>
    </row>
    <row r="544" spans="3:4" ht="13.2" x14ac:dyDescent="0.25">
      <c r="C544" s="16"/>
      <c r="D544" s="49"/>
    </row>
    <row r="545" spans="3:4" ht="13.2" x14ac:dyDescent="0.25">
      <c r="C545" s="16"/>
      <c r="D545" s="49"/>
    </row>
    <row r="546" spans="3:4" ht="13.2" x14ac:dyDescent="0.25">
      <c r="C546" s="16"/>
      <c r="D546" s="49"/>
    </row>
    <row r="547" spans="3:4" ht="13.2" x14ac:dyDescent="0.25">
      <c r="C547" s="16"/>
      <c r="D547" s="49"/>
    </row>
    <row r="548" spans="3:4" ht="13.2" x14ac:dyDescent="0.25">
      <c r="C548" s="16"/>
      <c r="D548" s="49"/>
    </row>
    <row r="549" spans="3:4" ht="13.2" x14ac:dyDescent="0.25">
      <c r="C549" s="16"/>
      <c r="D549" s="49"/>
    </row>
    <row r="550" spans="3:4" ht="13.2" x14ac:dyDescent="0.25">
      <c r="C550" s="16"/>
      <c r="D550" s="49"/>
    </row>
    <row r="551" spans="3:4" ht="13.2" x14ac:dyDescent="0.25">
      <c r="C551" s="16"/>
      <c r="D551" s="49"/>
    </row>
    <row r="552" spans="3:4" ht="13.2" x14ac:dyDescent="0.25">
      <c r="C552" s="16"/>
      <c r="D552" s="49"/>
    </row>
    <row r="553" spans="3:4" ht="13.2" x14ac:dyDescent="0.25">
      <c r="C553" s="16"/>
      <c r="D553" s="49"/>
    </row>
    <row r="554" spans="3:4" ht="13.2" x14ac:dyDescent="0.25">
      <c r="C554" s="16"/>
      <c r="D554" s="49"/>
    </row>
    <row r="555" spans="3:4" ht="13.2" x14ac:dyDescent="0.25">
      <c r="C555" s="16"/>
      <c r="D555" s="49"/>
    </row>
    <row r="556" spans="3:4" ht="13.2" x14ac:dyDescent="0.25">
      <c r="C556" s="16"/>
      <c r="D556" s="49"/>
    </row>
    <row r="557" spans="3:4" ht="13.2" x14ac:dyDescent="0.25">
      <c r="C557" s="16"/>
      <c r="D557" s="49"/>
    </row>
    <row r="558" spans="3:4" ht="13.2" x14ac:dyDescent="0.25">
      <c r="C558" s="16"/>
      <c r="D558" s="49"/>
    </row>
    <row r="559" spans="3:4" ht="13.2" x14ac:dyDescent="0.25">
      <c r="C559" s="16"/>
      <c r="D559" s="49"/>
    </row>
    <row r="560" spans="3:4" ht="13.2" x14ac:dyDescent="0.25">
      <c r="C560" s="16"/>
      <c r="D560" s="49"/>
    </row>
    <row r="561" spans="3:4" ht="13.2" x14ac:dyDescent="0.25">
      <c r="C561" s="16"/>
      <c r="D561" s="49"/>
    </row>
    <row r="562" spans="3:4" ht="13.2" x14ac:dyDescent="0.25">
      <c r="C562" s="16"/>
      <c r="D562" s="49"/>
    </row>
    <row r="563" spans="3:4" ht="13.2" x14ac:dyDescent="0.25">
      <c r="C563" s="16"/>
      <c r="D563" s="49"/>
    </row>
    <row r="564" spans="3:4" ht="13.2" x14ac:dyDescent="0.25">
      <c r="C564" s="16"/>
      <c r="D564" s="49"/>
    </row>
    <row r="565" spans="3:4" ht="13.2" x14ac:dyDescent="0.25">
      <c r="C565" s="16"/>
      <c r="D565" s="49"/>
    </row>
    <row r="566" spans="3:4" ht="13.2" x14ac:dyDescent="0.25">
      <c r="C566" s="16"/>
      <c r="D566" s="49"/>
    </row>
    <row r="567" spans="3:4" ht="13.2" x14ac:dyDescent="0.25">
      <c r="C567" s="16"/>
      <c r="D567" s="49"/>
    </row>
    <row r="568" spans="3:4" ht="13.2" x14ac:dyDescent="0.25">
      <c r="C568" s="16"/>
      <c r="D568" s="49"/>
    </row>
    <row r="569" spans="3:4" ht="13.2" x14ac:dyDescent="0.25">
      <c r="C569" s="16"/>
      <c r="D569" s="49"/>
    </row>
    <row r="570" spans="3:4" ht="13.2" x14ac:dyDescent="0.25">
      <c r="C570" s="16"/>
      <c r="D570" s="49"/>
    </row>
    <row r="571" spans="3:4" ht="13.2" x14ac:dyDescent="0.25">
      <c r="C571" s="16"/>
      <c r="D571" s="49"/>
    </row>
    <row r="572" spans="3:4" ht="13.2" x14ac:dyDescent="0.25">
      <c r="C572" s="16"/>
      <c r="D572" s="49"/>
    </row>
    <row r="573" spans="3:4" ht="13.2" x14ac:dyDescent="0.25">
      <c r="C573" s="16"/>
      <c r="D573" s="49"/>
    </row>
    <row r="574" spans="3:4" ht="13.2" x14ac:dyDescent="0.25">
      <c r="C574" s="16"/>
      <c r="D574" s="49"/>
    </row>
    <row r="575" spans="3:4" ht="13.2" x14ac:dyDescent="0.25">
      <c r="C575" s="16"/>
      <c r="D575" s="49"/>
    </row>
    <row r="576" spans="3:4" ht="13.2" x14ac:dyDescent="0.25">
      <c r="C576" s="16"/>
      <c r="D576" s="49"/>
    </row>
    <row r="577" spans="3:4" ht="13.2" x14ac:dyDescent="0.25">
      <c r="C577" s="16"/>
      <c r="D577" s="49"/>
    </row>
    <row r="578" spans="3:4" ht="13.2" x14ac:dyDescent="0.25">
      <c r="C578" s="16"/>
      <c r="D578" s="49"/>
    </row>
    <row r="579" spans="3:4" ht="13.2" x14ac:dyDescent="0.25">
      <c r="C579" s="16"/>
      <c r="D579" s="49"/>
    </row>
    <row r="580" spans="3:4" ht="13.2" x14ac:dyDescent="0.25">
      <c r="C580" s="16"/>
      <c r="D580" s="49"/>
    </row>
    <row r="581" spans="3:4" ht="13.2" x14ac:dyDescent="0.25">
      <c r="C581" s="16"/>
      <c r="D581" s="49"/>
    </row>
    <row r="582" spans="3:4" ht="13.2" x14ac:dyDescent="0.25">
      <c r="C582" s="16"/>
      <c r="D582" s="49"/>
    </row>
    <row r="583" spans="3:4" ht="13.2" x14ac:dyDescent="0.25">
      <c r="C583" s="16"/>
      <c r="D583" s="49"/>
    </row>
    <row r="584" spans="3:4" ht="13.2" x14ac:dyDescent="0.25">
      <c r="C584" s="16"/>
      <c r="D584" s="49"/>
    </row>
    <row r="585" spans="3:4" ht="13.2" x14ac:dyDescent="0.25">
      <c r="C585" s="16"/>
      <c r="D585" s="49"/>
    </row>
    <row r="586" spans="3:4" ht="13.2" x14ac:dyDescent="0.25">
      <c r="C586" s="16"/>
      <c r="D586" s="49"/>
    </row>
    <row r="587" spans="3:4" ht="13.2" x14ac:dyDescent="0.25">
      <c r="C587" s="16"/>
      <c r="D587" s="49"/>
    </row>
    <row r="588" spans="3:4" ht="13.2" x14ac:dyDescent="0.25">
      <c r="C588" s="16"/>
      <c r="D588" s="49"/>
    </row>
    <row r="589" spans="3:4" ht="13.2" x14ac:dyDescent="0.25">
      <c r="C589" s="16"/>
      <c r="D589" s="49"/>
    </row>
    <row r="590" spans="3:4" ht="13.2" x14ac:dyDescent="0.25">
      <c r="C590" s="16"/>
      <c r="D590" s="49"/>
    </row>
    <row r="591" spans="3:4" ht="13.2" x14ac:dyDescent="0.25">
      <c r="C591" s="16"/>
      <c r="D591" s="49"/>
    </row>
    <row r="592" spans="3:4" ht="13.2" x14ac:dyDescent="0.25">
      <c r="C592" s="16"/>
      <c r="D592" s="49"/>
    </row>
    <row r="593" spans="3:4" ht="13.2" x14ac:dyDescent="0.25">
      <c r="C593" s="16"/>
      <c r="D593" s="49"/>
    </row>
    <row r="594" spans="3:4" ht="13.2" x14ac:dyDescent="0.25">
      <c r="C594" s="16"/>
      <c r="D594" s="49"/>
    </row>
    <row r="595" spans="3:4" ht="13.2" x14ac:dyDescent="0.25">
      <c r="C595" s="16"/>
      <c r="D595" s="49"/>
    </row>
    <row r="596" spans="3:4" ht="13.2" x14ac:dyDescent="0.25">
      <c r="C596" s="16"/>
      <c r="D596" s="49"/>
    </row>
    <row r="597" spans="3:4" ht="13.2" x14ac:dyDescent="0.25">
      <c r="C597" s="16"/>
      <c r="D597" s="49"/>
    </row>
    <row r="598" spans="3:4" ht="13.2" x14ac:dyDescent="0.25">
      <c r="C598" s="16"/>
      <c r="D598" s="49"/>
    </row>
    <row r="599" spans="3:4" ht="13.2" x14ac:dyDescent="0.25">
      <c r="C599" s="16"/>
      <c r="D599" s="49"/>
    </row>
    <row r="600" spans="3:4" ht="13.2" x14ac:dyDescent="0.25">
      <c r="C600" s="16"/>
      <c r="D600" s="49"/>
    </row>
    <row r="601" spans="3:4" ht="13.2" x14ac:dyDescent="0.25">
      <c r="C601" s="16"/>
      <c r="D601" s="49"/>
    </row>
    <row r="602" spans="3:4" ht="13.2" x14ac:dyDescent="0.25">
      <c r="C602" s="16"/>
      <c r="D602" s="49"/>
    </row>
    <row r="603" spans="3:4" ht="13.2" x14ac:dyDescent="0.25">
      <c r="C603" s="16"/>
      <c r="D603" s="49"/>
    </row>
    <row r="604" spans="3:4" ht="13.2" x14ac:dyDescent="0.25">
      <c r="C604" s="16"/>
      <c r="D604" s="49"/>
    </row>
    <row r="605" spans="3:4" ht="13.2" x14ac:dyDescent="0.25">
      <c r="C605" s="16"/>
      <c r="D605" s="49"/>
    </row>
    <row r="606" spans="3:4" ht="13.2" x14ac:dyDescent="0.25">
      <c r="C606" s="16"/>
      <c r="D606" s="49"/>
    </row>
    <row r="607" spans="3:4" ht="13.2" x14ac:dyDescent="0.25">
      <c r="C607" s="16"/>
      <c r="D607" s="49"/>
    </row>
    <row r="608" spans="3:4" ht="13.2" x14ac:dyDescent="0.25">
      <c r="C608" s="16"/>
      <c r="D608" s="49"/>
    </row>
    <row r="609" spans="3:4" ht="13.2" x14ac:dyDescent="0.25">
      <c r="C609" s="16"/>
      <c r="D609" s="49"/>
    </row>
    <row r="610" spans="3:4" ht="13.2" x14ac:dyDescent="0.25">
      <c r="C610" s="16"/>
      <c r="D610" s="49"/>
    </row>
    <row r="611" spans="3:4" ht="13.2" x14ac:dyDescent="0.25">
      <c r="C611" s="16"/>
      <c r="D611" s="49"/>
    </row>
    <row r="612" spans="3:4" ht="13.2" x14ac:dyDescent="0.25">
      <c r="C612" s="16"/>
      <c r="D612" s="49"/>
    </row>
    <row r="613" spans="3:4" ht="13.2" x14ac:dyDescent="0.25">
      <c r="C613" s="16"/>
      <c r="D613" s="49"/>
    </row>
    <row r="614" spans="3:4" ht="13.2" x14ac:dyDescent="0.25">
      <c r="C614" s="16"/>
      <c r="D614" s="49"/>
    </row>
    <row r="615" spans="3:4" ht="13.2" x14ac:dyDescent="0.25">
      <c r="C615" s="16"/>
      <c r="D615" s="49"/>
    </row>
    <row r="616" spans="3:4" ht="13.2" x14ac:dyDescent="0.25">
      <c r="C616" s="16"/>
      <c r="D616" s="49"/>
    </row>
    <row r="617" spans="3:4" ht="13.2" x14ac:dyDescent="0.25">
      <c r="C617" s="16"/>
      <c r="D617" s="49"/>
    </row>
    <row r="618" spans="3:4" ht="13.2" x14ac:dyDescent="0.25">
      <c r="C618" s="16"/>
      <c r="D618" s="49"/>
    </row>
    <row r="619" spans="3:4" ht="13.2" x14ac:dyDescent="0.25">
      <c r="C619" s="16"/>
      <c r="D619" s="49"/>
    </row>
    <row r="620" spans="3:4" ht="13.2" x14ac:dyDescent="0.25">
      <c r="C620" s="16"/>
      <c r="D620" s="49"/>
    </row>
    <row r="621" spans="3:4" ht="13.2" x14ac:dyDescent="0.25">
      <c r="C621" s="16"/>
      <c r="D621" s="49"/>
    </row>
    <row r="622" spans="3:4" ht="13.2" x14ac:dyDescent="0.25">
      <c r="C622" s="16"/>
      <c r="D622" s="49"/>
    </row>
    <row r="623" spans="3:4" ht="13.2" x14ac:dyDescent="0.25">
      <c r="C623" s="16"/>
      <c r="D623" s="49"/>
    </row>
    <row r="624" spans="3:4" ht="13.2" x14ac:dyDescent="0.25">
      <c r="C624" s="16"/>
      <c r="D624" s="49"/>
    </row>
    <row r="625" spans="3:4" ht="13.2" x14ac:dyDescent="0.25">
      <c r="C625" s="16"/>
      <c r="D625" s="49"/>
    </row>
    <row r="626" spans="3:4" ht="13.2" x14ac:dyDescent="0.25">
      <c r="C626" s="16"/>
      <c r="D626" s="49"/>
    </row>
    <row r="627" spans="3:4" ht="13.2" x14ac:dyDescent="0.25">
      <c r="C627" s="16"/>
      <c r="D627" s="49"/>
    </row>
    <row r="628" spans="3:4" ht="13.2" x14ac:dyDescent="0.25">
      <c r="C628" s="16"/>
      <c r="D628" s="49"/>
    </row>
    <row r="629" spans="3:4" ht="13.2" x14ac:dyDescent="0.25">
      <c r="C629" s="16"/>
      <c r="D629" s="49"/>
    </row>
    <row r="630" spans="3:4" ht="13.2" x14ac:dyDescent="0.25">
      <c r="C630" s="16"/>
      <c r="D630" s="49"/>
    </row>
    <row r="631" spans="3:4" ht="13.2" x14ac:dyDescent="0.25">
      <c r="C631" s="16"/>
      <c r="D631" s="49"/>
    </row>
    <row r="632" spans="3:4" ht="13.2" x14ac:dyDescent="0.25">
      <c r="C632" s="16"/>
      <c r="D632" s="49"/>
    </row>
    <row r="633" spans="3:4" ht="13.2" x14ac:dyDescent="0.25">
      <c r="C633" s="16"/>
      <c r="D633" s="49"/>
    </row>
    <row r="634" spans="3:4" ht="13.2" x14ac:dyDescent="0.25">
      <c r="C634" s="16"/>
      <c r="D634" s="49"/>
    </row>
    <row r="635" spans="3:4" ht="13.2" x14ac:dyDescent="0.25">
      <c r="C635" s="16"/>
      <c r="D635" s="49"/>
    </row>
    <row r="636" spans="3:4" ht="13.2" x14ac:dyDescent="0.25">
      <c r="C636" s="16"/>
      <c r="D636" s="49"/>
    </row>
    <row r="637" spans="3:4" ht="13.2" x14ac:dyDescent="0.25">
      <c r="C637" s="16"/>
      <c r="D637" s="49"/>
    </row>
    <row r="638" spans="3:4" ht="13.2" x14ac:dyDescent="0.25">
      <c r="C638" s="16"/>
      <c r="D638" s="49"/>
    </row>
    <row r="639" spans="3:4" ht="13.2" x14ac:dyDescent="0.25">
      <c r="C639" s="16"/>
      <c r="D639" s="49"/>
    </row>
    <row r="640" spans="3:4" ht="13.2" x14ac:dyDescent="0.25">
      <c r="C640" s="16"/>
      <c r="D640" s="49"/>
    </row>
    <row r="641" spans="3:4" ht="13.2" x14ac:dyDescent="0.25">
      <c r="C641" s="16"/>
      <c r="D641" s="49"/>
    </row>
    <row r="642" spans="3:4" ht="13.2" x14ac:dyDescent="0.25">
      <c r="C642" s="16"/>
      <c r="D642" s="49"/>
    </row>
    <row r="643" spans="3:4" ht="13.2" x14ac:dyDescent="0.25">
      <c r="C643" s="16"/>
      <c r="D643" s="49"/>
    </row>
    <row r="644" spans="3:4" ht="13.2" x14ac:dyDescent="0.25">
      <c r="C644" s="16"/>
      <c r="D644" s="49"/>
    </row>
    <row r="645" spans="3:4" ht="13.2" x14ac:dyDescent="0.25">
      <c r="C645" s="16"/>
      <c r="D645" s="49"/>
    </row>
    <row r="646" spans="3:4" ht="13.2" x14ac:dyDescent="0.25">
      <c r="C646" s="16"/>
      <c r="D646" s="49"/>
    </row>
    <row r="647" spans="3:4" ht="13.2" x14ac:dyDescent="0.25">
      <c r="C647" s="16"/>
      <c r="D647" s="49"/>
    </row>
    <row r="648" spans="3:4" ht="13.2" x14ac:dyDescent="0.25">
      <c r="C648" s="16"/>
      <c r="D648" s="49"/>
    </row>
    <row r="649" spans="3:4" ht="13.2" x14ac:dyDescent="0.25">
      <c r="C649" s="16"/>
      <c r="D649" s="49"/>
    </row>
    <row r="650" spans="3:4" ht="13.2" x14ac:dyDescent="0.25">
      <c r="C650" s="16"/>
      <c r="D650" s="49"/>
    </row>
    <row r="651" spans="3:4" ht="13.2" x14ac:dyDescent="0.25">
      <c r="C651" s="16"/>
      <c r="D651" s="49"/>
    </row>
    <row r="652" spans="3:4" ht="13.2" x14ac:dyDescent="0.25">
      <c r="C652" s="16"/>
      <c r="D652" s="49"/>
    </row>
    <row r="653" spans="3:4" ht="13.2" x14ac:dyDescent="0.25">
      <c r="C653" s="16"/>
      <c r="D653" s="49"/>
    </row>
    <row r="654" spans="3:4" ht="13.2" x14ac:dyDescent="0.25">
      <c r="C654" s="16"/>
      <c r="D654" s="49"/>
    </row>
    <row r="655" spans="3:4" ht="13.2" x14ac:dyDescent="0.25">
      <c r="C655" s="16"/>
      <c r="D655" s="49"/>
    </row>
    <row r="656" spans="3:4" ht="13.2" x14ac:dyDescent="0.25">
      <c r="C656" s="16"/>
      <c r="D656" s="49"/>
    </row>
    <row r="657" spans="3:4" ht="13.2" x14ac:dyDescent="0.25">
      <c r="C657" s="16"/>
      <c r="D657" s="49"/>
    </row>
    <row r="658" spans="3:4" ht="13.2" x14ac:dyDescent="0.25">
      <c r="C658" s="16"/>
      <c r="D658" s="49"/>
    </row>
    <row r="659" spans="3:4" ht="13.2" x14ac:dyDescent="0.25">
      <c r="C659" s="16"/>
      <c r="D659" s="49"/>
    </row>
    <row r="660" spans="3:4" ht="13.2" x14ac:dyDescent="0.25">
      <c r="C660" s="16"/>
      <c r="D660" s="49"/>
    </row>
    <row r="661" spans="3:4" ht="13.2" x14ac:dyDescent="0.25">
      <c r="C661" s="16"/>
      <c r="D661" s="49"/>
    </row>
    <row r="662" spans="3:4" ht="13.2" x14ac:dyDescent="0.25">
      <c r="C662" s="16"/>
      <c r="D662" s="49"/>
    </row>
    <row r="663" spans="3:4" ht="13.2" x14ac:dyDescent="0.25">
      <c r="C663" s="16"/>
      <c r="D663" s="49"/>
    </row>
    <row r="664" spans="3:4" ht="13.2" x14ac:dyDescent="0.25">
      <c r="C664" s="16"/>
      <c r="D664" s="49"/>
    </row>
    <row r="665" spans="3:4" ht="13.2" x14ac:dyDescent="0.25">
      <c r="C665" s="16"/>
      <c r="D665" s="49"/>
    </row>
    <row r="666" spans="3:4" ht="13.2" x14ac:dyDescent="0.25">
      <c r="C666" s="16"/>
      <c r="D666" s="49"/>
    </row>
    <row r="667" spans="3:4" ht="13.2" x14ac:dyDescent="0.25">
      <c r="C667" s="16"/>
      <c r="D667" s="49"/>
    </row>
    <row r="668" spans="3:4" ht="13.2" x14ac:dyDescent="0.25">
      <c r="C668" s="16"/>
      <c r="D668" s="49"/>
    </row>
    <row r="669" spans="3:4" ht="13.2" x14ac:dyDescent="0.25">
      <c r="C669" s="16"/>
      <c r="D669" s="49"/>
    </row>
    <row r="670" spans="3:4" ht="13.2" x14ac:dyDescent="0.25">
      <c r="C670" s="16"/>
      <c r="D670" s="49"/>
    </row>
    <row r="671" spans="3:4" ht="13.2" x14ac:dyDescent="0.25">
      <c r="C671" s="16"/>
      <c r="D671" s="49"/>
    </row>
    <row r="672" spans="3:4" ht="13.2" x14ac:dyDescent="0.25">
      <c r="C672" s="16"/>
      <c r="D672" s="49"/>
    </row>
    <row r="673" spans="3:4" ht="13.2" x14ac:dyDescent="0.25">
      <c r="C673" s="16"/>
      <c r="D673" s="49"/>
    </row>
    <row r="674" spans="3:4" ht="13.2" x14ac:dyDescent="0.25">
      <c r="C674" s="16"/>
      <c r="D674" s="49"/>
    </row>
    <row r="675" spans="3:4" ht="13.2" x14ac:dyDescent="0.25">
      <c r="C675" s="16"/>
      <c r="D675" s="49"/>
    </row>
    <row r="676" spans="3:4" ht="13.2" x14ac:dyDescent="0.25">
      <c r="C676" s="16"/>
      <c r="D676" s="49"/>
    </row>
    <row r="677" spans="3:4" ht="13.2" x14ac:dyDescent="0.25">
      <c r="C677" s="16"/>
      <c r="D677" s="49"/>
    </row>
    <row r="678" spans="3:4" ht="13.2" x14ac:dyDescent="0.25">
      <c r="C678" s="16"/>
      <c r="D678" s="49"/>
    </row>
    <row r="679" spans="3:4" ht="13.2" x14ac:dyDescent="0.25">
      <c r="C679" s="16"/>
      <c r="D679" s="49"/>
    </row>
    <row r="680" spans="3:4" ht="13.2" x14ac:dyDescent="0.25">
      <c r="C680" s="16"/>
      <c r="D680" s="49"/>
    </row>
    <row r="681" spans="3:4" ht="13.2" x14ac:dyDescent="0.25">
      <c r="C681" s="16"/>
      <c r="D681" s="49"/>
    </row>
    <row r="682" spans="3:4" ht="13.2" x14ac:dyDescent="0.25">
      <c r="C682" s="16"/>
      <c r="D682" s="49"/>
    </row>
    <row r="683" spans="3:4" ht="13.2" x14ac:dyDescent="0.25">
      <c r="C683" s="16"/>
      <c r="D683" s="49"/>
    </row>
    <row r="684" spans="3:4" ht="13.2" x14ac:dyDescent="0.25">
      <c r="C684" s="16"/>
      <c r="D684" s="49"/>
    </row>
    <row r="685" spans="3:4" ht="13.2" x14ac:dyDescent="0.25">
      <c r="C685" s="16"/>
      <c r="D685" s="49"/>
    </row>
    <row r="686" spans="3:4" ht="13.2" x14ac:dyDescent="0.25">
      <c r="C686" s="16"/>
      <c r="D686" s="49"/>
    </row>
    <row r="687" spans="3:4" ht="13.2" x14ac:dyDescent="0.25">
      <c r="C687" s="16"/>
      <c r="D687" s="49"/>
    </row>
    <row r="688" spans="3:4" ht="13.2" x14ac:dyDescent="0.25">
      <c r="C688" s="16"/>
      <c r="D688" s="49"/>
    </row>
    <row r="689" spans="3:4" ht="13.2" x14ac:dyDescent="0.25">
      <c r="C689" s="16"/>
      <c r="D689" s="49"/>
    </row>
    <row r="690" spans="3:4" ht="13.2" x14ac:dyDescent="0.25">
      <c r="C690" s="16"/>
      <c r="D690" s="49"/>
    </row>
    <row r="691" spans="3:4" ht="13.2" x14ac:dyDescent="0.25">
      <c r="C691" s="16"/>
      <c r="D691" s="49"/>
    </row>
    <row r="692" spans="3:4" ht="13.2" x14ac:dyDescent="0.25">
      <c r="C692" s="16"/>
      <c r="D692" s="49"/>
    </row>
    <row r="693" spans="3:4" ht="13.2" x14ac:dyDescent="0.25">
      <c r="C693" s="16"/>
      <c r="D693" s="49"/>
    </row>
    <row r="694" spans="3:4" ht="13.2" x14ac:dyDescent="0.25">
      <c r="C694" s="16"/>
      <c r="D694" s="49"/>
    </row>
    <row r="695" spans="3:4" ht="13.2" x14ac:dyDescent="0.25">
      <c r="C695" s="16"/>
      <c r="D695" s="49"/>
    </row>
    <row r="696" spans="3:4" ht="13.2" x14ac:dyDescent="0.25">
      <c r="C696" s="16"/>
      <c r="D696" s="49"/>
    </row>
    <row r="697" spans="3:4" ht="13.2" x14ac:dyDescent="0.25">
      <c r="C697" s="16"/>
      <c r="D697" s="49"/>
    </row>
    <row r="698" spans="3:4" ht="13.2" x14ac:dyDescent="0.25">
      <c r="C698" s="16"/>
      <c r="D698" s="49"/>
    </row>
    <row r="699" spans="3:4" ht="13.2" x14ac:dyDescent="0.25">
      <c r="C699" s="16"/>
      <c r="D699" s="49"/>
    </row>
    <row r="700" spans="3:4" ht="13.2" x14ac:dyDescent="0.25">
      <c r="C700" s="16"/>
      <c r="D700" s="49"/>
    </row>
    <row r="701" spans="3:4" ht="13.2" x14ac:dyDescent="0.25">
      <c r="C701" s="16"/>
      <c r="D701" s="49"/>
    </row>
    <row r="702" spans="3:4" ht="13.2" x14ac:dyDescent="0.25">
      <c r="C702" s="16"/>
      <c r="D702" s="49"/>
    </row>
    <row r="703" spans="3:4" ht="13.2" x14ac:dyDescent="0.25">
      <c r="C703" s="16"/>
      <c r="D703" s="49"/>
    </row>
    <row r="704" spans="3:4" ht="13.2" x14ac:dyDescent="0.25">
      <c r="C704" s="16"/>
      <c r="D704" s="49"/>
    </row>
    <row r="705" spans="3:4" ht="13.2" x14ac:dyDescent="0.25">
      <c r="C705" s="16"/>
      <c r="D705" s="49"/>
    </row>
    <row r="706" spans="3:4" ht="13.2" x14ac:dyDescent="0.25">
      <c r="C706" s="16"/>
      <c r="D706" s="49"/>
    </row>
    <row r="707" spans="3:4" ht="13.2" x14ac:dyDescent="0.25">
      <c r="C707" s="16"/>
      <c r="D707" s="49"/>
    </row>
    <row r="708" spans="3:4" ht="13.2" x14ac:dyDescent="0.25">
      <c r="C708" s="16"/>
      <c r="D708" s="49"/>
    </row>
    <row r="709" spans="3:4" ht="13.2" x14ac:dyDescent="0.25">
      <c r="C709" s="16"/>
      <c r="D709" s="49"/>
    </row>
    <row r="710" spans="3:4" ht="13.2" x14ac:dyDescent="0.25">
      <c r="C710" s="16"/>
      <c r="D710" s="49"/>
    </row>
    <row r="711" spans="3:4" ht="13.2" x14ac:dyDescent="0.25">
      <c r="C711" s="16"/>
      <c r="D711" s="49"/>
    </row>
    <row r="712" spans="3:4" ht="13.2" x14ac:dyDescent="0.25">
      <c r="C712" s="16"/>
      <c r="D712" s="49"/>
    </row>
    <row r="713" spans="3:4" ht="13.2" x14ac:dyDescent="0.25">
      <c r="C713" s="16"/>
      <c r="D713" s="49"/>
    </row>
    <row r="714" spans="3:4" ht="13.2" x14ac:dyDescent="0.25">
      <c r="C714" s="16"/>
      <c r="D714" s="49"/>
    </row>
    <row r="715" spans="3:4" ht="13.2" x14ac:dyDescent="0.25">
      <c r="C715" s="16"/>
      <c r="D715" s="49"/>
    </row>
    <row r="716" spans="3:4" ht="13.2" x14ac:dyDescent="0.25">
      <c r="C716" s="16"/>
      <c r="D716" s="49"/>
    </row>
    <row r="717" spans="3:4" ht="13.2" x14ac:dyDescent="0.25">
      <c r="C717" s="16"/>
      <c r="D717" s="49"/>
    </row>
    <row r="718" spans="3:4" ht="13.2" x14ac:dyDescent="0.25">
      <c r="C718" s="16"/>
      <c r="D718" s="49"/>
    </row>
    <row r="719" spans="3:4" ht="13.2" x14ac:dyDescent="0.25">
      <c r="C719" s="16"/>
      <c r="D719" s="49"/>
    </row>
    <row r="720" spans="3:4" ht="13.2" x14ac:dyDescent="0.25">
      <c r="C720" s="16"/>
      <c r="D720" s="49"/>
    </row>
    <row r="721" spans="3:4" ht="13.2" x14ac:dyDescent="0.25">
      <c r="C721" s="16"/>
      <c r="D721" s="49"/>
    </row>
    <row r="722" spans="3:4" ht="13.2" x14ac:dyDescent="0.25">
      <c r="C722" s="16"/>
      <c r="D722" s="49"/>
    </row>
    <row r="723" spans="3:4" ht="13.2" x14ac:dyDescent="0.25">
      <c r="C723" s="16"/>
      <c r="D723" s="49"/>
    </row>
    <row r="724" spans="3:4" ht="13.2" x14ac:dyDescent="0.25">
      <c r="C724" s="16"/>
      <c r="D724" s="49"/>
    </row>
    <row r="725" spans="3:4" ht="13.2" x14ac:dyDescent="0.25">
      <c r="C725" s="16"/>
      <c r="D725" s="49"/>
    </row>
    <row r="726" spans="3:4" ht="13.2" x14ac:dyDescent="0.25">
      <c r="C726" s="16"/>
      <c r="D726" s="49"/>
    </row>
    <row r="727" spans="3:4" ht="13.2" x14ac:dyDescent="0.25">
      <c r="C727" s="16"/>
      <c r="D727" s="49"/>
    </row>
    <row r="728" spans="3:4" ht="13.2" x14ac:dyDescent="0.25">
      <c r="C728" s="16"/>
      <c r="D728" s="49"/>
    </row>
    <row r="729" spans="3:4" ht="13.2" x14ac:dyDescent="0.25">
      <c r="C729" s="16"/>
      <c r="D729" s="49"/>
    </row>
    <row r="730" spans="3:4" ht="13.2" x14ac:dyDescent="0.25">
      <c r="C730" s="16"/>
      <c r="D730" s="49"/>
    </row>
    <row r="731" spans="3:4" ht="13.2" x14ac:dyDescent="0.25">
      <c r="C731" s="16"/>
      <c r="D731" s="49"/>
    </row>
    <row r="732" spans="3:4" ht="13.2" x14ac:dyDescent="0.25">
      <c r="C732" s="16"/>
      <c r="D732" s="49"/>
    </row>
    <row r="733" spans="3:4" ht="13.2" x14ac:dyDescent="0.25">
      <c r="C733" s="16"/>
      <c r="D733" s="49"/>
    </row>
    <row r="734" spans="3:4" ht="13.2" x14ac:dyDescent="0.25">
      <c r="C734" s="16"/>
      <c r="D734" s="49"/>
    </row>
    <row r="735" spans="3:4" ht="13.2" x14ac:dyDescent="0.25">
      <c r="C735" s="16"/>
      <c r="D735" s="49"/>
    </row>
    <row r="736" spans="3:4" ht="13.2" x14ac:dyDescent="0.25">
      <c r="C736" s="16"/>
      <c r="D736" s="49"/>
    </row>
    <row r="737" spans="3:4" ht="13.2" x14ac:dyDescent="0.25">
      <c r="C737" s="16"/>
      <c r="D737" s="49"/>
    </row>
    <row r="738" spans="3:4" ht="13.2" x14ac:dyDescent="0.25">
      <c r="C738" s="16"/>
      <c r="D738" s="49"/>
    </row>
    <row r="739" spans="3:4" ht="13.2" x14ac:dyDescent="0.25">
      <c r="C739" s="16"/>
      <c r="D739" s="49"/>
    </row>
    <row r="740" spans="3:4" ht="13.2" x14ac:dyDescent="0.25">
      <c r="C740" s="16"/>
      <c r="D740" s="49"/>
    </row>
    <row r="741" spans="3:4" ht="13.2" x14ac:dyDescent="0.25">
      <c r="C741" s="16"/>
      <c r="D741" s="49"/>
    </row>
    <row r="742" spans="3:4" ht="13.2" x14ac:dyDescent="0.25">
      <c r="C742" s="16"/>
      <c r="D742" s="49"/>
    </row>
    <row r="743" spans="3:4" ht="13.2" x14ac:dyDescent="0.25">
      <c r="C743" s="16"/>
      <c r="D743" s="49"/>
    </row>
    <row r="744" spans="3:4" ht="13.2" x14ac:dyDescent="0.25">
      <c r="C744" s="16"/>
      <c r="D744" s="49"/>
    </row>
    <row r="745" spans="3:4" ht="13.2" x14ac:dyDescent="0.25">
      <c r="C745" s="16"/>
      <c r="D745" s="49"/>
    </row>
    <row r="746" spans="3:4" ht="13.2" x14ac:dyDescent="0.25">
      <c r="C746" s="16"/>
      <c r="D746" s="49"/>
    </row>
    <row r="747" spans="3:4" ht="13.2" x14ac:dyDescent="0.25">
      <c r="C747" s="16"/>
      <c r="D747" s="49"/>
    </row>
    <row r="748" spans="3:4" ht="13.2" x14ac:dyDescent="0.25">
      <c r="C748" s="16"/>
      <c r="D748" s="49"/>
    </row>
    <row r="749" spans="3:4" ht="13.2" x14ac:dyDescent="0.25">
      <c r="C749" s="16"/>
      <c r="D749" s="49"/>
    </row>
    <row r="750" spans="3:4" ht="13.2" x14ac:dyDescent="0.25">
      <c r="C750" s="16"/>
      <c r="D750" s="49"/>
    </row>
    <row r="751" spans="3:4" ht="13.2" x14ac:dyDescent="0.25">
      <c r="C751" s="16"/>
      <c r="D751" s="49"/>
    </row>
    <row r="752" spans="3:4" ht="13.2" x14ac:dyDescent="0.25">
      <c r="C752" s="16"/>
      <c r="D752" s="49"/>
    </row>
    <row r="753" spans="3:4" ht="13.2" x14ac:dyDescent="0.25">
      <c r="C753" s="16"/>
      <c r="D753" s="49"/>
    </row>
    <row r="754" spans="3:4" ht="13.2" x14ac:dyDescent="0.25">
      <c r="C754" s="16"/>
      <c r="D754" s="49"/>
    </row>
    <row r="755" spans="3:4" ht="13.2" x14ac:dyDescent="0.25">
      <c r="C755" s="16"/>
      <c r="D755" s="49"/>
    </row>
    <row r="756" spans="3:4" ht="13.2" x14ac:dyDescent="0.25">
      <c r="C756" s="16"/>
      <c r="D756" s="49"/>
    </row>
    <row r="757" spans="3:4" ht="13.2" x14ac:dyDescent="0.25">
      <c r="C757" s="16"/>
      <c r="D757" s="49"/>
    </row>
    <row r="758" spans="3:4" ht="13.2" x14ac:dyDescent="0.25">
      <c r="C758" s="16"/>
      <c r="D758" s="49"/>
    </row>
    <row r="759" spans="3:4" ht="13.2" x14ac:dyDescent="0.25">
      <c r="C759" s="16"/>
      <c r="D759" s="49"/>
    </row>
    <row r="760" spans="3:4" ht="13.2" x14ac:dyDescent="0.25">
      <c r="C760" s="16"/>
      <c r="D760" s="49"/>
    </row>
    <row r="761" spans="3:4" ht="13.2" x14ac:dyDescent="0.25">
      <c r="C761" s="16"/>
      <c r="D761" s="49"/>
    </row>
    <row r="762" spans="3:4" ht="13.2" x14ac:dyDescent="0.25">
      <c r="C762" s="16"/>
      <c r="D762" s="49"/>
    </row>
    <row r="763" spans="3:4" ht="13.2" x14ac:dyDescent="0.25">
      <c r="C763" s="16"/>
      <c r="D763" s="49"/>
    </row>
    <row r="764" spans="3:4" ht="13.2" x14ac:dyDescent="0.25">
      <c r="C764" s="16"/>
      <c r="D764" s="49"/>
    </row>
    <row r="765" spans="3:4" ht="13.2" x14ac:dyDescent="0.25">
      <c r="C765" s="16"/>
      <c r="D765" s="49"/>
    </row>
    <row r="766" spans="3:4" ht="13.2" x14ac:dyDescent="0.25">
      <c r="C766" s="16"/>
      <c r="D766" s="49"/>
    </row>
    <row r="767" spans="3:4" ht="13.2" x14ac:dyDescent="0.25">
      <c r="C767" s="16"/>
      <c r="D767" s="49"/>
    </row>
    <row r="768" spans="3:4" ht="13.2" x14ac:dyDescent="0.25">
      <c r="C768" s="16"/>
      <c r="D768" s="49"/>
    </row>
    <row r="769" spans="3:4" ht="13.2" x14ac:dyDescent="0.25">
      <c r="C769" s="16"/>
      <c r="D769" s="49"/>
    </row>
    <row r="770" spans="3:4" ht="13.2" x14ac:dyDescent="0.25">
      <c r="C770" s="16"/>
      <c r="D770" s="49"/>
    </row>
    <row r="771" spans="3:4" ht="13.2" x14ac:dyDescent="0.25">
      <c r="C771" s="16"/>
      <c r="D771" s="49"/>
    </row>
    <row r="772" spans="3:4" ht="13.2" x14ac:dyDescent="0.25">
      <c r="C772" s="16"/>
      <c r="D772" s="49"/>
    </row>
    <row r="773" spans="3:4" ht="13.2" x14ac:dyDescent="0.25">
      <c r="C773" s="16"/>
      <c r="D773" s="49"/>
    </row>
    <row r="774" spans="3:4" ht="13.2" x14ac:dyDescent="0.25">
      <c r="C774" s="16"/>
      <c r="D774" s="49"/>
    </row>
    <row r="775" spans="3:4" ht="13.2" x14ac:dyDescent="0.25">
      <c r="C775" s="16"/>
      <c r="D775" s="49"/>
    </row>
    <row r="776" spans="3:4" ht="13.2" x14ac:dyDescent="0.25">
      <c r="C776" s="16"/>
      <c r="D776" s="49"/>
    </row>
    <row r="777" spans="3:4" ht="13.2" x14ac:dyDescent="0.25">
      <c r="C777" s="16"/>
      <c r="D777" s="49"/>
    </row>
    <row r="778" spans="3:4" ht="13.2" x14ac:dyDescent="0.25">
      <c r="C778" s="16"/>
      <c r="D778" s="49"/>
    </row>
    <row r="779" spans="3:4" ht="13.2" x14ac:dyDescent="0.25">
      <c r="C779" s="16"/>
      <c r="D779" s="49"/>
    </row>
    <row r="780" spans="3:4" ht="13.2" x14ac:dyDescent="0.25">
      <c r="C780" s="16"/>
      <c r="D780" s="49"/>
    </row>
    <row r="781" spans="3:4" ht="13.2" x14ac:dyDescent="0.25">
      <c r="C781" s="16"/>
      <c r="D781" s="49"/>
    </row>
    <row r="782" spans="3:4" ht="13.2" x14ac:dyDescent="0.25">
      <c r="C782" s="16"/>
      <c r="D782" s="49"/>
    </row>
    <row r="783" spans="3:4" ht="13.2" x14ac:dyDescent="0.25">
      <c r="C783" s="16"/>
      <c r="D783" s="49"/>
    </row>
    <row r="784" spans="3:4" ht="13.2" x14ac:dyDescent="0.25">
      <c r="C784" s="16"/>
      <c r="D784" s="49"/>
    </row>
    <row r="785" spans="3:4" ht="13.2" x14ac:dyDescent="0.25">
      <c r="C785" s="16"/>
      <c r="D785" s="49"/>
    </row>
    <row r="786" spans="3:4" ht="13.2" x14ac:dyDescent="0.25">
      <c r="C786" s="16"/>
      <c r="D786" s="49"/>
    </row>
    <row r="787" spans="3:4" ht="13.2" x14ac:dyDescent="0.25">
      <c r="C787" s="16"/>
      <c r="D787" s="49"/>
    </row>
    <row r="788" spans="3:4" ht="13.2" x14ac:dyDescent="0.25">
      <c r="C788" s="16"/>
      <c r="D788" s="49"/>
    </row>
    <row r="789" spans="3:4" ht="13.2" x14ac:dyDescent="0.25">
      <c r="C789" s="16"/>
      <c r="D789" s="49"/>
    </row>
    <row r="790" spans="3:4" ht="13.2" x14ac:dyDescent="0.25">
      <c r="C790" s="16"/>
      <c r="D790" s="49"/>
    </row>
    <row r="791" spans="3:4" ht="13.2" x14ac:dyDescent="0.25">
      <c r="C791" s="16"/>
      <c r="D791" s="49"/>
    </row>
    <row r="792" spans="3:4" ht="13.2" x14ac:dyDescent="0.25">
      <c r="C792" s="16"/>
      <c r="D792" s="49"/>
    </row>
    <row r="793" spans="3:4" ht="13.2" x14ac:dyDescent="0.25">
      <c r="C793" s="16"/>
      <c r="D793" s="49"/>
    </row>
    <row r="794" spans="3:4" ht="13.2" x14ac:dyDescent="0.25">
      <c r="C794" s="16"/>
      <c r="D794" s="49"/>
    </row>
    <row r="795" spans="3:4" ht="13.2" x14ac:dyDescent="0.25">
      <c r="C795" s="16"/>
      <c r="D795" s="49"/>
    </row>
    <row r="796" spans="3:4" ht="13.2" x14ac:dyDescent="0.25">
      <c r="C796" s="16"/>
      <c r="D796" s="49"/>
    </row>
    <row r="797" spans="3:4" ht="13.2" x14ac:dyDescent="0.25">
      <c r="C797" s="16"/>
      <c r="D797" s="49"/>
    </row>
    <row r="798" spans="3:4" ht="13.2" x14ac:dyDescent="0.25">
      <c r="C798" s="16"/>
      <c r="D798" s="49"/>
    </row>
    <row r="799" spans="3:4" ht="13.2" x14ac:dyDescent="0.25">
      <c r="C799" s="16"/>
      <c r="D799" s="49"/>
    </row>
    <row r="800" spans="3:4" ht="13.2" x14ac:dyDescent="0.25">
      <c r="C800" s="16"/>
      <c r="D800" s="49"/>
    </row>
    <row r="801" spans="3:4" ht="13.2" x14ac:dyDescent="0.25">
      <c r="C801" s="16"/>
      <c r="D801" s="49"/>
    </row>
    <row r="802" spans="3:4" ht="13.2" x14ac:dyDescent="0.25">
      <c r="C802" s="16"/>
      <c r="D802" s="49"/>
    </row>
    <row r="803" spans="3:4" ht="13.2" x14ac:dyDescent="0.25">
      <c r="C803" s="16"/>
      <c r="D803" s="49"/>
    </row>
    <row r="804" spans="3:4" ht="13.2" x14ac:dyDescent="0.25">
      <c r="C804" s="16"/>
      <c r="D804" s="49"/>
    </row>
    <row r="805" spans="3:4" ht="13.2" x14ac:dyDescent="0.25">
      <c r="C805" s="16"/>
      <c r="D805" s="49"/>
    </row>
    <row r="806" spans="3:4" ht="13.2" x14ac:dyDescent="0.25">
      <c r="C806" s="16"/>
      <c r="D806" s="49"/>
    </row>
    <row r="807" spans="3:4" ht="13.2" x14ac:dyDescent="0.25">
      <c r="C807" s="16"/>
      <c r="D807" s="49"/>
    </row>
    <row r="808" spans="3:4" ht="13.2" x14ac:dyDescent="0.25">
      <c r="C808" s="16"/>
      <c r="D808" s="49"/>
    </row>
    <row r="809" spans="3:4" ht="13.2" x14ac:dyDescent="0.25">
      <c r="C809" s="16"/>
      <c r="D809" s="49"/>
    </row>
    <row r="810" spans="3:4" ht="13.2" x14ac:dyDescent="0.25">
      <c r="C810" s="16"/>
      <c r="D810" s="49"/>
    </row>
    <row r="811" spans="3:4" ht="13.2" x14ac:dyDescent="0.25">
      <c r="C811" s="16"/>
      <c r="D811" s="49"/>
    </row>
    <row r="812" spans="3:4" ht="13.2" x14ac:dyDescent="0.25">
      <c r="C812" s="16"/>
      <c r="D812" s="49"/>
    </row>
    <row r="813" spans="3:4" ht="13.2" x14ac:dyDescent="0.25">
      <c r="C813" s="16"/>
      <c r="D813" s="49"/>
    </row>
    <row r="814" spans="3:4" ht="13.2" x14ac:dyDescent="0.25">
      <c r="C814" s="16"/>
      <c r="D814" s="49"/>
    </row>
    <row r="815" spans="3:4" ht="13.2" x14ac:dyDescent="0.25">
      <c r="C815" s="16"/>
      <c r="D815" s="49"/>
    </row>
    <row r="816" spans="3:4" ht="13.2" x14ac:dyDescent="0.25">
      <c r="C816" s="16"/>
      <c r="D816" s="49"/>
    </row>
    <row r="817" spans="3:4" ht="13.2" x14ac:dyDescent="0.25">
      <c r="C817" s="16"/>
      <c r="D817" s="49"/>
    </row>
    <row r="818" spans="3:4" ht="13.2" x14ac:dyDescent="0.25">
      <c r="C818" s="16"/>
      <c r="D818" s="49"/>
    </row>
    <row r="819" spans="3:4" ht="13.2" x14ac:dyDescent="0.25">
      <c r="C819" s="16"/>
      <c r="D819" s="49"/>
    </row>
    <row r="820" spans="3:4" ht="13.2" x14ac:dyDescent="0.25">
      <c r="C820" s="16"/>
      <c r="D820" s="49"/>
    </row>
    <row r="821" spans="3:4" ht="13.2" x14ac:dyDescent="0.25">
      <c r="C821" s="16"/>
      <c r="D821" s="49"/>
    </row>
    <row r="822" spans="3:4" ht="13.2" x14ac:dyDescent="0.25">
      <c r="C822" s="16"/>
      <c r="D822" s="49"/>
    </row>
    <row r="823" spans="3:4" ht="13.2" x14ac:dyDescent="0.25">
      <c r="C823" s="16"/>
      <c r="D823" s="49"/>
    </row>
    <row r="824" spans="3:4" ht="13.2" x14ac:dyDescent="0.25">
      <c r="C824" s="16"/>
      <c r="D824" s="49"/>
    </row>
    <row r="825" spans="3:4" ht="13.2" x14ac:dyDescent="0.25">
      <c r="C825" s="16"/>
      <c r="D825" s="49"/>
    </row>
    <row r="826" spans="3:4" ht="13.2" x14ac:dyDescent="0.25">
      <c r="C826" s="16"/>
      <c r="D826" s="49"/>
    </row>
    <row r="827" spans="3:4" ht="13.2" x14ac:dyDescent="0.25">
      <c r="C827" s="16"/>
      <c r="D827" s="49"/>
    </row>
    <row r="828" spans="3:4" ht="13.2" x14ac:dyDescent="0.25">
      <c r="C828" s="16"/>
      <c r="D828" s="49"/>
    </row>
    <row r="829" spans="3:4" ht="13.2" x14ac:dyDescent="0.25">
      <c r="C829" s="16"/>
      <c r="D829" s="49"/>
    </row>
    <row r="830" spans="3:4" ht="13.2" x14ac:dyDescent="0.25">
      <c r="C830" s="16"/>
      <c r="D830" s="49"/>
    </row>
    <row r="831" spans="3:4" ht="13.2" x14ac:dyDescent="0.25">
      <c r="C831" s="16"/>
      <c r="D831" s="49"/>
    </row>
    <row r="832" spans="3:4" ht="13.2" x14ac:dyDescent="0.25">
      <c r="C832" s="16"/>
      <c r="D832" s="49"/>
    </row>
    <row r="833" spans="3:4" ht="13.2" x14ac:dyDescent="0.25">
      <c r="C833" s="16"/>
      <c r="D833" s="49"/>
    </row>
    <row r="834" spans="3:4" ht="13.2" x14ac:dyDescent="0.25">
      <c r="C834" s="16"/>
      <c r="D834" s="49"/>
    </row>
    <row r="835" spans="3:4" ht="13.2" x14ac:dyDescent="0.25">
      <c r="C835" s="16"/>
      <c r="D835" s="49"/>
    </row>
    <row r="836" spans="3:4" ht="13.2" x14ac:dyDescent="0.25">
      <c r="C836" s="16"/>
      <c r="D836" s="49"/>
    </row>
    <row r="837" spans="3:4" ht="13.2" x14ac:dyDescent="0.25">
      <c r="C837" s="16"/>
      <c r="D837" s="49"/>
    </row>
    <row r="838" spans="3:4" ht="13.2" x14ac:dyDescent="0.25">
      <c r="C838" s="16"/>
      <c r="D838" s="49"/>
    </row>
    <row r="839" spans="3:4" ht="13.2" x14ac:dyDescent="0.25">
      <c r="C839" s="16"/>
      <c r="D839" s="49"/>
    </row>
    <row r="840" spans="3:4" ht="13.2" x14ac:dyDescent="0.25">
      <c r="C840" s="16"/>
      <c r="D840" s="49"/>
    </row>
    <row r="841" spans="3:4" ht="13.2" x14ac:dyDescent="0.25">
      <c r="C841" s="16"/>
      <c r="D841" s="49"/>
    </row>
    <row r="842" spans="3:4" ht="13.2" x14ac:dyDescent="0.25">
      <c r="C842" s="16"/>
      <c r="D842" s="49"/>
    </row>
    <row r="843" spans="3:4" ht="13.2" x14ac:dyDescent="0.25">
      <c r="C843" s="16"/>
      <c r="D843" s="49"/>
    </row>
    <row r="844" spans="3:4" ht="13.2" x14ac:dyDescent="0.25">
      <c r="C844" s="16"/>
      <c r="D844" s="49"/>
    </row>
    <row r="845" spans="3:4" ht="13.2" x14ac:dyDescent="0.25">
      <c r="C845" s="16"/>
      <c r="D845" s="49"/>
    </row>
    <row r="846" spans="3:4" ht="13.2" x14ac:dyDescent="0.25">
      <c r="C846" s="16"/>
      <c r="D846" s="49"/>
    </row>
    <row r="847" spans="3:4" ht="13.2" x14ac:dyDescent="0.25">
      <c r="C847" s="16"/>
      <c r="D847" s="49"/>
    </row>
    <row r="848" spans="3:4" ht="13.2" x14ac:dyDescent="0.25">
      <c r="C848" s="16"/>
      <c r="D848" s="49"/>
    </row>
    <row r="849" spans="3:4" ht="13.2" x14ac:dyDescent="0.25">
      <c r="C849" s="16"/>
      <c r="D849" s="49"/>
    </row>
    <row r="850" spans="3:4" ht="13.2" x14ac:dyDescent="0.25">
      <c r="C850" s="16"/>
      <c r="D850" s="49"/>
    </row>
    <row r="851" spans="3:4" ht="13.2" x14ac:dyDescent="0.25">
      <c r="C851" s="16"/>
      <c r="D851" s="49"/>
    </row>
    <row r="852" spans="3:4" ht="13.2" x14ac:dyDescent="0.25">
      <c r="C852" s="16"/>
      <c r="D852" s="49"/>
    </row>
    <row r="853" spans="3:4" ht="13.2" x14ac:dyDescent="0.25">
      <c r="C853" s="16"/>
      <c r="D853" s="49"/>
    </row>
    <row r="854" spans="3:4" ht="13.2" x14ac:dyDescent="0.25">
      <c r="C854" s="16"/>
      <c r="D854" s="49"/>
    </row>
    <row r="855" spans="3:4" ht="13.2" x14ac:dyDescent="0.25">
      <c r="C855" s="16"/>
      <c r="D855" s="49"/>
    </row>
    <row r="856" spans="3:4" ht="13.2" x14ac:dyDescent="0.25">
      <c r="C856" s="16"/>
      <c r="D856" s="49"/>
    </row>
    <row r="857" spans="3:4" ht="13.2" x14ac:dyDescent="0.25">
      <c r="C857" s="16"/>
      <c r="D857" s="49"/>
    </row>
    <row r="858" spans="3:4" ht="13.2" x14ac:dyDescent="0.25">
      <c r="C858" s="16"/>
      <c r="D858" s="49"/>
    </row>
    <row r="859" spans="3:4" ht="13.2" x14ac:dyDescent="0.25">
      <c r="C859" s="16"/>
      <c r="D859" s="49"/>
    </row>
    <row r="860" spans="3:4" ht="13.2" x14ac:dyDescent="0.25">
      <c r="C860" s="16"/>
      <c r="D860" s="49"/>
    </row>
    <row r="861" spans="3:4" ht="13.2" x14ac:dyDescent="0.25">
      <c r="C861" s="16"/>
      <c r="D861" s="49"/>
    </row>
    <row r="862" spans="3:4" ht="13.2" x14ac:dyDescent="0.25">
      <c r="C862" s="16"/>
      <c r="D862" s="49"/>
    </row>
    <row r="863" spans="3:4" ht="13.2" x14ac:dyDescent="0.25">
      <c r="C863" s="16"/>
      <c r="D863" s="49"/>
    </row>
    <row r="864" spans="3:4" ht="13.2" x14ac:dyDescent="0.25">
      <c r="C864" s="16"/>
      <c r="D864" s="49"/>
    </row>
    <row r="865" spans="3:4" ht="13.2" x14ac:dyDescent="0.25">
      <c r="C865" s="16"/>
      <c r="D865" s="49"/>
    </row>
    <row r="866" spans="3:4" ht="13.2" x14ac:dyDescent="0.25">
      <c r="C866" s="16"/>
      <c r="D866" s="49"/>
    </row>
    <row r="867" spans="3:4" ht="13.2" x14ac:dyDescent="0.25">
      <c r="C867" s="16"/>
      <c r="D867" s="49"/>
    </row>
    <row r="868" spans="3:4" ht="13.2" x14ac:dyDescent="0.25">
      <c r="C868" s="16"/>
      <c r="D868" s="49"/>
    </row>
    <row r="869" spans="3:4" ht="13.2" x14ac:dyDescent="0.25">
      <c r="C869" s="16"/>
      <c r="D869" s="49"/>
    </row>
    <row r="870" spans="3:4" ht="13.2" x14ac:dyDescent="0.25">
      <c r="C870" s="16"/>
      <c r="D870" s="49"/>
    </row>
    <row r="871" spans="3:4" ht="13.2" x14ac:dyDescent="0.25">
      <c r="C871" s="16"/>
      <c r="D871" s="49"/>
    </row>
    <row r="872" spans="3:4" ht="13.2" x14ac:dyDescent="0.25">
      <c r="C872" s="16"/>
      <c r="D872" s="49"/>
    </row>
    <row r="873" spans="3:4" ht="13.2" x14ac:dyDescent="0.25">
      <c r="C873" s="16"/>
      <c r="D873" s="49"/>
    </row>
    <row r="874" spans="3:4" ht="13.2" x14ac:dyDescent="0.25">
      <c r="C874" s="16"/>
      <c r="D874" s="49"/>
    </row>
    <row r="875" spans="3:4" ht="13.2" x14ac:dyDescent="0.25">
      <c r="C875" s="16"/>
      <c r="D875" s="49"/>
    </row>
    <row r="876" spans="3:4" ht="13.2" x14ac:dyDescent="0.25">
      <c r="C876" s="16"/>
      <c r="D876" s="49"/>
    </row>
    <row r="877" spans="3:4" ht="13.2" x14ac:dyDescent="0.25">
      <c r="C877" s="16"/>
      <c r="D877" s="49"/>
    </row>
    <row r="878" spans="3:4" ht="13.2" x14ac:dyDescent="0.25">
      <c r="C878" s="16"/>
      <c r="D878" s="49"/>
    </row>
    <row r="879" spans="3:4" ht="13.2" x14ac:dyDescent="0.25">
      <c r="C879" s="16"/>
      <c r="D879" s="49"/>
    </row>
    <row r="880" spans="3:4" ht="13.2" x14ac:dyDescent="0.25">
      <c r="C880" s="16"/>
      <c r="D880" s="49"/>
    </row>
    <row r="881" spans="3:4" ht="13.2" x14ac:dyDescent="0.25">
      <c r="C881" s="16"/>
      <c r="D881" s="49"/>
    </row>
    <row r="882" spans="3:4" ht="13.2" x14ac:dyDescent="0.25">
      <c r="C882" s="16"/>
      <c r="D882" s="49"/>
    </row>
    <row r="883" spans="3:4" ht="13.2" x14ac:dyDescent="0.25">
      <c r="C883" s="16"/>
      <c r="D883" s="49"/>
    </row>
    <row r="884" spans="3:4" ht="13.2" x14ac:dyDescent="0.25">
      <c r="C884" s="16"/>
      <c r="D884" s="49"/>
    </row>
    <row r="885" spans="3:4" ht="13.2" x14ac:dyDescent="0.25">
      <c r="C885" s="16"/>
      <c r="D885" s="49"/>
    </row>
    <row r="886" spans="3:4" ht="13.2" x14ac:dyDescent="0.25">
      <c r="C886" s="16"/>
      <c r="D886" s="49"/>
    </row>
    <row r="887" spans="3:4" ht="13.2" x14ac:dyDescent="0.25">
      <c r="C887" s="16"/>
      <c r="D887" s="49"/>
    </row>
    <row r="888" spans="3:4" ht="13.2" x14ac:dyDescent="0.25">
      <c r="C888" s="16"/>
      <c r="D888" s="49"/>
    </row>
    <row r="889" spans="3:4" ht="13.2" x14ac:dyDescent="0.25">
      <c r="C889" s="16"/>
      <c r="D889" s="49"/>
    </row>
    <row r="890" spans="3:4" ht="13.2" x14ac:dyDescent="0.25">
      <c r="C890" s="16"/>
      <c r="D890" s="49"/>
    </row>
    <row r="891" spans="3:4" ht="13.2" x14ac:dyDescent="0.25">
      <c r="C891" s="16"/>
      <c r="D891" s="49"/>
    </row>
    <row r="892" spans="3:4" ht="13.2" x14ac:dyDescent="0.25">
      <c r="C892" s="16"/>
      <c r="D892" s="49"/>
    </row>
    <row r="893" spans="3:4" ht="13.2" x14ac:dyDescent="0.25">
      <c r="C893" s="16"/>
      <c r="D893" s="49"/>
    </row>
    <row r="894" spans="3:4" ht="13.2" x14ac:dyDescent="0.25">
      <c r="C894" s="16"/>
      <c r="D894" s="49"/>
    </row>
    <row r="895" spans="3:4" ht="13.2" x14ac:dyDescent="0.25">
      <c r="C895" s="16"/>
      <c r="D895" s="49"/>
    </row>
    <row r="896" spans="3:4" ht="13.2" x14ac:dyDescent="0.25">
      <c r="C896" s="16"/>
      <c r="D896" s="49"/>
    </row>
    <row r="897" spans="3:4" ht="13.2" x14ac:dyDescent="0.25">
      <c r="C897" s="16"/>
      <c r="D897" s="49"/>
    </row>
    <row r="898" spans="3:4" ht="13.2" x14ac:dyDescent="0.25">
      <c r="C898" s="16"/>
      <c r="D898" s="49"/>
    </row>
    <row r="899" spans="3:4" ht="13.2" x14ac:dyDescent="0.25">
      <c r="C899" s="16"/>
      <c r="D899" s="49"/>
    </row>
    <row r="900" spans="3:4" ht="13.2" x14ac:dyDescent="0.25">
      <c r="C900" s="16"/>
      <c r="D900" s="49"/>
    </row>
    <row r="901" spans="3:4" ht="13.2" x14ac:dyDescent="0.25">
      <c r="C901" s="16"/>
      <c r="D901" s="49"/>
    </row>
    <row r="902" spans="3:4" ht="13.2" x14ac:dyDescent="0.25">
      <c r="C902" s="16"/>
      <c r="D902" s="49"/>
    </row>
    <row r="903" spans="3:4" ht="13.2" x14ac:dyDescent="0.25">
      <c r="C903" s="16"/>
      <c r="D903" s="49"/>
    </row>
    <row r="904" spans="3:4" ht="13.2" x14ac:dyDescent="0.25">
      <c r="C904" s="16"/>
      <c r="D904" s="49"/>
    </row>
    <row r="905" spans="3:4" ht="13.2" x14ac:dyDescent="0.25">
      <c r="C905" s="16"/>
      <c r="D905" s="49"/>
    </row>
    <row r="906" spans="3:4" ht="13.2" x14ac:dyDescent="0.25">
      <c r="C906" s="16"/>
      <c r="D906" s="49"/>
    </row>
    <row r="907" spans="3:4" ht="13.2" x14ac:dyDescent="0.25">
      <c r="C907" s="16"/>
      <c r="D907" s="49"/>
    </row>
    <row r="908" spans="3:4" ht="13.2" x14ac:dyDescent="0.25">
      <c r="C908" s="16"/>
      <c r="D908" s="49"/>
    </row>
    <row r="909" spans="3:4" ht="13.2" x14ac:dyDescent="0.25">
      <c r="C909" s="16"/>
      <c r="D909" s="49"/>
    </row>
    <row r="910" spans="3:4" ht="13.2" x14ac:dyDescent="0.25">
      <c r="C910" s="16"/>
      <c r="D910" s="49"/>
    </row>
    <row r="911" spans="3:4" ht="13.2" x14ac:dyDescent="0.25">
      <c r="C911" s="16"/>
      <c r="D911" s="49"/>
    </row>
    <row r="912" spans="3:4" ht="13.2" x14ac:dyDescent="0.25">
      <c r="C912" s="16"/>
      <c r="D912" s="49"/>
    </row>
    <row r="913" spans="3:4" ht="13.2" x14ac:dyDescent="0.25">
      <c r="C913" s="16"/>
      <c r="D913" s="49"/>
    </row>
    <row r="914" spans="3:4" ht="13.2" x14ac:dyDescent="0.25">
      <c r="C914" s="16"/>
      <c r="D914" s="49"/>
    </row>
    <row r="915" spans="3:4" ht="13.2" x14ac:dyDescent="0.25">
      <c r="C915" s="16"/>
      <c r="D915" s="49"/>
    </row>
    <row r="916" spans="3:4" ht="13.2" x14ac:dyDescent="0.25">
      <c r="C916" s="16"/>
      <c r="D916" s="49"/>
    </row>
    <row r="917" spans="3:4" ht="13.2" x14ac:dyDescent="0.25">
      <c r="C917" s="16"/>
      <c r="D917" s="49"/>
    </row>
    <row r="918" spans="3:4" ht="13.2" x14ac:dyDescent="0.25">
      <c r="C918" s="16"/>
      <c r="D918" s="49"/>
    </row>
    <row r="919" spans="3:4" ht="13.2" x14ac:dyDescent="0.25">
      <c r="C919" s="16"/>
      <c r="D919" s="49"/>
    </row>
    <row r="920" spans="3:4" ht="13.2" x14ac:dyDescent="0.25">
      <c r="C920" s="16"/>
      <c r="D920" s="49"/>
    </row>
    <row r="921" spans="3:4" ht="13.2" x14ac:dyDescent="0.25">
      <c r="C921" s="16"/>
      <c r="D921" s="49"/>
    </row>
    <row r="922" spans="3:4" ht="13.2" x14ac:dyDescent="0.25">
      <c r="C922" s="16"/>
      <c r="D922" s="49"/>
    </row>
    <row r="923" spans="3:4" ht="13.2" x14ac:dyDescent="0.25">
      <c r="C923" s="16"/>
      <c r="D923" s="49"/>
    </row>
    <row r="924" spans="3:4" ht="13.2" x14ac:dyDescent="0.25">
      <c r="C924" s="16"/>
      <c r="D924" s="49"/>
    </row>
    <row r="925" spans="3:4" ht="13.2" x14ac:dyDescent="0.25">
      <c r="C925" s="16"/>
      <c r="D925" s="49"/>
    </row>
    <row r="926" spans="3:4" ht="13.2" x14ac:dyDescent="0.25">
      <c r="C926" s="16"/>
      <c r="D926" s="49"/>
    </row>
    <row r="927" spans="3:4" ht="13.2" x14ac:dyDescent="0.25">
      <c r="C927" s="16"/>
      <c r="D927" s="49"/>
    </row>
    <row r="928" spans="3:4" ht="13.2" x14ac:dyDescent="0.25">
      <c r="C928" s="16"/>
      <c r="D928" s="49"/>
    </row>
    <row r="929" spans="3:4" ht="13.2" x14ac:dyDescent="0.25">
      <c r="C929" s="16"/>
      <c r="D929" s="49"/>
    </row>
    <row r="930" spans="3:4" ht="13.2" x14ac:dyDescent="0.25">
      <c r="C930" s="16"/>
      <c r="D930" s="49"/>
    </row>
    <row r="931" spans="3:4" ht="13.2" x14ac:dyDescent="0.25">
      <c r="C931" s="16"/>
      <c r="D931" s="49"/>
    </row>
    <row r="932" spans="3:4" ht="13.2" x14ac:dyDescent="0.25">
      <c r="C932" s="16"/>
      <c r="D932" s="49"/>
    </row>
    <row r="933" spans="3:4" ht="13.2" x14ac:dyDescent="0.25">
      <c r="C933" s="16"/>
      <c r="D933" s="49"/>
    </row>
    <row r="934" spans="3:4" ht="13.2" x14ac:dyDescent="0.25">
      <c r="C934" s="16"/>
      <c r="D934" s="49"/>
    </row>
    <row r="935" spans="3:4" ht="13.2" x14ac:dyDescent="0.25">
      <c r="C935" s="16"/>
      <c r="D935" s="49"/>
    </row>
    <row r="936" spans="3:4" ht="13.2" x14ac:dyDescent="0.25">
      <c r="C936" s="16"/>
      <c r="D936" s="49"/>
    </row>
    <row r="937" spans="3:4" ht="13.2" x14ac:dyDescent="0.25">
      <c r="C937" s="16"/>
      <c r="D937" s="49"/>
    </row>
    <row r="938" spans="3:4" ht="13.2" x14ac:dyDescent="0.25">
      <c r="C938" s="16"/>
      <c r="D938" s="49"/>
    </row>
    <row r="939" spans="3:4" ht="13.2" x14ac:dyDescent="0.25">
      <c r="C939" s="16"/>
      <c r="D939" s="49"/>
    </row>
    <row r="940" spans="3:4" ht="13.2" x14ac:dyDescent="0.25">
      <c r="C940" s="16"/>
      <c r="D940" s="49"/>
    </row>
    <row r="941" spans="3:4" ht="13.2" x14ac:dyDescent="0.25">
      <c r="C941" s="16"/>
      <c r="D941" s="49"/>
    </row>
    <row r="942" spans="3:4" ht="13.2" x14ac:dyDescent="0.25">
      <c r="C942" s="16"/>
      <c r="D942" s="49"/>
    </row>
    <row r="943" spans="3:4" ht="13.2" x14ac:dyDescent="0.25">
      <c r="C943" s="16"/>
      <c r="D943" s="49"/>
    </row>
    <row r="944" spans="3:4" ht="13.2" x14ac:dyDescent="0.25">
      <c r="C944" s="16"/>
      <c r="D944" s="49"/>
    </row>
    <row r="945" spans="3:4" ht="13.2" x14ac:dyDescent="0.25">
      <c r="C945" s="16"/>
      <c r="D945" s="49"/>
    </row>
    <row r="946" spans="3:4" ht="13.2" x14ac:dyDescent="0.25">
      <c r="C946" s="16"/>
      <c r="D946" s="49"/>
    </row>
    <row r="947" spans="3:4" ht="13.2" x14ac:dyDescent="0.25">
      <c r="C947" s="16"/>
      <c r="D947" s="49"/>
    </row>
    <row r="948" spans="3:4" ht="13.2" x14ac:dyDescent="0.25">
      <c r="C948" s="16"/>
      <c r="D948" s="49"/>
    </row>
    <row r="949" spans="3:4" ht="13.2" x14ac:dyDescent="0.25">
      <c r="C949" s="16"/>
      <c r="D949" s="49"/>
    </row>
    <row r="950" spans="3:4" ht="13.2" x14ac:dyDescent="0.25">
      <c r="C950" s="16"/>
      <c r="D950" s="49"/>
    </row>
    <row r="951" spans="3:4" ht="13.2" x14ac:dyDescent="0.25">
      <c r="C951" s="16"/>
      <c r="D951" s="49"/>
    </row>
    <row r="952" spans="3:4" ht="13.2" x14ac:dyDescent="0.25">
      <c r="C952" s="16"/>
      <c r="D952" s="49"/>
    </row>
    <row r="953" spans="3:4" ht="13.2" x14ac:dyDescent="0.25">
      <c r="C953" s="16"/>
      <c r="D953" s="49"/>
    </row>
    <row r="954" spans="3:4" ht="13.2" x14ac:dyDescent="0.25">
      <c r="C954" s="16"/>
      <c r="D954" s="49"/>
    </row>
    <row r="955" spans="3:4" ht="13.2" x14ac:dyDescent="0.25">
      <c r="C955" s="16"/>
      <c r="D955" s="49"/>
    </row>
    <row r="956" spans="3:4" ht="13.2" x14ac:dyDescent="0.25">
      <c r="C956" s="16"/>
      <c r="D956" s="49"/>
    </row>
    <row r="957" spans="3:4" ht="13.2" x14ac:dyDescent="0.25">
      <c r="C957" s="16"/>
      <c r="D957" s="49"/>
    </row>
    <row r="958" spans="3:4" ht="13.2" x14ac:dyDescent="0.25">
      <c r="C958" s="16"/>
      <c r="D958" s="49"/>
    </row>
    <row r="959" spans="3:4" ht="13.2" x14ac:dyDescent="0.25">
      <c r="C959" s="16"/>
      <c r="D959" s="49"/>
    </row>
    <row r="960" spans="3:4" ht="13.2" x14ac:dyDescent="0.25">
      <c r="C960" s="16"/>
      <c r="D960" s="49"/>
    </row>
    <row r="961" spans="3:4" ht="13.2" x14ac:dyDescent="0.25">
      <c r="C961" s="16"/>
      <c r="D961" s="49"/>
    </row>
    <row r="962" spans="3:4" ht="13.2" x14ac:dyDescent="0.25">
      <c r="C962" s="16"/>
      <c r="D962" s="49"/>
    </row>
    <row r="963" spans="3:4" ht="13.2" x14ac:dyDescent="0.25">
      <c r="C963" s="16"/>
      <c r="D963" s="49"/>
    </row>
    <row r="964" spans="3:4" ht="13.2" x14ac:dyDescent="0.25">
      <c r="C964" s="16"/>
      <c r="D964" s="49"/>
    </row>
    <row r="965" spans="3:4" ht="13.2" x14ac:dyDescent="0.25">
      <c r="C965" s="16"/>
      <c r="D965" s="49"/>
    </row>
    <row r="966" spans="3:4" ht="13.2" x14ac:dyDescent="0.25">
      <c r="C966" s="16"/>
      <c r="D966" s="49"/>
    </row>
    <row r="967" spans="3:4" ht="13.2" x14ac:dyDescent="0.25">
      <c r="C967" s="16"/>
      <c r="D967" s="49"/>
    </row>
    <row r="968" spans="3:4" ht="13.2" x14ac:dyDescent="0.25">
      <c r="C968" s="16"/>
      <c r="D968" s="49"/>
    </row>
    <row r="969" spans="3:4" ht="13.2" x14ac:dyDescent="0.25">
      <c r="C969" s="16"/>
      <c r="D969" s="49"/>
    </row>
    <row r="970" spans="3:4" ht="13.2" x14ac:dyDescent="0.25">
      <c r="C970" s="16"/>
      <c r="D970" s="49"/>
    </row>
    <row r="971" spans="3:4" ht="13.2" x14ac:dyDescent="0.25">
      <c r="C971" s="16"/>
      <c r="D971" s="49"/>
    </row>
    <row r="972" spans="3:4" ht="13.2" x14ac:dyDescent="0.25">
      <c r="C972" s="16"/>
      <c r="D972" s="49"/>
    </row>
    <row r="973" spans="3:4" ht="13.2" x14ac:dyDescent="0.25">
      <c r="C973" s="16"/>
      <c r="D973" s="49"/>
    </row>
    <row r="974" spans="3:4" ht="13.2" x14ac:dyDescent="0.25">
      <c r="C974" s="16"/>
      <c r="D974" s="49"/>
    </row>
    <row r="975" spans="3:4" ht="13.2" x14ac:dyDescent="0.25">
      <c r="C975" s="16"/>
      <c r="D975" s="49"/>
    </row>
    <row r="976" spans="3:4" ht="13.2" x14ac:dyDescent="0.25">
      <c r="C976" s="16"/>
      <c r="D976" s="49"/>
    </row>
    <row r="977" spans="3:4" ht="13.2" x14ac:dyDescent="0.25">
      <c r="C977" s="16"/>
      <c r="D977" s="49"/>
    </row>
    <row r="978" spans="3:4" ht="13.2" x14ac:dyDescent="0.25">
      <c r="C978" s="16"/>
      <c r="D978" s="49"/>
    </row>
    <row r="979" spans="3:4" ht="13.2" x14ac:dyDescent="0.25">
      <c r="C979" s="16"/>
      <c r="D979" s="49"/>
    </row>
    <row r="980" spans="3:4" ht="13.2" x14ac:dyDescent="0.25">
      <c r="C980" s="16"/>
      <c r="D980" s="49"/>
    </row>
    <row r="981" spans="3:4" ht="13.2" x14ac:dyDescent="0.25">
      <c r="C981" s="16"/>
      <c r="D981" s="49"/>
    </row>
    <row r="982" spans="3:4" ht="13.2" x14ac:dyDescent="0.25">
      <c r="C982" s="16"/>
      <c r="D982" s="49"/>
    </row>
    <row r="983" spans="3:4" ht="13.2" x14ac:dyDescent="0.25">
      <c r="C983" s="16"/>
      <c r="D983" s="49"/>
    </row>
    <row r="984" spans="3:4" ht="13.2" x14ac:dyDescent="0.25">
      <c r="C984" s="16"/>
      <c r="D984" s="49"/>
    </row>
    <row r="985" spans="3:4" ht="13.2" x14ac:dyDescent="0.25">
      <c r="C985" s="16"/>
      <c r="D985" s="49"/>
    </row>
    <row r="986" spans="3:4" ht="13.2" x14ac:dyDescent="0.25">
      <c r="C986" s="16"/>
      <c r="D986" s="49"/>
    </row>
    <row r="987" spans="3:4" ht="13.2" x14ac:dyDescent="0.25">
      <c r="C987" s="16"/>
      <c r="D987" s="49"/>
    </row>
    <row r="988" spans="3:4" ht="13.2" x14ac:dyDescent="0.25">
      <c r="C988" s="16"/>
      <c r="D988" s="49"/>
    </row>
    <row r="989" spans="3:4" ht="13.2" x14ac:dyDescent="0.25">
      <c r="C989" s="16"/>
      <c r="D989" s="49"/>
    </row>
    <row r="990" spans="3:4" ht="13.2" x14ac:dyDescent="0.25">
      <c r="C990" s="16"/>
      <c r="D990" s="49"/>
    </row>
    <row r="991" spans="3:4" ht="13.2" x14ac:dyDescent="0.25">
      <c r="C991" s="16"/>
      <c r="D991" s="4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489"/>
  <sheetViews>
    <sheetView workbookViewId="0">
      <pane ySplit="1" topLeftCell="A467" activePane="bottomLeft" state="frozen"/>
      <selection pane="bottomLeft" activeCell="B3" sqref="B3"/>
    </sheetView>
  </sheetViews>
  <sheetFormatPr defaultColWidth="12.6640625" defaultRowHeight="15.75" customHeight="1" x14ac:dyDescent="0.25"/>
  <cols>
    <col min="4" max="4" width="93.21875" customWidth="1"/>
    <col min="5" max="5" width="18.33203125" customWidth="1"/>
  </cols>
  <sheetData>
    <row r="1" spans="1:6" x14ac:dyDescent="0.25">
      <c r="A1" s="52" t="s">
        <v>483</v>
      </c>
      <c r="B1" s="53" t="s">
        <v>76</v>
      </c>
      <c r="C1" s="53" t="s">
        <v>631</v>
      </c>
      <c r="D1" s="53" t="s">
        <v>632</v>
      </c>
      <c r="E1" s="53" t="s">
        <v>633</v>
      </c>
      <c r="F1" s="54" t="s">
        <v>631</v>
      </c>
    </row>
    <row r="2" spans="1:6" x14ac:dyDescent="0.25">
      <c r="A2" s="55">
        <v>1</v>
      </c>
      <c r="B2" s="56" t="s">
        <v>107</v>
      </c>
      <c r="C2" s="56" t="s">
        <v>640</v>
      </c>
      <c r="D2" s="56" t="s">
        <v>641</v>
      </c>
      <c r="E2" s="56">
        <v>4.0199999999999996</v>
      </c>
      <c r="F2" s="57" t="s">
        <v>640</v>
      </c>
    </row>
    <row r="3" spans="1:6" x14ac:dyDescent="0.25">
      <c r="A3" s="58">
        <v>2</v>
      </c>
      <c r="B3" s="59" t="s">
        <v>107</v>
      </c>
      <c r="C3" s="59" t="s">
        <v>640</v>
      </c>
      <c r="D3" s="59" t="s">
        <v>642</v>
      </c>
      <c r="E3" s="59">
        <v>12.836</v>
      </c>
      <c r="F3" s="60" t="s">
        <v>640</v>
      </c>
    </row>
    <row r="4" spans="1:6" x14ac:dyDescent="0.25">
      <c r="A4" s="55">
        <v>3</v>
      </c>
      <c r="B4" s="56" t="s">
        <v>1184</v>
      </c>
      <c r="C4" s="56" t="s">
        <v>640</v>
      </c>
      <c r="D4" s="56" t="s">
        <v>643</v>
      </c>
      <c r="E4" s="56">
        <v>1.0088999999999999</v>
      </c>
      <c r="F4" s="57" t="s">
        <v>640</v>
      </c>
    </row>
    <row r="5" spans="1:6" x14ac:dyDescent="0.25">
      <c r="A5" s="58">
        <v>4</v>
      </c>
      <c r="B5" s="59" t="s">
        <v>107</v>
      </c>
      <c r="C5" s="59" t="s">
        <v>640</v>
      </c>
      <c r="D5" s="59" t="s">
        <v>644</v>
      </c>
      <c r="E5" s="59">
        <v>4.3029999999999999</v>
      </c>
      <c r="F5" s="60" t="s">
        <v>640</v>
      </c>
    </row>
    <row r="6" spans="1:6" x14ac:dyDescent="0.25">
      <c r="A6" s="55">
        <v>5</v>
      </c>
      <c r="B6" s="56" t="s">
        <v>107</v>
      </c>
      <c r="C6" s="56" t="s">
        <v>640</v>
      </c>
      <c r="D6" s="56" t="s">
        <v>645</v>
      </c>
      <c r="E6" s="56">
        <v>7.5</v>
      </c>
      <c r="F6" s="57" t="s">
        <v>640</v>
      </c>
    </row>
    <row r="7" spans="1:6" x14ac:dyDescent="0.25">
      <c r="A7" s="58">
        <v>6</v>
      </c>
      <c r="B7" s="59" t="s">
        <v>107</v>
      </c>
      <c r="C7" s="59" t="s">
        <v>640</v>
      </c>
      <c r="D7" s="59" t="s">
        <v>646</v>
      </c>
      <c r="E7" s="59">
        <v>32.265000000000001</v>
      </c>
      <c r="F7" s="60" t="s">
        <v>640</v>
      </c>
    </row>
    <row r="8" spans="1:6" x14ac:dyDescent="0.25">
      <c r="A8" s="55">
        <v>7</v>
      </c>
      <c r="B8" s="56" t="s">
        <v>107</v>
      </c>
      <c r="C8" s="56" t="s">
        <v>640</v>
      </c>
      <c r="D8" s="56" t="s">
        <v>647</v>
      </c>
      <c r="E8" s="56">
        <v>99.87</v>
      </c>
      <c r="F8" s="57" t="s">
        <v>640</v>
      </c>
    </row>
    <row r="9" spans="1:6" x14ac:dyDescent="0.25">
      <c r="A9" s="58">
        <v>8</v>
      </c>
      <c r="B9" s="59" t="s">
        <v>107</v>
      </c>
      <c r="C9" s="59" t="s">
        <v>640</v>
      </c>
      <c r="D9" s="59" t="s">
        <v>648</v>
      </c>
      <c r="E9" s="59">
        <v>132.51</v>
      </c>
      <c r="F9" s="60" t="s">
        <v>640</v>
      </c>
    </row>
    <row r="10" spans="1:6" x14ac:dyDescent="0.25">
      <c r="A10" s="55">
        <v>9</v>
      </c>
      <c r="B10" s="56" t="s">
        <v>107</v>
      </c>
      <c r="C10" s="56" t="s">
        <v>640</v>
      </c>
      <c r="D10" s="56" t="s">
        <v>649</v>
      </c>
      <c r="E10" s="56">
        <v>0.70199999999999996</v>
      </c>
      <c r="F10" s="57" t="s">
        <v>640</v>
      </c>
    </row>
    <row r="11" spans="1:6" x14ac:dyDescent="0.25">
      <c r="A11" s="58">
        <v>10</v>
      </c>
      <c r="B11" s="59" t="s">
        <v>107</v>
      </c>
      <c r="C11" s="59" t="s">
        <v>640</v>
      </c>
      <c r="D11" s="59" t="s">
        <v>650</v>
      </c>
      <c r="E11" s="59">
        <v>3.5</v>
      </c>
      <c r="F11" s="60" t="s">
        <v>640</v>
      </c>
    </row>
    <row r="12" spans="1:6" x14ac:dyDescent="0.25">
      <c r="A12" s="55">
        <v>11</v>
      </c>
      <c r="B12" s="56" t="s">
        <v>107</v>
      </c>
      <c r="C12" s="56" t="s">
        <v>640</v>
      </c>
      <c r="D12" s="56" t="s">
        <v>651</v>
      </c>
      <c r="E12" s="56">
        <v>1.2</v>
      </c>
      <c r="F12" s="57" t="s">
        <v>640</v>
      </c>
    </row>
    <row r="13" spans="1:6" x14ac:dyDescent="0.25">
      <c r="A13" s="58">
        <v>12</v>
      </c>
      <c r="B13" s="59" t="s">
        <v>107</v>
      </c>
      <c r="C13" s="59" t="s">
        <v>640</v>
      </c>
      <c r="D13" s="59" t="s">
        <v>652</v>
      </c>
      <c r="E13" s="59">
        <v>1.8</v>
      </c>
      <c r="F13" s="60" t="s">
        <v>640</v>
      </c>
    </row>
    <row r="14" spans="1:6" x14ac:dyDescent="0.25">
      <c r="A14" s="55">
        <v>13</v>
      </c>
      <c r="B14" s="56" t="s">
        <v>107</v>
      </c>
      <c r="C14" s="56" t="s">
        <v>640</v>
      </c>
      <c r="D14" s="56" t="s">
        <v>653</v>
      </c>
      <c r="E14" s="56">
        <v>3.78</v>
      </c>
      <c r="F14" s="57" t="s">
        <v>640</v>
      </c>
    </row>
    <row r="15" spans="1:6" x14ac:dyDescent="0.25">
      <c r="A15" s="58">
        <v>14</v>
      </c>
      <c r="B15" s="59" t="s">
        <v>107</v>
      </c>
      <c r="C15" s="59" t="s">
        <v>640</v>
      </c>
      <c r="D15" s="59" t="s">
        <v>1185</v>
      </c>
      <c r="E15" s="59">
        <v>1.4171</v>
      </c>
      <c r="F15" s="60" t="s">
        <v>640</v>
      </c>
    </row>
    <row r="16" spans="1:6" x14ac:dyDescent="0.25">
      <c r="A16" s="55">
        <v>15</v>
      </c>
      <c r="B16" s="56" t="s">
        <v>107</v>
      </c>
      <c r="C16" s="56" t="s">
        <v>640</v>
      </c>
      <c r="E16" s="56">
        <v>5.4973999999999998</v>
      </c>
      <c r="F16" s="57" t="s">
        <v>640</v>
      </c>
    </row>
    <row r="17" spans="1:6" x14ac:dyDescent="0.25">
      <c r="A17" s="58">
        <v>16</v>
      </c>
      <c r="B17" s="59" t="s">
        <v>107</v>
      </c>
      <c r="C17" s="59" t="s">
        <v>640</v>
      </c>
      <c r="E17" s="59">
        <v>3.45</v>
      </c>
      <c r="F17" s="60" t="s">
        <v>640</v>
      </c>
    </row>
    <row r="18" spans="1:6" x14ac:dyDescent="0.25">
      <c r="A18" s="55">
        <v>17</v>
      </c>
      <c r="B18" s="56" t="s">
        <v>107</v>
      </c>
      <c r="C18" s="56" t="s">
        <v>640</v>
      </c>
      <c r="E18" s="56">
        <v>2.27</v>
      </c>
      <c r="F18" s="57" t="s">
        <v>640</v>
      </c>
    </row>
    <row r="19" spans="1:6" x14ac:dyDescent="0.25">
      <c r="A19" s="58">
        <v>18</v>
      </c>
      <c r="B19" s="59" t="s">
        <v>107</v>
      </c>
      <c r="C19" s="59" t="s">
        <v>640</v>
      </c>
      <c r="E19" s="59">
        <v>4.5599999999999996</v>
      </c>
      <c r="F19" s="60" t="s">
        <v>640</v>
      </c>
    </row>
    <row r="20" spans="1:6" x14ac:dyDescent="0.25">
      <c r="A20" s="55">
        <v>19</v>
      </c>
      <c r="B20" s="56" t="s">
        <v>107</v>
      </c>
      <c r="C20" s="56" t="s">
        <v>640</v>
      </c>
      <c r="E20" s="56">
        <v>9.6300000000000008</v>
      </c>
      <c r="F20" s="57" t="s">
        <v>640</v>
      </c>
    </row>
    <row r="21" spans="1:6" x14ac:dyDescent="0.25">
      <c r="A21" s="58">
        <v>20</v>
      </c>
      <c r="B21" s="59" t="s">
        <v>107</v>
      </c>
      <c r="C21" s="59" t="s">
        <v>640</v>
      </c>
      <c r="E21" s="59">
        <v>0.99</v>
      </c>
      <c r="F21" s="60" t="s">
        <v>640</v>
      </c>
    </row>
    <row r="22" spans="1:6" x14ac:dyDescent="0.25">
      <c r="A22" s="55">
        <v>21</v>
      </c>
      <c r="B22" s="56" t="s">
        <v>107</v>
      </c>
      <c r="C22" s="56" t="s">
        <v>640</v>
      </c>
      <c r="E22" s="56">
        <v>1.39</v>
      </c>
      <c r="F22" s="57" t="s">
        <v>640</v>
      </c>
    </row>
    <row r="23" spans="1:6" x14ac:dyDescent="0.25">
      <c r="A23" s="58">
        <v>22</v>
      </c>
      <c r="B23" s="59" t="s">
        <v>107</v>
      </c>
      <c r="C23" s="59" t="s">
        <v>640</v>
      </c>
      <c r="E23" s="59">
        <v>9.5</v>
      </c>
      <c r="F23" s="60" t="s">
        <v>640</v>
      </c>
    </row>
    <row r="24" spans="1:6" x14ac:dyDescent="0.25">
      <c r="A24" s="55">
        <v>23</v>
      </c>
      <c r="B24" s="56" t="s">
        <v>107</v>
      </c>
      <c r="C24" s="56" t="s">
        <v>640</v>
      </c>
      <c r="E24" s="56">
        <v>3.86</v>
      </c>
      <c r="F24" s="57" t="s">
        <v>640</v>
      </c>
    </row>
    <row r="25" spans="1:6" x14ac:dyDescent="0.25">
      <c r="A25" s="58">
        <v>24</v>
      </c>
      <c r="B25" s="59" t="s">
        <v>107</v>
      </c>
      <c r="C25" s="59" t="s">
        <v>640</v>
      </c>
      <c r="E25" s="59">
        <v>33.83</v>
      </c>
      <c r="F25" s="60" t="s">
        <v>640</v>
      </c>
    </row>
    <row r="26" spans="1:6" x14ac:dyDescent="0.25">
      <c r="A26" s="55">
        <v>25</v>
      </c>
      <c r="B26" s="56" t="s">
        <v>107</v>
      </c>
      <c r="C26" s="56" t="s">
        <v>640</v>
      </c>
      <c r="E26" s="56">
        <v>3.75</v>
      </c>
      <c r="F26" s="57" t="s">
        <v>640</v>
      </c>
    </row>
    <row r="27" spans="1:6" x14ac:dyDescent="0.25">
      <c r="A27" s="58">
        <v>26</v>
      </c>
      <c r="B27" s="59" t="s">
        <v>107</v>
      </c>
      <c r="C27" s="59" t="s">
        <v>640</v>
      </c>
      <c r="E27" s="59">
        <v>4.91</v>
      </c>
      <c r="F27" s="60" t="s">
        <v>640</v>
      </c>
    </row>
    <row r="28" spans="1:6" x14ac:dyDescent="0.25">
      <c r="A28" s="55">
        <v>27</v>
      </c>
      <c r="B28" s="56" t="s">
        <v>107</v>
      </c>
      <c r="C28" s="56" t="s">
        <v>640</v>
      </c>
      <c r="E28" s="56">
        <v>3.24</v>
      </c>
      <c r="F28" s="57" t="s">
        <v>640</v>
      </c>
    </row>
    <row r="29" spans="1:6" x14ac:dyDescent="0.25">
      <c r="A29" s="58">
        <v>28</v>
      </c>
      <c r="B29" s="59" t="s">
        <v>107</v>
      </c>
      <c r="C29" s="59" t="s">
        <v>640</v>
      </c>
      <c r="E29" s="59">
        <v>7.98</v>
      </c>
      <c r="F29" s="60" t="s">
        <v>640</v>
      </c>
    </row>
    <row r="30" spans="1:6" x14ac:dyDescent="0.25">
      <c r="A30" s="55">
        <v>29</v>
      </c>
      <c r="B30" s="56" t="s">
        <v>107</v>
      </c>
      <c r="C30" s="56" t="s">
        <v>640</v>
      </c>
      <c r="E30" s="56">
        <v>3.97</v>
      </c>
      <c r="F30" s="57" t="s">
        <v>640</v>
      </c>
    </row>
    <row r="31" spans="1:6" x14ac:dyDescent="0.25">
      <c r="A31" s="58">
        <v>30</v>
      </c>
      <c r="B31" s="59" t="s">
        <v>107</v>
      </c>
      <c r="C31" s="59" t="s">
        <v>640</v>
      </c>
      <c r="E31" s="59">
        <v>4.83</v>
      </c>
      <c r="F31" s="60" t="s">
        <v>640</v>
      </c>
    </row>
    <row r="32" spans="1:6" x14ac:dyDescent="0.25">
      <c r="A32" s="55">
        <v>31</v>
      </c>
      <c r="B32" s="56" t="s">
        <v>107</v>
      </c>
      <c r="C32" s="56" t="s">
        <v>640</v>
      </c>
      <c r="E32" s="56">
        <v>4.9800000000000004</v>
      </c>
      <c r="F32" s="57" t="s">
        <v>640</v>
      </c>
    </row>
    <row r="33" spans="1:6" x14ac:dyDescent="0.25">
      <c r="A33" s="58">
        <v>32</v>
      </c>
      <c r="B33" s="59" t="s">
        <v>107</v>
      </c>
      <c r="C33" s="59" t="s">
        <v>640</v>
      </c>
      <c r="E33" s="59">
        <v>3.48</v>
      </c>
      <c r="F33" s="60" t="s">
        <v>640</v>
      </c>
    </row>
    <row r="34" spans="1:6" x14ac:dyDescent="0.25">
      <c r="A34" s="55">
        <v>33</v>
      </c>
      <c r="B34" s="56" t="s">
        <v>107</v>
      </c>
      <c r="C34" s="56" t="s">
        <v>640</v>
      </c>
      <c r="E34" s="56">
        <v>1.97</v>
      </c>
      <c r="F34" s="57" t="s">
        <v>640</v>
      </c>
    </row>
    <row r="35" spans="1:6" x14ac:dyDescent="0.25">
      <c r="A35" s="58">
        <v>34</v>
      </c>
      <c r="B35" s="59" t="s">
        <v>107</v>
      </c>
      <c r="C35" s="59" t="s">
        <v>640</v>
      </c>
      <c r="E35" s="59">
        <v>6.58</v>
      </c>
      <c r="F35" s="60" t="s">
        <v>640</v>
      </c>
    </row>
    <row r="36" spans="1:6" x14ac:dyDescent="0.25">
      <c r="A36" s="55">
        <v>35</v>
      </c>
      <c r="B36" s="56" t="s">
        <v>107</v>
      </c>
      <c r="C36" s="56" t="s">
        <v>640</v>
      </c>
      <c r="E36" s="56">
        <v>3.99</v>
      </c>
      <c r="F36" s="57" t="s">
        <v>640</v>
      </c>
    </row>
    <row r="37" spans="1:6" x14ac:dyDescent="0.25">
      <c r="A37" s="58">
        <v>36</v>
      </c>
      <c r="B37" s="59" t="s">
        <v>107</v>
      </c>
      <c r="C37" s="59" t="s">
        <v>640</v>
      </c>
      <c r="E37" s="59">
        <v>5.98</v>
      </c>
      <c r="F37" s="60" t="s">
        <v>640</v>
      </c>
    </row>
    <row r="38" spans="1:6" x14ac:dyDescent="0.25">
      <c r="A38" s="55">
        <v>37</v>
      </c>
      <c r="B38" s="56" t="s">
        <v>107</v>
      </c>
      <c r="C38" s="56" t="s">
        <v>640</v>
      </c>
      <c r="E38" s="56">
        <v>3.43</v>
      </c>
      <c r="F38" s="57" t="s">
        <v>640</v>
      </c>
    </row>
    <row r="39" spans="1:6" x14ac:dyDescent="0.25">
      <c r="A39" s="58">
        <v>38</v>
      </c>
      <c r="B39" s="59" t="s">
        <v>107</v>
      </c>
      <c r="C39" s="59" t="s">
        <v>640</v>
      </c>
      <c r="E39" s="59">
        <v>1.99</v>
      </c>
      <c r="F39" s="60" t="s">
        <v>640</v>
      </c>
    </row>
    <row r="40" spans="1:6" x14ac:dyDescent="0.25">
      <c r="A40" s="55">
        <v>39</v>
      </c>
      <c r="B40" s="56" t="s">
        <v>107</v>
      </c>
      <c r="C40" s="56" t="s">
        <v>640</v>
      </c>
      <c r="E40" s="56">
        <v>10.86</v>
      </c>
      <c r="F40" s="57" t="s">
        <v>640</v>
      </c>
    </row>
    <row r="41" spans="1:6" x14ac:dyDescent="0.25">
      <c r="A41" s="58">
        <v>40</v>
      </c>
      <c r="B41" s="59" t="s">
        <v>107</v>
      </c>
      <c r="C41" s="59" t="s">
        <v>640</v>
      </c>
      <c r="E41" s="59">
        <v>6.2350000000000003</v>
      </c>
      <c r="F41" s="60" t="s">
        <v>640</v>
      </c>
    </row>
    <row r="42" spans="1:6" x14ac:dyDescent="0.25">
      <c r="A42" s="55">
        <v>41</v>
      </c>
      <c r="B42" s="56" t="s">
        <v>107</v>
      </c>
      <c r="C42" s="56" t="s">
        <v>640</v>
      </c>
      <c r="E42" s="56">
        <v>4.33</v>
      </c>
      <c r="F42" s="57" t="s">
        <v>640</v>
      </c>
    </row>
    <row r="43" spans="1:6" x14ac:dyDescent="0.25">
      <c r="A43" s="58">
        <v>42</v>
      </c>
      <c r="B43" s="59" t="s">
        <v>107</v>
      </c>
      <c r="C43" s="59" t="s">
        <v>640</v>
      </c>
      <c r="D43" s="59" t="s">
        <v>682</v>
      </c>
      <c r="E43" s="59">
        <v>7.69</v>
      </c>
      <c r="F43" s="60" t="s">
        <v>640</v>
      </c>
    </row>
    <row r="44" spans="1:6" x14ac:dyDescent="0.25">
      <c r="A44" s="55">
        <v>43</v>
      </c>
      <c r="B44" s="56" t="s">
        <v>107</v>
      </c>
      <c r="C44" s="56" t="s">
        <v>640</v>
      </c>
      <c r="D44" s="56" t="s">
        <v>683</v>
      </c>
      <c r="E44" s="56">
        <v>5.915</v>
      </c>
      <c r="F44" s="57" t="s">
        <v>640</v>
      </c>
    </row>
    <row r="45" spans="1:6" x14ac:dyDescent="0.25">
      <c r="A45" s="58">
        <v>44</v>
      </c>
      <c r="B45" s="59" t="s">
        <v>107</v>
      </c>
      <c r="C45" s="59" t="s">
        <v>640</v>
      </c>
      <c r="D45" s="59" t="s">
        <v>684</v>
      </c>
      <c r="E45" s="59">
        <v>5.37</v>
      </c>
      <c r="F45" s="60" t="s">
        <v>640</v>
      </c>
    </row>
    <row r="46" spans="1:6" x14ac:dyDescent="0.25">
      <c r="A46" s="55">
        <v>45</v>
      </c>
      <c r="B46" s="56" t="s">
        <v>107</v>
      </c>
      <c r="C46" s="56" t="s">
        <v>640</v>
      </c>
      <c r="D46" s="56" t="s">
        <v>685</v>
      </c>
      <c r="E46" s="56">
        <v>4.8757000000000001</v>
      </c>
      <c r="F46" s="57" t="s">
        <v>640</v>
      </c>
    </row>
    <row r="47" spans="1:6" x14ac:dyDescent="0.25">
      <c r="A47" s="58">
        <v>46</v>
      </c>
      <c r="B47" s="59" t="s">
        <v>107</v>
      </c>
      <c r="C47" s="59" t="s">
        <v>640</v>
      </c>
      <c r="D47" s="59" t="s">
        <v>686</v>
      </c>
      <c r="E47" s="59">
        <v>8.2789000000000001</v>
      </c>
      <c r="F47" s="60" t="s">
        <v>640</v>
      </c>
    </row>
    <row r="48" spans="1:6" x14ac:dyDescent="0.25">
      <c r="A48" s="55">
        <v>47</v>
      </c>
      <c r="B48" s="56" t="s">
        <v>107</v>
      </c>
      <c r="C48" s="56" t="s">
        <v>640</v>
      </c>
      <c r="D48" s="56" t="s">
        <v>687</v>
      </c>
      <c r="E48" s="56">
        <v>1.1735</v>
      </c>
      <c r="F48" s="57" t="s">
        <v>640</v>
      </c>
    </row>
    <row r="49" spans="1:6" x14ac:dyDescent="0.25">
      <c r="A49" s="58">
        <v>48</v>
      </c>
      <c r="B49" s="59" t="s">
        <v>107</v>
      </c>
      <c r="C49" s="59" t="s">
        <v>640</v>
      </c>
      <c r="D49" s="59" t="s">
        <v>688</v>
      </c>
      <c r="E49" s="59">
        <v>2.0335000000000001</v>
      </c>
      <c r="F49" s="60" t="s">
        <v>640</v>
      </c>
    </row>
    <row r="50" spans="1:6" x14ac:dyDescent="0.25">
      <c r="A50" s="55">
        <v>49</v>
      </c>
      <c r="B50" s="56" t="s">
        <v>107</v>
      </c>
      <c r="C50" s="56" t="s">
        <v>640</v>
      </c>
      <c r="D50" s="56" t="s">
        <v>689</v>
      </c>
      <c r="E50" s="56">
        <v>2.798</v>
      </c>
      <c r="F50" s="57" t="s">
        <v>640</v>
      </c>
    </row>
    <row r="51" spans="1:6" x14ac:dyDescent="0.25">
      <c r="A51" s="58">
        <v>50</v>
      </c>
      <c r="B51" s="59" t="s">
        <v>107</v>
      </c>
      <c r="C51" s="59" t="s">
        <v>640</v>
      </c>
      <c r="D51" s="59" t="s">
        <v>690</v>
      </c>
      <c r="E51" s="59">
        <v>13.48</v>
      </c>
      <c r="F51" s="60" t="s">
        <v>640</v>
      </c>
    </row>
    <row r="52" spans="1:6" x14ac:dyDescent="0.25">
      <c r="A52" s="55">
        <v>51</v>
      </c>
      <c r="B52" s="56" t="s">
        <v>107</v>
      </c>
      <c r="C52" s="56" t="s">
        <v>640</v>
      </c>
      <c r="D52" s="56" t="s">
        <v>691</v>
      </c>
      <c r="E52" s="56">
        <v>3.3064</v>
      </c>
      <c r="F52" s="57" t="s">
        <v>640</v>
      </c>
    </row>
    <row r="53" spans="1:6" x14ac:dyDescent="0.25">
      <c r="A53" s="58">
        <v>52</v>
      </c>
      <c r="B53" s="59" t="s">
        <v>107</v>
      </c>
      <c r="C53" s="59" t="s">
        <v>640</v>
      </c>
      <c r="D53" s="59" t="s">
        <v>692</v>
      </c>
      <c r="E53" s="59">
        <v>2.1423000000000001</v>
      </c>
      <c r="F53" s="60" t="s">
        <v>640</v>
      </c>
    </row>
    <row r="54" spans="1:6" x14ac:dyDescent="0.25">
      <c r="A54" s="55">
        <v>53</v>
      </c>
      <c r="B54" s="56" t="s">
        <v>107</v>
      </c>
      <c r="C54" s="56" t="s">
        <v>640</v>
      </c>
      <c r="D54" s="56" t="s">
        <v>693</v>
      </c>
      <c r="E54" s="56">
        <v>9.77</v>
      </c>
      <c r="F54" s="57" t="s">
        <v>640</v>
      </c>
    </row>
    <row r="55" spans="1:6" x14ac:dyDescent="0.25">
      <c r="A55" s="58">
        <v>54</v>
      </c>
      <c r="B55" s="59" t="s">
        <v>107</v>
      </c>
      <c r="C55" s="59" t="s">
        <v>640</v>
      </c>
      <c r="D55" s="59" t="s">
        <v>694</v>
      </c>
      <c r="E55" s="59">
        <v>1.2</v>
      </c>
      <c r="F55" s="60" t="s">
        <v>640</v>
      </c>
    </row>
    <row r="56" spans="1:6" x14ac:dyDescent="0.25">
      <c r="A56" s="55">
        <v>55</v>
      </c>
      <c r="B56" s="56" t="s">
        <v>107</v>
      </c>
      <c r="C56" s="56" t="s">
        <v>640</v>
      </c>
      <c r="D56" s="56" t="s">
        <v>695</v>
      </c>
      <c r="E56" s="56">
        <v>35</v>
      </c>
      <c r="F56" s="57" t="s">
        <v>640</v>
      </c>
    </row>
    <row r="57" spans="1:6" x14ac:dyDescent="0.25">
      <c r="A57" s="58">
        <v>56</v>
      </c>
      <c r="B57" s="59" t="s">
        <v>107</v>
      </c>
      <c r="C57" s="59" t="s">
        <v>640</v>
      </c>
      <c r="D57" s="59" t="s">
        <v>696</v>
      </c>
      <c r="E57" s="59">
        <v>16.71</v>
      </c>
      <c r="F57" s="60" t="s">
        <v>640</v>
      </c>
    </row>
    <row r="58" spans="1:6" x14ac:dyDescent="0.25">
      <c r="A58" s="55">
        <v>51</v>
      </c>
      <c r="B58" s="56" t="s">
        <v>107</v>
      </c>
      <c r="C58" s="56" t="s">
        <v>640</v>
      </c>
      <c r="D58" s="56" t="s">
        <v>697</v>
      </c>
      <c r="E58" s="56">
        <v>14.51</v>
      </c>
      <c r="F58" s="57" t="s">
        <v>640</v>
      </c>
    </row>
    <row r="59" spans="1:6" x14ac:dyDescent="0.25">
      <c r="A59" s="58">
        <v>58</v>
      </c>
      <c r="B59" s="59" t="s">
        <v>107</v>
      </c>
      <c r="C59" s="59" t="s">
        <v>640</v>
      </c>
      <c r="D59" s="59" t="s">
        <v>698</v>
      </c>
      <c r="E59" s="59">
        <v>9.3000000000000007</v>
      </c>
      <c r="F59" s="60" t="s">
        <v>640</v>
      </c>
    </row>
    <row r="60" spans="1:6" x14ac:dyDescent="0.25">
      <c r="A60" s="55">
        <v>59</v>
      </c>
      <c r="B60" s="56" t="s">
        <v>107</v>
      </c>
      <c r="C60" s="56" t="s">
        <v>640</v>
      </c>
      <c r="D60" s="56" t="s">
        <v>699</v>
      </c>
      <c r="E60" s="56">
        <v>24.53</v>
      </c>
      <c r="F60" s="57" t="s">
        <v>640</v>
      </c>
    </row>
    <row r="61" spans="1:6" x14ac:dyDescent="0.25">
      <c r="A61" s="58">
        <v>60</v>
      </c>
      <c r="B61" s="59" t="s">
        <v>107</v>
      </c>
      <c r="C61" s="59" t="s">
        <v>640</v>
      </c>
      <c r="D61" s="59" t="s">
        <v>700</v>
      </c>
      <c r="E61" s="59">
        <v>3.97</v>
      </c>
      <c r="F61" s="60" t="s">
        <v>640</v>
      </c>
    </row>
    <row r="62" spans="1:6" x14ac:dyDescent="0.25">
      <c r="A62" s="55">
        <v>61</v>
      </c>
      <c r="B62" s="56" t="s">
        <v>107</v>
      </c>
      <c r="C62" s="56" t="s">
        <v>640</v>
      </c>
      <c r="D62" s="56" t="s">
        <v>701</v>
      </c>
      <c r="E62" s="56">
        <v>5.0199999999999996</v>
      </c>
      <c r="F62" s="57" t="s">
        <v>640</v>
      </c>
    </row>
    <row r="63" spans="1:6" x14ac:dyDescent="0.25">
      <c r="A63" s="58">
        <v>62</v>
      </c>
      <c r="B63" s="59" t="s">
        <v>1186</v>
      </c>
      <c r="C63" s="59" t="s">
        <v>640</v>
      </c>
      <c r="D63" s="59" t="s">
        <v>702</v>
      </c>
      <c r="E63" s="59">
        <v>3.01</v>
      </c>
      <c r="F63" s="60" t="s">
        <v>640</v>
      </c>
    </row>
    <row r="64" spans="1:6" x14ac:dyDescent="0.25">
      <c r="A64" s="55">
        <v>63</v>
      </c>
      <c r="B64" s="56" t="s">
        <v>107</v>
      </c>
      <c r="C64" s="56" t="s">
        <v>640</v>
      </c>
      <c r="D64" s="56" t="s">
        <v>703</v>
      </c>
      <c r="E64" s="56">
        <v>3.16</v>
      </c>
      <c r="F64" s="57" t="s">
        <v>640</v>
      </c>
    </row>
    <row r="65" spans="1:6" x14ac:dyDescent="0.25">
      <c r="A65" s="58">
        <v>64</v>
      </c>
      <c r="B65" s="59" t="s">
        <v>107</v>
      </c>
      <c r="C65" s="59" t="s">
        <v>640</v>
      </c>
      <c r="D65" s="59" t="s">
        <v>704</v>
      </c>
      <c r="E65" s="59">
        <v>4.1900000000000004</v>
      </c>
      <c r="F65" s="60" t="s">
        <v>640</v>
      </c>
    </row>
    <row r="66" spans="1:6" x14ac:dyDescent="0.25">
      <c r="A66" s="55">
        <v>65</v>
      </c>
      <c r="B66" s="56" t="s">
        <v>107</v>
      </c>
      <c r="C66" s="56" t="s">
        <v>640</v>
      </c>
      <c r="D66" s="56" t="s">
        <v>705</v>
      </c>
      <c r="E66" s="56">
        <v>3.01</v>
      </c>
      <c r="F66" s="57" t="s">
        <v>640</v>
      </c>
    </row>
    <row r="67" spans="1:6" x14ac:dyDescent="0.25">
      <c r="A67" s="58">
        <v>66</v>
      </c>
      <c r="B67" s="59" t="s">
        <v>107</v>
      </c>
      <c r="C67" s="59" t="s">
        <v>640</v>
      </c>
      <c r="D67" s="59" t="s">
        <v>706</v>
      </c>
      <c r="E67" s="59">
        <v>15.44</v>
      </c>
      <c r="F67" s="60" t="s">
        <v>640</v>
      </c>
    </row>
    <row r="68" spans="1:6" x14ac:dyDescent="0.25">
      <c r="A68" s="55">
        <v>67</v>
      </c>
      <c r="B68" s="56" t="s">
        <v>107</v>
      </c>
      <c r="C68" s="56" t="s">
        <v>640</v>
      </c>
      <c r="D68" s="56" t="s">
        <v>707</v>
      </c>
      <c r="E68" s="56">
        <v>3.55</v>
      </c>
      <c r="F68" s="57" t="s">
        <v>640</v>
      </c>
    </row>
    <row r="69" spans="1:6" x14ac:dyDescent="0.25">
      <c r="A69" s="58">
        <v>68</v>
      </c>
      <c r="B69" s="59" t="s">
        <v>107</v>
      </c>
      <c r="C69" s="59" t="s">
        <v>640</v>
      </c>
      <c r="D69" s="59" t="s">
        <v>708</v>
      </c>
      <c r="E69" s="59">
        <v>4.88</v>
      </c>
      <c r="F69" s="60" t="s">
        <v>640</v>
      </c>
    </row>
    <row r="70" spans="1:6" x14ac:dyDescent="0.25">
      <c r="A70" s="55">
        <v>69</v>
      </c>
      <c r="B70" s="56" t="s">
        <v>107</v>
      </c>
      <c r="C70" s="56" t="s">
        <v>640</v>
      </c>
      <c r="D70" s="56" t="s">
        <v>709</v>
      </c>
      <c r="E70" s="56">
        <v>4.8099999999999996</v>
      </c>
      <c r="F70" s="57" t="s">
        <v>640</v>
      </c>
    </row>
    <row r="71" spans="1:6" x14ac:dyDescent="0.25">
      <c r="A71" s="58">
        <v>70</v>
      </c>
      <c r="B71" s="59" t="s">
        <v>107</v>
      </c>
      <c r="C71" s="59" t="s">
        <v>640</v>
      </c>
      <c r="D71" s="59" t="s">
        <v>710</v>
      </c>
      <c r="E71" s="59">
        <v>4.93</v>
      </c>
      <c r="F71" s="60" t="s">
        <v>640</v>
      </c>
    </row>
    <row r="72" spans="1:6" x14ac:dyDescent="0.25">
      <c r="A72" s="55">
        <v>77</v>
      </c>
      <c r="B72" s="56" t="s">
        <v>107</v>
      </c>
      <c r="C72" s="56" t="s">
        <v>640</v>
      </c>
      <c r="D72" s="56" t="s">
        <v>711</v>
      </c>
      <c r="E72" s="56">
        <v>23.38</v>
      </c>
      <c r="F72" s="57" t="s">
        <v>640</v>
      </c>
    </row>
    <row r="73" spans="1:6" x14ac:dyDescent="0.25">
      <c r="A73" s="58">
        <v>87</v>
      </c>
      <c r="B73" s="59" t="s">
        <v>259</v>
      </c>
      <c r="C73" s="59" t="s">
        <v>720</v>
      </c>
      <c r="D73" s="59" t="s">
        <v>729</v>
      </c>
      <c r="E73" s="59">
        <v>9.9600000000000009</v>
      </c>
      <c r="F73" s="60" t="s">
        <v>720</v>
      </c>
    </row>
    <row r="74" spans="1:6" x14ac:dyDescent="0.25">
      <c r="A74" s="55">
        <v>88</v>
      </c>
      <c r="B74" s="56" t="s">
        <v>1187</v>
      </c>
      <c r="C74" s="56" t="s">
        <v>720</v>
      </c>
      <c r="D74" s="56" t="s">
        <v>730</v>
      </c>
      <c r="E74" s="56">
        <v>23.807400000000001</v>
      </c>
      <c r="F74" s="57" t="s">
        <v>720</v>
      </c>
    </row>
    <row r="75" spans="1:6" x14ac:dyDescent="0.25">
      <c r="A75" s="58">
        <v>89</v>
      </c>
      <c r="B75" s="59" t="s">
        <v>259</v>
      </c>
      <c r="C75" s="59" t="s">
        <v>720</v>
      </c>
      <c r="D75" s="59" t="s">
        <v>731</v>
      </c>
      <c r="E75" s="59">
        <v>27.059000000000001</v>
      </c>
      <c r="F75" s="60" t="s">
        <v>720</v>
      </c>
    </row>
    <row r="76" spans="1:6" x14ac:dyDescent="0.25">
      <c r="A76" s="55">
        <v>90</v>
      </c>
      <c r="B76" s="56" t="s">
        <v>259</v>
      </c>
      <c r="C76" s="56" t="s">
        <v>720</v>
      </c>
      <c r="D76" s="56" t="s">
        <v>732</v>
      </c>
      <c r="E76" s="56">
        <v>32.507100000000001</v>
      </c>
      <c r="F76" s="57" t="s">
        <v>720</v>
      </c>
    </row>
    <row r="77" spans="1:6" x14ac:dyDescent="0.25">
      <c r="A77" s="58">
        <v>91</v>
      </c>
      <c r="B77" s="59" t="s">
        <v>1187</v>
      </c>
      <c r="C77" s="59" t="s">
        <v>720</v>
      </c>
      <c r="D77" s="59" t="s">
        <v>733</v>
      </c>
      <c r="E77" s="59">
        <v>45.874200000000002</v>
      </c>
      <c r="F77" s="60" t="s">
        <v>720</v>
      </c>
    </row>
    <row r="78" spans="1:6" x14ac:dyDescent="0.25">
      <c r="A78" s="55">
        <v>92</v>
      </c>
      <c r="B78" s="56" t="s">
        <v>259</v>
      </c>
      <c r="C78" s="56" t="s">
        <v>720</v>
      </c>
      <c r="D78" s="56" t="s">
        <v>734</v>
      </c>
      <c r="E78" s="56">
        <v>59.2</v>
      </c>
      <c r="F78" s="57" t="s">
        <v>720</v>
      </c>
    </row>
    <row r="79" spans="1:6" x14ac:dyDescent="0.25">
      <c r="A79" s="58">
        <v>93</v>
      </c>
      <c r="B79" s="59" t="s">
        <v>259</v>
      </c>
      <c r="C79" s="59" t="s">
        <v>720</v>
      </c>
      <c r="D79" s="59" t="s">
        <v>735</v>
      </c>
      <c r="E79" s="59">
        <v>63.42</v>
      </c>
      <c r="F79" s="60" t="s">
        <v>720</v>
      </c>
    </row>
    <row r="80" spans="1:6" x14ac:dyDescent="0.25">
      <c r="A80" s="55">
        <v>94</v>
      </c>
      <c r="B80" s="56" t="s">
        <v>259</v>
      </c>
      <c r="C80" s="56" t="s">
        <v>720</v>
      </c>
      <c r="D80" s="56" t="s">
        <v>736</v>
      </c>
      <c r="E80" s="56">
        <v>81.576499999999996</v>
      </c>
      <c r="F80" s="57" t="s">
        <v>720</v>
      </c>
    </row>
    <row r="81" spans="1:6" x14ac:dyDescent="0.25">
      <c r="A81" s="58">
        <v>95</v>
      </c>
      <c r="B81" s="59" t="s">
        <v>259</v>
      </c>
      <c r="C81" s="59" t="s">
        <v>720</v>
      </c>
      <c r="D81" s="59" t="s">
        <v>737</v>
      </c>
      <c r="E81" s="59">
        <v>87.838899999999995</v>
      </c>
      <c r="F81" s="60" t="s">
        <v>720</v>
      </c>
    </row>
    <row r="82" spans="1:6" x14ac:dyDescent="0.25">
      <c r="A82" s="55">
        <v>96</v>
      </c>
      <c r="B82" s="56" t="s">
        <v>259</v>
      </c>
      <c r="C82" s="56" t="s">
        <v>720</v>
      </c>
      <c r="D82" s="56" t="s">
        <v>738</v>
      </c>
      <c r="E82" s="56">
        <v>96.74</v>
      </c>
      <c r="F82" s="57" t="s">
        <v>720</v>
      </c>
    </row>
    <row r="83" spans="1:6" x14ac:dyDescent="0.25">
      <c r="A83" s="58">
        <v>97</v>
      </c>
      <c r="B83" s="59" t="s">
        <v>259</v>
      </c>
      <c r="C83" s="59" t="s">
        <v>720</v>
      </c>
      <c r="D83" s="59" t="s">
        <v>739</v>
      </c>
      <c r="E83" s="59">
        <v>103.55</v>
      </c>
      <c r="F83" s="60" t="s">
        <v>720</v>
      </c>
    </row>
    <row r="84" spans="1:6" x14ac:dyDescent="0.25">
      <c r="A84" s="55">
        <v>98</v>
      </c>
      <c r="B84" s="56" t="s">
        <v>259</v>
      </c>
      <c r="C84" s="56" t="s">
        <v>720</v>
      </c>
      <c r="D84" s="56" t="s">
        <v>740</v>
      </c>
      <c r="E84" s="56">
        <v>8.34</v>
      </c>
      <c r="F84" s="57" t="s">
        <v>720</v>
      </c>
    </row>
    <row r="85" spans="1:6" x14ac:dyDescent="0.25">
      <c r="A85" s="58">
        <v>99</v>
      </c>
      <c r="B85" s="59" t="s">
        <v>259</v>
      </c>
      <c r="C85" s="59" t="s">
        <v>720</v>
      </c>
      <c r="D85" s="59" t="s">
        <v>741</v>
      </c>
      <c r="E85" s="59">
        <v>14.69</v>
      </c>
      <c r="F85" s="60" t="s">
        <v>720</v>
      </c>
    </row>
    <row r="86" spans="1:6" x14ac:dyDescent="0.25">
      <c r="A86" s="55">
        <v>100</v>
      </c>
      <c r="B86" s="56" t="s">
        <v>259</v>
      </c>
      <c r="C86" s="56" t="s">
        <v>720</v>
      </c>
      <c r="D86" s="56" t="s">
        <v>742</v>
      </c>
      <c r="E86" s="56">
        <v>19.62</v>
      </c>
      <c r="F86" s="57" t="s">
        <v>720</v>
      </c>
    </row>
    <row r="87" spans="1:6" x14ac:dyDescent="0.25">
      <c r="A87" s="58">
        <v>101</v>
      </c>
      <c r="B87" s="59" t="s">
        <v>259</v>
      </c>
      <c r="C87" s="59" t="s">
        <v>720</v>
      </c>
      <c r="D87" s="59" t="s">
        <v>743</v>
      </c>
      <c r="E87" s="59">
        <v>47.8</v>
      </c>
      <c r="F87" s="60" t="s">
        <v>720</v>
      </c>
    </row>
    <row r="88" spans="1:6" x14ac:dyDescent="0.25">
      <c r="A88" s="55">
        <v>102</v>
      </c>
      <c r="B88" s="56" t="s">
        <v>259</v>
      </c>
      <c r="C88" s="56" t="s">
        <v>720</v>
      </c>
      <c r="D88" s="56" t="s">
        <v>744</v>
      </c>
      <c r="E88" s="56">
        <v>50.69</v>
      </c>
      <c r="F88" s="57" t="s">
        <v>720</v>
      </c>
    </row>
    <row r="89" spans="1:6" x14ac:dyDescent="0.25">
      <c r="A89" s="58">
        <v>103</v>
      </c>
      <c r="B89" s="59" t="s">
        <v>259</v>
      </c>
      <c r="C89" s="59" t="s">
        <v>720</v>
      </c>
      <c r="D89" s="59" t="s">
        <v>745</v>
      </c>
      <c r="E89" s="59">
        <v>49.85</v>
      </c>
      <c r="F89" s="60" t="s">
        <v>720</v>
      </c>
    </row>
    <row r="90" spans="1:6" x14ac:dyDescent="0.25">
      <c r="A90" s="55">
        <v>104</v>
      </c>
      <c r="B90" s="56" t="s">
        <v>259</v>
      </c>
      <c r="C90" s="56" t="s">
        <v>720</v>
      </c>
      <c r="D90" s="56" t="s">
        <v>746</v>
      </c>
      <c r="E90" s="56">
        <v>12.65</v>
      </c>
      <c r="F90" s="57" t="s">
        <v>720</v>
      </c>
    </row>
    <row r="91" spans="1:6" x14ac:dyDescent="0.25">
      <c r="A91" s="58">
        <v>105</v>
      </c>
      <c r="B91" s="59" t="s">
        <v>259</v>
      </c>
      <c r="C91" s="59" t="s">
        <v>720</v>
      </c>
      <c r="E91" s="59">
        <v>39.68</v>
      </c>
      <c r="F91" s="60" t="s">
        <v>720</v>
      </c>
    </row>
    <row r="92" spans="1:6" x14ac:dyDescent="0.25">
      <c r="A92" s="55">
        <v>106</v>
      </c>
      <c r="B92" s="56" t="s">
        <v>259</v>
      </c>
      <c r="C92" s="56" t="s">
        <v>720</v>
      </c>
      <c r="E92" s="56">
        <v>12.16</v>
      </c>
      <c r="F92" s="57" t="s">
        <v>720</v>
      </c>
    </row>
    <row r="93" spans="1:6" x14ac:dyDescent="0.25">
      <c r="A93" s="58">
        <v>107</v>
      </c>
      <c r="B93" s="59" t="s">
        <v>259</v>
      </c>
      <c r="C93" s="59" t="s">
        <v>720</v>
      </c>
      <c r="E93" s="59">
        <v>89.7667</v>
      </c>
      <c r="F93" s="60" t="s">
        <v>720</v>
      </c>
    </row>
    <row r="94" spans="1:6" x14ac:dyDescent="0.25">
      <c r="A94" s="55">
        <v>108</v>
      </c>
      <c r="B94" s="56" t="s">
        <v>259</v>
      </c>
      <c r="C94" s="56" t="s">
        <v>720</v>
      </c>
      <c r="E94" s="56">
        <v>1.7365999999999999</v>
      </c>
      <c r="F94" s="57" t="s">
        <v>720</v>
      </c>
    </row>
    <row r="95" spans="1:6" x14ac:dyDescent="0.25">
      <c r="A95" s="58">
        <v>109</v>
      </c>
      <c r="B95" s="59" t="s">
        <v>259</v>
      </c>
      <c r="C95" s="59" t="s">
        <v>720</v>
      </c>
      <c r="E95" s="59">
        <v>2.99</v>
      </c>
      <c r="F95" s="60" t="s">
        <v>720</v>
      </c>
    </row>
    <row r="96" spans="1:6" x14ac:dyDescent="0.25">
      <c r="A96" s="55">
        <v>110</v>
      </c>
      <c r="B96" s="56" t="s">
        <v>259</v>
      </c>
      <c r="C96" s="56" t="s">
        <v>720</v>
      </c>
      <c r="E96" s="56">
        <v>51.020499999999998</v>
      </c>
      <c r="F96" s="57" t="s">
        <v>720</v>
      </c>
    </row>
    <row r="97" spans="1:6" x14ac:dyDescent="0.25">
      <c r="A97" s="58">
        <v>111</v>
      </c>
      <c r="B97" s="59" t="s">
        <v>259</v>
      </c>
      <c r="C97" s="59" t="s">
        <v>753</v>
      </c>
      <c r="E97" s="59">
        <v>4.7922000000000002</v>
      </c>
      <c r="F97" s="60" t="s">
        <v>753</v>
      </c>
    </row>
    <row r="98" spans="1:6" x14ac:dyDescent="0.25">
      <c r="A98" s="55">
        <v>112</v>
      </c>
      <c r="B98" s="56" t="s">
        <v>259</v>
      </c>
      <c r="C98" s="56" t="s">
        <v>753</v>
      </c>
      <c r="E98" s="56">
        <v>1.61</v>
      </c>
      <c r="F98" s="57" t="s">
        <v>753</v>
      </c>
    </row>
    <row r="99" spans="1:6" x14ac:dyDescent="0.25">
      <c r="A99" s="58">
        <v>113</v>
      </c>
      <c r="B99" s="59" t="s">
        <v>259</v>
      </c>
      <c r="C99" s="59" t="s">
        <v>753</v>
      </c>
      <c r="E99" s="59">
        <v>7.74</v>
      </c>
      <c r="F99" s="60" t="s">
        <v>753</v>
      </c>
    </row>
    <row r="100" spans="1:6" x14ac:dyDescent="0.25">
      <c r="A100" s="55">
        <v>114</v>
      </c>
      <c r="B100" s="56" t="s">
        <v>259</v>
      </c>
      <c r="C100" s="56" t="s">
        <v>753</v>
      </c>
      <c r="E100" s="56">
        <v>3.2212999999999998</v>
      </c>
      <c r="F100" s="57" t="s">
        <v>753</v>
      </c>
    </row>
    <row r="101" spans="1:6" x14ac:dyDescent="0.25">
      <c r="A101" s="58">
        <v>115</v>
      </c>
      <c r="B101" s="59" t="s">
        <v>259</v>
      </c>
      <c r="C101" s="59" t="s">
        <v>753</v>
      </c>
      <c r="E101" s="59">
        <v>4.3711000000000002</v>
      </c>
      <c r="F101" s="60" t="s">
        <v>753</v>
      </c>
    </row>
    <row r="102" spans="1:6" x14ac:dyDescent="0.25">
      <c r="A102" s="55">
        <v>116</v>
      </c>
      <c r="B102" s="56" t="s">
        <v>259</v>
      </c>
      <c r="C102" s="56" t="s">
        <v>753</v>
      </c>
      <c r="E102" s="56">
        <v>7.35</v>
      </c>
      <c r="F102" s="57" t="s">
        <v>753</v>
      </c>
    </row>
    <row r="103" spans="1:6" x14ac:dyDescent="0.25">
      <c r="A103" s="58">
        <v>117</v>
      </c>
      <c r="B103" s="59" t="s">
        <v>259</v>
      </c>
      <c r="C103" s="59" t="s">
        <v>753</v>
      </c>
      <c r="E103" s="59">
        <v>5.09</v>
      </c>
      <c r="F103" s="60" t="s">
        <v>753</v>
      </c>
    </row>
    <row r="104" spans="1:6" x14ac:dyDescent="0.25">
      <c r="A104" s="55">
        <v>118</v>
      </c>
      <c r="B104" s="56" t="s">
        <v>259</v>
      </c>
      <c r="C104" s="56" t="s">
        <v>753</v>
      </c>
      <c r="E104" s="56">
        <v>14.44</v>
      </c>
      <c r="F104" s="57" t="s">
        <v>753</v>
      </c>
    </row>
    <row r="105" spans="1:6" x14ac:dyDescent="0.25">
      <c r="A105" s="58">
        <v>119</v>
      </c>
      <c r="B105" s="59" t="s">
        <v>259</v>
      </c>
      <c r="C105" s="59" t="s">
        <v>753</v>
      </c>
      <c r="E105" s="59">
        <v>10.26</v>
      </c>
      <c r="F105" s="60" t="s">
        <v>753</v>
      </c>
    </row>
    <row r="106" spans="1:6" x14ac:dyDescent="0.25">
      <c r="A106" s="55">
        <v>120</v>
      </c>
      <c r="B106" s="56" t="s">
        <v>259</v>
      </c>
      <c r="C106" s="56" t="s">
        <v>753</v>
      </c>
      <c r="E106" s="56">
        <v>1.0900000000000001</v>
      </c>
      <c r="F106" s="57" t="s">
        <v>753</v>
      </c>
    </row>
    <row r="107" spans="1:6" x14ac:dyDescent="0.25">
      <c r="A107" s="58">
        <v>121</v>
      </c>
      <c r="B107" s="59" t="s">
        <v>259</v>
      </c>
      <c r="C107" s="59" t="s">
        <v>753</v>
      </c>
      <c r="E107" s="59">
        <v>13.07</v>
      </c>
      <c r="F107" s="60" t="s">
        <v>753</v>
      </c>
    </row>
    <row r="108" spans="1:6" x14ac:dyDescent="0.25">
      <c r="A108" s="55">
        <v>122</v>
      </c>
      <c r="B108" s="56" t="s">
        <v>259</v>
      </c>
      <c r="C108" s="56" t="s">
        <v>753</v>
      </c>
      <c r="D108" s="56" t="s">
        <v>765</v>
      </c>
      <c r="E108" s="56">
        <v>9.18</v>
      </c>
      <c r="F108" s="57" t="s">
        <v>753</v>
      </c>
    </row>
    <row r="109" spans="1:6" x14ac:dyDescent="0.25">
      <c r="A109" s="58">
        <v>123</v>
      </c>
      <c r="B109" s="59" t="s">
        <v>767</v>
      </c>
      <c r="C109" s="59" t="s">
        <v>753</v>
      </c>
      <c r="D109" s="59" t="s">
        <v>766</v>
      </c>
      <c r="E109" s="59">
        <v>6.64</v>
      </c>
      <c r="F109" s="60" t="s">
        <v>753</v>
      </c>
    </row>
    <row r="110" spans="1:6" x14ac:dyDescent="0.25">
      <c r="A110" s="55">
        <v>124</v>
      </c>
      <c r="B110" s="56" t="s">
        <v>259</v>
      </c>
      <c r="C110" s="56" t="s">
        <v>753</v>
      </c>
      <c r="D110" s="56" t="s">
        <v>768</v>
      </c>
      <c r="E110" s="56">
        <v>5.51</v>
      </c>
      <c r="F110" s="57" t="s">
        <v>753</v>
      </c>
    </row>
    <row r="111" spans="1:6" x14ac:dyDescent="0.25">
      <c r="A111" s="58">
        <v>125</v>
      </c>
      <c r="B111" s="59" t="s">
        <v>259</v>
      </c>
      <c r="C111" s="59" t="s">
        <v>753</v>
      </c>
      <c r="D111" s="59" t="s">
        <v>769</v>
      </c>
      <c r="E111" s="59">
        <v>14.84</v>
      </c>
      <c r="F111" s="60" t="s">
        <v>753</v>
      </c>
    </row>
    <row r="112" spans="1:6" x14ac:dyDescent="0.25">
      <c r="A112" s="55">
        <v>126</v>
      </c>
      <c r="B112" s="56" t="s">
        <v>259</v>
      </c>
      <c r="C112" s="56" t="s">
        <v>753</v>
      </c>
      <c r="E112" s="56">
        <v>4.8499999999999996</v>
      </c>
      <c r="F112" s="57" t="s">
        <v>753</v>
      </c>
    </row>
    <row r="113" spans="1:6" x14ac:dyDescent="0.25">
      <c r="A113" s="58">
        <v>127</v>
      </c>
      <c r="B113" s="59" t="s">
        <v>259</v>
      </c>
      <c r="C113" s="59" t="s">
        <v>753</v>
      </c>
      <c r="D113" s="59" t="s">
        <v>771</v>
      </c>
      <c r="E113" s="59">
        <v>16.07</v>
      </c>
      <c r="F113" s="60" t="s">
        <v>753</v>
      </c>
    </row>
    <row r="114" spans="1:6" x14ac:dyDescent="0.25">
      <c r="A114" s="55">
        <v>128</v>
      </c>
      <c r="B114" s="56" t="s">
        <v>259</v>
      </c>
      <c r="C114" s="56" t="s">
        <v>753</v>
      </c>
      <c r="D114" s="56" t="s">
        <v>772</v>
      </c>
      <c r="E114" s="56">
        <v>10.48</v>
      </c>
      <c r="F114" s="57" t="s">
        <v>753</v>
      </c>
    </row>
    <row r="115" spans="1:6" x14ac:dyDescent="0.25">
      <c r="A115" s="58">
        <v>129</v>
      </c>
      <c r="B115" s="59" t="s">
        <v>259</v>
      </c>
      <c r="C115" s="59" t="s">
        <v>753</v>
      </c>
      <c r="D115" s="59" t="s">
        <v>773</v>
      </c>
      <c r="E115" s="59">
        <v>8.15</v>
      </c>
      <c r="F115" s="60" t="s">
        <v>753</v>
      </c>
    </row>
    <row r="116" spans="1:6" x14ac:dyDescent="0.25">
      <c r="A116" s="55">
        <v>130</v>
      </c>
      <c r="B116" s="56" t="s">
        <v>259</v>
      </c>
      <c r="C116" s="56" t="s">
        <v>753</v>
      </c>
      <c r="D116" s="56" t="s">
        <v>774</v>
      </c>
      <c r="E116" s="56">
        <v>30.504200000000001</v>
      </c>
      <c r="F116" s="57" t="s">
        <v>753</v>
      </c>
    </row>
    <row r="117" spans="1:6" x14ac:dyDescent="0.25">
      <c r="A117" s="58">
        <v>131</v>
      </c>
      <c r="B117" s="59" t="s">
        <v>259</v>
      </c>
      <c r="C117" s="59" t="s">
        <v>753</v>
      </c>
      <c r="D117" s="59" t="s">
        <v>775</v>
      </c>
      <c r="E117" s="59">
        <v>49.98</v>
      </c>
      <c r="F117" s="60" t="s">
        <v>753</v>
      </c>
    </row>
    <row r="118" spans="1:6" x14ac:dyDescent="0.25">
      <c r="A118" s="55">
        <v>132</v>
      </c>
      <c r="B118" s="56" t="s">
        <v>259</v>
      </c>
      <c r="C118" s="56" t="s">
        <v>753</v>
      </c>
      <c r="D118" s="56" t="s">
        <v>776</v>
      </c>
      <c r="E118" s="56">
        <v>49.853299999999997</v>
      </c>
      <c r="F118" s="57" t="s">
        <v>753</v>
      </c>
    </row>
    <row r="119" spans="1:6" x14ac:dyDescent="0.25">
      <c r="A119" s="58">
        <v>133</v>
      </c>
      <c r="B119" s="59" t="s">
        <v>259</v>
      </c>
      <c r="C119" s="59" t="s">
        <v>753</v>
      </c>
      <c r="D119" s="59" t="s">
        <v>777</v>
      </c>
      <c r="E119" s="59">
        <v>49.35</v>
      </c>
      <c r="F119" s="60" t="s">
        <v>753</v>
      </c>
    </row>
    <row r="120" spans="1:6" x14ac:dyDescent="0.25">
      <c r="A120" s="55">
        <v>134</v>
      </c>
      <c r="B120" s="56" t="s">
        <v>259</v>
      </c>
      <c r="C120" s="56" t="s">
        <v>753</v>
      </c>
      <c r="D120" s="56" t="s">
        <v>778</v>
      </c>
      <c r="E120" s="56">
        <v>48.994999999999997</v>
      </c>
      <c r="F120" s="57" t="s">
        <v>753</v>
      </c>
    </row>
    <row r="121" spans="1:6" x14ac:dyDescent="0.25">
      <c r="A121" s="58">
        <v>135</v>
      </c>
      <c r="B121" s="59" t="s">
        <v>259</v>
      </c>
      <c r="C121" s="59" t="s">
        <v>753</v>
      </c>
      <c r="D121" s="59" t="s">
        <v>1188</v>
      </c>
      <c r="E121" s="59">
        <v>49.86</v>
      </c>
      <c r="F121" s="60" t="s">
        <v>753</v>
      </c>
    </row>
    <row r="122" spans="1:6" x14ac:dyDescent="0.25">
      <c r="A122" s="55">
        <v>136</v>
      </c>
      <c r="B122" s="56" t="s">
        <v>259</v>
      </c>
      <c r="C122" s="56" t="s">
        <v>753</v>
      </c>
      <c r="E122" s="56">
        <v>47.97</v>
      </c>
      <c r="F122" s="57" t="s">
        <v>753</v>
      </c>
    </row>
    <row r="123" spans="1:6" x14ac:dyDescent="0.25">
      <c r="A123" s="58">
        <v>137</v>
      </c>
      <c r="B123" s="59" t="s">
        <v>259</v>
      </c>
      <c r="C123" s="59" t="s">
        <v>331</v>
      </c>
      <c r="D123" s="59" t="s">
        <v>781</v>
      </c>
      <c r="E123" s="59">
        <v>28.36</v>
      </c>
      <c r="F123" s="60" t="s">
        <v>331</v>
      </c>
    </row>
    <row r="124" spans="1:6" x14ac:dyDescent="0.25">
      <c r="A124" s="55">
        <v>138</v>
      </c>
      <c r="B124" s="56" t="s">
        <v>259</v>
      </c>
      <c r="C124" s="56" t="s">
        <v>331</v>
      </c>
      <c r="D124" s="56" t="s">
        <v>782</v>
      </c>
      <c r="E124" s="56">
        <v>40.14</v>
      </c>
      <c r="F124" s="57" t="s">
        <v>331</v>
      </c>
    </row>
    <row r="125" spans="1:6" x14ac:dyDescent="0.25">
      <c r="A125" s="58">
        <v>139</v>
      </c>
      <c r="B125" s="59" t="s">
        <v>259</v>
      </c>
      <c r="C125" s="59" t="s">
        <v>331</v>
      </c>
      <c r="D125" s="59" t="s">
        <v>783</v>
      </c>
      <c r="E125" s="59">
        <v>49.96</v>
      </c>
      <c r="F125" s="60" t="s">
        <v>331</v>
      </c>
    </row>
    <row r="126" spans="1:6" x14ac:dyDescent="0.25">
      <c r="A126" s="55">
        <v>140</v>
      </c>
      <c r="B126" s="56" t="s">
        <v>259</v>
      </c>
      <c r="C126" s="56" t="s">
        <v>331</v>
      </c>
      <c r="D126" s="56" t="s">
        <v>784</v>
      </c>
      <c r="E126" s="56">
        <v>1.96</v>
      </c>
      <c r="F126" s="57" t="s">
        <v>331</v>
      </c>
    </row>
    <row r="127" spans="1:6" x14ac:dyDescent="0.25">
      <c r="A127" s="58">
        <v>141</v>
      </c>
      <c r="B127" s="59" t="s">
        <v>259</v>
      </c>
      <c r="C127" s="59" t="s">
        <v>331</v>
      </c>
      <c r="D127" s="59" t="s">
        <v>785</v>
      </c>
      <c r="E127" s="59">
        <v>1.9831000000000001</v>
      </c>
      <c r="F127" s="60" t="s">
        <v>331</v>
      </c>
    </row>
    <row r="128" spans="1:6" x14ac:dyDescent="0.25">
      <c r="A128" s="55">
        <v>142</v>
      </c>
      <c r="B128" s="56" t="s">
        <v>259</v>
      </c>
      <c r="C128" s="56" t="s">
        <v>331</v>
      </c>
      <c r="D128" s="56" t="s">
        <v>786</v>
      </c>
      <c r="E128" s="56">
        <v>6</v>
      </c>
      <c r="F128" s="57" t="s">
        <v>331</v>
      </c>
    </row>
    <row r="129" spans="1:6" x14ac:dyDescent="0.25">
      <c r="A129" s="58">
        <v>143</v>
      </c>
      <c r="B129" s="59" t="s">
        <v>259</v>
      </c>
      <c r="C129" s="59" t="s">
        <v>331</v>
      </c>
      <c r="D129" s="59" t="s">
        <v>787</v>
      </c>
      <c r="E129" s="59">
        <v>2.1793999999999998</v>
      </c>
      <c r="F129" s="60" t="s">
        <v>331</v>
      </c>
    </row>
    <row r="130" spans="1:6" x14ac:dyDescent="0.25">
      <c r="A130" s="55">
        <v>144</v>
      </c>
      <c r="B130" s="56" t="s">
        <v>259</v>
      </c>
      <c r="C130" s="56" t="s">
        <v>331</v>
      </c>
      <c r="D130" s="56" t="s">
        <v>788</v>
      </c>
      <c r="E130" s="56">
        <v>6.65</v>
      </c>
      <c r="F130" s="57" t="s">
        <v>331</v>
      </c>
    </row>
    <row r="131" spans="1:6" x14ac:dyDescent="0.25">
      <c r="A131" s="58">
        <v>145</v>
      </c>
      <c r="B131" s="59" t="s">
        <v>259</v>
      </c>
      <c r="C131" s="59" t="s">
        <v>331</v>
      </c>
      <c r="D131" s="59" t="s">
        <v>789</v>
      </c>
      <c r="E131" s="59">
        <v>1.44</v>
      </c>
      <c r="F131" s="60" t="s">
        <v>331</v>
      </c>
    </row>
    <row r="132" spans="1:6" x14ac:dyDescent="0.25">
      <c r="A132" s="55">
        <v>146</v>
      </c>
      <c r="B132" s="56" t="s">
        <v>259</v>
      </c>
      <c r="C132" s="56" t="s">
        <v>331</v>
      </c>
      <c r="D132" s="56" t="s">
        <v>1189</v>
      </c>
      <c r="E132" s="56">
        <v>1.35</v>
      </c>
      <c r="F132" s="57" t="s">
        <v>331</v>
      </c>
    </row>
    <row r="133" spans="1:6" x14ac:dyDescent="0.25">
      <c r="A133" s="58">
        <v>147</v>
      </c>
      <c r="B133" s="59" t="s">
        <v>259</v>
      </c>
      <c r="C133" s="59" t="s">
        <v>331</v>
      </c>
      <c r="E133" s="59">
        <v>1.3</v>
      </c>
      <c r="F133" s="60" t="s">
        <v>331</v>
      </c>
    </row>
    <row r="134" spans="1:6" x14ac:dyDescent="0.25">
      <c r="A134" s="55">
        <v>148</v>
      </c>
      <c r="B134" s="56" t="s">
        <v>259</v>
      </c>
      <c r="C134" s="56" t="s">
        <v>331</v>
      </c>
      <c r="E134" s="56">
        <v>4.41</v>
      </c>
      <c r="F134" s="57" t="s">
        <v>331</v>
      </c>
    </row>
    <row r="135" spans="1:6" x14ac:dyDescent="0.25">
      <c r="A135" s="58">
        <v>149</v>
      </c>
      <c r="B135" s="59" t="s">
        <v>259</v>
      </c>
      <c r="C135" s="59" t="s">
        <v>331</v>
      </c>
      <c r="E135" s="59">
        <v>15.82</v>
      </c>
      <c r="F135" s="60" t="s">
        <v>331</v>
      </c>
    </row>
    <row r="136" spans="1:6" x14ac:dyDescent="0.25">
      <c r="A136" s="55">
        <v>150</v>
      </c>
      <c r="B136" s="56" t="s">
        <v>259</v>
      </c>
      <c r="C136" s="56" t="s">
        <v>331</v>
      </c>
      <c r="E136" s="56">
        <v>12.41</v>
      </c>
      <c r="F136" s="57" t="s">
        <v>331</v>
      </c>
    </row>
    <row r="137" spans="1:6" x14ac:dyDescent="0.25">
      <c r="A137" s="58">
        <v>151</v>
      </c>
      <c r="B137" s="59" t="s">
        <v>259</v>
      </c>
      <c r="C137" s="59" t="s">
        <v>331</v>
      </c>
      <c r="E137" s="59">
        <v>22.902699999999999</v>
      </c>
      <c r="F137" s="60" t="s">
        <v>331</v>
      </c>
    </row>
    <row r="138" spans="1:6" x14ac:dyDescent="0.25">
      <c r="A138" s="55">
        <v>152</v>
      </c>
      <c r="B138" s="56" t="s">
        <v>259</v>
      </c>
      <c r="C138" s="56" t="s">
        <v>331</v>
      </c>
      <c r="D138" s="56" t="s">
        <v>796</v>
      </c>
      <c r="E138" s="56">
        <v>49.95</v>
      </c>
      <c r="F138" s="57" t="s">
        <v>331</v>
      </c>
    </row>
    <row r="139" spans="1:6" x14ac:dyDescent="0.25">
      <c r="A139" s="58">
        <v>153</v>
      </c>
      <c r="B139" s="59" t="s">
        <v>259</v>
      </c>
      <c r="C139" s="59" t="s">
        <v>331</v>
      </c>
      <c r="D139" s="59" t="s">
        <v>797</v>
      </c>
      <c r="E139" s="59">
        <v>83.22</v>
      </c>
      <c r="F139" s="60" t="s">
        <v>331</v>
      </c>
    </row>
    <row r="140" spans="1:6" x14ac:dyDescent="0.25">
      <c r="A140" s="55">
        <v>154</v>
      </c>
      <c r="B140" s="56" t="s">
        <v>168</v>
      </c>
      <c r="C140" s="56" t="s">
        <v>798</v>
      </c>
      <c r="D140" s="56" t="s">
        <v>799</v>
      </c>
      <c r="E140" s="56">
        <v>6.97</v>
      </c>
      <c r="F140" s="57" t="s">
        <v>798</v>
      </c>
    </row>
    <row r="141" spans="1:6" x14ac:dyDescent="0.25">
      <c r="A141" s="58">
        <v>155</v>
      </c>
      <c r="B141" s="59" t="s">
        <v>168</v>
      </c>
      <c r="C141" s="59" t="s">
        <v>798</v>
      </c>
      <c r="D141" s="59" t="s">
        <v>800</v>
      </c>
      <c r="E141" s="59">
        <v>9.5</v>
      </c>
      <c r="F141" s="60" t="s">
        <v>798</v>
      </c>
    </row>
    <row r="142" spans="1:6" x14ac:dyDescent="0.25">
      <c r="A142" s="55">
        <v>156</v>
      </c>
      <c r="B142" s="56" t="s">
        <v>168</v>
      </c>
      <c r="C142" s="56" t="s">
        <v>798</v>
      </c>
      <c r="D142" s="56" t="s">
        <v>801</v>
      </c>
      <c r="E142" s="56">
        <v>9.06</v>
      </c>
      <c r="F142" s="57" t="s">
        <v>798</v>
      </c>
    </row>
    <row r="143" spans="1:6" x14ac:dyDescent="0.25">
      <c r="A143" s="58">
        <v>157</v>
      </c>
      <c r="B143" s="59" t="s">
        <v>168</v>
      </c>
      <c r="C143" s="59" t="s">
        <v>798</v>
      </c>
      <c r="D143" s="59" t="s">
        <v>802</v>
      </c>
      <c r="E143" s="59">
        <v>9.75</v>
      </c>
      <c r="F143" s="60" t="s">
        <v>798</v>
      </c>
    </row>
    <row r="144" spans="1:6" x14ac:dyDescent="0.25">
      <c r="A144" s="55">
        <v>158</v>
      </c>
      <c r="B144" s="56" t="s">
        <v>168</v>
      </c>
      <c r="C144" s="56" t="s">
        <v>798</v>
      </c>
      <c r="D144" s="56" t="s">
        <v>803</v>
      </c>
      <c r="E144" s="56">
        <v>7.71</v>
      </c>
      <c r="F144" s="57" t="s">
        <v>798</v>
      </c>
    </row>
    <row r="145" spans="1:6" x14ac:dyDescent="0.25">
      <c r="A145" s="58">
        <v>159</v>
      </c>
      <c r="B145" s="59" t="s">
        <v>168</v>
      </c>
      <c r="C145" s="59" t="s">
        <v>798</v>
      </c>
      <c r="D145" s="59" t="s">
        <v>804</v>
      </c>
      <c r="E145" s="59">
        <v>6.97</v>
      </c>
      <c r="F145" s="60" t="s">
        <v>798</v>
      </c>
    </row>
    <row r="146" spans="1:6" x14ac:dyDescent="0.25">
      <c r="A146" s="55">
        <v>160</v>
      </c>
      <c r="B146" s="56" t="s">
        <v>168</v>
      </c>
      <c r="C146" s="56" t="s">
        <v>798</v>
      </c>
      <c r="D146" s="56" t="s">
        <v>805</v>
      </c>
      <c r="E146" s="56">
        <v>5.82</v>
      </c>
      <c r="F146" s="57" t="s">
        <v>798</v>
      </c>
    </row>
    <row r="147" spans="1:6" x14ac:dyDescent="0.25">
      <c r="A147" s="58">
        <v>161</v>
      </c>
      <c r="B147" s="59" t="s">
        <v>168</v>
      </c>
      <c r="C147" s="59" t="s">
        <v>798</v>
      </c>
      <c r="D147" s="59" t="s">
        <v>806</v>
      </c>
      <c r="E147" s="59">
        <v>12.62</v>
      </c>
      <c r="F147" s="60" t="s">
        <v>798</v>
      </c>
    </row>
    <row r="148" spans="1:6" x14ac:dyDescent="0.25">
      <c r="A148" s="55">
        <v>162</v>
      </c>
      <c r="B148" s="56" t="s">
        <v>168</v>
      </c>
      <c r="C148" s="56" t="s">
        <v>798</v>
      </c>
      <c r="D148" s="56" t="s">
        <v>807</v>
      </c>
      <c r="E148" s="56">
        <v>6.98</v>
      </c>
      <c r="F148" s="57" t="s">
        <v>798</v>
      </c>
    </row>
    <row r="149" spans="1:6" x14ac:dyDescent="0.25">
      <c r="A149" s="58">
        <v>163</v>
      </c>
      <c r="B149" s="59" t="s">
        <v>168</v>
      </c>
      <c r="C149" s="59" t="s">
        <v>798</v>
      </c>
      <c r="D149" s="59" t="s">
        <v>808</v>
      </c>
      <c r="E149" s="59">
        <v>5.95</v>
      </c>
      <c r="F149" s="60" t="s">
        <v>798</v>
      </c>
    </row>
    <row r="150" spans="1:6" x14ac:dyDescent="0.25">
      <c r="A150" s="55">
        <v>164</v>
      </c>
      <c r="B150" s="56" t="s">
        <v>168</v>
      </c>
      <c r="C150" s="56" t="s">
        <v>798</v>
      </c>
      <c r="D150" s="56" t="s">
        <v>809</v>
      </c>
      <c r="E150" s="56">
        <v>7.81</v>
      </c>
      <c r="F150" s="57" t="s">
        <v>798</v>
      </c>
    </row>
    <row r="151" spans="1:6" x14ac:dyDescent="0.25">
      <c r="A151" s="58">
        <v>165</v>
      </c>
      <c r="B151" s="59" t="s">
        <v>168</v>
      </c>
      <c r="C151" s="59" t="s">
        <v>798</v>
      </c>
      <c r="D151" s="59" t="s">
        <v>810</v>
      </c>
      <c r="E151" s="59">
        <v>11.93</v>
      </c>
      <c r="F151" s="60" t="s">
        <v>798</v>
      </c>
    </row>
    <row r="152" spans="1:6" x14ac:dyDescent="0.25">
      <c r="A152" s="55">
        <v>166</v>
      </c>
      <c r="B152" s="56" t="s">
        <v>168</v>
      </c>
      <c r="C152" s="56" t="s">
        <v>798</v>
      </c>
      <c r="D152" s="56" t="s">
        <v>811</v>
      </c>
      <c r="E152" s="56">
        <v>14.92</v>
      </c>
      <c r="F152" s="57" t="s">
        <v>798</v>
      </c>
    </row>
    <row r="153" spans="1:6" x14ac:dyDescent="0.25">
      <c r="A153" s="58">
        <v>167</v>
      </c>
      <c r="B153" s="59" t="s">
        <v>168</v>
      </c>
      <c r="C153" s="59" t="s">
        <v>798</v>
      </c>
      <c r="D153" s="59" t="s">
        <v>812</v>
      </c>
      <c r="E153" s="59">
        <v>6.75</v>
      </c>
      <c r="F153" s="60" t="s">
        <v>798</v>
      </c>
    </row>
    <row r="154" spans="1:6" x14ac:dyDescent="0.25">
      <c r="A154" s="55">
        <v>168</v>
      </c>
      <c r="B154" s="56" t="s">
        <v>168</v>
      </c>
      <c r="C154" s="56" t="s">
        <v>798</v>
      </c>
      <c r="D154" s="56" t="s">
        <v>813</v>
      </c>
      <c r="E154" s="56">
        <v>9.89</v>
      </c>
      <c r="F154" s="57" t="s">
        <v>798</v>
      </c>
    </row>
    <row r="155" spans="1:6" x14ac:dyDescent="0.25">
      <c r="A155" s="58">
        <v>169</v>
      </c>
      <c r="B155" s="59" t="s">
        <v>168</v>
      </c>
      <c r="C155" s="59" t="s">
        <v>798</v>
      </c>
      <c r="D155" s="59" t="s">
        <v>814</v>
      </c>
      <c r="E155" s="59">
        <v>4.96</v>
      </c>
      <c r="F155" s="60" t="s">
        <v>798</v>
      </c>
    </row>
    <row r="156" spans="1:6" x14ac:dyDescent="0.25">
      <c r="A156" s="55">
        <v>170</v>
      </c>
      <c r="B156" s="56" t="s">
        <v>168</v>
      </c>
      <c r="C156" s="56" t="s">
        <v>798</v>
      </c>
      <c r="D156" s="56" t="s">
        <v>815</v>
      </c>
      <c r="E156" s="56">
        <v>7.57</v>
      </c>
      <c r="F156" s="57" t="s">
        <v>798</v>
      </c>
    </row>
    <row r="157" spans="1:6" x14ac:dyDescent="0.25">
      <c r="A157" s="58">
        <v>171</v>
      </c>
      <c r="B157" s="59" t="s">
        <v>168</v>
      </c>
      <c r="C157" s="59" t="s">
        <v>798</v>
      </c>
      <c r="D157" s="59" t="s">
        <v>816</v>
      </c>
      <c r="E157" s="59">
        <v>8.4600000000000009</v>
      </c>
      <c r="F157" s="60" t="s">
        <v>798</v>
      </c>
    </row>
    <row r="158" spans="1:6" x14ac:dyDescent="0.25">
      <c r="A158" s="55">
        <v>172</v>
      </c>
      <c r="B158" s="56" t="s">
        <v>168</v>
      </c>
      <c r="C158" s="56" t="s">
        <v>798</v>
      </c>
      <c r="D158" s="56" t="s">
        <v>817</v>
      </c>
      <c r="E158" s="56">
        <v>8.57</v>
      </c>
      <c r="F158" s="57" t="s">
        <v>798</v>
      </c>
    </row>
    <row r="159" spans="1:6" x14ac:dyDescent="0.25">
      <c r="A159" s="58">
        <v>173</v>
      </c>
      <c r="B159" s="59" t="s">
        <v>168</v>
      </c>
      <c r="C159" s="59" t="s">
        <v>798</v>
      </c>
      <c r="D159" s="59" t="s">
        <v>818</v>
      </c>
      <c r="E159" s="59">
        <v>6.96</v>
      </c>
      <c r="F159" s="60" t="s">
        <v>798</v>
      </c>
    </row>
    <row r="160" spans="1:6" x14ac:dyDescent="0.25">
      <c r="A160" s="55">
        <v>174</v>
      </c>
      <c r="B160" s="56" t="s">
        <v>168</v>
      </c>
      <c r="C160" s="56" t="s">
        <v>798</v>
      </c>
      <c r="D160" s="56" t="s">
        <v>819</v>
      </c>
      <c r="E160" s="56">
        <v>5.97</v>
      </c>
      <c r="F160" s="57" t="s">
        <v>798</v>
      </c>
    </row>
    <row r="161" spans="1:6" x14ac:dyDescent="0.25">
      <c r="A161" s="58">
        <v>175</v>
      </c>
      <c r="B161" s="59" t="s">
        <v>168</v>
      </c>
      <c r="C161" s="59" t="s">
        <v>798</v>
      </c>
      <c r="D161" s="59" t="s">
        <v>820</v>
      </c>
      <c r="E161" s="59">
        <v>7.47</v>
      </c>
      <c r="F161" s="60" t="s">
        <v>798</v>
      </c>
    </row>
    <row r="162" spans="1:6" x14ac:dyDescent="0.25">
      <c r="A162" s="55">
        <v>176</v>
      </c>
      <c r="B162" s="56" t="s">
        <v>168</v>
      </c>
      <c r="C162" s="56" t="s">
        <v>798</v>
      </c>
      <c r="D162" s="56" t="s">
        <v>821</v>
      </c>
      <c r="E162" s="56">
        <v>29.6</v>
      </c>
      <c r="F162" s="57" t="s">
        <v>798</v>
      </c>
    </row>
    <row r="163" spans="1:6" x14ac:dyDescent="0.25">
      <c r="A163" s="58">
        <v>177</v>
      </c>
      <c r="B163" s="59" t="s">
        <v>798</v>
      </c>
      <c r="C163" s="59" t="s">
        <v>798</v>
      </c>
      <c r="D163" s="59" t="s">
        <v>822</v>
      </c>
      <c r="E163" s="59">
        <v>48.98</v>
      </c>
      <c r="F163" s="60" t="s">
        <v>798</v>
      </c>
    </row>
    <row r="164" spans="1:6" x14ac:dyDescent="0.25">
      <c r="A164" s="55">
        <v>178</v>
      </c>
      <c r="B164" s="56" t="s">
        <v>168</v>
      </c>
      <c r="C164" s="56" t="s">
        <v>798</v>
      </c>
      <c r="D164" s="56" t="s">
        <v>823</v>
      </c>
      <c r="E164" s="56">
        <v>47.37</v>
      </c>
      <c r="F164" s="57" t="s">
        <v>798</v>
      </c>
    </row>
    <row r="165" spans="1:6" x14ac:dyDescent="0.25">
      <c r="A165" s="58">
        <v>179</v>
      </c>
      <c r="B165" s="59" t="s">
        <v>168</v>
      </c>
      <c r="C165" s="59" t="s">
        <v>798</v>
      </c>
      <c r="D165" s="59" t="s">
        <v>824</v>
      </c>
      <c r="E165" s="59">
        <v>49.04</v>
      </c>
      <c r="F165" s="60" t="s">
        <v>798</v>
      </c>
    </row>
    <row r="166" spans="1:6" x14ac:dyDescent="0.25">
      <c r="A166" s="55">
        <v>180</v>
      </c>
      <c r="B166" s="56" t="s">
        <v>168</v>
      </c>
      <c r="C166" s="56" t="s">
        <v>798</v>
      </c>
      <c r="D166" s="56" t="s">
        <v>825</v>
      </c>
      <c r="E166" s="56">
        <v>49.8</v>
      </c>
      <c r="F166" s="57" t="s">
        <v>798</v>
      </c>
    </row>
    <row r="167" spans="1:6" x14ac:dyDescent="0.25">
      <c r="A167" s="58">
        <v>181</v>
      </c>
      <c r="B167" s="59" t="s">
        <v>168</v>
      </c>
      <c r="C167" s="59" t="s">
        <v>798</v>
      </c>
      <c r="D167" s="59" t="s">
        <v>826</v>
      </c>
      <c r="E167" s="59">
        <v>49.91</v>
      </c>
      <c r="F167" s="60" t="s">
        <v>798</v>
      </c>
    </row>
    <row r="168" spans="1:6" x14ac:dyDescent="0.25">
      <c r="A168" s="55">
        <v>182</v>
      </c>
      <c r="B168" s="56" t="s">
        <v>168</v>
      </c>
      <c r="C168" s="56" t="s">
        <v>798</v>
      </c>
      <c r="D168" s="56" t="s">
        <v>827</v>
      </c>
      <c r="E168" s="56">
        <v>49.85</v>
      </c>
      <c r="F168" s="57" t="s">
        <v>798</v>
      </c>
    </row>
    <row r="169" spans="1:6" x14ac:dyDescent="0.25">
      <c r="A169" s="58">
        <v>183</v>
      </c>
      <c r="B169" s="59" t="s">
        <v>168</v>
      </c>
      <c r="C169" s="59" t="s">
        <v>798</v>
      </c>
      <c r="D169" s="59" t="s">
        <v>828</v>
      </c>
      <c r="E169" s="59">
        <v>48.78</v>
      </c>
      <c r="F169" s="60" t="s">
        <v>798</v>
      </c>
    </row>
    <row r="170" spans="1:6" x14ac:dyDescent="0.25">
      <c r="A170" s="55">
        <v>184</v>
      </c>
      <c r="B170" s="56" t="s">
        <v>168</v>
      </c>
      <c r="C170" s="56" t="s">
        <v>798</v>
      </c>
      <c r="D170" s="56" t="s">
        <v>829</v>
      </c>
      <c r="E170" s="56">
        <v>39.479999999999997</v>
      </c>
      <c r="F170" s="57" t="s">
        <v>798</v>
      </c>
    </row>
    <row r="171" spans="1:6" x14ac:dyDescent="0.25">
      <c r="A171" s="58">
        <v>185</v>
      </c>
      <c r="B171" s="59" t="s">
        <v>168</v>
      </c>
      <c r="C171" s="59" t="s">
        <v>798</v>
      </c>
      <c r="D171" s="59" t="s">
        <v>830</v>
      </c>
      <c r="E171" s="59">
        <v>9.5</v>
      </c>
      <c r="F171" s="60" t="s">
        <v>798</v>
      </c>
    </row>
    <row r="172" spans="1:6" x14ac:dyDescent="0.25">
      <c r="A172" s="55">
        <v>186</v>
      </c>
      <c r="B172" s="56" t="s">
        <v>168</v>
      </c>
      <c r="C172" s="56" t="s">
        <v>798</v>
      </c>
      <c r="D172" s="56" t="s">
        <v>831</v>
      </c>
      <c r="E172" s="56">
        <v>4.5</v>
      </c>
      <c r="F172" s="57" t="s">
        <v>798</v>
      </c>
    </row>
    <row r="173" spans="1:6" x14ac:dyDescent="0.25">
      <c r="A173" s="58">
        <v>187</v>
      </c>
      <c r="B173" s="59" t="s">
        <v>168</v>
      </c>
      <c r="C173" s="59" t="s">
        <v>798</v>
      </c>
      <c r="D173" s="59" t="s">
        <v>832</v>
      </c>
      <c r="E173" s="59">
        <v>6.3</v>
      </c>
      <c r="F173" s="60" t="s">
        <v>798</v>
      </c>
    </row>
    <row r="174" spans="1:6" x14ac:dyDescent="0.25">
      <c r="A174" s="55">
        <v>188</v>
      </c>
      <c r="B174" s="56" t="s">
        <v>168</v>
      </c>
      <c r="C174" s="56" t="s">
        <v>798</v>
      </c>
      <c r="D174" s="56" t="s">
        <v>833</v>
      </c>
      <c r="E174" s="56">
        <v>5.5</v>
      </c>
      <c r="F174" s="57" t="s">
        <v>798</v>
      </c>
    </row>
    <row r="175" spans="1:6" x14ac:dyDescent="0.25">
      <c r="A175" s="58">
        <v>189</v>
      </c>
      <c r="B175" s="59" t="s">
        <v>798</v>
      </c>
      <c r="C175" s="59" t="s">
        <v>798</v>
      </c>
      <c r="D175" s="59" t="s">
        <v>834</v>
      </c>
      <c r="E175" s="59">
        <v>9.6999999999999993</v>
      </c>
      <c r="F175" s="60" t="s">
        <v>798</v>
      </c>
    </row>
    <row r="176" spans="1:6" x14ac:dyDescent="0.25">
      <c r="A176" s="55">
        <v>190</v>
      </c>
      <c r="B176" s="56" t="s">
        <v>798</v>
      </c>
      <c r="C176" s="56" t="s">
        <v>798</v>
      </c>
      <c r="D176" s="56" t="s">
        <v>835</v>
      </c>
      <c r="E176" s="56">
        <v>7</v>
      </c>
      <c r="F176" s="57" t="s">
        <v>798</v>
      </c>
    </row>
    <row r="177" spans="1:6" x14ac:dyDescent="0.25">
      <c r="A177" s="58">
        <v>191</v>
      </c>
      <c r="B177" s="59" t="s">
        <v>168</v>
      </c>
      <c r="C177" s="59" t="s">
        <v>798</v>
      </c>
      <c r="D177" s="59" t="s">
        <v>836</v>
      </c>
      <c r="E177" s="59">
        <v>7</v>
      </c>
      <c r="F177" s="60" t="s">
        <v>798</v>
      </c>
    </row>
    <row r="178" spans="1:6" x14ac:dyDescent="0.25">
      <c r="A178" s="55">
        <v>192</v>
      </c>
      <c r="B178" s="56" t="s">
        <v>168</v>
      </c>
      <c r="C178" s="56" t="s">
        <v>798</v>
      </c>
      <c r="D178" s="56" t="s">
        <v>837</v>
      </c>
      <c r="E178" s="56">
        <v>7.5</v>
      </c>
      <c r="F178" s="57" t="s">
        <v>798</v>
      </c>
    </row>
    <row r="179" spans="1:6" x14ac:dyDescent="0.25">
      <c r="A179" s="58">
        <v>193</v>
      </c>
      <c r="B179" s="59" t="s">
        <v>168</v>
      </c>
      <c r="C179" s="59" t="s">
        <v>798</v>
      </c>
      <c r="D179" s="59" t="s">
        <v>838</v>
      </c>
      <c r="E179" s="59">
        <v>9</v>
      </c>
      <c r="F179" s="60" t="s">
        <v>798</v>
      </c>
    </row>
    <row r="180" spans="1:6" x14ac:dyDescent="0.25">
      <c r="A180" s="55">
        <v>194</v>
      </c>
      <c r="B180" s="56" t="s">
        <v>168</v>
      </c>
      <c r="C180" s="56" t="s">
        <v>798</v>
      </c>
      <c r="D180" s="56" t="s">
        <v>839</v>
      </c>
      <c r="E180" s="56">
        <v>13.57</v>
      </c>
      <c r="F180" s="57" t="s">
        <v>798</v>
      </c>
    </row>
    <row r="181" spans="1:6" x14ac:dyDescent="0.25">
      <c r="A181" s="58">
        <v>195</v>
      </c>
      <c r="B181" s="59" t="s">
        <v>168</v>
      </c>
      <c r="C181" s="59" t="s">
        <v>798</v>
      </c>
      <c r="D181" s="59" t="s">
        <v>840</v>
      </c>
      <c r="E181" s="59">
        <v>18.18</v>
      </c>
      <c r="F181" s="60" t="s">
        <v>798</v>
      </c>
    </row>
    <row r="182" spans="1:6" x14ac:dyDescent="0.25">
      <c r="A182" s="55">
        <v>196</v>
      </c>
      <c r="B182" s="56" t="s">
        <v>168</v>
      </c>
      <c r="C182" s="56" t="s">
        <v>798</v>
      </c>
      <c r="D182" s="56" t="s">
        <v>841</v>
      </c>
      <c r="E182" s="56">
        <v>17.739999999999998</v>
      </c>
      <c r="F182" s="57" t="s">
        <v>798</v>
      </c>
    </row>
    <row r="183" spans="1:6" x14ac:dyDescent="0.25">
      <c r="A183" s="58">
        <v>197</v>
      </c>
      <c r="B183" s="59" t="s">
        <v>168</v>
      </c>
      <c r="C183" s="59" t="s">
        <v>798</v>
      </c>
      <c r="D183" s="59" t="s">
        <v>842</v>
      </c>
      <c r="E183" s="59">
        <v>15</v>
      </c>
      <c r="F183" s="60" t="s">
        <v>798</v>
      </c>
    </row>
    <row r="184" spans="1:6" x14ac:dyDescent="0.25">
      <c r="A184" s="55">
        <v>198</v>
      </c>
      <c r="B184" s="56" t="s">
        <v>168</v>
      </c>
      <c r="C184" s="56" t="s">
        <v>798</v>
      </c>
      <c r="D184" s="56" t="s">
        <v>843</v>
      </c>
      <c r="E184" s="56">
        <v>5.18</v>
      </c>
      <c r="F184" s="57" t="s">
        <v>798</v>
      </c>
    </row>
    <row r="185" spans="1:6" x14ac:dyDescent="0.25">
      <c r="A185" s="58">
        <v>199</v>
      </c>
      <c r="B185" s="59" t="s">
        <v>168</v>
      </c>
      <c r="C185" s="59" t="s">
        <v>798</v>
      </c>
      <c r="D185" s="59" t="s">
        <v>844</v>
      </c>
      <c r="E185" s="59">
        <v>4.9565000000000001</v>
      </c>
      <c r="F185" s="60" t="s">
        <v>798</v>
      </c>
    </row>
    <row r="186" spans="1:6" x14ac:dyDescent="0.25">
      <c r="A186" s="55">
        <v>200</v>
      </c>
      <c r="B186" s="56" t="s">
        <v>168</v>
      </c>
      <c r="C186" s="56" t="s">
        <v>798</v>
      </c>
      <c r="D186" s="56" t="s">
        <v>845</v>
      </c>
      <c r="E186" s="56">
        <v>4.9547999999999996</v>
      </c>
      <c r="F186" s="57" t="s">
        <v>798</v>
      </c>
    </row>
    <row r="187" spans="1:6" x14ac:dyDescent="0.25">
      <c r="A187" s="58">
        <v>201</v>
      </c>
      <c r="B187" s="59" t="s">
        <v>168</v>
      </c>
      <c r="C187" s="59" t="s">
        <v>798</v>
      </c>
      <c r="E187" s="59">
        <v>3.9641000000000002</v>
      </c>
      <c r="F187" s="60" t="s">
        <v>798</v>
      </c>
    </row>
    <row r="188" spans="1:6" x14ac:dyDescent="0.25">
      <c r="A188" s="55">
        <v>202</v>
      </c>
      <c r="B188" s="56" t="s">
        <v>168</v>
      </c>
      <c r="C188" s="56" t="s">
        <v>798</v>
      </c>
      <c r="D188" s="56" t="s">
        <v>847</v>
      </c>
      <c r="E188" s="56">
        <v>4.99</v>
      </c>
      <c r="F188" s="57" t="s">
        <v>798</v>
      </c>
    </row>
    <row r="189" spans="1:6" x14ac:dyDescent="0.25">
      <c r="A189" s="58">
        <v>203</v>
      </c>
      <c r="B189" s="59" t="s">
        <v>168</v>
      </c>
      <c r="C189" s="59" t="s">
        <v>798</v>
      </c>
      <c r="D189" s="59" t="s">
        <v>848</v>
      </c>
      <c r="E189" s="59">
        <v>4.87</v>
      </c>
      <c r="F189" s="60" t="s">
        <v>798</v>
      </c>
    </row>
    <row r="190" spans="1:6" x14ac:dyDescent="0.25">
      <c r="A190" s="55">
        <v>204</v>
      </c>
      <c r="B190" s="56" t="s">
        <v>168</v>
      </c>
      <c r="C190" s="56" t="s">
        <v>798</v>
      </c>
      <c r="D190" s="56" t="s">
        <v>849</v>
      </c>
      <c r="E190" s="56">
        <v>6.33</v>
      </c>
      <c r="F190" s="57" t="s">
        <v>798</v>
      </c>
    </row>
    <row r="191" spans="1:6" x14ac:dyDescent="0.25">
      <c r="A191" s="58">
        <v>205</v>
      </c>
      <c r="B191" s="59" t="s">
        <v>168</v>
      </c>
      <c r="C191" s="59" t="s">
        <v>798</v>
      </c>
      <c r="D191" s="59" t="s">
        <v>850</v>
      </c>
      <c r="E191" s="59">
        <v>4.87</v>
      </c>
      <c r="F191" s="60" t="s">
        <v>798</v>
      </c>
    </row>
    <row r="192" spans="1:6" x14ac:dyDescent="0.25">
      <c r="A192" s="55">
        <v>206</v>
      </c>
      <c r="B192" s="56" t="s">
        <v>168</v>
      </c>
      <c r="C192" s="56" t="s">
        <v>798</v>
      </c>
      <c r="D192" s="56" t="s">
        <v>851</v>
      </c>
      <c r="E192" s="56">
        <v>5.36</v>
      </c>
      <c r="F192" s="57" t="s">
        <v>798</v>
      </c>
    </row>
    <row r="193" spans="1:6" x14ac:dyDescent="0.25">
      <c r="A193" s="58">
        <v>207</v>
      </c>
      <c r="B193" s="59" t="s">
        <v>168</v>
      </c>
      <c r="C193" s="59" t="s">
        <v>798</v>
      </c>
      <c r="D193" s="59" t="s">
        <v>852</v>
      </c>
      <c r="E193" s="59">
        <v>6.82</v>
      </c>
      <c r="F193" s="60" t="s">
        <v>798</v>
      </c>
    </row>
    <row r="194" spans="1:6" x14ac:dyDescent="0.25">
      <c r="A194" s="55">
        <v>208</v>
      </c>
      <c r="B194" s="56" t="s">
        <v>168</v>
      </c>
      <c r="C194" s="56" t="s">
        <v>798</v>
      </c>
      <c r="D194" s="56" t="s">
        <v>853</v>
      </c>
      <c r="E194" s="56">
        <v>4.87</v>
      </c>
      <c r="F194" s="57" t="s">
        <v>798</v>
      </c>
    </row>
    <row r="195" spans="1:6" x14ac:dyDescent="0.25">
      <c r="A195" s="58">
        <v>209</v>
      </c>
      <c r="B195" s="59" t="s">
        <v>168</v>
      </c>
      <c r="C195" s="59" t="s">
        <v>798</v>
      </c>
      <c r="D195" s="59" t="s">
        <v>854</v>
      </c>
      <c r="E195" s="59">
        <v>6.82</v>
      </c>
      <c r="F195" s="60" t="s">
        <v>798</v>
      </c>
    </row>
    <row r="196" spans="1:6" x14ac:dyDescent="0.25">
      <c r="A196" s="55">
        <v>210</v>
      </c>
      <c r="B196" s="56" t="s">
        <v>168</v>
      </c>
      <c r="C196" s="56" t="s">
        <v>798</v>
      </c>
      <c r="D196" s="56" t="s">
        <v>855</v>
      </c>
      <c r="E196" s="56">
        <v>7.8</v>
      </c>
      <c r="F196" s="57" t="s">
        <v>798</v>
      </c>
    </row>
    <row r="197" spans="1:6" x14ac:dyDescent="0.25">
      <c r="A197" s="58">
        <v>211</v>
      </c>
      <c r="B197" s="59" t="s">
        <v>168</v>
      </c>
      <c r="C197" s="59" t="s">
        <v>798</v>
      </c>
      <c r="D197" s="59" t="s">
        <v>856</v>
      </c>
      <c r="E197" s="59">
        <v>6.8</v>
      </c>
      <c r="F197" s="60" t="s">
        <v>798</v>
      </c>
    </row>
    <row r="198" spans="1:6" x14ac:dyDescent="0.25">
      <c r="A198" s="55">
        <v>212</v>
      </c>
      <c r="B198" s="56" t="s">
        <v>168</v>
      </c>
      <c r="C198" s="56" t="s">
        <v>798</v>
      </c>
      <c r="D198" s="56" t="s">
        <v>857</v>
      </c>
      <c r="E198" s="56">
        <v>9.1999999999999993</v>
      </c>
      <c r="F198" s="57" t="s">
        <v>798</v>
      </c>
    </row>
    <row r="199" spans="1:6" x14ac:dyDescent="0.25">
      <c r="A199" s="58">
        <v>213</v>
      </c>
      <c r="B199" s="59" t="s">
        <v>168</v>
      </c>
      <c r="C199" s="59" t="s">
        <v>798</v>
      </c>
      <c r="D199" s="59" t="s">
        <v>858</v>
      </c>
      <c r="E199" s="59">
        <v>5.35</v>
      </c>
      <c r="F199" s="60" t="s">
        <v>798</v>
      </c>
    </row>
    <row r="200" spans="1:6" x14ac:dyDescent="0.25">
      <c r="A200" s="55">
        <v>214</v>
      </c>
      <c r="B200" s="56" t="s">
        <v>168</v>
      </c>
      <c r="C200" s="56" t="s">
        <v>798</v>
      </c>
      <c r="D200" s="56" t="s">
        <v>859</v>
      </c>
      <c r="E200" s="56">
        <v>7</v>
      </c>
      <c r="F200" s="57" t="s">
        <v>798</v>
      </c>
    </row>
    <row r="201" spans="1:6" x14ac:dyDescent="0.25">
      <c r="A201" s="58">
        <v>215</v>
      </c>
      <c r="B201" s="59" t="s">
        <v>168</v>
      </c>
      <c r="C201" s="59" t="s">
        <v>798</v>
      </c>
      <c r="D201" s="59" t="s">
        <v>860</v>
      </c>
      <c r="E201" s="59">
        <v>5</v>
      </c>
      <c r="F201" s="60" t="s">
        <v>798</v>
      </c>
    </row>
    <row r="202" spans="1:6" x14ac:dyDescent="0.25">
      <c r="A202" s="55">
        <v>216</v>
      </c>
      <c r="B202" s="56" t="s">
        <v>168</v>
      </c>
      <c r="C202" s="56" t="s">
        <v>798</v>
      </c>
      <c r="D202" s="56" t="s">
        <v>861</v>
      </c>
      <c r="E202" s="56">
        <v>6</v>
      </c>
      <c r="F202" s="57" t="s">
        <v>798</v>
      </c>
    </row>
    <row r="203" spans="1:6" x14ac:dyDescent="0.25">
      <c r="A203" s="58">
        <v>217</v>
      </c>
      <c r="B203" s="59" t="s">
        <v>168</v>
      </c>
      <c r="C203" s="59" t="s">
        <v>798</v>
      </c>
      <c r="D203" s="59" t="s">
        <v>862</v>
      </c>
      <c r="E203" s="59">
        <v>7.3</v>
      </c>
      <c r="F203" s="60" t="s">
        <v>798</v>
      </c>
    </row>
    <row r="204" spans="1:6" x14ac:dyDescent="0.25">
      <c r="A204" s="55">
        <v>218</v>
      </c>
      <c r="B204" s="56" t="s">
        <v>168</v>
      </c>
      <c r="C204" s="56" t="s">
        <v>798</v>
      </c>
      <c r="E204" s="56">
        <v>7</v>
      </c>
      <c r="F204" s="57" t="s">
        <v>798</v>
      </c>
    </row>
    <row r="205" spans="1:6" x14ac:dyDescent="0.25">
      <c r="A205" s="58">
        <v>219</v>
      </c>
      <c r="B205" s="59" t="s">
        <v>168</v>
      </c>
      <c r="C205" s="59" t="s">
        <v>798</v>
      </c>
      <c r="E205" s="59">
        <v>4.9259000000000004</v>
      </c>
      <c r="F205" s="60" t="s">
        <v>798</v>
      </c>
    </row>
    <row r="206" spans="1:6" x14ac:dyDescent="0.25">
      <c r="A206" s="55">
        <v>220</v>
      </c>
      <c r="B206" s="56" t="s">
        <v>168</v>
      </c>
      <c r="C206" s="56" t="s">
        <v>798</v>
      </c>
      <c r="E206" s="56">
        <v>6.5</v>
      </c>
      <c r="F206" s="57" t="s">
        <v>798</v>
      </c>
    </row>
    <row r="207" spans="1:6" x14ac:dyDescent="0.25">
      <c r="A207" s="58">
        <v>221</v>
      </c>
      <c r="B207" s="59" t="s">
        <v>168</v>
      </c>
      <c r="C207" s="59" t="s">
        <v>798</v>
      </c>
      <c r="E207" s="59">
        <v>5.25</v>
      </c>
      <c r="F207" s="60" t="s">
        <v>798</v>
      </c>
    </row>
    <row r="208" spans="1:6" x14ac:dyDescent="0.25">
      <c r="A208" s="55">
        <v>222</v>
      </c>
      <c r="B208" s="56" t="s">
        <v>168</v>
      </c>
      <c r="C208" s="56" t="s">
        <v>798</v>
      </c>
      <c r="E208" s="56">
        <v>7</v>
      </c>
      <c r="F208" s="57" t="s">
        <v>798</v>
      </c>
    </row>
    <row r="209" spans="1:6" x14ac:dyDescent="0.25">
      <c r="A209" s="58">
        <v>223</v>
      </c>
      <c r="B209" s="59" t="s">
        <v>168</v>
      </c>
      <c r="C209" s="59" t="s">
        <v>798</v>
      </c>
      <c r="E209" s="59">
        <v>7</v>
      </c>
      <c r="F209" s="60" t="s">
        <v>798</v>
      </c>
    </row>
    <row r="210" spans="1:6" x14ac:dyDescent="0.25">
      <c r="A210" s="55">
        <v>224</v>
      </c>
      <c r="B210" s="56" t="s">
        <v>168</v>
      </c>
      <c r="C210" s="56" t="s">
        <v>798</v>
      </c>
      <c r="E210" s="56">
        <v>5.9</v>
      </c>
      <c r="F210" s="57" t="s">
        <v>798</v>
      </c>
    </row>
    <row r="211" spans="1:6" x14ac:dyDescent="0.25">
      <c r="A211" s="58">
        <v>225</v>
      </c>
      <c r="B211" s="59" t="s">
        <v>168</v>
      </c>
      <c r="C211" s="59" t="s">
        <v>798</v>
      </c>
      <c r="E211" s="59">
        <v>4</v>
      </c>
      <c r="F211" s="60" t="s">
        <v>798</v>
      </c>
    </row>
    <row r="212" spans="1:6" x14ac:dyDescent="0.25">
      <c r="A212" s="55">
        <v>226</v>
      </c>
      <c r="B212" s="56" t="s">
        <v>168</v>
      </c>
      <c r="C212" s="56" t="s">
        <v>798</v>
      </c>
      <c r="D212" s="56" t="s">
        <v>632</v>
      </c>
      <c r="E212" s="56">
        <v>5.8737000000000004</v>
      </c>
      <c r="F212" s="57" t="s">
        <v>798</v>
      </c>
    </row>
    <row r="213" spans="1:6" x14ac:dyDescent="0.25">
      <c r="A213" s="58">
        <v>227</v>
      </c>
      <c r="B213" s="59" t="s">
        <v>168</v>
      </c>
      <c r="C213" s="59" t="s">
        <v>798</v>
      </c>
      <c r="E213" s="59">
        <v>5.1100000000000003</v>
      </c>
      <c r="F213" s="60" t="s">
        <v>798</v>
      </c>
    </row>
    <row r="214" spans="1:6" x14ac:dyDescent="0.25">
      <c r="A214" s="55">
        <v>228</v>
      </c>
      <c r="B214" s="56" t="s">
        <v>168</v>
      </c>
      <c r="C214" s="56" t="s">
        <v>798</v>
      </c>
      <c r="E214" s="56">
        <v>8.1635000000000009</v>
      </c>
      <c r="F214" s="57" t="s">
        <v>798</v>
      </c>
    </row>
    <row r="215" spans="1:6" x14ac:dyDescent="0.25">
      <c r="A215" s="58">
        <v>229</v>
      </c>
      <c r="B215" s="59" t="s">
        <v>168</v>
      </c>
      <c r="C215" s="59" t="s">
        <v>798</v>
      </c>
      <c r="E215" s="59">
        <v>5</v>
      </c>
      <c r="F215" s="60" t="s">
        <v>798</v>
      </c>
    </row>
    <row r="216" spans="1:6" x14ac:dyDescent="0.25">
      <c r="A216" s="55">
        <v>230</v>
      </c>
      <c r="B216" s="56" t="s">
        <v>168</v>
      </c>
      <c r="C216" s="56" t="s">
        <v>798</v>
      </c>
      <c r="E216" s="56">
        <v>5</v>
      </c>
      <c r="F216" s="57" t="s">
        <v>798</v>
      </c>
    </row>
    <row r="217" spans="1:6" x14ac:dyDescent="0.25">
      <c r="A217" s="58">
        <v>231</v>
      </c>
      <c r="B217" s="59" t="s">
        <v>168</v>
      </c>
      <c r="C217" s="59" t="s">
        <v>798</v>
      </c>
      <c r="E217" s="59">
        <v>8</v>
      </c>
      <c r="F217" s="60" t="s">
        <v>798</v>
      </c>
    </row>
    <row r="218" spans="1:6" x14ac:dyDescent="0.25">
      <c r="A218" s="55">
        <v>232</v>
      </c>
      <c r="B218" s="56" t="s">
        <v>168</v>
      </c>
      <c r="C218" s="56" t="s">
        <v>798</v>
      </c>
      <c r="E218" s="56">
        <v>7</v>
      </c>
      <c r="F218" s="57" t="s">
        <v>798</v>
      </c>
    </row>
    <row r="219" spans="1:6" x14ac:dyDescent="0.25">
      <c r="A219" s="58">
        <v>233</v>
      </c>
      <c r="B219" s="59" t="s">
        <v>168</v>
      </c>
      <c r="C219" s="59" t="s">
        <v>798</v>
      </c>
      <c r="E219" s="59">
        <v>14.75</v>
      </c>
      <c r="F219" s="60" t="s">
        <v>798</v>
      </c>
    </row>
    <row r="220" spans="1:6" x14ac:dyDescent="0.25">
      <c r="A220" s="55">
        <v>234</v>
      </c>
      <c r="B220" s="56" t="s">
        <v>168</v>
      </c>
      <c r="C220" s="56" t="s">
        <v>798</v>
      </c>
      <c r="E220" s="56">
        <v>14.7</v>
      </c>
      <c r="F220" s="57" t="s">
        <v>798</v>
      </c>
    </row>
    <row r="221" spans="1:6" x14ac:dyDescent="0.25">
      <c r="A221" s="58">
        <v>235</v>
      </c>
      <c r="B221" s="59" t="s">
        <v>168</v>
      </c>
      <c r="C221" s="59" t="s">
        <v>798</v>
      </c>
      <c r="D221" s="59" t="s">
        <v>632</v>
      </c>
      <c r="E221" s="59">
        <v>5.9478999999999997</v>
      </c>
      <c r="F221" s="60" t="s">
        <v>798</v>
      </c>
    </row>
    <row r="222" spans="1:6" x14ac:dyDescent="0.25">
      <c r="A222" s="55">
        <v>236</v>
      </c>
      <c r="B222" s="56" t="s">
        <v>168</v>
      </c>
      <c r="C222" s="56" t="s">
        <v>798</v>
      </c>
      <c r="D222" s="56" t="s">
        <v>881</v>
      </c>
      <c r="E222" s="56">
        <v>6.5</v>
      </c>
      <c r="F222" s="57" t="s">
        <v>798</v>
      </c>
    </row>
    <row r="223" spans="1:6" x14ac:dyDescent="0.25">
      <c r="A223" s="58">
        <v>237</v>
      </c>
      <c r="B223" s="59" t="s">
        <v>168</v>
      </c>
      <c r="C223" s="59" t="s">
        <v>798</v>
      </c>
      <c r="D223" s="59" t="s">
        <v>882</v>
      </c>
      <c r="E223" s="59">
        <v>7</v>
      </c>
      <c r="F223" s="60" t="s">
        <v>798</v>
      </c>
    </row>
    <row r="224" spans="1:6" x14ac:dyDescent="0.25">
      <c r="A224" s="55">
        <v>238</v>
      </c>
      <c r="B224" s="56" t="s">
        <v>168</v>
      </c>
      <c r="C224" s="56" t="s">
        <v>798</v>
      </c>
      <c r="D224" s="56" t="s">
        <v>883</v>
      </c>
      <c r="E224" s="56">
        <v>24.96</v>
      </c>
      <c r="F224" s="57" t="s">
        <v>798</v>
      </c>
    </row>
    <row r="225" spans="1:6" x14ac:dyDescent="0.25">
      <c r="A225" s="58">
        <v>239</v>
      </c>
      <c r="B225" s="59" t="s">
        <v>168</v>
      </c>
      <c r="C225" s="59" t="s">
        <v>798</v>
      </c>
      <c r="D225" s="59" t="s">
        <v>884</v>
      </c>
      <c r="E225" s="59">
        <v>7.5</v>
      </c>
      <c r="F225" s="60" t="s">
        <v>798</v>
      </c>
    </row>
    <row r="226" spans="1:6" x14ac:dyDescent="0.25">
      <c r="A226" s="55">
        <v>240</v>
      </c>
      <c r="B226" s="56" t="s">
        <v>168</v>
      </c>
      <c r="C226" s="56" t="s">
        <v>798</v>
      </c>
      <c r="D226" s="56" t="s">
        <v>885</v>
      </c>
      <c r="E226" s="56">
        <v>7</v>
      </c>
      <c r="F226" s="57" t="s">
        <v>798</v>
      </c>
    </row>
    <row r="227" spans="1:6" x14ac:dyDescent="0.25">
      <c r="A227" s="58">
        <v>241</v>
      </c>
      <c r="B227" s="59" t="s">
        <v>168</v>
      </c>
      <c r="C227" s="59" t="s">
        <v>798</v>
      </c>
      <c r="D227" s="59" t="s">
        <v>886</v>
      </c>
      <c r="E227" s="59">
        <v>7.5</v>
      </c>
      <c r="F227" s="60" t="s">
        <v>798</v>
      </c>
    </row>
    <row r="228" spans="1:6" x14ac:dyDescent="0.25">
      <c r="A228" s="55">
        <v>242</v>
      </c>
      <c r="B228" s="56" t="s">
        <v>168</v>
      </c>
      <c r="C228" s="56" t="s">
        <v>887</v>
      </c>
      <c r="D228" s="56" t="s">
        <v>888</v>
      </c>
      <c r="E228" s="56">
        <v>4</v>
      </c>
      <c r="F228" s="57" t="s">
        <v>887</v>
      </c>
    </row>
    <row r="229" spans="1:6" x14ac:dyDescent="0.25">
      <c r="A229" s="58">
        <v>243</v>
      </c>
      <c r="B229" s="59" t="s">
        <v>168</v>
      </c>
      <c r="C229" s="59" t="s">
        <v>887</v>
      </c>
      <c r="D229" s="59" t="s">
        <v>889</v>
      </c>
      <c r="E229" s="59">
        <v>3.23</v>
      </c>
      <c r="F229" s="60" t="s">
        <v>887</v>
      </c>
    </row>
    <row r="230" spans="1:6" x14ac:dyDescent="0.25">
      <c r="A230" s="55">
        <v>244</v>
      </c>
      <c r="B230" s="56" t="s">
        <v>168</v>
      </c>
      <c r="C230" s="56" t="s">
        <v>887</v>
      </c>
      <c r="D230" s="56" t="s">
        <v>890</v>
      </c>
      <c r="E230" s="56">
        <v>4.2699999999999996</v>
      </c>
      <c r="F230" s="57" t="s">
        <v>887</v>
      </c>
    </row>
    <row r="231" spans="1:6" x14ac:dyDescent="0.25">
      <c r="A231" s="58">
        <v>245</v>
      </c>
      <c r="B231" s="59" t="s">
        <v>168</v>
      </c>
      <c r="C231" s="59" t="s">
        <v>887</v>
      </c>
      <c r="D231" s="59" t="s">
        <v>891</v>
      </c>
      <c r="E231" s="59">
        <v>4.25</v>
      </c>
      <c r="F231" s="60" t="s">
        <v>887</v>
      </c>
    </row>
    <row r="232" spans="1:6" x14ac:dyDescent="0.25">
      <c r="A232" s="55">
        <v>246</v>
      </c>
      <c r="B232" s="56" t="s">
        <v>168</v>
      </c>
      <c r="C232" s="56" t="s">
        <v>887</v>
      </c>
      <c r="D232" s="56" t="s">
        <v>892</v>
      </c>
      <c r="E232" s="56">
        <v>4.32</v>
      </c>
      <c r="F232" s="57" t="s">
        <v>887</v>
      </c>
    </row>
    <row r="233" spans="1:6" x14ac:dyDescent="0.25">
      <c r="A233" s="58">
        <v>247</v>
      </c>
      <c r="B233" s="59" t="s">
        <v>168</v>
      </c>
      <c r="C233" s="59" t="s">
        <v>887</v>
      </c>
      <c r="D233" s="59" t="s">
        <v>1190</v>
      </c>
      <c r="E233" s="59">
        <v>3.85</v>
      </c>
      <c r="F233" s="60" t="s">
        <v>887</v>
      </c>
    </row>
    <row r="234" spans="1:6" x14ac:dyDescent="0.25">
      <c r="A234" s="55">
        <v>248</v>
      </c>
      <c r="B234" s="56" t="s">
        <v>168</v>
      </c>
      <c r="C234" s="56" t="s">
        <v>887</v>
      </c>
      <c r="D234" s="56" t="s">
        <v>894</v>
      </c>
      <c r="E234" s="56">
        <v>4.87</v>
      </c>
      <c r="F234" s="57" t="s">
        <v>887</v>
      </c>
    </row>
    <row r="235" spans="1:6" x14ac:dyDescent="0.25">
      <c r="A235" s="58">
        <v>249</v>
      </c>
      <c r="B235" s="59" t="s">
        <v>168</v>
      </c>
      <c r="C235" s="59" t="s">
        <v>887</v>
      </c>
      <c r="D235" s="59" t="s">
        <v>895</v>
      </c>
      <c r="E235" s="59">
        <v>5</v>
      </c>
      <c r="F235" s="60" t="s">
        <v>887</v>
      </c>
    </row>
    <row r="236" spans="1:6" x14ac:dyDescent="0.25">
      <c r="A236" s="55">
        <v>250</v>
      </c>
      <c r="B236" s="56" t="s">
        <v>168</v>
      </c>
      <c r="C236" s="56" t="s">
        <v>887</v>
      </c>
      <c r="D236" s="56" t="s">
        <v>896</v>
      </c>
      <c r="E236" s="56">
        <v>4.5</v>
      </c>
      <c r="F236" s="57" t="s">
        <v>887</v>
      </c>
    </row>
    <row r="237" spans="1:6" x14ac:dyDescent="0.25">
      <c r="A237" s="58">
        <v>251</v>
      </c>
      <c r="B237" s="59" t="s">
        <v>168</v>
      </c>
      <c r="C237" s="59" t="s">
        <v>887</v>
      </c>
      <c r="D237" s="59" t="s">
        <v>897</v>
      </c>
      <c r="E237" s="59">
        <v>4.5</v>
      </c>
      <c r="F237" s="60" t="s">
        <v>887</v>
      </c>
    </row>
    <row r="238" spans="1:6" x14ac:dyDescent="0.25">
      <c r="A238" s="55">
        <v>252</v>
      </c>
      <c r="B238" s="56" t="s">
        <v>168</v>
      </c>
      <c r="C238" s="56" t="s">
        <v>887</v>
      </c>
      <c r="D238" s="56" t="s">
        <v>898</v>
      </c>
      <c r="E238" s="56">
        <v>7.5</v>
      </c>
      <c r="F238" s="57" t="s">
        <v>887</v>
      </c>
    </row>
    <row r="239" spans="1:6" x14ac:dyDescent="0.25">
      <c r="A239" s="58">
        <v>253</v>
      </c>
      <c r="B239" s="59" t="s">
        <v>168</v>
      </c>
      <c r="C239" s="59" t="s">
        <v>887</v>
      </c>
      <c r="D239" s="59" t="s">
        <v>899</v>
      </c>
      <c r="E239" s="59">
        <v>4.5</v>
      </c>
      <c r="F239" s="60" t="s">
        <v>887</v>
      </c>
    </row>
    <row r="240" spans="1:6" x14ac:dyDescent="0.25">
      <c r="A240" s="55">
        <v>254</v>
      </c>
      <c r="B240" s="56" t="s">
        <v>168</v>
      </c>
      <c r="C240" s="56" t="s">
        <v>887</v>
      </c>
      <c r="D240" s="56" t="s">
        <v>900</v>
      </c>
      <c r="E240" s="56">
        <v>4.2</v>
      </c>
      <c r="F240" s="57" t="s">
        <v>887</v>
      </c>
    </row>
    <row r="241" spans="1:6" x14ac:dyDescent="0.25">
      <c r="A241" s="58">
        <v>255</v>
      </c>
      <c r="B241" s="59" t="s">
        <v>168</v>
      </c>
      <c r="C241" s="59" t="s">
        <v>887</v>
      </c>
      <c r="D241" s="59" t="s">
        <v>901</v>
      </c>
      <c r="E241" s="59">
        <v>4</v>
      </c>
      <c r="F241" s="60" t="s">
        <v>887</v>
      </c>
    </row>
    <row r="242" spans="1:6" x14ac:dyDescent="0.25">
      <c r="A242" s="55">
        <v>256</v>
      </c>
      <c r="B242" s="56" t="s">
        <v>168</v>
      </c>
      <c r="C242" s="56" t="s">
        <v>887</v>
      </c>
      <c r="D242" s="56" t="s">
        <v>902</v>
      </c>
      <c r="E242" s="56">
        <v>4</v>
      </c>
      <c r="F242" s="57" t="s">
        <v>887</v>
      </c>
    </row>
    <row r="243" spans="1:6" x14ac:dyDescent="0.25">
      <c r="A243" s="58">
        <v>257</v>
      </c>
      <c r="B243" s="59" t="s">
        <v>168</v>
      </c>
      <c r="C243" s="59" t="s">
        <v>887</v>
      </c>
      <c r="D243" s="59" t="s">
        <v>903</v>
      </c>
      <c r="E243" s="59">
        <v>3.32</v>
      </c>
      <c r="F243" s="60" t="s">
        <v>887</v>
      </c>
    </row>
    <row r="244" spans="1:6" x14ac:dyDescent="0.25">
      <c r="A244" s="55">
        <v>258</v>
      </c>
      <c r="B244" s="56" t="s">
        <v>168</v>
      </c>
      <c r="C244" s="56" t="s">
        <v>887</v>
      </c>
      <c r="D244" s="56" t="s">
        <v>904</v>
      </c>
      <c r="E244" s="56">
        <v>3.4</v>
      </c>
      <c r="F244" s="57" t="s">
        <v>887</v>
      </c>
    </row>
    <row r="245" spans="1:6" x14ac:dyDescent="0.25">
      <c r="A245" s="58">
        <v>259</v>
      </c>
      <c r="B245" s="59" t="s">
        <v>168</v>
      </c>
      <c r="C245" s="59" t="s">
        <v>887</v>
      </c>
      <c r="E245" s="59">
        <v>4</v>
      </c>
      <c r="F245" s="60" t="s">
        <v>887</v>
      </c>
    </row>
    <row r="246" spans="1:6" x14ac:dyDescent="0.25">
      <c r="A246" s="55">
        <v>260</v>
      </c>
      <c r="B246" s="56" t="s">
        <v>168</v>
      </c>
      <c r="C246" s="56" t="s">
        <v>887</v>
      </c>
      <c r="E246" s="56">
        <v>4.5</v>
      </c>
      <c r="F246" s="57" t="s">
        <v>887</v>
      </c>
    </row>
    <row r="247" spans="1:6" x14ac:dyDescent="0.25">
      <c r="A247" s="58">
        <v>261</v>
      </c>
      <c r="B247" s="59" t="s">
        <v>168</v>
      </c>
      <c r="C247" s="59" t="s">
        <v>887</v>
      </c>
      <c r="D247" s="59" t="s">
        <v>907</v>
      </c>
      <c r="E247" s="59">
        <v>4</v>
      </c>
      <c r="F247" s="60" t="s">
        <v>887</v>
      </c>
    </row>
    <row r="248" spans="1:6" x14ac:dyDescent="0.25">
      <c r="A248" s="55">
        <v>262</v>
      </c>
      <c r="B248" s="56" t="s">
        <v>168</v>
      </c>
      <c r="C248" s="56" t="s">
        <v>887</v>
      </c>
      <c r="D248" s="56" t="s">
        <v>908</v>
      </c>
      <c r="E248" s="56">
        <v>4</v>
      </c>
      <c r="F248" s="57" t="s">
        <v>887</v>
      </c>
    </row>
    <row r="249" spans="1:6" x14ac:dyDescent="0.25">
      <c r="A249" s="58">
        <v>263</v>
      </c>
      <c r="B249" s="59" t="s">
        <v>168</v>
      </c>
      <c r="C249" s="59" t="s">
        <v>887</v>
      </c>
      <c r="D249" s="59" t="s">
        <v>909</v>
      </c>
      <c r="E249" s="59">
        <v>4</v>
      </c>
      <c r="F249" s="60" t="s">
        <v>887</v>
      </c>
    </row>
    <row r="250" spans="1:6" x14ac:dyDescent="0.25">
      <c r="A250" s="55">
        <v>264</v>
      </c>
      <c r="B250" s="56" t="s">
        <v>168</v>
      </c>
      <c r="C250" s="56" t="s">
        <v>887</v>
      </c>
      <c r="D250" s="56" t="s">
        <v>910</v>
      </c>
      <c r="E250" s="56">
        <v>4</v>
      </c>
      <c r="F250" s="57" t="s">
        <v>887</v>
      </c>
    </row>
    <row r="251" spans="1:6" x14ac:dyDescent="0.25">
      <c r="A251" s="58">
        <v>265</v>
      </c>
      <c r="B251" s="59" t="s">
        <v>168</v>
      </c>
      <c r="C251" s="59" t="s">
        <v>887</v>
      </c>
      <c r="E251" s="59">
        <v>8</v>
      </c>
      <c r="F251" s="60" t="s">
        <v>887</v>
      </c>
    </row>
    <row r="252" spans="1:6" x14ac:dyDescent="0.25">
      <c r="A252" s="55">
        <v>266</v>
      </c>
      <c r="B252" s="56" t="s">
        <v>168</v>
      </c>
      <c r="C252" s="56" t="s">
        <v>887</v>
      </c>
      <c r="D252" s="56" t="s">
        <v>912</v>
      </c>
      <c r="E252" s="56">
        <v>5</v>
      </c>
      <c r="F252" s="57" t="s">
        <v>887</v>
      </c>
    </row>
    <row r="253" spans="1:6" x14ac:dyDescent="0.25">
      <c r="A253" s="58">
        <v>267</v>
      </c>
      <c r="B253" s="59" t="s">
        <v>168</v>
      </c>
      <c r="C253" s="59" t="s">
        <v>887</v>
      </c>
      <c r="E253" s="59">
        <v>4</v>
      </c>
      <c r="F253" s="60" t="s">
        <v>887</v>
      </c>
    </row>
    <row r="254" spans="1:6" x14ac:dyDescent="0.25">
      <c r="A254" s="55">
        <v>268</v>
      </c>
      <c r="B254" s="56" t="s">
        <v>168</v>
      </c>
      <c r="C254" s="56" t="s">
        <v>887</v>
      </c>
      <c r="D254" s="56" t="s">
        <v>914</v>
      </c>
      <c r="E254" s="56">
        <v>4.58</v>
      </c>
      <c r="F254" s="57" t="s">
        <v>887</v>
      </c>
    </row>
    <row r="255" spans="1:6" x14ac:dyDescent="0.25">
      <c r="A255" s="58">
        <v>269</v>
      </c>
      <c r="B255" s="59" t="s">
        <v>168</v>
      </c>
      <c r="C255" s="59" t="s">
        <v>887</v>
      </c>
      <c r="D255" s="59" t="s">
        <v>915</v>
      </c>
      <c r="E255" s="59">
        <v>3.5</v>
      </c>
      <c r="F255" s="60" t="s">
        <v>887</v>
      </c>
    </row>
    <row r="256" spans="1:6" x14ac:dyDescent="0.25">
      <c r="A256" s="55">
        <v>270</v>
      </c>
      <c r="B256" s="56" t="s">
        <v>168</v>
      </c>
      <c r="C256" s="56" t="s">
        <v>887</v>
      </c>
      <c r="D256" s="56" t="s">
        <v>916</v>
      </c>
      <c r="E256" s="56">
        <v>4</v>
      </c>
      <c r="F256" s="57" t="s">
        <v>887</v>
      </c>
    </row>
    <row r="257" spans="1:6" x14ac:dyDescent="0.25">
      <c r="A257" s="58">
        <v>271</v>
      </c>
      <c r="B257" s="59" t="s">
        <v>168</v>
      </c>
      <c r="C257" s="59" t="s">
        <v>887</v>
      </c>
      <c r="D257" s="59" t="s">
        <v>917</v>
      </c>
      <c r="E257" s="59">
        <v>4.97</v>
      </c>
      <c r="F257" s="60" t="s">
        <v>887</v>
      </c>
    </row>
    <row r="258" spans="1:6" x14ac:dyDescent="0.25">
      <c r="A258" s="55">
        <v>272</v>
      </c>
      <c r="B258" s="56" t="s">
        <v>204</v>
      </c>
      <c r="C258" s="56" t="s">
        <v>918</v>
      </c>
      <c r="D258" s="56" t="s">
        <v>919</v>
      </c>
      <c r="E258" s="56">
        <v>13.5</v>
      </c>
      <c r="F258" s="57" t="s">
        <v>918</v>
      </c>
    </row>
    <row r="259" spans="1:6" x14ac:dyDescent="0.25">
      <c r="A259" s="58">
        <v>273</v>
      </c>
      <c r="B259" s="59" t="s">
        <v>204</v>
      </c>
      <c r="C259" s="59" t="s">
        <v>918</v>
      </c>
      <c r="D259" s="59" t="s">
        <v>922</v>
      </c>
      <c r="E259" s="59">
        <v>4.99</v>
      </c>
      <c r="F259" s="60" t="s">
        <v>918</v>
      </c>
    </row>
    <row r="260" spans="1:6" x14ac:dyDescent="0.25">
      <c r="A260" s="55">
        <v>274</v>
      </c>
      <c r="B260" s="56" t="s">
        <v>204</v>
      </c>
      <c r="C260" s="56" t="s">
        <v>918</v>
      </c>
      <c r="E260" s="56">
        <v>10</v>
      </c>
      <c r="F260" s="57" t="s">
        <v>918</v>
      </c>
    </row>
    <row r="261" spans="1:6" x14ac:dyDescent="0.25">
      <c r="A261" s="58">
        <v>275</v>
      </c>
      <c r="B261" s="59" t="s">
        <v>204</v>
      </c>
      <c r="C261" s="59" t="s">
        <v>918</v>
      </c>
      <c r="E261" s="59">
        <v>14.09</v>
      </c>
      <c r="F261" s="60" t="s">
        <v>918</v>
      </c>
    </row>
    <row r="262" spans="1:6" x14ac:dyDescent="0.25">
      <c r="A262" s="55">
        <v>276</v>
      </c>
      <c r="B262" s="56" t="s">
        <v>204</v>
      </c>
      <c r="C262" s="56" t="s">
        <v>918</v>
      </c>
      <c r="E262" s="56">
        <v>37.71</v>
      </c>
      <c r="F262" s="57" t="s">
        <v>918</v>
      </c>
    </row>
    <row r="263" spans="1:6" x14ac:dyDescent="0.25">
      <c r="A263" s="58">
        <v>277</v>
      </c>
      <c r="B263" s="59" t="s">
        <v>204</v>
      </c>
      <c r="C263" s="59" t="s">
        <v>918</v>
      </c>
      <c r="E263" s="59">
        <v>12.99</v>
      </c>
      <c r="F263" s="60" t="s">
        <v>918</v>
      </c>
    </row>
    <row r="264" spans="1:6" x14ac:dyDescent="0.25">
      <c r="A264" s="55">
        <v>278</v>
      </c>
      <c r="B264" s="56" t="s">
        <v>353</v>
      </c>
      <c r="C264" s="56" t="s">
        <v>927</v>
      </c>
      <c r="E264" s="56">
        <v>18.91</v>
      </c>
      <c r="F264" s="57" t="s">
        <v>927</v>
      </c>
    </row>
    <row r="265" spans="1:6" x14ac:dyDescent="0.25">
      <c r="A265" s="58">
        <v>279</v>
      </c>
      <c r="B265" s="59" t="s">
        <v>353</v>
      </c>
      <c r="C265" s="59" t="s">
        <v>927</v>
      </c>
      <c r="E265" s="59">
        <v>24.77</v>
      </c>
      <c r="F265" s="60" t="s">
        <v>927</v>
      </c>
    </row>
    <row r="266" spans="1:6" x14ac:dyDescent="0.25">
      <c r="A266" s="55">
        <v>280</v>
      </c>
      <c r="B266" s="56" t="s">
        <v>353</v>
      </c>
      <c r="C266" s="56" t="s">
        <v>931</v>
      </c>
      <c r="E266" s="56">
        <v>200</v>
      </c>
      <c r="F266" s="57" t="s">
        <v>931</v>
      </c>
    </row>
    <row r="267" spans="1:6" x14ac:dyDescent="0.25">
      <c r="A267" s="58">
        <v>281</v>
      </c>
      <c r="B267" s="59" t="s">
        <v>353</v>
      </c>
      <c r="C267" s="59" t="s">
        <v>931</v>
      </c>
      <c r="E267" s="59">
        <v>20</v>
      </c>
      <c r="F267" s="60" t="s">
        <v>931</v>
      </c>
    </row>
    <row r="268" spans="1:6" x14ac:dyDescent="0.25">
      <c r="A268" s="55">
        <v>282</v>
      </c>
      <c r="B268" s="56" t="s">
        <v>353</v>
      </c>
      <c r="C268" s="56" t="s">
        <v>931</v>
      </c>
      <c r="E268" s="56">
        <v>32</v>
      </c>
      <c r="F268" s="57" t="s">
        <v>931</v>
      </c>
    </row>
    <row r="269" spans="1:6" x14ac:dyDescent="0.25">
      <c r="A269" s="58">
        <v>283</v>
      </c>
      <c r="B269" s="59" t="s">
        <v>353</v>
      </c>
      <c r="C269" s="59" t="s">
        <v>931</v>
      </c>
      <c r="E269" s="59">
        <v>2</v>
      </c>
      <c r="F269" s="60" t="s">
        <v>931</v>
      </c>
    </row>
    <row r="270" spans="1:6" x14ac:dyDescent="0.25">
      <c r="A270" s="55">
        <v>284</v>
      </c>
      <c r="B270" s="56" t="s">
        <v>349</v>
      </c>
      <c r="C270" s="56" t="s">
        <v>927</v>
      </c>
      <c r="E270" s="56">
        <v>2.1</v>
      </c>
      <c r="F270" s="57" t="s">
        <v>927</v>
      </c>
    </row>
    <row r="271" spans="1:6" x14ac:dyDescent="0.25">
      <c r="A271" s="58">
        <v>285</v>
      </c>
      <c r="B271" s="59" t="s">
        <v>349</v>
      </c>
      <c r="C271" s="59" t="s">
        <v>927</v>
      </c>
      <c r="E271" s="59">
        <v>4.9000000000000004</v>
      </c>
      <c r="F271" s="60" t="s">
        <v>927</v>
      </c>
    </row>
    <row r="272" spans="1:6" x14ac:dyDescent="0.25">
      <c r="A272" s="55">
        <v>286</v>
      </c>
      <c r="B272" s="56" t="s">
        <v>349</v>
      </c>
      <c r="C272" s="56" t="s">
        <v>927</v>
      </c>
      <c r="E272" s="56">
        <v>5.42</v>
      </c>
      <c r="F272" s="57" t="s">
        <v>927</v>
      </c>
    </row>
    <row r="273" spans="1:6" x14ac:dyDescent="0.25">
      <c r="A273" s="58">
        <v>287</v>
      </c>
      <c r="B273" s="59" t="s">
        <v>349</v>
      </c>
      <c r="C273" s="59" t="s">
        <v>927</v>
      </c>
      <c r="E273" s="59">
        <v>9.24</v>
      </c>
      <c r="F273" s="60" t="s">
        <v>927</v>
      </c>
    </row>
    <row r="274" spans="1:6" x14ac:dyDescent="0.25">
      <c r="A274" s="55">
        <v>288</v>
      </c>
      <c r="B274" s="56" t="s">
        <v>349</v>
      </c>
      <c r="C274" s="56" t="s">
        <v>927</v>
      </c>
      <c r="E274" s="56">
        <v>11.94</v>
      </c>
      <c r="F274" s="57" t="s">
        <v>927</v>
      </c>
    </row>
    <row r="275" spans="1:6" x14ac:dyDescent="0.25">
      <c r="A275" s="58">
        <v>289</v>
      </c>
      <c r="B275" s="59" t="s">
        <v>349</v>
      </c>
      <c r="C275" s="59" t="s">
        <v>927</v>
      </c>
      <c r="E275" s="59">
        <v>11.26</v>
      </c>
      <c r="F275" s="60" t="s">
        <v>927</v>
      </c>
    </row>
    <row r="276" spans="1:6" x14ac:dyDescent="0.25">
      <c r="A276" s="55">
        <v>290</v>
      </c>
      <c r="B276" s="56" t="s">
        <v>349</v>
      </c>
      <c r="C276" s="56" t="s">
        <v>927</v>
      </c>
      <c r="E276" s="56">
        <v>8.5500000000000007</v>
      </c>
      <c r="F276" s="57" t="s">
        <v>927</v>
      </c>
    </row>
    <row r="277" spans="1:6" x14ac:dyDescent="0.25">
      <c r="A277" s="58">
        <v>291</v>
      </c>
      <c r="B277" s="59" t="s">
        <v>349</v>
      </c>
      <c r="C277" s="59" t="s">
        <v>927</v>
      </c>
      <c r="E277" s="59">
        <v>10</v>
      </c>
      <c r="F277" s="60" t="s">
        <v>927</v>
      </c>
    </row>
    <row r="278" spans="1:6" x14ac:dyDescent="0.25">
      <c r="A278" s="55">
        <v>292</v>
      </c>
      <c r="B278" s="56" t="s">
        <v>261</v>
      </c>
      <c r="C278" s="56" t="s">
        <v>945</v>
      </c>
      <c r="E278" s="56">
        <v>19.27</v>
      </c>
      <c r="F278" s="57" t="s">
        <v>945</v>
      </c>
    </row>
    <row r="279" spans="1:6" x14ac:dyDescent="0.25">
      <c r="A279" s="58">
        <v>293</v>
      </c>
      <c r="B279" s="59" t="s">
        <v>85</v>
      </c>
      <c r="C279" s="59" t="s">
        <v>950</v>
      </c>
      <c r="E279" s="59">
        <v>4.5</v>
      </c>
      <c r="F279" s="60" t="s">
        <v>950</v>
      </c>
    </row>
    <row r="280" spans="1:6" x14ac:dyDescent="0.25">
      <c r="A280" s="55">
        <v>294</v>
      </c>
      <c r="B280" s="56" t="s">
        <v>85</v>
      </c>
      <c r="C280" s="56" t="s">
        <v>950</v>
      </c>
      <c r="E280" s="56">
        <v>6</v>
      </c>
      <c r="F280" s="57" t="s">
        <v>950</v>
      </c>
    </row>
    <row r="281" spans="1:6" x14ac:dyDescent="0.25">
      <c r="A281" s="58">
        <v>295</v>
      </c>
      <c r="B281" s="59" t="s">
        <v>85</v>
      </c>
      <c r="C281" s="59" t="s">
        <v>950</v>
      </c>
      <c r="E281" s="59">
        <v>4</v>
      </c>
      <c r="F281" s="60" t="s">
        <v>950</v>
      </c>
    </row>
    <row r="282" spans="1:6" x14ac:dyDescent="0.25">
      <c r="A282" s="55">
        <v>296</v>
      </c>
      <c r="B282" s="56" t="s">
        <v>85</v>
      </c>
      <c r="C282" s="56" t="s">
        <v>950</v>
      </c>
      <c r="E282" s="56">
        <v>3.25</v>
      </c>
      <c r="F282" s="57" t="s">
        <v>950</v>
      </c>
    </row>
    <row r="283" spans="1:6" x14ac:dyDescent="0.25">
      <c r="A283" s="58">
        <v>297</v>
      </c>
      <c r="B283" s="59" t="s">
        <v>85</v>
      </c>
      <c r="C283" s="59" t="s">
        <v>950</v>
      </c>
      <c r="E283" s="59">
        <v>5</v>
      </c>
      <c r="F283" s="60" t="s">
        <v>950</v>
      </c>
    </row>
    <row r="284" spans="1:6" x14ac:dyDescent="0.25">
      <c r="A284" s="55">
        <v>298</v>
      </c>
      <c r="B284" s="56" t="s">
        <v>85</v>
      </c>
      <c r="C284" s="56" t="s">
        <v>950</v>
      </c>
      <c r="E284" s="56">
        <v>5.5</v>
      </c>
      <c r="F284" s="57" t="s">
        <v>950</v>
      </c>
    </row>
    <row r="285" spans="1:6" x14ac:dyDescent="0.25">
      <c r="A285" s="58">
        <v>299</v>
      </c>
      <c r="B285" s="59" t="s">
        <v>85</v>
      </c>
      <c r="C285" s="59" t="s">
        <v>950</v>
      </c>
      <c r="E285" s="59">
        <v>3</v>
      </c>
      <c r="F285" s="60" t="s">
        <v>950</v>
      </c>
    </row>
    <row r="286" spans="1:6" x14ac:dyDescent="0.25">
      <c r="A286" s="55">
        <v>300</v>
      </c>
      <c r="B286" s="56" t="s">
        <v>85</v>
      </c>
      <c r="C286" s="56" t="s">
        <v>950</v>
      </c>
      <c r="E286" s="56">
        <v>3.5</v>
      </c>
      <c r="F286" s="57" t="s">
        <v>950</v>
      </c>
    </row>
    <row r="287" spans="1:6" x14ac:dyDescent="0.25">
      <c r="A287" s="58">
        <v>301</v>
      </c>
      <c r="B287" s="59" t="s">
        <v>85</v>
      </c>
      <c r="C287" s="59" t="s">
        <v>950</v>
      </c>
      <c r="E287" s="59">
        <v>33.659999999999997</v>
      </c>
      <c r="F287" s="60" t="s">
        <v>950</v>
      </c>
    </row>
    <row r="288" spans="1:6" x14ac:dyDescent="0.25">
      <c r="A288" s="55">
        <v>302</v>
      </c>
      <c r="B288" s="56" t="s">
        <v>85</v>
      </c>
      <c r="C288" s="56" t="s">
        <v>950</v>
      </c>
      <c r="E288" s="56">
        <v>3.5</v>
      </c>
      <c r="F288" s="57" t="s">
        <v>950</v>
      </c>
    </row>
    <row r="289" spans="1:6" x14ac:dyDescent="0.25">
      <c r="A289" s="58">
        <v>303</v>
      </c>
      <c r="B289" s="59" t="s">
        <v>85</v>
      </c>
      <c r="C289" s="59" t="s">
        <v>950</v>
      </c>
      <c r="E289" s="59">
        <v>3</v>
      </c>
      <c r="F289" s="60" t="s">
        <v>950</v>
      </c>
    </row>
    <row r="290" spans="1:6" x14ac:dyDescent="0.25">
      <c r="A290" s="55">
        <v>304</v>
      </c>
      <c r="B290" s="56" t="s">
        <v>85</v>
      </c>
      <c r="C290" s="56" t="s">
        <v>950</v>
      </c>
      <c r="E290" s="56">
        <v>45</v>
      </c>
      <c r="F290" s="57" t="s">
        <v>950</v>
      </c>
    </row>
    <row r="291" spans="1:6" x14ac:dyDescent="0.25">
      <c r="A291" s="58">
        <v>305</v>
      </c>
      <c r="B291" s="59" t="s">
        <v>85</v>
      </c>
      <c r="C291" s="59" t="s">
        <v>950</v>
      </c>
      <c r="E291" s="59">
        <v>49.7</v>
      </c>
      <c r="F291" s="60" t="s">
        <v>950</v>
      </c>
    </row>
    <row r="292" spans="1:6" x14ac:dyDescent="0.25">
      <c r="A292" s="55">
        <v>306</v>
      </c>
      <c r="B292" s="56" t="s">
        <v>85</v>
      </c>
      <c r="C292" s="56" t="s">
        <v>950</v>
      </c>
      <c r="E292" s="56">
        <v>48.392000000000003</v>
      </c>
      <c r="F292" s="57" t="s">
        <v>950</v>
      </c>
    </row>
    <row r="293" spans="1:6" x14ac:dyDescent="0.25">
      <c r="A293" s="58">
        <v>307</v>
      </c>
      <c r="B293" s="59" t="s">
        <v>85</v>
      </c>
      <c r="C293" s="59" t="s">
        <v>950</v>
      </c>
      <c r="E293" s="59">
        <v>40.5</v>
      </c>
      <c r="F293" s="60" t="s">
        <v>950</v>
      </c>
    </row>
    <row r="294" spans="1:6" x14ac:dyDescent="0.25">
      <c r="A294" s="55">
        <v>308</v>
      </c>
      <c r="B294" s="56" t="s">
        <v>85</v>
      </c>
      <c r="C294" s="56" t="s">
        <v>950</v>
      </c>
      <c r="E294" s="56">
        <v>49.95</v>
      </c>
      <c r="F294" s="57" t="s">
        <v>950</v>
      </c>
    </row>
    <row r="295" spans="1:6" x14ac:dyDescent="0.25">
      <c r="A295" s="58">
        <v>309</v>
      </c>
      <c r="B295" s="59" t="s">
        <v>85</v>
      </c>
      <c r="C295" s="59" t="s">
        <v>950</v>
      </c>
      <c r="E295" s="59">
        <v>50</v>
      </c>
      <c r="F295" s="60" t="s">
        <v>950</v>
      </c>
    </row>
    <row r="296" spans="1:6" x14ac:dyDescent="0.25">
      <c r="A296" s="55">
        <v>310</v>
      </c>
      <c r="B296" s="56" t="s">
        <v>85</v>
      </c>
      <c r="C296" s="56" t="s">
        <v>950</v>
      </c>
      <c r="E296" s="56">
        <v>48.594000000000001</v>
      </c>
      <c r="F296" s="57" t="s">
        <v>950</v>
      </c>
    </row>
    <row r="297" spans="1:6" x14ac:dyDescent="0.25">
      <c r="A297" s="58">
        <v>311</v>
      </c>
      <c r="B297" s="59" t="s">
        <v>85</v>
      </c>
      <c r="C297" s="59" t="s">
        <v>950</v>
      </c>
      <c r="E297" s="59">
        <v>59.206000000000003</v>
      </c>
      <c r="F297" s="60" t="s">
        <v>950</v>
      </c>
    </row>
    <row r="298" spans="1:6" x14ac:dyDescent="0.25">
      <c r="A298" s="55">
        <v>312</v>
      </c>
      <c r="B298" s="56" t="s">
        <v>85</v>
      </c>
      <c r="C298" s="56" t="s">
        <v>950</v>
      </c>
      <c r="E298" s="56">
        <v>45.9</v>
      </c>
      <c r="F298" s="57" t="s">
        <v>950</v>
      </c>
    </row>
    <row r="299" spans="1:6" x14ac:dyDescent="0.25">
      <c r="A299" s="58">
        <v>313</v>
      </c>
      <c r="B299" s="59" t="s">
        <v>85</v>
      </c>
      <c r="C299" s="59" t="s">
        <v>950</v>
      </c>
      <c r="E299" s="59">
        <v>48.213000000000001</v>
      </c>
      <c r="F299" s="60" t="s">
        <v>950</v>
      </c>
    </row>
    <row r="300" spans="1:6" x14ac:dyDescent="0.25">
      <c r="A300" s="55">
        <v>314</v>
      </c>
      <c r="B300" s="56" t="s">
        <v>85</v>
      </c>
      <c r="C300" s="56" t="s">
        <v>950</v>
      </c>
      <c r="E300" s="56">
        <v>50</v>
      </c>
      <c r="F300" s="57" t="s">
        <v>950</v>
      </c>
    </row>
    <row r="301" spans="1:6" x14ac:dyDescent="0.25">
      <c r="A301" s="58">
        <v>315</v>
      </c>
      <c r="B301" s="59" t="s">
        <v>85</v>
      </c>
      <c r="C301" s="59" t="s">
        <v>950</v>
      </c>
      <c r="E301" s="59">
        <v>49.5</v>
      </c>
      <c r="F301" s="60" t="s">
        <v>950</v>
      </c>
    </row>
    <row r="302" spans="1:6" x14ac:dyDescent="0.25">
      <c r="A302" s="55">
        <v>316</v>
      </c>
      <c r="B302" s="56" t="s">
        <v>85</v>
      </c>
      <c r="C302" s="56" t="s">
        <v>950</v>
      </c>
      <c r="E302" s="56">
        <v>48.502000000000002</v>
      </c>
      <c r="F302" s="57" t="s">
        <v>950</v>
      </c>
    </row>
    <row r="303" spans="1:6" x14ac:dyDescent="0.25">
      <c r="A303" s="58">
        <v>317</v>
      </c>
      <c r="B303" s="59" t="s">
        <v>85</v>
      </c>
      <c r="C303" s="59" t="s">
        <v>950</v>
      </c>
      <c r="E303" s="59">
        <v>49.71</v>
      </c>
      <c r="F303" s="60" t="s">
        <v>950</v>
      </c>
    </row>
    <row r="304" spans="1:6" x14ac:dyDescent="0.25">
      <c r="A304" s="55">
        <v>318</v>
      </c>
      <c r="B304" s="56" t="s">
        <v>85</v>
      </c>
      <c r="C304" s="56" t="s">
        <v>950</v>
      </c>
      <c r="E304" s="56">
        <v>49.963000000000001</v>
      </c>
      <c r="F304" s="57" t="s">
        <v>950</v>
      </c>
    </row>
    <row r="305" spans="1:6" x14ac:dyDescent="0.25">
      <c r="A305" s="58">
        <v>319</v>
      </c>
      <c r="B305" s="59" t="s">
        <v>85</v>
      </c>
      <c r="C305" s="59" t="s">
        <v>950</v>
      </c>
      <c r="E305" s="59">
        <v>46.014000000000003</v>
      </c>
      <c r="F305" s="60" t="s">
        <v>950</v>
      </c>
    </row>
    <row r="306" spans="1:6" x14ac:dyDescent="0.25">
      <c r="A306" s="55">
        <v>320</v>
      </c>
      <c r="B306" s="56" t="s">
        <v>85</v>
      </c>
      <c r="C306" s="56" t="s">
        <v>950</v>
      </c>
      <c r="E306" s="56">
        <v>13.6</v>
      </c>
      <c r="F306" s="57" t="s">
        <v>950</v>
      </c>
    </row>
    <row r="307" spans="1:6" x14ac:dyDescent="0.25">
      <c r="A307" s="58">
        <v>321</v>
      </c>
      <c r="B307" s="59" t="s">
        <v>85</v>
      </c>
      <c r="C307" s="59" t="s">
        <v>950</v>
      </c>
      <c r="E307" s="59">
        <v>39.015000000000001</v>
      </c>
      <c r="F307" s="60" t="s">
        <v>950</v>
      </c>
    </row>
    <row r="308" spans="1:6" x14ac:dyDescent="0.25">
      <c r="A308" s="55">
        <v>322</v>
      </c>
      <c r="B308" s="56" t="s">
        <v>85</v>
      </c>
      <c r="C308" s="56" t="s">
        <v>950</v>
      </c>
      <c r="E308" s="56">
        <v>48.7</v>
      </c>
      <c r="F308" s="57" t="s">
        <v>950</v>
      </c>
    </row>
    <row r="309" spans="1:6" x14ac:dyDescent="0.25">
      <c r="A309" s="58">
        <v>323</v>
      </c>
      <c r="B309" s="59" t="s">
        <v>85</v>
      </c>
      <c r="C309" s="59" t="s">
        <v>950</v>
      </c>
      <c r="E309" s="59">
        <v>38.795000000000002</v>
      </c>
      <c r="F309" s="60" t="s">
        <v>950</v>
      </c>
    </row>
    <row r="310" spans="1:6" x14ac:dyDescent="0.25">
      <c r="A310" s="55">
        <v>324</v>
      </c>
      <c r="B310" s="56" t="s">
        <v>85</v>
      </c>
      <c r="C310" s="56" t="s">
        <v>950</v>
      </c>
      <c r="D310" s="56" t="s">
        <v>981</v>
      </c>
      <c r="E310" s="56">
        <v>39.76</v>
      </c>
      <c r="F310" s="57" t="s">
        <v>950</v>
      </c>
    </row>
    <row r="311" spans="1:6" x14ac:dyDescent="0.25">
      <c r="A311" s="58">
        <v>325</v>
      </c>
      <c r="B311" s="59" t="s">
        <v>85</v>
      </c>
      <c r="C311" s="59" t="s">
        <v>950</v>
      </c>
      <c r="D311" s="59" t="s">
        <v>982</v>
      </c>
      <c r="E311" s="59">
        <v>42.505000000000003</v>
      </c>
      <c r="F311" s="60" t="s">
        <v>950</v>
      </c>
    </row>
    <row r="312" spans="1:6" x14ac:dyDescent="0.25">
      <c r="A312" s="55">
        <v>326</v>
      </c>
      <c r="B312" s="56" t="s">
        <v>85</v>
      </c>
      <c r="C312" s="56" t="s">
        <v>950</v>
      </c>
      <c r="D312" s="56" t="s">
        <v>983</v>
      </c>
      <c r="E312" s="56">
        <v>1.5</v>
      </c>
      <c r="F312" s="57" t="s">
        <v>950</v>
      </c>
    </row>
    <row r="313" spans="1:6" x14ac:dyDescent="0.25">
      <c r="A313" s="58">
        <v>327</v>
      </c>
      <c r="B313" s="59" t="s">
        <v>85</v>
      </c>
      <c r="C313" s="59" t="s">
        <v>950</v>
      </c>
      <c r="D313" s="59" t="s">
        <v>984</v>
      </c>
      <c r="E313" s="59">
        <v>45.491</v>
      </c>
      <c r="F313" s="60" t="s">
        <v>950</v>
      </c>
    </row>
    <row r="314" spans="1:6" x14ac:dyDescent="0.25">
      <c r="A314" s="55">
        <v>328</v>
      </c>
      <c r="B314" s="56" t="s">
        <v>85</v>
      </c>
      <c r="C314" s="56" t="s">
        <v>950</v>
      </c>
      <c r="D314" s="56" t="s">
        <v>985</v>
      </c>
      <c r="E314" s="56">
        <v>42.174999999999997</v>
      </c>
      <c r="F314" s="57" t="s">
        <v>950</v>
      </c>
    </row>
    <row r="315" spans="1:6" x14ac:dyDescent="0.25">
      <c r="A315" s="58">
        <v>329</v>
      </c>
      <c r="B315" s="59" t="s">
        <v>85</v>
      </c>
      <c r="C315" s="59" t="s">
        <v>950</v>
      </c>
      <c r="D315" s="59" t="s">
        <v>986</v>
      </c>
      <c r="E315" s="59">
        <v>46.02</v>
      </c>
      <c r="F315" s="60" t="s">
        <v>950</v>
      </c>
    </row>
    <row r="316" spans="1:6" x14ac:dyDescent="0.25">
      <c r="A316" s="55">
        <v>330</v>
      </c>
      <c r="B316" s="56" t="s">
        <v>85</v>
      </c>
      <c r="C316" s="56" t="s">
        <v>950</v>
      </c>
      <c r="D316" s="56" t="s">
        <v>987</v>
      </c>
      <c r="E316" s="56">
        <v>47.064999999999998</v>
      </c>
      <c r="F316" s="57" t="s">
        <v>950</v>
      </c>
    </row>
    <row r="317" spans="1:6" x14ac:dyDescent="0.25">
      <c r="A317" s="58">
        <v>331</v>
      </c>
      <c r="B317" s="59" t="s">
        <v>85</v>
      </c>
      <c r="C317" s="59" t="s">
        <v>950</v>
      </c>
      <c r="D317" s="59" t="s">
        <v>988</v>
      </c>
      <c r="E317" s="59">
        <v>48.67</v>
      </c>
      <c r="F317" s="60" t="s">
        <v>950</v>
      </c>
    </row>
    <row r="318" spans="1:6" x14ac:dyDescent="0.25">
      <c r="A318" s="55">
        <v>332</v>
      </c>
      <c r="B318" s="56" t="s">
        <v>85</v>
      </c>
      <c r="C318" s="56" t="s">
        <v>950</v>
      </c>
      <c r="D318" s="56" t="s">
        <v>989</v>
      </c>
      <c r="E318" s="56">
        <v>36.909999999999997</v>
      </c>
      <c r="F318" s="57" t="s">
        <v>950</v>
      </c>
    </row>
    <row r="319" spans="1:6" x14ac:dyDescent="0.25">
      <c r="A319" s="58">
        <v>333</v>
      </c>
      <c r="B319" s="59" t="s">
        <v>85</v>
      </c>
      <c r="C319" s="59" t="s">
        <v>950</v>
      </c>
      <c r="D319" s="59" t="s">
        <v>990</v>
      </c>
      <c r="E319" s="59">
        <v>27.65</v>
      </c>
      <c r="F319" s="60" t="s">
        <v>950</v>
      </c>
    </row>
    <row r="320" spans="1:6" x14ac:dyDescent="0.25">
      <c r="A320" s="55">
        <v>334</v>
      </c>
      <c r="B320" s="56" t="s">
        <v>85</v>
      </c>
      <c r="C320" s="56" t="s">
        <v>950</v>
      </c>
      <c r="D320" s="56" t="s">
        <v>991</v>
      </c>
      <c r="E320" s="56">
        <v>15.44</v>
      </c>
      <c r="F320" s="57" t="s">
        <v>950</v>
      </c>
    </row>
    <row r="321" spans="1:6" x14ac:dyDescent="0.25">
      <c r="A321" s="58">
        <v>335</v>
      </c>
      <c r="B321" s="59" t="s">
        <v>85</v>
      </c>
      <c r="C321" s="59" t="s">
        <v>950</v>
      </c>
      <c r="E321" s="59">
        <v>67.668000000000006</v>
      </c>
      <c r="F321" s="60" t="s">
        <v>950</v>
      </c>
    </row>
    <row r="322" spans="1:6" x14ac:dyDescent="0.25">
      <c r="A322" s="55">
        <v>336</v>
      </c>
      <c r="B322" s="56" t="s">
        <v>85</v>
      </c>
      <c r="C322" s="56" t="s">
        <v>950</v>
      </c>
      <c r="E322" s="56">
        <v>11.95</v>
      </c>
      <c r="F322" s="57" t="s">
        <v>950</v>
      </c>
    </row>
    <row r="323" spans="1:6" x14ac:dyDescent="0.25">
      <c r="A323" s="58">
        <v>337</v>
      </c>
      <c r="B323" s="59" t="s">
        <v>85</v>
      </c>
      <c r="C323" s="59" t="s">
        <v>950</v>
      </c>
      <c r="E323" s="59">
        <v>8.2799999999999994</v>
      </c>
      <c r="F323" s="60" t="s">
        <v>950</v>
      </c>
    </row>
    <row r="324" spans="1:6" x14ac:dyDescent="0.25">
      <c r="A324" s="55">
        <v>338</v>
      </c>
      <c r="B324" s="56" t="s">
        <v>191</v>
      </c>
      <c r="C324" s="56" t="s">
        <v>995</v>
      </c>
      <c r="E324" s="56">
        <v>48.27</v>
      </c>
      <c r="F324" s="57" t="s">
        <v>995</v>
      </c>
    </row>
    <row r="325" spans="1:6" x14ac:dyDescent="0.25">
      <c r="A325" s="58">
        <v>339</v>
      </c>
      <c r="B325" s="59" t="s">
        <v>191</v>
      </c>
      <c r="C325" s="59" t="s">
        <v>995</v>
      </c>
      <c r="E325" s="59">
        <v>46.27</v>
      </c>
      <c r="F325" s="60" t="s">
        <v>995</v>
      </c>
    </row>
    <row r="326" spans="1:6" x14ac:dyDescent="0.25">
      <c r="A326" s="55">
        <v>340</v>
      </c>
      <c r="B326" s="56" t="s">
        <v>191</v>
      </c>
      <c r="C326" s="56" t="s">
        <v>995</v>
      </c>
      <c r="E326" s="56">
        <v>46.32</v>
      </c>
      <c r="F326" s="57" t="s">
        <v>995</v>
      </c>
    </row>
    <row r="327" spans="1:6" x14ac:dyDescent="0.25">
      <c r="A327" s="58">
        <v>341</v>
      </c>
      <c r="B327" s="59" t="s">
        <v>191</v>
      </c>
      <c r="C327" s="59" t="s">
        <v>995</v>
      </c>
      <c r="E327" s="59">
        <v>47.56</v>
      </c>
      <c r="F327" s="60" t="s">
        <v>995</v>
      </c>
    </row>
    <row r="328" spans="1:6" x14ac:dyDescent="0.25">
      <c r="A328" s="55">
        <v>342</v>
      </c>
      <c r="B328" s="56" t="s">
        <v>191</v>
      </c>
      <c r="C328" s="56" t="s">
        <v>995</v>
      </c>
      <c r="E328" s="56">
        <v>13.38</v>
      </c>
      <c r="F328" s="57" t="s">
        <v>995</v>
      </c>
    </row>
    <row r="329" spans="1:6" x14ac:dyDescent="0.25">
      <c r="A329" s="58">
        <v>343</v>
      </c>
      <c r="B329" s="59" t="s">
        <v>191</v>
      </c>
      <c r="C329" s="59" t="s">
        <v>995</v>
      </c>
      <c r="E329" s="59">
        <v>15.05</v>
      </c>
      <c r="F329" s="60" t="s">
        <v>995</v>
      </c>
    </row>
    <row r="330" spans="1:6" x14ac:dyDescent="0.25">
      <c r="A330" s="55">
        <v>344</v>
      </c>
      <c r="B330" s="56" t="s">
        <v>191</v>
      </c>
      <c r="C330" s="56" t="s">
        <v>995</v>
      </c>
      <c r="E330" s="56">
        <v>17.7</v>
      </c>
      <c r="F330" s="57" t="s">
        <v>995</v>
      </c>
    </row>
    <row r="331" spans="1:6" x14ac:dyDescent="0.25">
      <c r="A331" s="58">
        <v>345</v>
      </c>
      <c r="B331" s="59" t="s">
        <v>91</v>
      </c>
      <c r="C331" s="59" t="s">
        <v>1003</v>
      </c>
      <c r="E331" s="59">
        <v>22.42</v>
      </c>
      <c r="F331" s="60" t="s">
        <v>1003</v>
      </c>
    </row>
    <row r="332" spans="1:6" x14ac:dyDescent="0.25">
      <c r="A332" s="55">
        <v>346</v>
      </c>
      <c r="B332" s="56" t="s">
        <v>91</v>
      </c>
      <c r="C332" s="56" t="s">
        <v>1003</v>
      </c>
      <c r="E332" s="56">
        <v>4.99</v>
      </c>
      <c r="F332" s="57" t="s">
        <v>1003</v>
      </c>
    </row>
    <row r="333" spans="1:6" x14ac:dyDescent="0.25">
      <c r="A333" s="58">
        <v>347</v>
      </c>
      <c r="B333" s="59" t="s">
        <v>91</v>
      </c>
      <c r="C333" s="59" t="s">
        <v>1006</v>
      </c>
      <c r="E333" s="59">
        <v>499.97</v>
      </c>
      <c r="F333" s="60" t="s">
        <v>1006</v>
      </c>
    </row>
    <row r="334" spans="1:6" x14ac:dyDescent="0.25">
      <c r="A334" s="55">
        <v>348</v>
      </c>
      <c r="B334" s="56" t="s">
        <v>91</v>
      </c>
      <c r="C334" s="56" t="s">
        <v>1006</v>
      </c>
      <c r="D334" s="56" t="s">
        <v>1009</v>
      </c>
      <c r="E334" s="56">
        <v>20</v>
      </c>
      <c r="F334" s="57" t="s">
        <v>1006</v>
      </c>
    </row>
    <row r="335" spans="1:6" x14ac:dyDescent="0.25">
      <c r="A335" s="58">
        <v>349</v>
      </c>
      <c r="B335" s="59" t="s">
        <v>91</v>
      </c>
      <c r="C335" s="59" t="s">
        <v>1006</v>
      </c>
      <c r="D335" s="59" t="s">
        <v>1010</v>
      </c>
      <c r="E335" s="59">
        <v>20</v>
      </c>
      <c r="F335" s="60" t="s">
        <v>1006</v>
      </c>
    </row>
    <row r="336" spans="1:6" x14ac:dyDescent="0.25">
      <c r="A336" s="55">
        <v>350</v>
      </c>
      <c r="B336" s="56" t="s">
        <v>91</v>
      </c>
      <c r="C336" s="56" t="s">
        <v>1006</v>
      </c>
      <c r="D336" s="56" t="s">
        <v>1011</v>
      </c>
      <c r="E336" s="56">
        <v>199.94</v>
      </c>
      <c r="F336" s="57" t="s">
        <v>1006</v>
      </c>
    </row>
    <row r="337" spans="1:6" x14ac:dyDescent="0.25">
      <c r="A337" s="58">
        <v>351</v>
      </c>
      <c r="B337" s="59" t="s">
        <v>91</v>
      </c>
      <c r="C337" s="59" t="s">
        <v>1006</v>
      </c>
      <c r="E337" s="59">
        <v>101</v>
      </c>
      <c r="F337" s="60" t="s">
        <v>1006</v>
      </c>
    </row>
    <row r="338" spans="1:6" x14ac:dyDescent="0.25">
      <c r="A338" s="55">
        <v>352</v>
      </c>
      <c r="B338" s="56" t="s">
        <v>91</v>
      </c>
      <c r="C338" s="56" t="s">
        <v>1006</v>
      </c>
      <c r="D338" s="56" t="s">
        <v>1191</v>
      </c>
      <c r="E338" s="56">
        <v>8</v>
      </c>
      <c r="F338" s="57" t="s">
        <v>1006</v>
      </c>
    </row>
    <row r="339" spans="1:6" x14ac:dyDescent="0.25">
      <c r="A339" s="58">
        <v>353</v>
      </c>
      <c r="B339" s="59" t="s">
        <v>91</v>
      </c>
      <c r="C339" s="59" t="s">
        <v>1006</v>
      </c>
      <c r="D339" s="59" t="s">
        <v>1014</v>
      </c>
      <c r="E339" s="59">
        <v>15</v>
      </c>
      <c r="F339" s="60" t="s">
        <v>1006</v>
      </c>
    </row>
    <row r="340" spans="1:6" x14ac:dyDescent="0.25">
      <c r="A340" s="55">
        <v>354</v>
      </c>
      <c r="B340" s="56" t="s">
        <v>427</v>
      </c>
      <c r="C340" s="56" t="s">
        <v>1015</v>
      </c>
      <c r="D340" s="56" t="s">
        <v>1192</v>
      </c>
      <c r="E340" s="56">
        <v>10.63</v>
      </c>
      <c r="F340" s="57" t="s">
        <v>1015</v>
      </c>
    </row>
    <row r="341" spans="1:6" x14ac:dyDescent="0.25">
      <c r="A341" s="58">
        <v>355</v>
      </c>
      <c r="B341" s="59" t="s">
        <v>1193</v>
      </c>
      <c r="C341" s="59" t="s">
        <v>1015</v>
      </c>
      <c r="D341" s="59" t="s">
        <v>1194</v>
      </c>
      <c r="E341" s="59">
        <v>7.94</v>
      </c>
      <c r="F341" s="60" t="s">
        <v>1015</v>
      </c>
    </row>
    <row r="342" spans="1:6" x14ac:dyDescent="0.25">
      <c r="A342" s="55">
        <v>356</v>
      </c>
      <c r="B342" s="56" t="s">
        <v>427</v>
      </c>
      <c r="C342" s="56" t="s">
        <v>1015</v>
      </c>
      <c r="D342" s="56" t="s">
        <v>1195</v>
      </c>
      <c r="E342" s="56">
        <v>13.56</v>
      </c>
      <c r="F342" s="57" t="s">
        <v>1015</v>
      </c>
    </row>
    <row r="343" spans="1:6" x14ac:dyDescent="0.25">
      <c r="A343" s="58">
        <v>357</v>
      </c>
      <c r="B343" s="59" t="s">
        <v>427</v>
      </c>
      <c r="C343" s="59" t="s">
        <v>1015</v>
      </c>
      <c r="D343" s="59" t="s">
        <v>1196</v>
      </c>
      <c r="E343" s="59">
        <v>10.77</v>
      </c>
      <c r="F343" s="60" t="s">
        <v>1015</v>
      </c>
    </row>
    <row r="344" spans="1:6" x14ac:dyDescent="0.25">
      <c r="A344" s="55">
        <v>358</v>
      </c>
      <c r="B344" s="56" t="s">
        <v>489</v>
      </c>
      <c r="C344" s="56" t="s">
        <v>1021</v>
      </c>
      <c r="D344" s="56" t="s">
        <v>1197</v>
      </c>
      <c r="E344" s="56">
        <v>47.05</v>
      </c>
      <c r="F344" s="57" t="s">
        <v>1021</v>
      </c>
    </row>
    <row r="345" spans="1:6" x14ac:dyDescent="0.25">
      <c r="A345" s="58">
        <v>359</v>
      </c>
      <c r="B345" s="59" t="s">
        <v>489</v>
      </c>
      <c r="C345" s="59" t="s">
        <v>1021</v>
      </c>
      <c r="D345" s="59" t="s">
        <v>1198</v>
      </c>
      <c r="E345" s="59">
        <v>5.7679</v>
      </c>
      <c r="F345" s="60" t="s">
        <v>1021</v>
      </c>
    </row>
    <row r="346" spans="1:6" x14ac:dyDescent="0.25">
      <c r="A346" s="55">
        <v>360</v>
      </c>
      <c r="B346" s="56" t="s">
        <v>489</v>
      </c>
      <c r="C346" s="56" t="s">
        <v>1021</v>
      </c>
      <c r="D346" s="56" t="s">
        <v>1025</v>
      </c>
      <c r="E346" s="56">
        <v>8.1630000000000003</v>
      </c>
      <c r="F346" s="57" t="s">
        <v>1021</v>
      </c>
    </row>
    <row r="347" spans="1:6" x14ac:dyDescent="0.25">
      <c r="A347" s="58">
        <v>361</v>
      </c>
      <c r="B347" s="59" t="s">
        <v>318</v>
      </c>
      <c r="C347" s="59" t="s">
        <v>1026</v>
      </c>
      <c r="D347" s="59" t="s">
        <v>1199</v>
      </c>
      <c r="E347" s="59">
        <v>10.254</v>
      </c>
      <c r="F347" s="60" t="s">
        <v>1026</v>
      </c>
    </row>
    <row r="348" spans="1:6" x14ac:dyDescent="0.25">
      <c r="A348" s="55">
        <v>362</v>
      </c>
      <c r="B348" s="56" t="s">
        <v>318</v>
      </c>
      <c r="C348" s="56" t="s">
        <v>1026</v>
      </c>
      <c r="E348" s="56">
        <v>31.544</v>
      </c>
      <c r="F348" s="57" t="s">
        <v>1026</v>
      </c>
    </row>
    <row r="349" spans="1:6" x14ac:dyDescent="0.25">
      <c r="A349" s="58">
        <v>363</v>
      </c>
      <c r="B349" s="59" t="s">
        <v>318</v>
      </c>
      <c r="C349" s="59" t="s">
        <v>1026</v>
      </c>
      <c r="E349" s="59">
        <v>4</v>
      </c>
      <c r="F349" s="60" t="s">
        <v>1026</v>
      </c>
    </row>
    <row r="350" spans="1:6" x14ac:dyDescent="0.25">
      <c r="A350" s="55">
        <v>364</v>
      </c>
      <c r="B350" s="56" t="s">
        <v>318</v>
      </c>
      <c r="C350" s="56" t="s">
        <v>1026</v>
      </c>
      <c r="E350" s="56">
        <v>26.231999999999999</v>
      </c>
      <c r="F350" s="57" t="s">
        <v>1026</v>
      </c>
    </row>
    <row r="351" spans="1:6" x14ac:dyDescent="0.25">
      <c r="A351" s="58">
        <v>365</v>
      </c>
      <c r="B351" s="59" t="s">
        <v>318</v>
      </c>
      <c r="C351" s="59" t="s">
        <v>1026</v>
      </c>
      <c r="E351" s="59">
        <v>2.97</v>
      </c>
      <c r="F351" s="60" t="s">
        <v>1026</v>
      </c>
    </row>
    <row r="352" spans="1:6" x14ac:dyDescent="0.25">
      <c r="A352" s="55">
        <v>366</v>
      </c>
      <c r="B352" s="56" t="s">
        <v>318</v>
      </c>
      <c r="C352" s="56" t="s">
        <v>1026</v>
      </c>
      <c r="E352" s="56">
        <v>5.23</v>
      </c>
      <c r="F352" s="57" t="s">
        <v>1026</v>
      </c>
    </row>
    <row r="353" spans="1:6" x14ac:dyDescent="0.25">
      <c r="A353" s="58">
        <v>367</v>
      </c>
      <c r="B353" s="59" t="s">
        <v>318</v>
      </c>
      <c r="C353" s="59" t="s">
        <v>1026</v>
      </c>
      <c r="E353" s="59">
        <v>5.1929999999999996</v>
      </c>
      <c r="F353" s="60" t="s">
        <v>1026</v>
      </c>
    </row>
    <row r="354" spans="1:6" x14ac:dyDescent="0.25">
      <c r="A354" s="55">
        <v>368</v>
      </c>
      <c r="B354" s="56" t="s">
        <v>318</v>
      </c>
      <c r="C354" s="56" t="s">
        <v>1026</v>
      </c>
      <c r="E354" s="56">
        <v>15.4</v>
      </c>
      <c r="F354" s="57" t="s">
        <v>1026</v>
      </c>
    </row>
    <row r="355" spans="1:6" x14ac:dyDescent="0.25">
      <c r="A355" s="58">
        <v>369</v>
      </c>
      <c r="B355" s="59" t="s">
        <v>318</v>
      </c>
      <c r="C355" s="59" t="s">
        <v>1026</v>
      </c>
      <c r="E355" s="59">
        <v>4.22</v>
      </c>
      <c r="F355" s="60" t="s">
        <v>1026</v>
      </c>
    </row>
    <row r="356" spans="1:6" x14ac:dyDescent="0.25">
      <c r="A356" s="55">
        <v>370</v>
      </c>
      <c r="B356" s="56" t="s">
        <v>228</v>
      </c>
      <c r="C356" s="56" t="s">
        <v>228</v>
      </c>
      <c r="E356" s="56">
        <v>49.94</v>
      </c>
      <c r="F356" s="57" t="s">
        <v>228</v>
      </c>
    </row>
    <row r="357" spans="1:6" x14ac:dyDescent="0.25">
      <c r="A357" s="58">
        <v>371</v>
      </c>
      <c r="B357" s="59" t="s">
        <v>228</v>
      </c>
      <c r="C357" s="59" t="s">
        <v>228</v>
      </c>
      <c r="E357" s="59">
        <v>3.32</v>
      </c>
      <c r="F357" s="60" t="s">
        <v>228</v>
      </c>
    </row>
    <row r="358" spans="1:6" x14ac:dyDescent="0.25">
      <c r="A358" s="55">
        <v>372</v>
      </c>
      <c r="B358" s="56" t="s">
        <v>228</v>
      </c>
      <c r="C358" s="56" t="s">
        <v>228</v>
      </c>
      <c r="E358" s="56">
        <v>1.35</v>
      </c>
      <c r="F358" s="57" t="s">
        <v>228</v>
      </c>
    </row>
    <row r="359" spans="1:6" x14ac:dyDescent="0.25">
      <c r="A359" s="58">
        <v>373</v>
      </c>
      <c r="B359" s="59" t="s">
        <v>228</v>
      </c>
      <c r="C359" s="59" t="s">
        <v>228</v>
      </c>
      <c r="E359" s="59">
        <v>14.08</v>
      </c>
      <c r="F359" s="60" t="s">
        <v>228</v>
      </c>
    </row>
    <row r="360" spans="1:6" x14ac:dyDescent="0.25">
      <c r="A360" s="55">
        <v>374</v>
      </c>
      <c r="B360" s="56" t="s">
        <v>228</v>
      </c>
      <c r="C360" s="56" t="s">
        <v>228</v>
      </c>
      <c r="E360" s="56">
        <v>7.2320000000000002</v>
      </c>
      <c r="F360" s="57" t="s">
        <v>228</v>
      </c>
    </row>
    <row r="361" spans="1:6" x14ac:dyDescent="0.25">
      <c r="A361" s="58">
        <v>375</v>
      </c>
      <c r="B361" s="59" t="s">
        <v>228</v>
      </c>
      <c r="C361" s="59" t="s">
        <v>228</v>
      </c>
      <c r="D361" s="59" t="s">
        <v>1042</v>
      </c>
      <c r="E361" s="59">
        <v>19.52</v>
      </c>
      <c r="F361" s="60" t="s">
        <v>228</v>
      </c>
    </row>
    <row r="362" spans="1:6" x14ac:dyDescent="0.25">
      <c r="A362" s="55">
        <v>376</v>
      </c>
      <c r="B362" s="56" t="s">
        <v>228</v>
      </c>
      <c r="C362" s="56" t="s">
        <v>228</v>
      </c>
      <c r="D362" s="56" t="s">
        <v>1043</v>
      </c>
      <c r="E362" s="56">
        <v>0.82199999999999995</v>
      </c>
      <c r="F362" s="57" t="s">
        <v>228</v>
      </c>
    </row>
    <row r="363" spans="1:6" x14ac:dyDescent="0.25">
      <c r="A363" s="58">
        <v>377</v>
      </c>
      <c r="B363" s="59" t="s">
        <v>228</v>
      </c>
      <c r="C363" s="59" t="s">
        <v>228</v>
      </c>
      <c r="D363" s="59" t="s">
        <v>1044</v>
      </c>
      <c r="E363" s="59">
        <v>17.579999999999998</v>
      </c>
      <c r="F363" s="60" t="s">
        <v>228</v>
      </c>
    </row>
    <row r="364" spans="1:6" x14ac:dyDescent="0.25">
      <c r="A364" s="55">
        <v>378</v>
      </c>
      <c r="B364" s="56" t="s">
        <v>228</v>
      </c>
      <c r="C364" s="56" t="s">
        <v>228</v>
      </c>
      <c r="D364" s="56" t="s">
        <v>1045</v>
      </c>
      <c r="E364" s="56">
        <v>26.92</v>
      </c>
      <c r="F364" s="57" t="s">
        <v>228</v>
      </c>
    </row>
    <row r="365" spans="1:6" x14ac:dyDescent="0.25">
      <c r="A365" s="58">
        <v>379</v>
      </c>
      <c r="B365" s="59" t="s">
        <v>228</v>
      </c>
      <c r="C365" s="59" t="s">
        <v>228</v>
      </c>
      <c r="D365" s="59" t="s">
        <v>1046</v>
      </c>
      <c r="E365" s="59">
        <v>3.161</v>
      </c>
      <c r="F365" s="60" t="s">
        <v>228</v>
      </c>
    </row>
    <row r="366" spans="1:6" x14ac:dyDescent="0.25">
      <c r="A366" s="55">
        <v>380</v>
      </c>
      <c r="B366" s="56" t="s">
        <v>362</v>
      </c>
      <c r="C366" s="56" t="s">
        <v>1047</v>
      </c>
      <c r="D366" s="56" t="s">
        <v>1048</v>
      </c>
      <c r="E366" s="56">
        <v>55.37</v>
      </c>
      <c r="F366" s="57" t="s">
        <v>1047</v>
      </c>
    </row>
    <row r="367" spans="1:6" x14ac:dyDescent="0.25">
      <c r="A367" s="58">
        <v>381</v>
      </c>
      <c r="B367" s="59" t="s">
        <v>200</v>
      </c>
      <c r="C367" s="59" t="s">
        <v>1049</v>
      </c>
      <c r="D367" s="59" t="s">
        <v>1050</v>
      </c>
      <c r="E367" s="59">
        <v>19.45</v>
      </c>
      <c r="F367" s="60" t="s">
        <v>1049</v>
      </c>
    </row>
    <row r="368" spans="1:6" x14ac:dyDescent="0.25">
      <c r="A368" s="55">
        <v>382</v>
      </c>
      <c r="B368" s="56" t="s">
        <v>200</v>
      </c>
      <c r="C368" s="56" t="s">
        <v>1049</v>
      </c>
      <c r="D368" s="56" t="s">
        <v>1051</v>
      </c>
      <c r="E368" s="56">
        <v>10.1</v>
      </c>
      <c r="F368" s="57" t="s">
        <v>1049</v>
      </c>
    </row>
    <row r="369" spans="1:6" x14ac:dyDescent="0.25">
      <c r="A369" s="58">
        <v>383</v>
      </c>
      <c r="B369" s="59" t="s">
        <v>200</v>
      </c>
      <c r="C369" s="59" t="s">
        <v>1049</v>
      </c>
      <c r="D369" s="59" t="s">
        <v>1052</v>
      </c>
      <c r="E369" s="59">
        <v>8.06</v>
      </c>
      <c r="F369" s="60" t="s">
        <v>1049</v>
      </c>
    </row>
    <row r="370" spans="1:6" x14ac:dyDescent="0.25">
      <c r="A370" s="55">
        <v>384</v>
      </c>
      <c r="B370" s="56" t="s">
        <v>200</v>
      </c>
      <c r="C370" s="56" t="s">
        <v>1049</v>
      </c>
      <c r="D370" s="56" t="s">
        <v>1053</v>
      </c>
      <c r="E370" s="56">
        <v>19.45</v>
      </c>
      <c r="F370" s="57" t="s">
        <v>1049</v>
      </c>
    </row>
    <row r="371" spans="1:6" x14ac:dyDescent="0.25">
      <c r="A371" s="58">
        <v>385</v>
      </c>
      <c r="B371" s="59" t="s">
        <v>200</v>
      </c>
      <c r="C371" s="59" t="s">
        <v>1049</v>
      </c>
      <c r="D371" s="59" t="s">
        <v>1054</v>
      </c>
      <c r="E371" s="59">
        <v>3.13</v>
      </c>
      <c r="F371" s="60" t="s">
        <v>1049</v>
      </c>
    </row>
    <row r="372" spans="1:6" x14ac:dyDescent="0.25">
      <c r="A372" s="55">
        <v>386</v>
      </c>
      <c r="B372" s="56" t="s">
        <v>81</v>
      </c>
      <c r="C372" s="56" t="s">
        <v>1055</v>
      </c>
      <c r="D372" s="56" t="s">
        <v>1056</v>
      </c>
      <c r="E372" s="56">
        <v>15</v>
      </c>
      <c r="F372" s="57" t="s">
        <v>1055</v>
      </c>
    </row>
    <row r="373" spans="1:6" x14ac:dyDescent="0.25">
      <c r="A373" s="58">
        <v>387</v>
      </c>
      <c r="B373" s="59" t="s">
        <v>81</v>
      </c>
      <c r="C373" s="59" t="s">
        <v>1055</v>
      </c>
      <c r="D373" s="59" t="s">
        <v>1060</v>
      </c>
      <c r="E373" s="59">
        <v>7</v>
      </c>
      <c r="F373" s="60" t="s">
        <v>1055</v>
      </c>
    </row>
    <row r="374" spans="1:6" x14ac:dyDescent="0.25">
      <c r="A374" s="55">
        <v>388</v>
      </c>
      <c r="B374" s="56" t="s">
        <v>81</v>
      </c>
      <c r="C374" s="56" t="s">
        <v>1055</v>
      </c>
      <c r="D374" s="56" t="s">
        <v>1061</v>
      </c>
      <c r="E374" s="56">
        <v>7.5</v>
      </c>
      <c r="F374" s="57" t="s">
        <v>1055</v>
      </c>
    </row>
    <row r="375" spans="1:6" x14ac:dyDescent="0.25">
      <c r="A375" s="58">
        <v>389</v>
      </c>
      <c r="B375" s="59" t="s">
        <v>81</v>
      </c>
      <c r="C375" s="59" t="s">
        <v>1055</v>
      </c>
      <c r="D375" s="59" t="s">
        <v>1062</v>
      </c>
      <c r="E375" s="59">
        <v>25</v>
      </c>
      <c r="F375" s="60" t="s">
        <v>1055</v>
      </c>
    </row>
    <row r="376" spans="1:6" x14ac:dyDescent="0.25">
      <c r="A376" s="55">
        <v>390</v>
      </c>
      <c r="B376" s="56" t="s">
        <v>81</v>
      </c>
      <c r="C376" s="56" t="s">
        <v>1055</v>
      </c>
      <c r="D376" s="56" t="s">
        <v>1063</v>
      </c>
      <c r="E376" s="56">
        <v>5</v>
      </c>
      <c r="F376" s="57" t="s">
        <v>1055</v>
      </c>
    </row>
    <row r="377" spans="1:6" x14ac:dyDescent="0.25">
      <c r="A377" s="58">
        <v>391</v>
      </c>
      <c r="B377" s="59" t="s">
        <v>81</v>
      </c>
      <c r="C377" s="59" t="s">
        <v>1055</v>
      </c>
      <c r="E377" s="59">
        <v>4</v>
      </c>
      <c r="F377" s="60" t="s">
        <v>1055</v>
      </c>
    </row>
    <row r="378" spans="1:6" x14ac:dyDescent="0.25">
      <c r="A378" s="55">
        <v>392</v>
      </c>
      <c r="B378" s="56" t="s">
        <v>81</v>
      </c>
      <c r="C378" s="56" t="s">
        <v>1055</v>
      </c>
      <c r="E378" s="56">
        <v>40</v>
      </c>
      <c r="F378" s="57" t="s">
        <v>1055</v>
      </c>
    </row>
    <row r="379" spans="1:6" x14ac:dyDescent="0.25">
      <c r="A379" s="58">
        <v>393</v>
      </c>
      <c r="B379" s="59" t="s">
        <v>81</v>
      </c>
      <c r="C379" s="59" t="s">
        <v>1055</v>
      </c>
      <c r="E379" s="59">
        <v>15</v>
      </c>
      <c r="F379" s="60" t="s">
        <v>1055</v>
      </c>
    </row>
    <row r="380" spans="1:6" x14ac:dyDescent="0.25">
      <c r="A380" s="55">
        <v>394</v>
      </c>
      <c r="B380" s="56" t="s">
        <v>81</v>
      </c>
      <c r="C380" s="56" t="s">
        <v>1055</v>
      </c>
      <c r="E380" s="56">
        <v>12</v>
      </c>
      <c r="F380" s="57" t="s">
        <v>1055</v>
      </c>
    </row>
    <row r="381" spans="1:6" x14ac:dyDescent="0.25">
      <c r="A381" s="58">
        <v>395</v>
      </c>
      <c r="B381" s="59" t="s">
        <v>81</v>
      </c>
      <c r="C381" s="59" t="s">
        <v>1068</v>
      </c>
      <c r="E381" s="59">
        <v>35</v>
      </c>
      <c r="F381" s="60" t="s">
        <v>1068</v>
      </c>
    </row>
    <row r="382" spans="1:6" x14ac:dyDescent="0.25">
      <c r="A382" s="55">
        <v>396</v>
      </c>
      <c r="B382" s="56" t="s">
        <v>81</v>
      </c>
      <c r="C382" s="56" t="s">
        <v>1068</v>
      </c>
      <c r="E382" s="56">
        <v>2.5194999999999999</v>
      </c>
      <c r="F382" s="57" t="s">
        <v>1068</v>
      </c>
    </row>
    <row r="383" spans="1:6" x14ac:dyDescent="0.25">
      <c r="A383" s="58">
        <v>397</v>
      </c>
      <c r="B383" s="59" t="s">
        <v>81</v>
      </c>
      <c r="C383" s="59" t="s">
        <v>1068</v>
      </c>
      <c r="E383" s="59">
        <v>3.5245000000000002</v>
      </c>
      <c r="F383" s="60" t="s">
        <v>1068</v>
      </c>
    </row>
    <row r="384" spans="1:6" x14ac:dyDescent="0.25">
      <c r="A384" s="55">
        <v>398</v>
      </c>
      <c r="B384" s="56" t="s">
        <v>81</v>
      </c>
      <c r="C384" s="56" t="s">
        <v>1068</v>
      </c>
      <c r="E384" s="56">
        <v>0.41</v>
      </c>
      <c r="F384" s="57" t="s">
        <v>1068</v>
      </c>
    </row>
    <row r="385" spans="1:6" x14ac:dyDescent="0.25">
      <c r="A385" s="58">
        <v>399</v>
      </c>
      <c r="B385" s="59" t="s">
        <v>81</v>
      </c>
      <c r="C385" s="59" t="s">
        <v>1068</v>
      </c>
      <c r="E385" s="59">
        <v>3.89</v>
      </c>
      <c r="F385" s="60" t="s">
        <v>1068</v>
      </c>
    </row>
    <row r="386" spans="1:6" x14ac:dyDescent="0.25">
      <c r="A386" s="55">
        <v>400</v>
      </c>
      <c r="B386" s="56" t="s">
        <v>81</v>
      </c>
      <c r="C386" s="56" t="s">
        <v>1068</v>
      </c>
      <c r="E386" s="56">
        <v>1.68</v>
      </c>
      <c r="F386" s="57" t="s">
        <v>1068</v>
      </c>
    </row>
    <row r="387" spans="1:6" x14ac:dyDescent="0.25">
      <c r="A387" s="58">
        <v>401</v>
      </c>
      <c r="B387" s="59" t="s">
        <v>81</v>
      </c>
      <c r="C387" s="59" t="s">
        <v>1068</v>
      </c>
      <c r="E387" s="59">
        <v>6.51</v>
      </c>
      <c r="F387" s="60" t="s">
        <v>1068</v>
      </c>
    </row>
    <row r="388" spans="1:6" x14ac:dyDescent="0.25">
      <c r="A388" s="55">
        <v>402</v>
      </c>
      <c r="B388" s="56" t="s">
        <v>81</v>
      </c>
      <c r="C388" s="56" t="s">
        <v>1068</v>
      </c>
      <c r="E388" s="56">
        <v>1.08</v>
      </c>
      <c r="F388" s="57" t="s">
        <v>1068</v>
      </c>
    </row>
    <row r="389" spans="1:6" x14ac:dyDescent="0.25">
      <c r="A389" s="58">
        <v>403</v>
      </c>
      <c r="B389" s="59" t="s">
        <v>81</v>
      </c>
      <c r="C389" s="59" t="s">
        <v>1068</v>
      </c>
      <c r="E389" s="59">
        <v>0.42</v>
      </c>
      <c r="F389" s="60" t="s">
        <v>1068</v>
      </c>
    </row>
    <row r="390" spans="1:6" x14ac:dyDescent="0.25">
      <c r="A390" s="55">
        <v>404</v>
      </c>
      <c r="B390" s="56" t="s">
        <v>81</v>
      </c>
      <c r="C390" s="56" t="s">
        <v>1068</v>
      </c>
      <c r="D390" s="56" t="s">
        <v>1078</v>
      </c>
      <c r="E390" s="56">
        <v>4.7</v>
      </c>
      <c r="F390" s="57" t="s">
        <v>1068</v>
      </c>
    </row>
    <row r="391" spans="1:6" x14ac:dyDescent="0.25">
      <c r="A391" s="58">
        <v>405</v>
      </c>
      <c r="B391" s="59" t="s">
        <v>81</v>
      </c>
      <c r="C391" s="59" t="s">
        <v>1068</v>
      </c>
      <c r="D391" s="59" t="s">
        <v>1079</v>
      </c>
      <c r="E391" s="59">
        <v>1.86</v>
      </c>
      <c r="F391" s="60" t="s">
        <v>1068</v>
      </c>
    </row>
    <row r="392" spans="1:6" x14ac:dyDescent="0.25">
      <c r="A392" s="55">
        <v>406</v>
      </c>
      <c r="B392" s="56" t="s">
        <v>81</v>
      </c>
      <c r="C392" s="56" t="s">
        <v>1068</v>
      </c>
      <c r="D392" s="56" t="s">
        <v>1080</v>
      </c>
      <c r="E392" s="56">
        <v>5.74</v>
      </c>
      <c r="F392" s="57" t="s">
        <v>1068</v>
      </c>
    </row>
    <row r="393" spans="1:6" x14ac:dyDescent="0.25">
      <c r="A393" s="58">
        <v>407</v>
      </c>
      <c r="B393" s="59" t="s">
        <v>81</v>
      </c>
      <c r="C393" s="59" t="s">
        <v>1068</v>
      </c>
      <c r="D393" s="59" t="s">
        <v>1081</v>
      </c>
      <c r="E393" s="59">
        <v>4.7</v>
      </c>
      <c r="F393" s="60" t="s">
        <v>1068</v>
      </c>
    </row>
    <row r="394" spans="1:6" x14ac:dyDescent="0.25">
      <c r="A394" s="55">
        <v>408</v>
      </c>
      <c r="B394" s="56" t="s">
        <v>81</v>
      </c>
      <c r="C394" s="56" t="s">
        <v>1068</v>
      </c>
      <c r="D394" s="56" t="s">
        <v>1082</v>
      </c>
      <c r="E394" s="56">
        <v>15</v>
      </c>
      <c r="F394" s="57" t="s">
        <v>1068</v>
      </c>
    </row>
    <row r="395" spans="1:6" x14ac:dyDescent="0.25">
      <c r="A395" s="58">
        <v>409</v>
      </c>
      <c r="B395" s="59" t="s">
        <v>81</v>
      </c>
      <c r="C395" s="59" t="s">
        <v>1068</v>
      </c>
      <c r="D395" s="59" t="s">
        <v>1083</v>
      </c>
      <c r="E395" s="59">
        <v>10</v>
      </c>
      <c r="F395" s="60" t="s">
        <v>1068</v>
      </c>
    </row>
    <row r="396" spans="1:6" x14ac:dyDescent="0.25">
      <c r="A396" s="55">
        <v>410</v>
      </c>
      <c r="B396" s="56" t="s">
        <v>81</v>
      </c>
      <c r="C396" s="56" t="s">
        <v>1068</v>
      </c>
      <c r="D396" s="56" t="s">
        <v>1084</v>
      </c>
      <c r="E396" s="56">
        <v>2.25</v>
      </c>
      <c r="F396" s="57" t="s">
        <v>1068</v>
      </c>
    </row>
    <row r="397" spans="1:6" x14ac:dyDescent="0.25">
      <c r="A397" s="58">
        <v>411</v>
      </c>
      <c r="B397" s="59" t="s">
        <v>81</v>
      </c>
      <c r="C397" s="59" t="s">
        <v>1068</v>
      </c>
      <c r="D397" s="59" t="s">
        <v>1085</v>
      </c>
      <c r="E397" s="59">
        <v>4.5</v>
      </c>
      <c r="F397" s="60" t="s">
        <v>1068</v>
      </c>
    </row>
    <row r="398" spans="1:6" x14ac:dyDescent="0.25">
      <c r="A398" s="55">
        <v>412</v>
      </c>
      <c r="B398" s="56" t="s">
        <v>81</v>
      </c>
      <c r="C398" s="56" t="s">
        <v>1068</v>
      </c>
      <c r="D398" s="56" t="s">
        <v>1086</v>
      </c>
      <c r="E398" s="56">
        <v>150</v>
      </c>
      <c r="F398" s="57" t="s">
        <v>1068</v>
      </c>
    </row>
    <row r="399" spans="1:6" x14ac:dyDescent="0.25">
      <c r="A399" s="58">
        <v>413</v>
      </c>
      <c r="B399" s="59" t="s">
        <v>81</v>
      </c>
      <c r="C399" s="59" t="s">
        <v>1068</v>
      </c>
      <c r="D399" s="59" t="s">
        <v>1087</v>
      </c>
      <c r="E399" s="59">
        <v>85</v>
      </c>
      <c r="F399" s="60" t="s">
        <v>1068</v>
      </c>
    </row>
    <row r="400" spans="1:6" x14ac:dyDescent="0.25">
      <c r="A400" s="55">
        <v>414</v>
      </c>
      <c r="B400" s="56" t="s">
        <v>81</v>
      </c>
      <c r="C400" s="56" t="s">
        <v>1068</v>
      </c>
      <c r="D400" s="56" t="s">
        <v>1088</v>
      </c>
      <c r="E400" s="56">
        <v>125</v>
      </c>
      <c r="F400" s="57" t="s">
        <v>1068</v>
      </c>
    </row>
    <row r="401" spans="1:6" x14ac:dyDescent="0.25">
      <c r="A401" s="58">
        <v>415</v>
      </c>
      <c r="B401" s="59" t="s">
        <v>81</v>
      </c>
      <c r="C401" s="59" t="s">
        <v>1068</v>
      </c>
      <c r="D401" s="59" t="s">
        <v>1089</v>
      </c>
      <c r="E401" s="59">
        <v>95</v>
      </c>
      <c r="F401" s="60" t="s">
        <v>1068</v>
      </c>
    </row>
    <row r="402" spans="1:6" x14ac:dyDescent="0.25">
      <c r="A402" s="55">
        <v>416</v>
      </c>
      <c r="B402" s="56" t="s">
        <v>81</v>
      </c>
      <c r="C402" s="56" t="s">
        <v>1068</v>
      </c>
      <c r="E402" s="56">
        <v>65</v>
      </c>
      <c r="F402" s="57" t="s">
        <v>1068</v>
      </c>
    </row>
    <row r="403" spans="1:6" x14ac:dyDescent="0.25">
      <c r="A403" s="58">
        <v>417</v>
      </c>
      <c r="B403" s="59" t="s">
        <v>81</v>
      </c>
      <c r="C403" s="59" t="s">
        <v>1068</v>
      </c>
      <c r="E403" s="59">
        <v>2.5</v>
      </c>
      <c r="F403" s="60" t="s">
        <v>1068</v>
      </c>
    </row>
    <row r="404" spans="1:6" x14ac:dyDescent="0.25">
      <c r="A404" s="55">
        <v>418</v>
      </c>
      <c r="B404" s="56" t="s">
        <v>81</v>
      </c>
      <c r="C404" s="56" t="s">
        <v>1068</v>
      </c>
      <c r="E404" s="56">
        <v>5</v>
      </c>
      <c r="F404" s="57" t="s">
        <v>1068</v>
      </c>
    </row>
    <row r="405" spans="1:6" x14ac:dyDescent="0.25">
      <c r="A405" s="58">
        <v>419</v>
      </c>
      <c r="B405" s="59" t="s">
        <v>81</v>
      </c>
      <c r="C405" s="59" t="s">
        <v>1068</v>
      </c>
      <c r="E405" s="59">
        <v>5</v>
      </c>
      <c r="F405" s="60" t="s">
        <v>1068</v>
      </c>
    </row>
    <row r="406" spans="1:6" x14ac:dyDescent="0.25">
      <c r="A406" s="55">
        <v>420</v>
      </c>
      <c r="B406" s="56" t="s">
        <v>81</v>
      </c>
      <c r="C406" s="56" t="s">
        <v>1068</v>
      </c>
      <c r="E406" s="56">
        <v>4</v>
      </c>
      <c r="F406" s="57" t="s">
        <v>1068</v>
      </c>
    </row>
    <row r="407" spans="1:6" x14ac:dyDescent="0.25">
      <c r="A407" s="58">
        <v>421</v>
      </c>
      <c r="B407" s="59" t="s">
        <v>81</v>
      </c>
      <c r="C407" s="59" t="s">
        <v>1068</v>
      </c>
      <c r="E407" s="59">
        <v>2.5</v>
      </c>
      <c r="F407" s="60" t="s">
        <v>1068</v>
      </c>
    </row>
    <row r="408" spans="1:6" x14ac:dyDescent="0.25">
      <c r="A408" s="55">
        <v>422</v>
      </c>
      <c r="B408" s="56" t="s">
        <v>81</v>
      </c>
      <c r="C408" s="56" t="s">
        <v>1068</v>
      </c>
      <c r="E408" s="56">
        <v>4</v>
      </c>
      <c r="F408" s="57" t="s">
        <v>1068</v>
      </c>
    </row>
    <row r="409" spans="1:6" x14ac:dyDescent="0.25">
      <c r="A409" s="58">
        <v>423</v>
      </c>
      <c r="B409" s="59" t="s">
        <v>81</v>
      </c>
      <c r="C409" s="59" t="s">
        <v>1068</v>
      </c>
      <c r="E409" s="59">
        <v>1.6</v>
      </c>
      <c r="F409" s="60" t="s">
        <v>1068</v>
      </c>
    </row>
    <row r="410" spans="1:6" x14ac:dyDescent="0.25">
      <c r="A410" s="55">
        <v>424</v>
      </c>
      <c r="B410" s="56" t="s">
        <v>81</v>
      </c>
      <c r="C410" s="56" t="s">
        <v>1068</v>
      </c>
      <c r="E410" s="56">
        <v>2.9864000000000002</v>
      </c>
      <c r="F410" s="57" t="s">
        <v>1068</v>
      </c>
    </row>
    <row r="411" spans="1:6" x14ac:dyDescent="0.25">
      <c r="A411" s="58">
        <v>425</v>
      </c>
      <c r="B411" s="59" t="s">
        <v>81</v>
      </c>
      <c r="C411" s="59" t="s">
        <v>1068</v>
      </c>
      <c r="E411" s="59">
        <v>3.6</v>
      </c>
      <c r="F411" s="60" t="s">
        <v>1068</v>
      </c>
    </row>
    <row r="412" spans="1:6" x14ac:dyDescent="0.25">
      <c r="A412" s="55">
        <v>426</v>
      </c>
      <c r="B412" s="56" t="s">
        <v>81</v>
      </c>
      <c r="C412" s="56" t="s">
        <v>1068</v>
      </c>
      <c r="E412" s="56">
        <v>1.56</v>
      </c>
      <c r="F412" s="57" t="s">
        <v>1068</v>
      </c>
    </row>
    <row r="413" spans="1:6" x14ac:dyDescent="0.25">
      <c r="A413" s="58">
        <v>427</v>
      </c>
      <c r="B413" s="59" t="s">
        <v>81</v>
      </c>
      <c r="C413" s="59" t="s">
        <v>1068</v>
      </c>
      <c r="E413" s="59">
        <v>7</v>
      </c>
      <c r="F413" s="60" t="s">
        <v>1068</v>
      </c>
    </row>
    <row r="414" spans="1:6" x14ac:dyDescent="0.25">
      <c r="A414" s="55">
        <v>428</v>
      </c>
      <c r="B414" s="56" t="s">
        <v>81</v>
      </c>
      <c r="C414" s="56" t="s">
        <v>1102</v>
      </c>
      <c r="E414" s="56">
        <v>15</v>
      </c>
      <c r="F414" s="57" t="s">
        <v>1102</v>
      </c>
    </row>
    <row r="415" spans="1:6" x14ac:dyDescent="0.25">
      <c r="A415" s="58">
        <v>429</v>
      </c>
      <c r="B415" s="59" t="s">
        <v>81</v>
      </c>
      <c r="C415" s="59" t="s">
        <v>1102</v>
      </c>
      <c r="D415" s="59" t="s">
        <v>1106</v>
      </c>
      <c r="E415" s="59">
        <v>18.613</v>
      </c>
      <c r="F415" s="60" t="s">
        <v>1102</v>
      </c>
    </row>
    <row r="416" spans="1:6" x14ac:dyDescent="0.25">
      <c r="A416" s="55">
        <v>430</v>
      </c>
      <c r="B416" s="56" t="s">
        <v>81</v>
      </c>
      <c r="C416" s="56" t="s">
        <v>1102</v>
      </c>
      <c r="D416" s="56" t="s">
        <v>1107</v>
      </c>
      <c r="E416" s="56">
        <v>19.146999999999998</v>
      </c>
      <c r="F416" s="57" t="s">
        <v>1102</v>
      </c>
    </row>
    <row r="417" spans="1:6" x14ac:dyDescent="0.25">
      <c r="A417" s="58">
        <v>431</v>
      </c>
      <c r="B417" s="59" t="s">
        <v>81</v>
      </c>
      <c r="C417" s="59" t="s">
        <v>1102</v>
      </c>
      <c r="D417" s="59" t="s">
        <v>1108</v>
      </c>
      <c r="E417" s="59">
        <v>69.328000000000003</v>
      </c>
      <c r="F417" s="60" t="s">
        <v>1102</v>
      </c>
    </row>
    <row r="418" spans="1:6" x14ac:dyDescent="0.25">
      <c r="A418" s="55">
        <v>432</v>
      </c>
      <c r="B418" s="56" t="s">
        <v>81</v>
      </c>
      <c r="C418" s="56" t="s">
        <v>1102</v>
      </c>
      <c r="D418" s="56" t="s">
        <v>1109</v>
      </c>
      <c r="E418" s="56">
        <v>5.2619999999999996</v>
      </c>
      <c r="F418" s="57" t="s">
        <v>1102</v>
      </c>
    </row>
    <row r="419" spans="1:6" x14ac:dyDescent="0.25">
      <c r="A419" s="58">
        <v>433</v>
      </c>
      <c r="B419" s="59" t="s">
        <v>81</v>
      </c>
      <c r="C419" s="59" t="s">
        <v>1102</v>
      </c>
      <c r="D419" s="59" t="s">
        <v>1110</v>
      </c>
      <c r="E419" s="59">
        <v>4.125</v>
      </c>
      <c r="F419" s="60" t="s">
        <v>1102</v>
      </c>
    </row>
    <row r="420" spans="1:6" x14ac:dyDescent="0.25">
      <c r="A420" s="55">
        <v>434</v>
      </c>
      <c r="B420" s="56" t="s">
        <v>81</v>
      </c>
      <c r="C420" s="56" t="s">
        <v>1102</v>
      </c>
      <c r="D420" s="56" t="s">
        <v>1111</v>
      </c>
      <c r="E420" s="56">
        <v>2.2109999999999999</v>
      </c>
      <c r="F420" s="57" t="s">
        <v>1102</v>
      </c>
    </row>
    <row r="421" spans="1:6" x14ac:dyDescent="0.25">
      <c r="A421" s="58">
        <v>435</v>
      </c>
      <c r="B421" s="59" t="s">
        <v>81</v>
      </c>
      <c r="C421" s="59" t="s">
        <v>1102</v>
      </c>
      <c r="D421" s="59" t="s">
        <v>1112</v>
      </c>
      <c r="E421" s="59">
        <v>9.8859999999999992</v>
      </c>
      <c r="F421" s="60" t="s">
        <v>1102</v>
      </c>
    </row>
    <row r="422" spans="1:6" x14ac:dyDescent="0.25">
      <c r="A422" s="55">
        <v>436</v>
      </c>
      <c r="B422" s="56" t="s">
        <v>81</v>
      </c>
      <c r="C422" s="56" t="s">
        <v>1102</v>
      </c>
      <c r="D422" s="56" t="s">
        <v>1113</v>
      </c>
      <c r="E422" s="56">
        <v>11.273999999999999</v>
      </c>
      <c r="F422" s="57" t="s">
        <v>1102</v>
      </c>
    </row>
    <row r="423" spans="1:6" x14ac:dyDescent="0.25">
      <c r="A423" s="58">
        <v>437</v>
      </c>
      <c r="B423" s="59" t="s">
        <v>81</v>
      </c>
      <c r="C423" s="59" t="s">
        <v>1102</v>
      </c>
      <c r="D423" s="59" t="s">
        <v>1114</v>
      </c>
      <c r="E423" s="59">
        <v>47.213000000000001</v>
      </c>
      <c r="F423" s="60" t="s">
        <v>1102</v>
      </c>
    </row>
    <row r="424" spans="1:6" x14ac:dyDescent="0.25">
      <c r="A424" s="55">
        <v>438</v>
      </c>
      <c r="B424" s="56" t="s">
        <v>81</v>
      </c>
      <c r="C424" s="56" t="s">
        <v>1102</v>
      </c>
      <c r="D424" s="56" t="s">
        <v>1115</v>
      </c>
      <c r="E424" s="56">
        <v>41.015999999999998</v>
      </c>
      <c r="F424" s="57" t="s">
        <v>1102</v>
      </c>
    </row>
    <row r="425" spans="1:6" x14ac:dyDescent="0.25">
      <c r="A425" s="58">
        <v>439</v>
      </c>
      <c r="B425" s="59" t="s">
        <v>81</v>
      </c>
      <c r="C425" s="59" t="s">
        <v>1102</v>
      </c>
      <c r="D425" s="59" t="s">
        <v>1116</v>
      </c>
      <c r="E425" s="59">
        <v>38.53</v>
      </c>
      <c r="F425" s="60" t="s">
        <v>1102</v>
      </c>
    </row>
    <row r="426" spans="1:6" x14ac:dyDescent="0.25">
      <c r="A426" s="55">
        <v>440</v>
      </c>
      <c r="B426" s="56" t="s">
        <v>81</v>
      </c>
      <c r="C426" s="56" t="s">
        <v>1102</v>
      </c>
      <c r="D426" s="56" t="s">
        <v>1117</v>
      </c>
      <c r="E426" s="56">
        <v>11.83</v>
      </c>
      <c r="F426" s="57" t="s">
        <v>1102</v>
      </c>
    </row>
    <row r="427" spans="1:6" x14ac:dyDescent="0.25">
      <c r="A427" s="58">
        <v>441</v>
      </c>
      <c r="B427" s="59" t="s">
        <v>81</v>
      </c>
      <c r="C427" s="59" t="s">
        <v>1102</v>
      </c>
      <c r="D427" s="59" t="s">
        <v>1118</v>
      </c>
      <c r="E427" s="59">
        <v>12.103</v>
      </c>
      <c r="F427" s="60" t="s">
        <v>1102</v>
      </c>
    </row>
    <row r="428" spans="1:6" x14ac:dyDescent="0.25">
      <c r="A428" s="55">
        <v>442</v>
      </c>
      <c r="B428" s="56" t="s">
        <v>81</v>
      </c>
      <c r="C428" s="56" t="s">
        <v>1102</v>
      </c>
      <c r="E428" s="56">
        <v>32.533000000000001</v>
      </c>
      <c r="F428" s="57" t="s">
        <v>1102</v>
      </c>
    </row>
    <row r="429" spans="1:6" x14ac:dyDescent="0.25">
      <c r="A429" s="58">
        <v>443</v>
      </c>
      <c r="B429" s="59" t="s">
        <v>81</v>
      </c>
      <c r="C429" s="59" t="s">
        <v>1102</v>
      </c>
      <c r="E429" s="59">
        <v>63.658999999999999</v>
      </c>
      <c r="F429" s="60" t="s">
        <v>1102</v>
      </c>
    </row>
    <row r="430" spans="1:6" x14ac:dyDescent="0.25">
      <c r="A430" s="55">
        <v>444</v>
      </c>
      <c r="B430" s="56" t="s">
        <v>81</v>
      </c>
      <c r="C430" s="56" t="s">
        <v>1102</v>
      </c>
      <c r="E430" s="56">
        <v>35.378</v>
      </c>
      <c r="F430" s="57" t="s">
        <v>1102</v>
      </c>
    </row>
    <row r="431" spans="1:6" x14ac:dyDescent="0.25">
      <c r="A431" s="58">
        <v>445</v>
      </c>
      <c r="B431" s="59" t="s">
        <v>81</v>
      </c>
      <c r="C431" s="59" t="s">
        <v>1102</v>
      </c>
      <c r="E431" s="59">
        <v>9.9489999999999998</v>
      </c>
      <c r="F431" s="60" t="s">
        <v>1102</v>
      </c>
    </row>
    <row r="432" spans="1:6" x14ac:dyDescent="0.25">
      <c r="A432" s="55">
        <v>446</v>
      </c>
      <c r="B432" s="56" t="s">
        <v>81</v>
      </c>
      <c r="C432" s="56" t="s">
        <v>1102</v>
      </c>
      <c r="E432" s="56">
        <v>12</v>
      </c>
      <c r="F432" s="57" t="s">
        <v>1102</v>
      </c>
    </row>
    <row r="433" spans="1:6" x14ac:dyDescent="0.25">
      <c r="A433" s="58">
        <v>447</v>
      </c>
      <c r="B433" s="59" t="s">
        <v>81</v>
      </c>
      <c r="C433" s="59" t="s">
        <v>1102</v>
      </c>
      <c r="E433" s="59">
        <v>20</v>
      </c>
      <c r="F433" s="60" t="s">
        <v>1102</v>
      </c>
    </row>
    <row r="434" spans="1:6" x14ac:dyDescent="0.25">
      <c r="A434" s="55">
        <v>448</v>
      </c>
      <c r="B434" s="56" t="s">
        <v>81</v>
      </c>
      <c r="C434" s="56" t="s">
        <v>1102</v>
      </c>
      <c r="E434" s="56">
        <v>8</v>
      </c>
      <c r="F434" s="57" t="s">
        <v>1102</v>
      </c>
    </row>
    <row r="435" spans="1:6" x14ac:dyDescent="0.25">
      <c r="A435" s="58">
        <v>449</v>
      </c>
      <c r="B435" s="59" t="s">
        <v>81</v>
      </c>
      <c r="C435" s="59" t="s">
        <v>1102</v>
      </c>
      <c r="E435" s="59">
        <v>15</v>
      </c>
      <c r="F435" s="60" t="s">
        <v>1102</v>
      </c>
    </row>
    <row r="436" spans="1:6" x14ac:dyDescent="0.25">
      <c r="A436" s="55">
        <v>450</v>
      </c>
      <c r="B436" s="56" t="s">
        <v>81</v>
      </c>
      <c r="C436" s="56" t="s">
        <v>1102</v>
      </c>
      <c r="E436" s="56">
        <v>14</v>
      </c>
      <c r="F436" s="57" t="s">
        <v>1102</v>
      </c>
    </row>
    <row r="437" spans="1:6" x14ac:dyDescent="0.25">
      <c r="A437" s="58">
        <v>451</v>
      </c>
      <c r="B437" s="59" t="s">
        <v>81</v>
      </c>
      <c r="C437" s="59" t="s">
        <v>1102</v>
      </c>
      <c r="E437" s="59">
        <v>10</v>
      </c>
      <c r="F437" s="60" t="s">
        <v>1102</v>
      </c>
    </row>
    <row r="438" spans="1:6" x14ac:dyDescent="0.25">
      <c r="A438" s="55">
        <v>452</v>
      </c>
      <c r="B438" s="56" t="s">
        <v>81</v>
      </c>
      <c r="C438" s="56" t="s">
        <v>1102</v>
      </c>
      <c r="E438" s="56">
        <v>2</v>
      </c>
      <c r="F438" s="57" t="s">
        <v>1102</v>
      </c>
    </row>
    <row r="439" spans="1:6" x14ac:dyDescent="0.25">
      <c r="A439" s="58">
        <v>453</v>
      </c>
      <c r="B439" s="59" t="s">
        <v>81</v>
      </c>
      <c r="C439" s="59" t="s">
        <v>1200</v>
      </c>
      <c r="E439" s="59">
        <v>12</v>
      </c>
      <c r="F439" s="60" t="s">
        <v>1200</v>
      </c>
    </row>
    <row r="440" spans="1:6" x14ac:dyDescent="0.25">
      <c r="A440" s="55">
        <v>454</v>
      </c>
      <c r="B440" s="56" t="s">
        <v>81</v>
      </c>
      <c r="C440" s="56" t="s">
        <v>1200</v>
      </c>
      <c r="E440" s="56">
        <v>6</v>
      </c>
      <c r="F440" s="57" t="s">
        <v>1200</v>
      </c>
    </row>
    <row r="441" spans="1:6" x14ac:dyDescent="0.25">
      <c r="A441" s="58">
        <v>455</v>
      </c>
      <c r="B441" s="59" t="s">
        <v>81</v>
      </c>
      <c r="C441" s="59" t="s">
        <v>1200</v>
      </c>
      <c r="E441" s="59">
        <v>3</v>
      </c>
      <c r="F441" s="60" t="s">
        <v>1200</v>
      </c>
    </row>
    <row r="442" spans="1:6" x14ac:dyDescent="0.25">
      <c r="A442" s="55">
        <v>456</v>
      </c>
      <c r="B442" s="56" t="s">
        <v>81</v>
      </c>
      <c r="C442" s="56" t="s">
        <v>1200</v>
      </c>
      <c r="D442" s="56" t="s">
        <v>1133</v>
      </c>
      <c r="E442" s="56">
        <v>3</v>
      </c>
      <c r="F442" s="57" t="s">
        <v>1200</v>
      </c>
    </row>
    <row r="443" spans="1:6" x14ac:dyDescent="0.25">
      <c r="A443" s="58">
        <v>457</v>
      </c>
      <c r="B443" s="59" t="s">
        <v>81</v>
      </c>
      <c r="C443" s="59" t="s">
        <v>1200</v>
      </c>
      <c r="D443" s="59" t="s">
        <v>1134</v>
      </c>
      <c r="E443" s="59">
        <v>12</v>
      </c>
      <c r="F443" s="60" t="s">
        <v>1200</v>
      </c>
    </row>
    <row r="444" spans="1:6" x14ac:dyDescent="0.25">
      <c r="A444" s="55">
        <v>458</v>
      </c>
      <c r="B444" s="56" t="s">
        <v>81</v>
      </c>
      <c r="C444" s="56" t="s">
        <v>1200</v>
      </c>
      <c r="D444" s="56" t="s">
        <v>1135</v>
      </c>
      <c r="E444" s="56">
        <v>15</v>
      </c>
      <c r="F444" s="57" t="s">
        <v>1200</v>
      </c>
    </row>
    <row r="445" spans="1:6" x14ac:dyDescent="0.25">
      <c r="A445" s="58">
        <v>459</v>
      </c>
      <c r="B445" s="59" t="s">
        <v>81</v>
      </c>
      <c r="C445" s="59" t="s">
        <v>1200</v>
      </c>
      <c r="D445" s="59" t="s">
        <v>1136</v>
      </c>
      <c r="E445" s="59">
        <v>4</v>
      </c>
      <c r="F445" s="60" t="s">
        <v>1200</v>
      </c>
    </row>
    <row r="446" spans="1:6" x14ac:dyDescent="0.25">
      <c r="A446" s="55">
        <v>460</v>
      </c>
      <c r="B446" s="56" t="s">
        <v>81</v>
      </c>
      <c r="C446" s="56" t="s">
        <v>1200</v>
      </c>
      <c r="D446" s="56" t="s">
        <v>1137</v>
      </c>
      <c r="E446" s="56">
        <v>7</v>
      </c>
      <c r="F446" s="57" t="s">
        <v>1200</v>
      </c>
    </row>
    <row r="447" spans="1:6" x14ac:dyDescent="0.25">
      <c r="A447" s="58">
        <v>461</v>
      </c>
      <c r="B447" s="59" t="s">
        <v>81</v>
      </c>
      <c r="C447" s="59" t="s">
        <v>1200</v>
      </c>
      <c r="D447" s="59" t="s">
        <v>1138</v>
      </c>
      <c r="E447" s="59">
        <v>5</v>
      </c>
      <c r="F447" s="60" t="s">
        <v>1200</v>
      </c>
    </row>
    <row r="448" spans="1:6" x14ac:dyDescent="0.25">
      <c r="A448" s="55">
        <v>462</v>
      </c>
      <c r="B448" s="56" t="s">
        <v>81</v>
      </c>
      <c r="C448" s="56" t="s">
        <v>1200</v>
      </c>
      <c r="D448" s="56" t="s">
        <v>1139</v>
      </c>
      <c r="E448" s="56">
        <v>1.5</v>
      </c>
      <c r="F448" s="57" t="s">
        <v>1200</v>
      </c>
    </row>
    <row r="449" spans="1:6" x14ac:dyDescent="0.25">
      <c r="A449" s="58">
        <v>463</v>
      </c>
      <c r="B449" s="59" t="s">
        <v>81</v>
      </c>
      <c r="C449" s="59" t="s">
        <v>1200</v>
      </c>
      <c r="D449" s="59" t="s">
        <v>1140</v>
      </c>
      <c r="E449" s="59">
        <v>7</v>
      </c>
      <c r="F449" s="60" t="s">
        <v>1200</v>
      </c>
    </row>
    <row r="450" spans="1:6" x14ac:dyDescent="0.25">
      <c r="A450" s="55">
        <v>464</v>
      </c>
      <c r="B450" s="56" t="s">
        <v>81</v>
      </c>
      <c r="C450" s="56" t="s">
        <v>1200</v>
      </c>
      <c r="E450" s="56">
        <v>3</v>
      </c>
      <c r="F450" s="57" t="s">
        <v>1200</v>
      </c>
    </row>
    <row r="451" spans="1:6" x14ac:dyDescent="0.25">
      <c r="A451" s="58">
        <v>465</v>
      </c>
      <c r="B451" s="59" t="s">
        <v>81</v>
      </c>
      <c r="C451" s="59" t="s">
        <v>1200</v>
      </c>
      <c r="E451" s="59">
        <v>5</v>
      </c>
      <c r="F451" s="60" t="s">
        <v>1200</v>
      </c>
    </row>
    <row r="452" spans="1:6" x14ac:dyDescent="0.25">
      <c r="A452" s="55">
        <v>466</v>
      </c>
      <c r="B452" s="56" t="s">
        <v>81</v>
      </c>
      <c r="C452" s="56" t="s">
        <v>1200</v>
      </c>
      <c r="E452" s="56">
        <v>2</v>
      </c>
      <c r="F452" s="57" t="s">
        <v>1200</v>
      </c>
    </row>
    <row r="453" spans="1:6" x14ac:dyDescent="0.25">
      <c r="A453" s="58">
        <v>467</v>
      </c>
      <c r="B453" s="59" t="s">
        <v>81</v>
      </c>
      <c r="C453" s="59" t="s">
        <v>1200</v>
      </c>
      <c r="E453" s="59">
        <v>9</v>
      </c>
      <c r="F453" s="60" t="s">
        <v>1200</v>
      </c>
    </row>
    <row r="454" spans="1:6" x14ac:dyDescent="0.25">
      <c r="A454" s="55">
        <v>468</v>
      </c>
      <c r="B454" s="56" t="s">
        <v>81</v>
      </c>
      <c r="C454" s="56" t="s">
        <v>1200</v>
      </c>
      <c r="E454" s="56">
        <v>15</v>
      </c>
      <c r="F454" s="57" t="s">
        <v>1200</v>
      </c>
    </row>
    <row r="455" spans="1:6" x14ac:dyDescent="0.25">
      <c r="A455" s="58">
        <v>469</v>
      </c>
      <c r="B455" s="59" t="s">
        <v>81</v>
      </c>
      <c r="C455" s="59" t="s">
        <v>1200</v>
      </c>
      <c r="E455" s="59">
        <v>20</v>
      </c>
      <c r="F455" s="60" t="s">
        <v>1200</v>
      </c>
    </row>
    <row r="456" spans="1:6" x14ac:dyDescent="0.25">
      <c r="A456" s="55">
        <v>470</v>
      </c>
      <c r="B456" s="56" t="s">
        <v>81</v>
      </c>
      <c r="C456" s="56" t="s">
        <v>1200</v>
      </c>
      <c r="E456" s="56">
        <v>3</v>
      </c>
      <c r="F456" s="57" t="s">
        <v>1200</v>
      </c>
    </row>
    <row r="457" spans="1:6" x14ac:dyDescent="0.25">
      <c r="A457" s="58">
        <v>471</v>
      </c>
      <c r="B457" s="59" t="s">
        <v>81</v>
      </c>
      <c r="C457" s="59" t="s">
        <v>1200</v>
      </c>
      <c r="E457" s="59">
        <v>20</v>
      </c>
      <c r="F457" s="60" t="s">
        <v>1200</v>
      </c>
    </row>
    <row r="458" spans="1:6" x14ac:dyDescent="0.25">
      <c r="A458" s="55">
        <v>472</v>
      </c>
      <c r="B458" s="56" t="s">
        <v>81</v>
      </c>
      <c r="C458" s="56" t="s">
        <v>1200</v>
      </c>
      <c r="E458" s="56">
        <v>34.991999999999997</v>
      </c>
      <c r="F458" s="57" t="s">
        <v>1200</v>
      </c>
    </row>
    <row r="459" spans="1:6" x14ac:dyDescent="0.25">
      <c r="A459" s="58">
        <v>473</v>
      </c>
      <c r="B459" s="59" t="s">
        <v>81</v>
      </c>
      <c r="C459" s="59" t="s">
        <v>1102</v>
      </c>
      <c r="E459" s="59">
        <v>20</v>
      </c>
      <c r="F459" s="60" t="s">
        <v>1102</v>
      </c>
    </row>
    <row r="460" spans="1:6" x14ac:dyDescent="0.25">
      <c r="A460" s="55">
        <v>474</v>
      </c>
      <c r="B460" s="56" t="s">
        <v>83</v>
      </c>
      <c r="C460" s="56" t="s">
        <v>1152</v>
      </c>
      <c r="E460" s="56">
        <v>13</v>
      </c>
      <c r="F460" s="57" t="s">
        <v>1152</v>
      </c>
    </row>
    <row r="461" spans="1:6" x14ac:dyDescent="0.25">
      <c r="A461" s="58">
        <v>475</v>
      </c>
      <c r="B461" s="59" t="s">
        <v>83</v>
      </c>
      <c r="C461" s="59" t="s">
        <v>1152</v>
      </c>
      <c r="E461" s="59">
        <v>9.69</v>
      </c>
      <c r="F461" s="60" t="s">
        <v>1152</v>
      </c>
    </row>
    <row r="462" spans="1:6" x14ac:dyDescent="0.25">
      <c r="A462" s="55">
        <v>476</v>
      </c>
      <c r="B462" s="56" t="s">
        <v>83</v>
      </c>
      <c r="C462" s="56" t="s">
        <v>1152</v>
      </c>
      <c r="E462" s="56">
        <v>15.31</v>
      </c>
      <c r="F462" s="57" t="s">
        <v>1152</v>
      </c>
    </row>
    <row r="463" spans="1:6" x14ac:dyDescent="0.25">
      <c r="A463" s="58">
        <v>477</v>
      </c>
      <c r="B463" s="59" t="s">
        <v>83</v>
      </c>
      <c r="C463" s="59" t="s">
        <v>1152</v>
      </c>
      <c r="E463" s="59">
        <v>1.66</v>
      </c>
      <c r="F463" s="60" t="s">
        <v>1152</v>
      </c>
    </row>
    <row r="464" spans="1:6" x14ac:dyDescent="0.25">
      <c r="A464" s="55">
        <v>478</v>
      </c>
      <c r="B464" s="56" t="s">
        <v>83</v>
      </c>
      <c r="C464" s="56" t="s">
        <v>1152</v>
      </c>
      <c r="E464" s="56">
        <v>1.37</v>
      </c>
      <c r="F464" s="57" t="s">
        <v>1152</v>
      </c>
    </row>
    <row r="465" spans="1:6" x14ac:dyDescent="0.25">
      <c r="A465" s="58">
        <v>479</v>
      </c>
      <c r="B465" s="59" t="s">
        <v>83</v>
      </c>
      <c r="C465" s="59" t="s">
        <v>1152</v>
      </c>
      <c r="D465" s="59" t="s">
        <v>1159</v>
      </c>
      <c r="E465" s="59">
        <v>2.74</v>
      </c>
      <c r="F465" s="60" t="s">
        <v>1152</v>
      </c>
    </row>
    <row r="466" spans="1:6" x14ac:dyDescent="0.25">
      <c r="A466" s="55">
        <v>480</v>
      </c>
      <c r="B466" s="56" t="s">
        <v>83</v>
      </c>
      <c r="C466" s="56" t="s">
        <v>1152</v>
      </c>
      <c r="D466" s="56" t="s">
        <v>1201</v>
      </c>
      <c r="E466" s="56">
        <v>4.8600000000000003</v>
      </c>
      <c r="F466" s="57" t="s">
        <v>1152</v>
      </c>
    </row>
    <row r="467" spans="1:6" x14ac:dyDescent="0.25">
      <c r="A467" s="58">
        <v>481</v>
      </c>
      <c r="B467" s="59" t="s">
        <v>83</v>
      </c>
      <c r="C467" s="59" t="s">
        <v>1152</v>
      </c>
      <c r="D467" s="59" t="s">
        <v>1202</v>
      </c>
      <c r="E467" s="59">
        <v>5.21</v>
      </c>
      <c r="F467" s="60" t="s">
        <v>1152</v>
      </c>
    </row>
    <row r="468" spans="1:6" x14ac:dyDescent="0.25">
      <c r="A468" s="55">
        <v>482</v>
      </c>
      <c r="B468" s="56" t="s">
        <v>83</v>
      </c>
      <c r="C468" s="56" t="s">
        <v>1152</v>
      </c>
      <c r="D468" s="56" t="s">
        <v>1203</v>
      </c>
      <c r="E468" s="56">
        <v>3.21</v>
      </c>
      <c r="F468" s="57" t="s">
        <v>1152</v>
      </c>
    </row>
    <row r="469" spans="1:6" x14ac:dyDescent="0.25">
      <c r="A469" s="58">
        <v>483</v>
      </c>
      <c r="B469" s="59" t="s">
        <v>83</v>
      </c>
      <c r="C469" s="59" t="s">
        <v>1152</v>
      </c>
      <c r="D469" s="59" t="s">
        <v>1163</v>
      </c>
      <c r="E469" s="59">
        <v>3.96</v>
      </c>
      <c r="F469" s="60" t="s">
        <v>1152</v>
      </c>
    </row>
    <row r="470" spans="1:6" x14ac:dyDescent="0.25">
      <c r="A470" s="55">
        <v>484</v>
      </c>
      <c r="B470" s="56" t="s">
        <v>83</v>
      </c>
      <c r="C470" s="56" t="s">
        <v>1152</v>
      </c>
      <c r="D470" s="56" t="s">
        <v>1164</v>
      </c>
      <c r="E470" s="56">
        <v>2.5499999999999998</v>
      </c>
      <c r="F470" s="57" t="s">
        <v>1152</v>
      </c>
    </row>
    <row r="471" spans="1:6" x14ac:dyDescent="0.25">
      <c r="A471" s="58">
        <v>485</v>
      </c>
      <c r="B471" s="59" t="s">
        <v>83</v>
      </c>
      <c r="C471" s="59" t="s">
        <v>1152</v>
      </c>
      <c r="D471" s="59" t="s">
        <v>1165</v>
      </c>
      <c r="E471" s="59">
        <v>5.07</v>
      </c>
      <c r="F471" s="60" t="s">
        <v>1152</v>
      </c>
    </row>
    <row r="472" spans="1:6" x14ac:dyDescent="0.25">
      <c r="A472" s="55">
        <v>486</v>
      </c>
      <c r="B472" s="56" t="s">
        <v>83</v>
      </c>
      <c r="C472" s="56" t="s">
        <v>1152</v>
      </c>
      <c r="D472" s="56" t="s">
        <v>1204</v>
      </c>
      <c r="E472" s="56">
        <v>6.62</v>
      </c>
      <c r="F472" s="57" t="s">
        <v>1152</v>
      </c>
    </row>
    <row r="473" spans="1:6" x14ac:dyDescent="0.25">
      <c r="A473" s="58">
        <v>487</v>
      </c>
      <c r="B473" s="59" t="s">
        <v>83</v>
      </c>
      <c r="C473" s="59" t="s">
        <v>1152</v>
      </c>
      <c r="E473" s="59">
        <v>2.34</v>
      </c>
      <c r="F473" s="60" t="s">
        <v>1152</v>
      </c>
    </row>
    <row r="474" spans="1:6" x14ac:dyDescent="0.25">
      <c r="A474" s="55">
        <v>488</v>
      </c>
      <c r="B474" s="56" t="s">
        <v>83</v>
      </c>
      <c r="C474" s="56" t="s">
        <v>1152</v>
      </c>
      <c r="E474" s="56">
        <v>0.83</v>
      </c>
      <c r="F474" s="57" t="s">
        <v>1152</v>
      </c>
    </row>
    <row r="475" spans="1:6" x14ac:dyDescent="0.25">
      <c r="A475" s="58">
        <v>489</v>
      </c>
      <c r="B475" s="59" t="s">
        <v>83</v>
      </c>
      <c r="C475" s="59" t="s">
        <v>1152</v>
      </c>
      <c r="E475" s="59">
        <v>1.37</v>
      </c>
      <c r="F475" s="60" t="s">
        <v>1152</v>
      </c>
    </row>
    <row r="476" spans="1:6" x14ac:dyDescent="0.25">
      <c r="A476" s="55">
        <v>490</v>
      </c>
      <c r="B476" s="56" t="s">
        <v>83</v>
      </c>
      <c r="C476" s="56" t="s">
        <v>1152</v>
      </c>
      <c r="E476" s="56">
        <v>4.9400000000000004</v>
      </c>
      <c r="F476" s="57" t="s">
        <v>1152</v>
      </c>
    </row>
    <row r="477" spans="1:6" x14ac:dyDescent="0.25">
      <c r="A477" s="58">
        <v>491</v>
      </c>
      <c r="B477" s="59" t="s">
        <v>83</v>
      </c>
      <c r="C477" s="59" t="s">
        <v>1152</v>
      </c>
      <c r="E477" s="59">
        <v>1.22</v>
      </c>
      <c r="F477" s="60" t="s">
        <v>1152</v>
      </c>
    </row>
    <row r="478" spans="1:6" x14ac:dyDescent="0.25">
      <c r="A478" s="55">
        <v>492</v>
      </c>
      <c r="B478" s="56" t="s">
        <v>83</v>
      </c>
      <c r="C478" s="56" t="s">
        <v>1152</v>
      </c>
      <c r="E478" s="56">
        <v>2.56</v>
      </c>
      <c r="F478" s="57" t="s">
        <v>1152</v>
      </c>
    </row>
    <row r="479" spans="1:6" x14ac:dyDescent="0.25">
      <c r="A479" s="58">
        <v>493</v>
      </c>
      <c r="B479" s="59" t="s">
        <v>83</v>
      </c>
      <c r="C479" s="59" t="s">
        <v>1152</v>
      </c>
      <c r="E479" s="59">
        <v>7.5</v>
      </c>
      <c r="F479" s="60" t="s">
        <v>1152</v>
      </c>
    </row>
    <row r="480" spans="1:6" x14ac:dyDescent="0.25">
      <c r="A480" s="55">
        <v>494</v>
      </c>
      <c r="B480" s="56" t="s">
        <v>83</v>
      </c>
      <c r="C480" s="56" t="s">
        <v>1152</v>
      </c>
      <c r="E480" s="56">
        <v>6</v>
      </c>
      <c r="F480" s="57" t="s">
        <v>1152</v>
      </c>
    </row>
    <row r="481" spans="1:6" x14ac:dyDescent="0.25">
      <c r="A481" s="58">
        <v>495</v>
      </c>
      <c r="B481" s="59" t="s">
        <v>83</v>
      </c>
      <c r="C481" s="59" t="s">
        <v>1152</v>
      </c>
      <c r="E481" s="59">
        <v>12.95</v>
      </c>
      <c r="F481" s="60" t="s">
        <v>1152</v>
      </c>
    </row>
    <row r="482" spans="1:6" x14ac:dyDescent="0.25">
      <c r="A482" s="55">
        <v>496</v>
      </c>
      <c r="B482" s="56" t="s">
        <v>83</v>
      </c>
      <c r="C482" s="56" t="s">
        <v>1152</v>
      </c>
      <c r="E482" s="56">
        <v>5</v>
      </c>
      <c r="F482" s="57" t="s">
        <v>1152</v>
      </c>
    </row>
    <row r="483" spans="1:6" x14ac:dyDescent="0.25">
      <c r="A483" s="58">
        <v>497</v>
      </c>
      <c r="B483" s="59" t="s">
        <v>83</v>
      </c>
      <c r="C483" s="59" t="s">
        <v>1152</v>
      </c>
      <c r="E483" s="59">
        <v>10</v>
      </c>
      <c r="F483" s="60" t="s">
        <v>1152</v>
      </c>
    </row>
    <row r="484" spans="1:6" x14ac:dyDescent="0.25">
      <c r="A484" s="55">
        <v>498</v>
      </c>
      <c r="B484" s="56" t="s">
        <v>83</v>
      </c>
      <c r="C484" s="56" t="s">
        <v>1152</v>
      </c>
      <c r="E484" s="56">
        <v>7.5</v>
      </c>
      <c r="F484" s="57" t="s">
        <v>1152</v>
      </c>
    </row>
    <row r="485" spans="1:6" x14ac:dyDescent="0.25">
      <c r="A485" s="58">
        <v>499</v>
      </c>
      <c r="B485" s="59" t="s">
        <v>83</v>
      </c>
      <c r="C485" s="59" t="s">
        <v>1152</v>
      </c>
      <c r="E485" s="59">
        <v>4.5</v>
      </c>
      <c r="F485" s="60" t="s">
        <v>1152</v>
      </c>
    </row>
    <row r="486" spans="1:6" x14ac:dyDescent="0.25">
      <c r="A486" s="55">
        <v>500</v>
      </c>
      <c r="B486" s="56" t="s">
        <v>83</v>
      </c>
      <c r="C486" s="56" t="s">
        <v>1152</v>
      </c>
      <c r="E486" s="56">
        <v>5</v>
      </c>
      <c r="F486" s="57" t="s">
        <v>1152</v>
      </c>
    </row>
    <row r="487" spans="1:6" x14ac:dyDescent="0.25">
      <c r="E487" s="59">
        <f>SUM(E2:E486)</f>
        <v>8933.3295999999991</v>
      </c>
    </row>
    <row r="488" spans="1:6" x14ac:dyDescent="0.25">
      <c r="D488" s="56" t="s">
        <v>1182</v>
      </c>
      <c r="E488" s="56">
        <v>9046.11</v>
      </c>
    </row>
    <row r="489" spans="1:6" x14ac:dyDescent="0.25">
      <c r="E489" s="61">
        <f>E487-E488</f>
        <v>-112.78040000000146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00FF00"/>
    <outlinePr summaryBelow="0" summaryRight="0"/>
  </sheetPr>
  <dimension ref="A1:AA1004"/>
  <sheetViews>
    <sheetView workbookViewId="0">
      <selection activeCell="D3" sqref="D3"/>
    </sheetView>
  </sheetViews>
  <sheetFormatPr defaultColWidth="12.6640625" defaultRowHeight="15.75" customHeight="1" x14ac:dyDescent="0.25"/>
  <cols>
    <col min="4" max="4" width="51.21875" customWidth="1"/>
  </cols>
  <sheetData>
    <row r="1" spans="1:27" ht="13.2" x14ac:dyDescent="0.25">
      <c r="A1" s="10" t="s">
        <v>75</v>
      </c>
      <c r="B1" s="10" t="s">
        <v>76</v>
      </c>
      <c r="C1" s="10" t="s">
        <v>77</v>
      </c>
      <c r="D1" s="11" t="s">
        <v>78</v>
      </c>
      <c r="E1" s="10" t="s">
        <v>79</v>
      </c>
      <c r="F1" s="10" t="s">
        <v>80</v>
      </c>
      <c r="G1" s="10" t="s">
        <v>2</v>
      </c>
    </row>
    <row r="2" spans="1:27" ht="39.6" hidden="1" x14ac:dyDescent="0.25">
      <c r="A2" s="7">
        <v>1</v>
      </c>
      <c r="B2" s="12" t="s">
        <v>81</v>
      </c>
      <c r="C2" s="12" t="s">
        <v>81</v>
      </c>
      <c r="D2" s="13" t="s">
        <v>82</v>
      </c>
      <c r="E2" s="7">
        <v>239.13499999999999</v>
      </c>
      <c r="F2" s="12"/>
      <c r="G2" s="14" t="str">
        <f>IFERROR(VLOOKUP($B$2:$B$11,districts_35!$A$2:$C$36,3,FALSE),0)</f>
        <v>2011Barp</v>
      </c>
    </row>
    <row r="3" spans="1:27" ht="39.6" x14ac:dyDescent="0.25">
      <c r="A3" s="7">
        <v>2</v>
      </c>
      <c r="B3" s="12" t="s">
        <v>83</v>
      </c>
      <c r="C3" s="12" t="s">
        <v>83</v>
      </c>
      <c r="D3" s="13" t="s">
        <v>84</v>
      </c>
      <c r="E3" s="7">
        <v>175.45</v>
      </c>
      <c r="F3" s="12"/>
      <c r="G3" s="14" t="str">
        <f>IFERROR(VLOOKUP($B$2:$B$11,districts_35!$A$2:$C$36,3,FALSE),0)</f>
        <v>2011Chir</v>
      </c>
    </row>
    <row r="4" spans="1:27" ht="39.6" hidden="1" x14ac:dyDescent="0.25">
      <c r="A4" s="7">
        <v>3</v>
      </c>
      <c r="B4" s="12" t="s">
        <v>85</v>
      </c>
      <c r="C4" s="12" t="s">
        <v>85</v>
      </c>
      <c r="D4" s="13" t="s">
        <v>86</v>
      </c>
      <c r="E4" s="7">
        <v>176.99</v>
      </c>
      <c r="F4" s="12"/>
      <c r="G4" s="14" t="str">
        <f>IFERROR(VLOOKUP($B$2:$B$11,districts_35!$A$2:$C$36,3,FALSE),0)</f>
        <v>2011Kokr</v>
      </c>
    </row>
    <row r="5" spans="1:27" ht="92.4" hidden="1" x14ac:dyDescent="0.25">
      <c r="A5" s="7">
        <v>4</v>
      </c>
      <c r="B5" s="12" t="s">
        <v>85</v>
      </c>
      <c r="C5" s="12" t="s">
        <v>85</v>
      </c>
      <c r="D5" s="13" t="s">
        <v>87</v>
      </c>
      <c r="E5" s="7">
        <v>62.5</v>
      </c>
      <c r="F5" s="12"/>
      <c r="G5" s="14" t="str">
        <f>IFERROR(VLOOKUP($B$2:$B$11,districts_35!$A$2:$C$36,3,FALSE),0)</f>
        <v>2011Kokr</v>
      </c>
    </row>
    <row r="6" spans="1:27" ht="66" hidden="1" x14ac:dyDescent="0.25">
      <c r="A6" s="7">
        <v>5</v>
      </c>
      <c r="B6" s="12" t="s">
        <v>85</v>
      </c>
      <c r="C6" s="12" t="s">
        <v>85</v>
      </c>
      <c r="D6" s="13" t="s">
        <v>88</v>
      </c>
      <c r="E6" s="7">
        <v>89.15</v>
      </c>
      <c r="F6" s="12"/>
      <c r="G6" s="14" t="str">
        <f>IFERROR(VLOOKUP($B$2:$B$11,districts_35!$A$2:$C$36,3,FALSE),0)</f>
        <v>2011Kokr</v>
      </c>
      <c r="H6" s="12"/>
      <c r="I6" s="12"/>
      <c r="J6" s="12"/>
      <c r="K6" s="12"/>
      <c r="L6" s="12"/>
      <c r="M6" s="12"/>
      <c r="N6" s="12"/>
      <c r="O6" s="12"/>
      <c r="P6" s="12"/>
      <c r="Q6" s="12"/>
      <c r="R6" s="12"/>
      <c r="S6" s="12"/>
      <c r="T6" s="12"/>
      <c r="U6" s="12"/>
      <c r="V6" s="12"/>
      <c r="W6" s="12"/>
      <c r="X6" s="12"/>
      <c r="Y6" s="12"/>
      <c r="Z6" s="12"/>
      <c r="AA6" s="12"/>
    </row>
    <row r="7" spans="1:27" ht="66" hidden="1" x14ac:dyDescent="0.25">
      <c r="A7" s="7">
        <v>6</v>
      </c>
      <c r="B7" s="12" t="s">
        <v>85</v>
      </c>
      <c r="C7" s="12" t="s">
        <v>85</v>
      </c>
      <c r="D7" s="13" t="s">
        <v>89</v>
      </c>
      <c r="E7" s="7">
        <v>180</v>
      </c>
      <c r="F7" s="12"/>
      <c r="G7" s="14" t="str">
        <f>IFERROR(VLOOKUP($B$2:$B$11,districts_35!$A$2:$C$36,3,FALSE),0)</f>
        <v>2011Kokr</v>
      </c>
      <c r="H7" s="12"/>
      <c r="I7" s="12"/>
      <c r="J7" s="12"/>
      <c r="K7" s="12"/>
      <c r="L7" s="12"/>
      <c r="M7" s="12"/>
      <c r="N7" s="12"/>
      <c r="O7" s="12"/>
      <c r="P7" s="12"/>
      <c r="Q7" s="12"/>
      <c r="R7" s="12"/>
      <c r="S7" s="12"/>
      <c r="T7" s="12"/>
      <c r="U7" s="12"/>
      <c r="V7" s="12"/>
      <c r="W7" s="12"/>
      <c r="X7" s="12"/>
      <c r="Y7" s="12"/>
      <c r="Z7" s="12"/>
      <c r="AA7" s="12"/>
    </row>
    <row r="8" spans="1:27" ht="52.8" hidden="1" x14ac:dyDescent="0.25">
      <c r="A8" s="7">
        <v>7</v>
      </c>
      <c r="B8" s="12" t="s">
        <v>85</v>
      </c>
      <c r="C8" s="12" t="s">
        <v>85</v>
      </c>
      <c r="D8" s="13" t="s">
        <v>90</v>
      </c>
      <c r="E8" s="7">
        <v>97.33</v>
      </c>
      <c r="F8" s="12"/>
      <c r="G8" s="14" t="str">
        <f>IFERROR(VLOOKUP($B$2:$B$11,districts_35!$A$2:$C$36,3,FALSE),0)</f>
        <v>2011Kokr</v>
      </c>
      <c r="H8" s="12"/>
      <c r="I8" s="12"/>
      <c r="J8" s="12"/>
      <c r="K8" s="12"/>
      <c r="L8" s="12"/>
      <c r="M8" s="12"/>
      <c r="N8" s="12"/>
      <c r="O8" s="12"/>
      <c r="P8" s="12"/>
      <c r="Q8" s="12"/>
      <c r="R8" s="12"/>
      <c r="S8" s="12"/>
      <c r="T8" s="12"/>
      <c r="U8" s="12"/>
      <c r="V8" s="12"/>
      <c r="W8" s="12"/>
      <c r="X8" s="12"/>
      <c r="Y8" s="12"/>
      <c r="Z8" s="12"/>
      <c r="AA8" s="12"/>
    </row>
    <row r="9" spans="1:27" ht="39.6" hidden="1" x14ac:dyDescent="0.25">
      <c r="A9" s="7">
        <v>8</v>
      </c>
      <c r="B9" s="12" t="s">
        <v>91</v>
      </c>
      <c r="C9" s="12" t="s">
        <v>91</v>
      </c>
      <c r="D9" s="13" t="s">
        <v>92</v>
      </c>
      <c r="E9" s="7">
        <v>433.39</v>
      </c>
      <c r="F9" s="12" t="s">
        <v>93</v>
      </c>
      <c r="G9" s="14" t="str">
        <f>IFERROR(VLOOKUP($B$2:$B$11,districts_35!$A$2:$C$36,3,FALSE),0)</f>
        <v>2011Naga</v>
      </c>
      <c r="H9" s="12"/>
      <c r="I9" s="12"/>
      <c r="J9" s="12"/>
      <c r="K9" s="12"/>
      <c r="L9" s="12"/>
      <c r="M9" s="12"/>
      <c r="N9" s="12"/>
      <c r="O9" s="12"/>
      <c r="P9" s="12"/>
      <c r="Q9" s="12"/>
      <c r="R9" s="12"/>
      <c r="S9" s="12"/>
      <c r="T9" s="12"/>
      <c r="U9" s="12"/>
      <c r="V9" s="12"/>
      <c r="W9" s="12"/>
      <c r="X9" s="12"/>
      <c r="Y9" s="12"/>
      <c r="Z9" s="12"/>
      <c r="AA9" s="12"/>
    </row>
    <row r="10" spans="1:27" ht="39.6" hidden="1" x14ac:dyDescent="0.25">
      <c r="A10" s="7">
        <v>9</v>
      </c>
      <c r="B10" s="12" t="s">
        <v>85</v>
      </c>
      <c r="C10" s="12" t="s">
        <v>85</v>
      </c>
      <c r="D10" s="13" t="s">
        <v>94</v>
      </c>
      <c r="E10" s="7">
        <v>9</v>
      </c>
      <c r="F10" s="12" t="s">
        <v>95</v>
      </c>
      <c r="G10" s="14" t="str">
        <f>IFERROR(VLOOKUP($B$2:$B$11,districts_35!$A$2:$C$36,3,FALSE),0)</f>
        <v>2011Kokr</v>
      </c>
      <c r="H10" s="12"/>
      <c r="I10" s="12"/>
      <c r="J10" s="12"/>
      <c r="K10" s="12"/>
      <c r="L10" s="12"/>
      <c r="M10" s="12"/>
      <c r="N10" s="12"/>
      <c r="O10" s="12"/>
      <c r="P10" s="12"/>
      <c r="Q10" s="12"/>
      <c r="R10" s="12"/>
      <c r="S10" s="12"/>
      <c r="T10" s="12"/>
      <c r="U10" s="12"/>
      <c r="V10" s="12"/>
      <c r="W10" s="12"/>
      <c r="X10" s="12"/>
      <c r="Y10" s="12"/>
      <c r="Z10" s="12"/>
      <c r="AA10" s="12"/>
    </row>
    <row r="11" spans="1:27" ht="39.6" hidden="1" x14ac:dyDescent="0.25">
      <c r="A11" s="7">
        <v>10</v>
      </c>
      <c r="B11" s="12" t="s">
        <v>85</v>
      </c>
      <c r="C11" s="12" t="s">
        <v>96</v>
      </c>
      <c r="D11" s="13" t="s">
        <v>97</v>
      </c>
      <c r="E11" s="7">
        <v>9</v>
      </c>
      <c r="F11" s="12" t="s">
        <v>98</v>
      </c>
      <c r="G11" s="14" t="str">
        <f>IFERROR(VLOOKUP($B$2:$B$11,districts_35!$A$2:$C$36,3,FALSE),0)</f>
        <v>2011Kokr</v>
      </c>
      <c r="H11" s="12"/>
      <c r="I11" s="12"/>
      <c r="J11" s="12"/>
      <c r="K11" s="12"/>
      <c r="L11" s="12"/>
      <c r="M11" s="12"/>
      <c r="N11" s="12"/>
      <c r="O11" s="12"/>
      <c r="P11" s="12"/>
      <c r="Q11" s="12"/>
      <c r="R11" s="12"/>
      <c r="S11" s="12"/>
      <c r="T11" s="12"/>
      <c r="U11" s="12"/>
      <c r="V11" s="12"/>
      <c r="W11" s="12"/>
      <c r="X11" s="12"/>
      <c r="Y11" s="12"/>
      <c r="Z11" s="12"/>
      <c r="AA11" s="12"/>
    </row>
    <row r="12" spans="1:27" ht="13.2" hidden="1" x14ac:dyDescent="0.25">
      <c r="H12" s="12"/>
      <c r="I12" s="12"/>
      <c r="J12" s="12"/>
      <c r="K12" s="12"/>
      <c r="L12" s="12"/>
      <c r="M12" s="12"/>
      <c r="N12" s="12"/>
      <c r="O12" s="12"/>
      <c r="P12" s="12"/>
      <c r="Q12" s="12"/>
      <c r="R12" s="12"/>
      <c r="S12" s="12"/>
      <c r="T12" s="12"/>
      <c r="U12" s="12"/>
      <c r="V12" s="12"/>
      <c r="W12" s="12"/>
      <c r="X12" s="12"/>
      <c r="Y12" s="12"/>
      <c r="Z12" s="12"/>
      <c r="AA12" s="12"/>
    </row>
    <row r="13" spans="1:27" ht="13.2" hidden="1" x14ac:dyDescent="0.25">
      <c r="E13" s="14">
        <f>SUM(E2:E11)</f>
        <v>1471.9450000000002</v>
      </c>
      <c r="H13" s="12"/>
      <c r="I13" s="12"/>
      <c r="J13" s="12"/>
      <c r="K13" s="12"/>
      <c r="L13" s="12"/>
      <c r="M13" s="12"/>
      <c r="N13" s="12"/>
      <c r="O13" s="12"/>
      <c r="P13" s="12"/>
      <c r="Q13" s="12"/>
      <c r="R13" s="12"/>
      <c r="S13" s="12"/>
      <c r="T13" s="12"/>
      <c r="U13" s="12"/>
      <c r="V13" s="12"/>
      <c r="W13" s="12"/>
      <c r="X13" s="12"/>
      <c r="Y13" s="12"/>
      <c r="Z13" s="12"/>
      <c r="AA13" s="12"/>
    </row>
    <row r="14" spans="1:27" ht="13.2" hidden="1" x14ac:dyDescent="0.25">
      <c r="H14" s="12"/>
      <c r="I14" s="12"/>
      <c r="J14" s="12"/>
      <c r="K14" s="12"/>
      <c r="L14" s="12"/>
      <c r="M14" s="12"/>
      <c r="N14" s="12"/>
      <c r="O14" s="12"/>
      <c r="P14" s="12"/>
      <c r="Q14" s="12"/>
      <c r="R14" s="12"/>
      <c r="S14" s="12"/>
      <c r="T14" s="12"/>
      <c r="U14" s="12"/>
      <c r="V14" s="12"/>
      <c r="W14" s="12"/>
      <c r="X14" s="12"/>
      <c r="Y14" s="12"/>
      <c r="Z14" s="12"/>
      <c r="AA14" s="12"/>
    </row>
    <row r="15" spans="1:27" ht="13.2" hidden="1" x14ac:dyDescent="0.25">
      <c r="H15" s="12"/>
      <c r="I15" s="12"/>
      <c r="J15" s="12"/>
      <c r="K15" s="12"/>
      <c r="L15" s="12"/>
      <c r="M15" s="12"/>
      <c r="N15" s="12"/>
      <c r="O15" s="12"/>
      <c r="P15" s="12"/>
      <c r="Q15" s="12"/>
      <c r="R15" s="12"/>
      <c r="S15" s="12"/>
      <c r="T15" s="12"/>
      <c r="U15" s="12"/>
      <c r="V15" s="12"/>
      <c r="W15" s="12"/>
      <c r="X15" s="12"/>
      <c r="Y15" s="12"/>
      <c r="Z15" s="12"/>
      <c r="AA15" s="12"/>
    </row>
    <row r="16" spans="1:27" ht="13.2" hidden="1" x14ac:dyDescent="0.25">
      <c r="H16" s="12"/>
      <c r="I16" s="12"/>
      <c r="J16" s="12"/>
      <c r="K16" s="12"/>
      <c r="L16" s="12"/>
      <c r="M16" s="12"/>
      <c r="N16" s="12"/>
      <c r="O16" s="12"/>
      <c r="P16" s="12"/>
      <c r="Q16" s="12"/>
      <c r="R16" s="12"/>
      <c r="S16" s="12"/>
      <c r="T16" s="12"/>
      <c r="U16" s="12"/>
      <c r="V16" s="12"/>
      <c r="W16" s="12"/>
      <c r="X16" s="12"/>
      <c r="Y16" s="12"/>
      <c r="Z16" s="12"/>
      <c r="AA16" s="12"/>
    </row>
    <row r="17" spans="2:27" ht="13.2" hidden="1" x14ac:dyDescent="0.25">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2:27" ht="13.2" hidden="1" x14ac:dyDescent="0.25">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2:27" ht="13.2" hidden="1" x14ac:dyDescent="0.25">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2:27" ht="13.2" hidden="1" x14ac:dyDescent="0.25">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2:27" ht="13.2" hidden="1" x14ac:dyDescent="0.25">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2:27" ht="13.2" hidden="1" x14ac:dyDescent="0.25">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2:27" ht="13.2" hidden="1" x14ac:dyDescent="0.25">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2:27" ht="13.2" hidden="1" x14ac:dyDescent="0.25">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2:27" ht="13.2" hidden="1" x14ac:dyDescent="0.25">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2:27" ht="13.2" hidden="1" x14ac:dyDescent="0.25">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2:27" ht="13.2" hidden="1" x14ac:dyDescent="0.25">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2:27" ht="13.2" hidden="1" x14ac:dyDescent="0.25">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2:27" ht="13.2" hidden="1" x14ac:dyDescent="0.25">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2:27" ht="13.2" hidden="1" x14ac:dyDescent="0.25">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2:27" ht="13.2" hidden="1" x14ac:dyDescent="0.25">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2:27" ht="13.2" hidden="1" x14ac:dyDescent="0.2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2:27" ht="13.2" hidden="1" x14ac:dyDescent="0.2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2:27" ht="13.2" hidden="1" x14ac:dyDescent="0.25">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2:27" ht="13.2" hidden="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2:27" ht="13.2" hidden="1" x14ac:dyDescent="0.25">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2:27" ht="13.2" hidden="1" x14ac:dyDescent="0.25">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2:27" ht="13.2" hidden="1" x14ac:dyDescent="0.25">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2:27" ht="13.2" hidden="1" x14ac:dyDescent="0.25">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2:27" ht="13.2" hidden="1" x14ac:dyDescent="0.25">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2:27" ht="13.2" hidden="1" x14ac:dyDescent="0.25">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2:27" ht="13.2" hidden="1" x14ac:dyDescent="0.25">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2:27" ht="13.2" hidden="1" x14ac:dyDescent="0.25">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2:27" ht="13.2" hidden="1" x14ac:dyDescent="0.25">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2:27" ht="13.2" hidden="1" x14ac:dyDescent="0.25">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2:27" ht="13.2" hidden="1" x14ac:dyDescent="0.25">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2:27" ht="13.2" hidden="1" x14ac:dyDescent="0.25">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2:27" ht="13.2" hidden="1" x14ac:dyDescent="0.25">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2:27" ht="13.2" hidden="1" x14ac:dyDescent="0.25">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2:27" ht="13.2" hidden="1" x14ac:dyDescent="0.25">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2:27" ht="13.2" hidden="1" x14ac:dyDescent="0.25">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2:27" ht="13.2" hidden="1" x14ac:dyDescent="0.25">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2:27" ht="13.2" hidden="1" x14ac:dyDescent="0.25">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2:27" ht="13.2" hidden="1" x14ac:dyDescent="0.25">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2:27" ht="13.2" hidden="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2:27" ht="13.2" hidden="1" x14ac:dyDescent="0.25">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2:27" ht="13.2" hidden="1" x14ac:dyDescent="0.25">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2:27" ht="13.2" hidden="1" x14ac:dyDescent="0.25">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2:27" ht="13.2" hidden="1" x14ac:dyDescent="0.25">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2:27" ht="13.2" hidden="1" x14ac:dyDescent="0.25">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2:27" ht="13.2" hidden="1" x14ac:dyDescent="0.25">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2:27" ht="13.2" hidden="1" x14ac:dyDescent="0.25">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2:27" ht="13.2" hidden="1" x14ac:dyDescent="0.25">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2:27" ht="13.2" hidden="1" x14ac:dyDescent="0.25">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2:27" ht="13.2" hidden="1" x14ac:dyDescent="0.25">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2:27" ht="13.2" hidden="1" x14ac:dyDescent="0.25">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2:27" ht="13.2" hidden="1" x14ac:dyDescent="0.25">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2:27" ht="13.2" hidden="1" x14ac:dyDescent="0.25">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2:27" ht="13.2" hidden="1" x14ac:dyDescent="0.25">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2:27" ht="13.2" hidden="1" x14ac:dyDescent="0.25">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2:27" ht="13.2" hidden="1" x14ac:dyDescent="0.25">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2:27" ht="13.2" hidden="1" x14ac:dyDescent="0.25">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2:27" ht="13.2" hidden="1" x14ac:dyDescent="0.2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2:27" ht="13.2" hidden="1" x14ac:dyDescent="0.25">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2:27" ht="13.2" hidden="1" x14ac:dyDescent="0.25">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2:27" ht="13.2" hidden="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2:27" ht="13.2" hidden="1" x14ac:dyDescent="0.25">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2:27" ht="13.2" hidden="1" x14ac:dyDescent="0.25">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2:27" ht="13.2" hidden="1" x14ac:dyDescent="0.2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2:27" ht="13.2" hidden="1" x14ac:dyDescent="0.25">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2:27" ht="13.2" hidden="1" x14ac:dyDescent="0.25">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2:27" ht="13.2" hidden="1" x14ac:dyDescent="0.25">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2:27" ht="13.2" hidden="1" x14ac:dyDescent="0.25">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2:27" ht="13.2" hidden="1" x14ac:dyDescent="0.25">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2:27" ht="13.2" hidden="1" x14ac:dyDescent="0.25">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2:27" ht="13.2" hidden="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2:27" ht="13.2" hidden="1" x14ac:dyDescent="0.25">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2:27" ht="13.2" hidden="1" x14ac:dyDescent="0.25">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2:27" ht="13.2" hidden="1" x14ac:dyDescent="0.25">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2:27" ht="13.2" hidden="1" x14ac:dyDescent="0.25">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2:27" ht="13.2" hidden="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2:27" ht="13.2" hidden="1" x14ac:dyDescent="0.25">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2:27" ht="13.2" hidden="1" x14ac:dyDescent="0.25">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2:27" ht="13.2" hidden="1" x14ac:dyDescent="0.25">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2:27" ht="13.2" hidden="1" x14ac:dyDescent="0.25">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2:27" ht="13.2" hidden="1" x14ac:dyDescent="0.25">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2:27" ht="13.2" hidden="1" x14ac:dyDescent="0.25">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2:27" ht="13.2" hidden="1" x14ac:dyDescent="0.25">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2:27" ht="13.2" hidden="1" x14ac:dyDescent="0.25">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2:27" ht="13.2" hidden="1" x14ac:dyDescent="0.25">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2:27" ht="13.2" hidden="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2:27" ht="13.2" hidden="1" x14ac:dyDescent="0.25">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2:27" ht="13.2" hidden="1" x14ac:dyDescent="0.25">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2:27" ht="13.2" hidden="1" x14ac:dyDescent="0.25">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2:27" ht="13.2" hidden="1" x14ac:dyDescent="0.25">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2:27" ht="13.2" hidden="1" x14ac:dyDescent="0.25">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2:27" ht="13.2" hidden="1" x14ac:dyDescent="0.25">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2:27" ht="13.2" hidden="1" x14ac:dyDescent="0.25">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2:27" ht="13.2" hidden="1" x14ac:dyDescent="0.25">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2:27" ht="13.2" hidden="1" x14ac:dyDescent="0.25">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2:27" ht="13.2" hidden="1" x14ac:dyDescent="0.25">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2:27" ht="13.2" hidden="1" x14ac:dyDescent="0.25">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2:27" ht="13.2" hidden="1" x14ac:dyDescent="0.25">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2:27" ht="13.2" hidden="1" x14ac:dyDescent="0.25">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2:27" ht="13.2" hidden="1" x14ac:dyDescent="0.25">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2:27" ht="13.2" hidden="1" x14ac:dyDescent="0.25">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2:27" ht="13.2" hidden="1" x14ac:dyDescent="0.25">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2:27" ht="13.2" hidden="1" x14ac:dyDescent="0.25">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2:27" ht="13.2" hidden="1" x14ac:dyDescent="0.25">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2:27" ht="13.2" hidden="1" x14ac:dyDescent="0.25">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2:27" ht="13.2" hidden="1" x14ac:dyDescent="0.25">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2:27" ht="13.2" hidden="1" x14ac:dyDescent="0.25">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2:27" ht="13.2" hidden="1" x14ac:dyDescent="0.25">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2:27" ht="13.2" hidden="1" x14ac:dyDescent="0.25">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2:27" ht="13.2" hidden="1" x14ac:dyDescent="0.25">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2:27" ht="13.2" hidden="1" x14ac:dyDescent="0.25">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2:27" ht="13.2" hidden="1" x14ac:dyDescent="0.25">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2:27" ht="13.2" hidden="1" x14ac:dyDescent="0.25">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2:27" ht="13.2" hidden="1" x14ac:dyDescent="0.25">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2:27" ht="13.2" hidden="1" x14ac:dyDescent="0.25">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2:27" ht="13.2" hidden="1" x14ac:dyDescent="0.25">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2:27" ht="13.2" hidden="1" x14ac:dyDescent="0.25">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2:27" ht="13.2" hidden="1" x14ac:dyDescent="0.25">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2:27" ht="13.2" hidden="1" x14ac:dyDescent="0.25">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2:27" ht="13.2" hidden="1" x14ac:dyDescent="0.25">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2:27" ht="13.2" hidden="1" x14ac:dyDescent="0.25">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2:27" ht="13.2" hidden="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2:27" ht="13.2" hidden="1" x14ac:dyDescent="0.25">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2:27" ht="13.2" hidden="1" x14ac:dyDescent="0.25">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2:27" ht="13.2" hidden="1" x14ac:dyDescent="0.25">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2:27" ht="13.2" hidden="1" x14ac:dyDescent="0.25">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2:27" ht="13.2" hidden="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2:27" ht="13.2" hidden="1" x14ac:dyDescent="0.25">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2:27" ht="13.2" hidden="1" x14ac:dyDescent="0.25">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2:27" ht="13.2" hidden="1" x14ac:dyDescent="0.25">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2:27" ht="13.2" hidden="1" x14ac:dyDescent="0.25">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2:27" ht="13.2" hidden="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2:27" ht="13.2" hidden="1" x14ac:dyDescent="0.25">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2:27" ht="13.2" hidden="1" x14ac:dyDescent="0.25">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2:27" ht="13.2" hidden="1" x14ac:dyDescent="0.25">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2:27" ht="13.2" hidden="1" x14ac:dyDescent="0.25">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2:27" ht="13.2" hidden="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2:27" ht="13.2" hidden="1" x14ac:dyDescent="0.25">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2:27" ht="13.2" hidden="1" x14ac:dyDescent="0.25">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2:27" ht="13.2" hidden="1" x14ac:dyDescent="0.25">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2:27" ht="13.2" hidden="1" x14ac:dyDescent="0.25">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2:27" ht="13.2" hidden="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2:27" ht="13.2" hidden="1" x14ac:dyDescent="0.25">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2:27" ht="13.2" hidden="1" x14ac:dyDescent="0.25">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2:27" ht="13.2" hidden="1" x14ac:dyDescent="0.25">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2:27" ht="13.2" hidden="1" x14ac:dyDescent="0.25">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2:27" ht="13.2" hidden="1" x14ac:dyDescent="0.25">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2:27" ht="13.2" hidden="1" x14ac:dyDescent="0.25">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2:27" ht="13.2" hidden="1" x14ac:dyDescent="0.25">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2:27" ht="13.2" hidden="1" x14ac:dyDescent="0.25">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2:27" ht="13.2" hidden="1" x14ac:dyDescent="0.25">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2:27" ht="13.2" hidden="1" x14ac:dyDescent="0.25">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2:27" ht="13.2" hidden="1" x14ac:dyDescent="0.25">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2:27" ht="13.2" hidden="1" x14ac:dyDescent="0.25">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2:27" ht="13.2" hidden="1" x14ac:dyDescent="0.25">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2:27" ht="13.2" hidden="1" x14ac:dyDescent="0.25">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2:27" ht="13.2" hidden="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2:27" ht="13.2" hidden="1" x14ac:dyDescent="0.25">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2:27" ht="13.2" hidden="1" x14ac:dyDescent="0.25">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2:27" ht="13.2" hidden="1" x14ac:dyDescent="0.25">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2:27" ht="13.2" hidden="1" x14ac:dyDescent="0.25">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2:27" ht="13.2" hidden="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2:27" ht="13.2" hidden="1" x14ac:dyDescent="0.25">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2:27" ht="13.2" hidden="1" x14ac:dyDescent="0.25">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2:27" ht="13.2" hidden="1" x14ac:dyDescent="0.25">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2:27" ht="13.2" hidden="1" x14ac:dyDescent="0.25">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2:27" ht="13.2" hidden="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2:27" ht="13.2" hidden="1" x14ac:dyDescent="0.25">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2:27" ht="13.2" hidden="1" x14ac:dyDescent="0.25">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2:27" ht="13.2" hidden="1" x14ac:dyDescent="0.25">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2:27" ht="13.2" hidden="1" x14ac:dyDescent="0.25">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2:27" ht="13.2" hidden="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2:27" ht="13.2" hidden="1" x14ac:dyDescent="0.25">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2:27" ht="13.2" hidden="1" x14ac:dyDescent="0.25">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2:27" ht="13.2" hidden="1" x14ac:dyDescent="0.25">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2:27" ht="13.2" hidden="1" x14ac:dyDescent="0.25">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2:27" ht="13.2" hidden="1" x14ac:dyDescent="0.25">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2:27" ht="13.2" hidden="1" x14ac:dyDescent="0.25">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2:27" ht="13.2" hidden="1" x14ac:dyDescent="0.25">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2:27" ht="13.2" hidden="1" x14ac:dyDescent="0.25">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2:27" ht="13.2" hidden="1" x14ac:dyDescent="0.25">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2:27" ht="13.2" hidden="1" x14ac:dyDescent="0.25">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2:27" ht="13.2" hidden="1" x14ac:dyDescent="0.25">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2:27" ht="13.2" hidden="1" x14ac:dyDescent="0.25">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2:27" ht="13.2" hidden="1" x14ac:dyDescent="0.25">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2:27" ht="13.2" hidden="1" x14ac:dyDescent="0.25">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2:27" ht="13.2" hidden="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2:27" ht="13.2" hidden="1" x14ac:dyDescent="0.25">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2:27" ht="13.2" hidden="1" x14ac:dyDescent="0.25">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2:27" ht="13.2" hidden="1" x14ac:dyDescent="0.25">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2:27" ht="13.2" hidden="1" x14ac:dyDescent="0.25">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2:27" ht="13.2" hidden="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2:27" ht="13.2" hidden="1" x14ac:dyDescent="0.25">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2:27" ht="13.2" hidden="1" x14ac:dyDescent="0.25">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2:27" ht="13.2" hidden="1" x14ac:dyDescent="0.25">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2:27" ht="13.2" hidden="1" x14ac:dyDescent="0.25">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2:27" ht="13.2" hidden="1" x14ac:dyDescent="0.25">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2:27" ht="13.2" hidden="1" x14ac:dyDescent="0.25">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2:27" ht="13.2" hidden="1" x14ac:dyDescent="0.25">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2:27" ht="13.2" hidden="1" x14ac:dyDescent="0.25">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2:27" ht="13.2" hidden="1" x14ac:dyDescent="0.25">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2:27" ht="13.2" hidden="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2:27" ht="13.2" hidden="1" x14ac:dyDescent="0.25">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2:27" ht="13.2" hidden="1" x14ac:dyDescent="0.25">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2:27" ht="13.2" hidden="1" x14ac:dyDescent="0.25">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2:27" ht="13.2" hidden="1" x14ac:dyDescent="0.25">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2:27" ht="13.2" hidden="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2:27" ht="13.2" hidden="1" x14ac:dyDescent="0.25">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2:27" ht="13.2" hidden="1" x14ac:dyDescent="0.25">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2:27" ht="13.2" hidden="1" x14ac:dyDescent="0.25">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2:27" ht="13.2" hidden="1" x14ac:dyDescent="0.25">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2:27" ht="13.2" hidden="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2:27" ht="13.2" hidden="1" x14ac:dyDescent="0.25">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2:27" ht="13.2" hidden="1" x14ac:dyDescent="0.25">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2:27" ht="13.2" hidden="1" x14ac:dyDescent="0.25">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2:27" ht="13.2" hidden="1" x14ac:dyDescent="0.25">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2:27" ht="13.2" hidden="1" x14ac:dyDescent="0.25">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2:27" ht="13.2" hidden="1" x14ac:dyDescent="0.25">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2:27" ht="13.2" hidden="1" x14ac:dyDescent="0.25">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2:27" ht="13.2" hidden="1" x14ac:dyDescent="0.25">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2:27" ht="13.2" hidden="1" x14ac:dyDescent="0.25">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2:27" ht="13.2" hidden="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2:27" ht="13.2" hidden="1" x14ac:dyDescent="0.25">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2:27" ht="13.2" hidden="1" x14ac:dyDescent="0.25">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2:27" ht="13.2" hidden="1" x14ac:dyDescent="0.25">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2:27" ht="13.2" hidden="1" x14ac:dyDescent="0.25">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2:27" ht="13.2" hidden="1" x14ac:dyDescent="0.25">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2:27" ht="13.2" hidden="1" x14ac:dyDescent="0.25">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2:27" ht="13.2" hidden="1" x14ac:dyDescent="0.25">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2:27" ht="13.2" hidden="1" x14ac:dyDescent="0.25">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2:27" ht="13.2" hidden="1" x14ac:dyDescent="0.25">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2:27" ht="13.2" hidden="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2:27" ht="13.2" hidden="1" x14ac:dyDescent="0.25">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2:27" ht="13.2" hidden="1" x14ac:dyDescent="0.25">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2:27" ht="13.2" hidden="1" x14ac:dyDescent="0.25">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2:27" ht="13.2" hidden="1" x14ac:dyDescent="0.25">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2:27" ht="13.2" hidden="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2:27" ht="13.2" hidden="1" x14ac:dyDescent="0.25">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2:27" ht="13.2" hidden="1" x14ac:dyDescent="0.25">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2:27" ht="13.2" hidden="1" x14ac:dyDescent="0.25">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2:27" ht="13.2" hidden="1" x14ac:dyDescent="0.25">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2:27" ht="13.2" hidden="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2:27" ht="13.2" hidden="1" x14ac:dyDescent="0.25">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2:27" ht="13.2" hidden="1" x14ac:dyDescent="0.25">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2:27" ht="13.2" hidden="1" x14ac:dyDescent="0.25">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2:27" ht="13.2" hidden="1" x14ac:dyDescent="0.25">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2:27" ht="13.2" hidden="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2:27" ht="13.2" hidden="1" x14ac:dyDescent="0.25">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2:27" ht="13.2" hidden="1" x14ac:dyDescent="0.25">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2:27" ht="13.2" hidden="1" x14ac:dyDescent="0.25">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2:27" ht="13.2" hidden="1" x14ac:dyDescent="0.25">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2:27" ht="13.2" hidden="1" x14ac:dyDescent="0.25">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2:27" ht="13.2" hidden="1" x14ac:dyDescent="0.25">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2:27" ht="13.2" hidden="1" x14ac:dyDescent="0.25">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2:27" ht="13.2" hidden="1" x14ac:dyDescent="0.25">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2:27" ht="13.2" hidden="1" x14ac:dyDescent="0.25">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2:27" ht="13.2" hidden="1" x14ac:dyDescent="0.25">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2:27" ht="13.2" hidden="1" x14ac:dyDescent="0.25">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2:27" ht="13.2" hidden="1" x14ac:dyDescent="0.25">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2:27" ht="13.2" hidden="1" x14ac:dyDescent="0.25">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2:27" ht="13.2" hidden="1" x14ac:dyDescent="0.25">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2:27" ht="13.2" hidden="1" x14ac:dyDescent="0.25">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2:27" ht="13.2" hidden="1" x14ac:dyDescent="0.25">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2:27" ht="13.2" hidden="1" x14ac:dyDescent="0.25">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2:27" ht="13.2" hidden="1" x14ac:dyDescent="0.25">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2:27" ht="13.2" hidden="1" x14ac:dyDescent="0.25">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2:27" ht="13.2" hidden="1" x14ac:dyDescent="0.25">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2:27" ht="13.2" hidden="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2:27" ht="13.2" hidden="1" x14ac:dyDescent="0.25">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2:27" ht="13.2" hidden="1" x14ac:dyDescent="0.25">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2:27" ht="13.2" hidden="1" x14ac:dyDescent="0.25">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2:27" ht="13.2" hidden="1" x14ac:dyDescent="0.25">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2:27" ht="13.2" hidden="1" x14ac:dyDescent="0.25">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2:27" ht="13.2" hidden="1" x14ac:dyDescent="0.25">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2:27" ht="13.2" hidden="1" x14ac:dyDescent="0.25">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2:27" ht="13.2" hidden="1" x14ac:dyDescent="0.25">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2:27" ht="13.2" hidden="1" x14ac:dyDescent="0.25">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2:27" ht="13.2" hidden="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2:27" ht="13.2" hidden="1" x14ac:dyDescent="0.25">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2:27" ht="13.2" hidden="1" x14ac:dyDescent="0.25">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2:27" ht="13.2" hidden="1" x14ac:dyDescent="0.25">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2:27" ht="13.2" hidden="1" x14ac:dyDescent="0.25">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2:27" ht="13.2" hidden="1" x14ac:dyDescent="0.25">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2:27" ht="13.2" hidden="1" x14ac:dyDescent="0.25">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2:27" ht="13.2" hidden="1" x14ac:dyDescent="0.25">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2:27" ht="13.2" hidden="1" x14ac:dyDescent="0.25">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2:27" ht="13.2" hidden="1" x14ac:dyDescent="0.25">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2:27" ht="13.2" hidden="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2:27" ht="13.2" hidden="1" x14ac:dyDescent="0.25">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2:27" ht="13.2" hidden="1" x14ac:dyDescent="0.25">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2:27" ht="13.2" hidden="1" x14ac:dyDescent="0.25">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2:27" ht="13.2" hidden="1" x14ac:dyDescent="0.25">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2:27" ht="13.2" hidden="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2:27" ht="13.2" hidden="1" x14ac:dyDescent="0.25">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2:27" ht="13.2" hidden="1" x14ac:dyDescent="0.25">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2:27" ht="13.2" hidden="1" x14ac:dyDescent="0.25">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2:27" ht="13.2" hidden="1" x14ac:dyDescent="0.25">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2:27" ht="13.2" hidden="1" x14ac:dyDescent="0.25">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2:27" ht="13.2" hidden="1" x14ac:dyDescent="0.25">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2:27" ht="13.2" hidden="1" x14ac:dyDescent="0.25">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2:27" ht="13.2" hidden="1" x14ac:dyDescent="0.25">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2:27" ht="13.2" hidden="1" x14ac:dyDescent="0.25">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2:27" ht="13.2" hidden="1" x14ac:dyDescent="0.25">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2:27" ht="13.2" hidden="1" x14ac:dyDescent="0.25">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2:27" ht="13.2" hidden="1" x14ac:dyDescent="0.25">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2:27" ht="13.2" hidden="1" x14ac:dyDescent="0.25">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2:27" ht="13.2" hidden="1" x14ac:dyDescent="0.25">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2:27" ht="13.2" hidden="1" x14ac:dyDescent="0.25">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2:27" ht="13.2" hidden="1" x14ac:dyDescent="0.25">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2:27" ht="13.2" hidden="1" x14ac:dyDescent="0.25">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2:27" ht="13.2" hidden="1" x14ac:dyDescent="0.25">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2:27" ht="13.2" hidden="1" x14ac:dyDescent="0.25">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2:27" ht="13.2" hidden="1" x14ac:dyDescent="0.25">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2:27" ht="13.2" hidden="1" x14ac:dyDescent="0.25">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2:27" ht="13.2" hidden="1" x14ac:dyDescent="0.25">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2:27" ht="13.2" hidden="1" x14ac:dyDescent="0.25">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2:27" ht="13.2" hidden="1" x14ac:dyDescent="0.25">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2:27" ht="13.2" hidden="1" x14ac:dyDescent="0.25">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2:27" ht="13.2" hidden="1" x14ac:dyDescent="0.25">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2:27" ht="13.2" hidden="1" x14ac:dyDescent="0.25">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2:27" ht="13.2" hidden="1" x14ac:dyDescent="0.25">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2:27" ht="13.2" hidden="1" x14ac:dyDescent="0.25">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2:27" ht="13.2" hidden="1" x14ac:dyDescent="0.25">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2:27" ht="13.2" hidden="1" x14ac:dyDescent="0.25">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2:27" ht="13.2" hidden="1" x14ac:dyDescent="0.25">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2:27" ht="13.2" hidden="1" x14ac:dyDescent="0.25">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2:27" ht="13.2" hidden="1" x14ac:dyDescent="0.25">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2:27" ht="13.2" hidden="1" x14ac:dyDescent="0.25">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2:27" ht="13.2" hidden="1" x14ac:dyDescent="0.25">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2:27" ht="13.2" hidden="1" x14ac:dyDescent="0.25">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2:27" ht="13.2" hidden="1" x14ac:dyDescent="0.25">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2:27" ht="13.2" hidden="1" x14ac:dyDescent="0.25">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2:27" ht="13.2" hidden="1" x14ac:dyDescent="0.25">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2:27" ht="13.2" hidden="1" x14ac:dyDescent="0.25">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2:27" ht="13.2" hidden="1" x14ac:dyDescent="0.25">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2:27" ht="13.2" hidden="1" x14ac:dyDescent="0.25">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2:27" ht="13.2" hidden="1" x14ac:dyDescent="0.25">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2:27" ht="13.2" hidden="1" x14ac:dyDescent="0.25">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2:27" ht="13.2" hidden="1" x14ac:dyDescent="0.25">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2:27" ht="13.2" hidden="1" x14ac:dyDescent="0.25">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2:27" ht="13.2" hidden="1" x14ac:dyDescent="0.25">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2:27" ht="13.2" hidden="1" x14ac:dyDescent="0.25">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2:27" ht="13.2" hidden="1" x14ac:dyDescent="0.25">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2:27" ht="13.2" hidden="1" x14ac:dyDescent="0.25">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2:27" ht="13.2" hidden="1" x14ac:dyDescent="0.25">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2:27" ht="13.2" hidden="1" x14ac:dyDescent="0.25">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2:27" ht="13.2" hidden="1" x14ac:dyDescent="0.25">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2:27" ht="13.2" hidden="1" x14ac:dyDescent="0.25">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2:27" ht="13.2" hidden="1" x14ac:dyDescent="0.25">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2:27" ht="13.2" hidden="1" x14ac:dyDescent="0.25">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2:27" ht="13.2" hidden="1" x14ac:dyDescent="0.25">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2:27" ht="13.2" hidden="1" x14ac:dyDescent="0.25">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2:27" ht="13.2" hidden="1" x14ac:dyDescent="0.25">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2:27" ht="13.2" hidden="1" x14ac:dyDescent="0.25">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2:27" ht="13.2" hidden="1" x14ac:dyDescent="0.25">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2:27" ht="13.2" hidden="1" x14ac:dyDescent="0.25">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2:27" ht="13.2" hidden="1" x14ac:dyDescent="0.25">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2:27" ht="13.2" hidden="1" x14ac:dyDescent="0.25">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2:27" ht="13.2" hidden="1" x14ac:dyDescent="0.25">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2:27" ht="13.2" hidden="1" x14ac:dyDescent="0.25">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2:27" ht="13.2" hidden="1" x14ac:dyDescent="0.25">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2:27" ht="13.2" hidden="1" x14ac:dyDescent="0.25">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2:27" ht="13.2" hidden="1" x14ac:dyDescent="0.25">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2:27" ht="13.2" hidden="1" x14ac:dyDescent="0.25">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2:27" ht="13.2" hidden="1" x14ac:dyDescent="0.25">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2:27" ht="13.2" hidden="1" x14ac:dyDescent="0.25">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2:27" ht="13.2" hidden="1" x14ac:dyDescent="0.25">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2:27" ht="13.2" hidden="1" x14ac:dyDescent="0.25">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2:27" ht="13.2" hidden="1" x14ac:dyDescent="0.25">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2:27" ht="13.2" hidden="1" x14ac:dyDescent="0.25">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2:27" ht="13.2" hidden="1" x14ac:dyDescent="0.25">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2:27" ht="13.2" hidden="1" x14ac:dyDescent="0.25">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2:27" ht="13.2" hidden="1" x14ac:dyDescent="0.25">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2:27" ht="13.2" hidden="1" x14ac:dyDescent="0.25">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2:27" ht="13.2" hidden="1" x14ac:dyDescent="0.25">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2:27" ht="13.2" hidden="1" x14ac:dyDescent="0.25">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2:27" ht="13.2" hidden="1" x14ac:dyDescent="0.25">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2:27" ht="13.2" hidden="1" x14ac:dyDescent="0.25">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2:27" ht="13.2" hidden="1" x14ac:dyDescent="0.25">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2:27" ht="13.2" hidden="1" x14ac:dyDescent="0.25">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2:27" ht="13.2" hidden="1" x14ac:dyDescent="0.25">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2:27" ht="13.2" hidden="1" x14ac:dyDescent="0.25">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2:27" ht="13.2" hidden="1" x14ac:dyDescent="0.25">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2:27" ht="13.2" hidden="1" x14ac:dyDescent="0.25">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2:27" ht="13.2" hidden="1" x14ac:dyDescent="0.25">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2:27" ht="13.2" hidden="1" x14ac:dyDescent="0.25">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2:27" ht="13.2" hidden="1" x14ac:dyDescent="0.25">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2:27" ht="13.2" hidden="1" x14ac:dyDescent="0.25">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2:27" ht="13.2" hidden="1" x14ac:dyDescent="0.25">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2:27" ht="13.2" hidden="1" x14ac:dyDescent="0.25">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2:27" ht="13.2" hidden="1" x14ac:dyDescent="0.25">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2:27" ht="13.2" hidden="1" x14ac:dyDescent="0.25">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2:27" ht="13.2" hidden="1" x14ac:dyDescent="0.25">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2:27" ht="13.2" hidden="1" x14ac:dyDescent="0.25">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2:27" ht="13.2" hidden="1" x14ac:dyDescent="0.25">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2:27" ht="13.2" hidden="1" x14ac:dyDescent="0.25">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2:27" ht="13.2" hidden="1" x14ac:dyDescent="0.25">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2:27" ht="13.2" hidden="1" x14ac:dyDescent="0.25">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2:27" ht="13.2" hidden="1" x14ac:dyDescent="0.25">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2:27" ht="13.2" hidden="1" x14ac:dyDescent="0.25">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2:27" ht="13.2" hidden="1" x14ac:dyDescent="0.25">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2:27" ht="13.2" hidden="1" x14ac:dyDescent="0.25">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2:27" ht="13.2" hidden="1" x14ac:dyDescent="0.25">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2:27" ht="13.2" hidden="1" x14ac:dyDescent="0.25">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2:27" ht="13.2" hidden="1" x14ac:dyDescent="0.25">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2:27" ht="13.2" hidden="1" x14ac:dyDescent="0.25">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2:27" ht="13.2" hidden="1" x14ac:dyDescent="0.25">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2:27" ht="13.2" hidden="1" x14ac:dyDescent="0.25">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2:27" ht="13.2" hidden="1" x14ac:dyDescent="0.25">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2:27" ht="13.2" hidden="1" x14ac:dyDescent="0.25">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2:27" ht="13.2" hidden="1" x14ac:dyDescent="0.25">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2:27" ht="13.2" hidden="1" x14ac:dyDescent="0.25">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2:27" ht="13.2" hidden="1" x14ac:dyDescent="0.25">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2:27" ht="13.2" hidden="1" x14ac:dyDescent="0.25">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2:27" ht="13.2" hidden="1" x14ac:dyDescent="0.25">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2:27" ht="13.2" hidden="1" x14ac:dyDescent="0.25">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2:27" ht="13.2" hidden="1" x14ac:dyDescent="0.25">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2:27" ht="13.2" hidden="1" x14ac:dyDescent="0.25">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2:27" ht="13.2" hidden="1" x14ac:dyDescent="0.25">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2:27" ht="13.2" hidden="1" x14ac:dyDescent="0.25">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2:27" ht="13.2" hidden="1" x14ac:dyDescent="0.25">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2:27" ht="13.2" hidden="1" x14ac:dyDescent="0.25">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2:27" ht="13.2" hidden="1" x14ac:dyDescent="0.25">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2:27" ht="13.2" hidden="1" x14ac:dyDescent="0.25">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2:27" ht="13.2" hidden="1" x14ac:dyDescent="0.25">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2:27" ht="13.2" hidden="1" x14ac:dyDescent="0.25">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2:27" ht="13.2" hidden="1" x14ac:dyDescent="0.25">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2:27" ht="13.2" hidden="1" x14ac:dyDescent="0.25">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2:27" ht="13.2" hidden="1" x14ac:dyDescent="0.25">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2:27" ht="13.2" hidden="1" x14ac:dyDescent="0.25">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2:27" ht="13.2" hidden="1" x14ac:dyDescent="0.25">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2:27" ht="13.2" hidden="1" x14ac:dyDescent="0.25">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2:27" ht="13.2" hidden="1" x14ac:dyDescent="0.25">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2:27" ht="13.2" hidden="1" x14ac:dyDescent="0.25">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2:27" ht="13.2" hidden="1" x14ac:dyDescent="0.25">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2:27" ht="13.2" hidden="1" x14ac:dyDescent="0.25">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2:27" ht="13.2" hidden="1" x14ac:dyDescent="0.25">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2:27" ht="13.2" hidden="1" x14ac:dyDescent="0.25">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2:27" ht="13.2" hidden="1" x14ac:dyDescent="0.25">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2:27" ht="13.2" hidden="1" x14ac:dyDescent="0.25">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2:27" ht="13.2" hidden="1" x14ac:dyDescent="0.25">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2:27" ht="13.2" hidden="1" x14ac:dyDescent="0.25">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2:27" ht="13.2" hidden="1" x14ac:dyDescent="0.25">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2:27" ht="13.2" hidden="1" x14ac:dyDescent="0.25">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2:27" ht="13.2" hidden="1" x14ac:dyDescent="0.25">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2:27" ht="13.2" hidden="1" x14ac:dyDescent="0.25">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2:27" ht="13.2" hidden="1" x14ac:dyDescent="0.25">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2:27" ht="13.2" hidden="1" x14ac:dyDescent="0.25">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2:27" ht="13.2" hidden="1" x14ac:dyDescent="0.25">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2:27" ht="13.2" hidden="1" x14ac:dyDescent="0.25">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2:27" ht="13.2" hidden="1" x14ac:dyDescent="0.25">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2:27" ht="13.2" hidden="1" x14ac:dyDescent="0.25">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2:27" ht="13.2" hidden="1" x14ac:dyDescent="0.25">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2:27" ht="13.2" hidden="1" x14ac:dyDescent="0.25">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2:27" ht="13.2" hidden="1" x14ac:dyDescent="0.25">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2:27" ht="13.2" hidden="1" x14ac:dyDescent="0.25">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2:27" ht="13.2" hidden="1" x14ac:dyDescent="0.25">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2:27" ht="13.2" hidden="1" x14ac:dyDescent="0.25">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2:27" ht="13.2" hidden="1" x14ac:dyDescent="0.25">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2:27" ht="13.2" hidden="1" x14ac:dyDescent="0.25">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2:27" ht="13.2" hidden="1" x14ac:dyDescent="0.25">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2:27" ht="13.2" hidden="1" x14ac:dyDescent="0.25">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2:27" ht="13.2" hidden="1" x14ac:dyDescent="0.25">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2:27" ht="13.2" hidden="1" x14ac:dyDescent="0.25">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2:27" ht="13.2" hidden="1" x14ac:dyDescent="0.25">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2:27" ht="13.2" hidden="1" x14ac:dyDescent="0.25">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2:27" ht="13.2" hidden="1" x14ac:dyDescent="0.25">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2:27" ht="13.2" hidden="1" x14ac:dyDescent="0.25">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2:27" ht="13.2" hidden="1" x14ac:dyDescent="0.25">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2:27" ht="13.2" hidden="1" x14ac:dyDescent="0.25">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2:27" ht="13.2" hidden="1" x14ac:dyDescent="0.25">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2:27" ht="13.2" hidden="1" x14ac:dyDescent="0.25">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2:27" ht="13.2" hidden="1" x14ac:dyDescent="0.25">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2:27" ht="13.2" hidden="1" x14ac:dyDescent="0.25">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2:27" ht="13.2" hidden="1" x14ac:dyDescent="0.25">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2:27" ht="13.2" hidden="1" x14ac:dyDescent="0.25">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2:27" ht="13.2" hidden="1" x14ac:dyDescent="0.25">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2:27" ht="13.2" hidden="1" x14ac:dyDescent="0.25">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2:27" ht="13.2" hidden="1" x14ac:dyDescent="0.25">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2:27" ht="13.2" hidden="1" x14ac:dyDescent="0.25">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2:27" ht="13.2" hidden="1" x14ac:dyDescent="0.25">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2:27" ht="13.2" hidden="1" x14ac:dyDescent="0.25">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2:27" ht="13.2" hidden="1" x14ac:dyDescent="0.25">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2:27" ht="13.2" hidden="1" x14ac:dyDescent="0.25">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2:27" ht="13.2" hidden="1" x14ac:dyDescent="0.25">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2:27" ht="13.2" hidden="1" x14ac:dyDescent="0.25">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2:27" ht="13.2" hidden="1" x14ac:dyDescent="0.25">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2:27" ht="13.2" hidden="1" x14ac:dyDescent="0.25">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2:27" ht="13.2" hidden="1" x14ac:dyDescent="0.25">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2:27" ht="13.2" hidden="1" x14ac:dyDescent="0.25">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2:27" ht="13.2" hidden="1" x14ac:dyDescent="0.25">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2:27" ht="13.2" hidden="1" x14ac:dyDescent="0.25">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2:27" ht="13.2" hidden="1" x14ac:dyDescent="0.25">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2:27" ht="13.2" hidden="1" x14ac:dyDescent="0.25">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2:27" ht="13.2" hidden="1" x14ac:dyDescent="0.25">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2:27" ht="13.2" hidden="1" x14ac:dyDescent="0.25">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2:27" ht="13.2" hidden="1" x14ac:dyDescent="0.25">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2:27" ht="13.2" hidden="1" x14ac:dyDescent="0.25">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2:27" ht="13.2" hidden="1" x14ac:dyDescent="0.25">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2:27" ht="13.2" hidden="1" x14ac:dyDescent="0.25">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2:27" ht="13.2" hidden="1" x14ac:dyDescent="0.25">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2:27" ht="13.2" hidden="1" x14ac:dyDescent="0.25">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2:27" ht="13.2" hidden="1" x14ac:dyDescent="0.25">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2:27" ht="13.2" hidden="1" x14ac:dyDescent="0.25">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2:27" ht="13.2" hidden="1" x14ac:dyDescent="0.25">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2:27" ht="13.2" hidden="1" x14ac:dyDescent="0.25">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2:27" ht="13.2" hidden="1" x14ac:dyDescent="0.25">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2:27" ht="13.2" hidden="1" x14ac:dyDescent="0.25">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2:27" ht="13.2" hidden="1" x14ac:dyDescent="0.25">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2:27" ht="13.2" hidden="1" x14ac:dyDescent="0.25">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2:27" ht="13.2" hidden="1" x14ac:dyDescent="0.25">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2:27" ht="13.2" hidden="1" x14ac:dyDescent="0.25">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2:27" ht="13.2" hidden="1" x14ac:dyDescent="0.25">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2:27" ht="13.2" hidden="1" x14ac:dyDescent="0.25">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2:27" ht="13.2" hidden="1" x14ac:dyDescent="0.25">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2:27" ht="13.2" hidden="1" x14ac:dyDescent="0.25">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2:27" ht="13.2" hidden="1" x14ac:dyDescent="0.25">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2:27" ht="13.2" hidden="1" x14ac:dyDescent="0.25">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2:27" ht="13.2" hidden="1" x14ac:dyDescent="0.25">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2:27" ht="13.2" hidden="1" x14ac:dyDescent="0.25">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2:27" ht="13.2" hidden="1" x14ac:dyDescent="0.25">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2:27" ht="13.2" hidden="1" x14ac:dyDescent="0.25">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2:27" ht="13.2" hidden="1" x14ac:dyDescent="0.25">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2:27" ht="13.2" hidden="1" x14ac:dyDescent="0.25">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2:27" ht="13.2" hidden="1" x14ac:dyDescent="0.25">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2:27" ht="13.2" hidden="1" x14ac:dyDescent="0.25">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2:27" ht="13.2" hidden="1" x14ac:dyDescent="0.25">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2:27" ht="13.2" hidden="1" x14ac:dyDescent="0.25">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2:27" ht="13.2" hidden="1" x14ac:dyDescent="0.25">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2:27" ht="13.2" hidden="1" x14ac:dyDescent="0.25">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2:27" ht="13.2" hidden="1" x14ac:dyDescent="0.25">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2:27" ht="13.2" hidden="1" x14ac:dyDescent="0.25">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2:27" ht="13.2" hidden="1" x14ac:dyDescent="0.25">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2:27" ht="13.2" hidden="1" x14ac:dyDescent="0.25">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2:27" ht="13.2" hidden="1" x14ac:dyDescent="0.25">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2:27" ht="13.2" hidden="1" x14ac:dyDescent="0.25">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2:27" ht="13.2" hidden="1" x14ac:dyDescent="0.25">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2:27" ht="13.2" hidden="1" x14ac:dyDescent="0.25">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2:27" ht="13.2" hidden="1" x14ac:dyDescent="0.25">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2:27" ht="13.2" hidden="1" x14ac:dyDescent="0.25">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2:27" ht="13.2" hidden="1" x14ac:dyDescent="0.25">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2:27" ht="13.2" hidden="1" x14ac:dyDescent="0.25">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2:27" ht="13.2" hidden="1" x14ac:dyDescent="0.25">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2:27" ht="13.2" hidden="1" x14ac:dyDescent="0.25">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2:27" ht="13.2" hidden="1" x14ac:dyDescent="0.25">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2:27" ht="13.2" hidden="1" x14ac:dyDescent="0.25">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2:27" ht="13.2" hidden="1" x14ac:dyDescent="0.25">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2:27" ht="13.2" hidden="1" x14ac:dyDescent="0.25">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2:27" ht="13.2" hidden="1" x14ac:dyDescent="0.25">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2:27" ht="13.2" hidden="1" x14ac:dyDescent="0.25">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2:27" ht="13.2" hidden="1" x14ac:dyDescent="0.25">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2:27" ht="13.2" hidden="1" x14ac:dyDescent="0.25">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2:27" ht="13.2" hidden="1" x14ac:dyDescent="0.25">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2:27" ht="13.2" hidden="1" x14ac:dyDescent="0.25">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2:27" ht="13.2" hidden="1" x14ac:dyDescent="0.25">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2:27" ht="13.2" hidden="1" x14ac:dyDescent="0.25">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2:27" ht="13.2" hidden="1" x14ac:dyDescent="0.25">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2:27" ht="13.2" hidden="1" x14ac:dyDescent="0.25">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2:27" ht="13.2" hidden="1" x14ac:dyDescent="0.25">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2:27" ht="13.2" hidden="1" x14ac:dyDescent="0.25">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2:27" ht="13.2" hidden="1" x14ac:dyDescent="0.25">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2:27" ht="13.2" hidden="1" x14ac:dyDescent="0.25">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2:27" ht="13.2" hidden="1" x14ac:dyDescent="0.25">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2:27" ht="13.2" hidden="1" x14ac:dyDescent="0.25">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2:27" ht="13.2" hidden="1" x14ac:dyDescent="0.25">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2:27" ht="13.2" hidden="1" x14ac:dyDescent="0.25">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2:27" ht="13.2" hidden="1" x14ac:dyDescent="0.25">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2:27" ht="13.2" hidden="1" x14ac:dyDescent="0.25">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2:27" ht="13.2" hidden="1" x14ac:dyDescent="0.25">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2:27" ht="13.2" hidden="1" x14ac:dyDescent="0.25">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2:27" ht="13.2" hidden="1" x14ac:dyDescent="0.25">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2:27" ht="13.2" hidden="1" x14ac:dyDescent="0.25">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2:27" ht="13.2" hidden="1" x14ac:dyDescent="0.25">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2:27" ht="13.2" hidden="1" x14ac:dyDescent="0.25">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2:27" ht="13.2" hidden="1" x14ac:dyDescent="0.25">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2:27" ht="13.2" hidden="1" x14ac:dyDescent="0.25">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2:27" ht="13.2" hidden="1" x14ac:dyDescent="0.25">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2:27" ht="13.2" hidden="1" x14ac:dyDescent="0.25">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2:27" ht="13.2" hidden="1" x14ac:dyDescent="0.25">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2:27" ht="13.2" hidden="1" x14ac:dyDescent="0.25">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2:27" ht="13.2" hidden="1" x14ac:dyDescent="0.25">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2:27" ht="13.2" hidden="1" x14ac:dyDescent="0.25">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2:27" ht="13.2" hidden="1" x14ac:dyDescent="0.25">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2:27" ht="13.2" hidden="1" x14ac:dyDescent="0.25">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2:27" ht="13.2" hidden="1" x14ac:dyDescent="0.25">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2:27" ht="13.2" hidden="1" x14ac:dyDescent="0.25">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2:27" ht="13.2" hidden="1" x14ac:dyDescent="0.25">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2:27" ht="13.2" hidden="1" x14ac:dyDescent="0.25">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2:27" ht="13.2" hidden="1" x14ac:dyDescent="0.25">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2:27" ht="13.2" hidden="1" x14ac:dyDescent="0.25">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2:27" ht="13.2" hidden="1" x14ac:dyDescent="0.25">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2:27" ht="13.2" hidden="1" x14ac:dyDescent="0.25">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2:27" ht="13.2" hidden="1" x14ac:dyDescent="0.25">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2:27" ht="13.2" hidden="1" x14ac:dyDescent="0.25">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2:27" ht="13.2" hidden="1" x14ac:dyDescent="0.25">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2:27" ht="13.2" hidden="1" x14ac:dyDescent="0.25">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2:27" ht="13.2" hidden="1" x14ac:dyDescent="0.25">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2:27" ht="13.2" hidden="1" x14ac:dyDescent="0.25">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2:27" ht="13.2" hidden="1" x14ac:dyDescent="0.25">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2:27" ht="13.2" hidden="1" x14ac:dyDescent="0.25">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2:27" ht="13.2" hidden="1" x14ac:dyDescent="0.25">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2:27" ht="13.2" hidden="1" x14ac:dyDescent="0.25">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2:27" ht="13.2" hidden="1" x14ac:dyDescent="0.25">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2:27" ht="13.2" hidden="1" x14ac:dyDescent="0.25">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2:27" ht="13.2" hidden="1" x14ac:dyDescent="0.25">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2:27" ht="13.2" hidden="1" x14ac:dyDescent="0.25">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2:27" ht="13.2" hidden="1" x14ac:dyDescent="0.25">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2:27" ht="13.2" hidden="1" x14ac:dyDescent="0.25">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2:27" ht="13.2" hidden="1" x14ac:dyDescent="0.25">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2:27" ht="13.2" hidden="1" x14ac:dyDescent="0.25">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2:27" ht="13.2" hidden="1" x14ac:dyDescent="0.25">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2:27" ht="13.2" hidden="1" x14ac:dyDescent="0.25">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2:27" ht="13.2" hidden="1" x14ac:dyDescent="0.25">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2:27" ht="13.2" hidden="1" x14ac:dyDescent="0.25">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2:27" ht="13.2" hidden="1" x14ac:dyDescent="0.25">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2:27" ht="13.2" hidden="1" x14ac:dyDescent="0.25">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2:27" ht="13.2" hidden="1" x14ac:dyDescent="0.25">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2:27" ht="13.2" hidden="1" x14ac:dyDescent="0.25">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2:27" ht="13.2" hidden="1" x14ac:dyDescent="0.25">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2:27" ht="13.2" hidden="1" x14ac:dyDescent="0.25">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2:27" ht="13.2" hidden="1" x14ac:dyDescent="0.25">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2:27" ht="13.2" hidden="1" x14ac:dyDescent="0.25">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2:27" ht="13.2" hidden="1" x14ac:dyDescent="0.25">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2:27" ht="13.2" hidden="1" x14ac:dyDescent="0.25">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2:27" ht="13.2" hidden="1" x14ac:dyDescent="0.25">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2:27" ht="13.2" hidden="1" x14ac:dyDescent="0.25">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2:27" ht="13.2" hidden="1" x14ac:dyDescent="0.25">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2:27" ht="13.2" hidden="1" x14ac:dyDescent="0.25">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2:27" ht="13.2" hidden="1" x14ac:dyDescent="0.25">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2:27" ht="13.2" hidden="1" x14ac:dyDescent="0.25">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2:27" ht="13.2" hidden="1" x14ac:dyDescent="0.25">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2:27" ht="13.2" hidden="1" x14ac:dyDescent="0.25">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2:27" ht="13.2" hidden="1" x14ac:dyDescent="0.25">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2:27" ht="13.2" hidden="1" x14ac:dyDescent="0.25">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2:27" ht="13.2" hidden="1" x14ac:dyDescent="0.25">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2:27" ht="13.2" hidden="1" x14ac:dyDescent="0.25">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2:27" ht="13.2" hidden="1" x14ac:dyDescent="0.25">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2:27" ht="13.2" hidden="1" x14ac:dyDescent="0.25">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2:27" ht="13.2" hidden="1" x14ac:dyDescent="0.25">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2:27" ht="13.2" hidden="1" x14ac:dyDescent="0.25">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2:27" ht="13.2" hidden="1" x14ac:dyDescent="0.25">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2:27" ht="13.2" hidden="1" x14ac:dyDescent="0.25">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2:27" ht="13.2" hidden="1" x14ac:dyDescent="0.25">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2:27" ht="13.2" hidden="1" x14ac:dyDescent="0.25">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2:27" ht="13.2" hidden="1" x14ac:dyDescent="0.25">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2:27" ht="13.2" hidden="1" x14ac:dyDescent="0.25">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2:27" ht="13.2" hidden="1" x14ac:dyDescent="0.25">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2:27" ht="13.2" hidden="1" x14ac:dyDescent="0.25">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2:27" ht="13.2" hidden="1" x14ac:dyDescent="0.25">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2:27" ht="13.2" hidden="1" x14ac:dyDescent="0.25">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2:27" ht="13.2" hidden="1" x14ac:dyDescent="0.25">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2:27" ht="13.2" hidden="1" x14ac:dyDescent="0.25">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2:27" ht="13.2" hidden="1" x14ac:dyDescent="0.25">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2:27" ht="13.2" hidden="1" x14ac:dyDescent="0.25">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2:27" ht="13.2" hidden="1" x14ac:dyDescent="0.25">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2:27" ht="13.2" hidden="1" x14ac:dyDescent="0.25">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2:27" ht="13.2" hidden="1" x14ac:dyDescent="0.25">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2:27" ht="13.2" hidden="1" x14ac:dyDescent="0.25">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2:27" ht="13.2" hidden="1" x14ac:dyDescent="0.25">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2:27" ht="13.2" hidden="1" x14ac:dyDescent="0.25">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2:27" ht="13.2" hidden="1" x14ac:dyDescent="0.25">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2:27" ht="13.2" hidden="1" x14ac:dyDescent="0.25">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2:27" ht="13.2" hidden="1" x14ac:dyDescent="0.25">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2:27" ht="13.2" hidden="1" x14ac:dyDescent="0.25">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2:27" ht="13.2" hidden="1" x14ac:dyDescent="0.25">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2:27" ht="13.2" hidden="1" x14ac:dyDescent="0.25">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2:27" ht="13.2" hidden="1" x14ac:dyDescent="0.25">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2:27" ht="13.2" hidden="1" x14ac:dyDescent="0.25">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2:27" ht="13.2" hidden="1" x14ac:dyDescent="0.25">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2:27" ht="13.2" hidden="1" x14ac:dyDescent="0.25">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2:27" ht="13.2" hidden="1" x14ac:dyDescent="0.25">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2:27" ht="13.2" hidden="1" x14ac:dyDescent="0.25">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2:27" ht="13.2" hidden="1" x14ac:dyDescent="0.25">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2:27" ht="13.2" hidden="1" x14ac:dyDescent="0.25">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2:27" ht="13.2" hidden="1" x14ac:dyDescent="0.25">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2:27" ht="13.2" hidden="1" x14ac:dyDescent="0.25">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2:27" ht="13.2" hidden="1" x14ac:dyDescent="0.25">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2:27" ht="13.2" hidden="1" x14ac:dyDescent="0.25">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2:27" ht="13.2" hidden="1" x14ac:dyDescent="0.25">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2:27" ht="13.2" hidden="1" x14ac:dyDescent="0.25">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2:27" ht="13.2" hidden="1" x14ac:dyDescent="0.25">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2:27" ht="13.2" hidden="1" x14ac:dyDescent="0.25">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2:27" ht="13.2" hidden="1" x14ac:dyDescent="0.25">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2:27" ht="13.2" hidden="1" x14ac:dyDescent="0.25">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2:27" ht="13.2" hidden="1" x14ac:dyDescent="0.25">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2:27" ht="13.2" hidden="1" x14ac:dyDescent="0.25">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2:27" ht="13.2" hidden="1" x14ac:dyDescent="0.25">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2:27" ht="13.2" hidden="1" x14ac:dyDescent="0.25">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2:27" ht="13.2" hidden="1" x14ac:dyDescent="0.25">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2:27" ht="13.2" hidden="1" x14ac:dyDescent="0.25">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2:27" ht="13.2" hidden="1" x14ac:dyDescent="0.25">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2:27" ht="13.2" hidden="1" x14ac:dyDescent="0.25">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2:27" ht="13.2" hidden="1" x14ac:dyDescent="0.25">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2:27" ht="13.2" hidden="1" x14ac:dyDescent="0.25">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2:27" ht="13.2" hidden="1" x14ac:dyDescent="0.25">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2:27" ht="13.2" hidden="1" x14ac:dyDescent="0.25">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2:27" ht="13.2" hidden="1" x14ac:dyDescent="0.25">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2:27" ht="13.2" hidden="1" x14ac:dyDescent="0.25">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2:27" ht="13.2" hidden="1" x14ac:dyDescent="0.25">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2:27" ht="13.2" hidden="1" x14ac:dyDescent="0.25">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2:27" ht="13.2" hidden="1" x14ac:dyDescent="0.25">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2:27" ht="13.2" hidden="1" x14ac:dyDescent="0.25">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2:27" ht="13.2" hidden="1" x14ac:dyDescent="0.25">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2:27" ht="13.2" hidden="1" x14ac:dyDescent="0.25">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2:27" ht="13.2" hidden="1" x14ac:dyDescent="0.25">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2:27" ht="13.2" hidden="1" x14ac:dyDescent="0.25">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2:27" ht="13.2" hidden="1" x14ac:dyDescent="0.25">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2:27" ht="13.2" hidden="1" x14ac:dyDescent="0.25">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2:27" ht="13.2" hidden="1" x14ac:dyDescent="0.25">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2:27" ht="13.2" hidden="1" x14ac:dyDescent="0.25">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2:27" ht="13.2" hidden="1" x14ac:dyDescent="0.25">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2:27" ht="13.2" hidden="1" x14ac:dyDescent="0.25">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2:27" ht="13.2" hidden="1" x14ac:dyDescent="0.25">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2:27" ht="13.2" hidden="1" x14ac:dyDescent="0.25">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2:27" ht="13.2" hidden="1" x14ac:dyDescent="0.25">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2:27" ht="13.2" hidden="1" x14ac:dyDescent="0.25">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2:27" ht="13.2" hidden="1" x14ac:dyDescent="0.25">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2:27" ht="13.2" hidden="1" x14ac:dyDescent="0.25">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2:27" ht="13.2" hidden="1" x14ac:dyDescent="0.25">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2:27" ht="13.2" hidden="1" x14ac:dyDescent="0.25">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2:27" ht="13.2" hidden="1" x14ac:dyDescent="0.25">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2:27" ht="13.2" hidden="1" x14ac:dyDescent="0.25">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2:27" ht="13.2" hidden="1" x14ac:dyDescent="0.25">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2:27" ht="13.2" hidden="1" x14ac:dyDescent="0.25">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2:27" ht="13.2" hidden="1" x14ac:dyDescent="0.25">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2:27" ht="13.2" hidden="1" x14ac:dyDescent="0.25">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2:27" ht="13.2" hidden="1" x14ac:dyDescent="0.25">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2:27" ht="13.2" hidden="1" x14ac:dyDescent="0.25">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2:27" ht="13.2" hidden="1" x14ac:dyDescent="0.25">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2:27" ht="13.2" hidden="1" x14ac:dyDescent="0.25">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2:27" ht="13.2" hidden="1" x14ac:dyDescent="0.25">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2:27" ht="13.2" hidden="1" x14ac:dyDescent="0.25">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2:27" ht="13.2" hidden="1" x14ac:dyDescent="0.25">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2:27" ht="13.2" hidden="1" x14ac:dyDescent="0.25">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2:27" ht="13.2" hidden="1" x14ac:dyDescent="0.25">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2:27" ht="13.2" hidden="1" x14ac:dyDescent="0.25">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2:27" ht="13.2" hidden="1" x14ac:dyDescent="0.25">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2:27" ht="13.2" hidden="1" x14ac:dyDescent="0.25">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2:27" ht="13.2" hidden="1" x14ac:dyDescent="0.25">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2:27" ht="13.2" hidden="1" x14ac:dyDescent="0.25">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2:27" ht="13.2" hidden="1" x14ac:dyDescent="0.25">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2:27" ht="13.2" hidden="1" x14ac:dyDescent="0.25">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2:27" ht="13.2" hidden="1" x14ac:dyDescent="0.25">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2:27" ht="13.2" hidden="1" x14ac:dyDescent="0.25">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2:27" ht="13.2" hidden="1" x14ac:dyDescent="0.25">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2:27" ht="13.2" hidden="1" x14ac:dyDescent="0.25">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2:27" ht="13.2" hidden="1" x14ac:dyDescent="0.25">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2:27" ht="13.2" hidden="1" x14ac:dyDescent="0.25">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2:27" ht="13.2" hidden="1" x14ac:dyDescent="0.25">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2:27" ht="13.2" hidden="1" x14ac:dyDescent="0.25">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2:27" ht="13.2" hidden="1" x14ac:dyDescent="0.25">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2:27" ht="13.2" hidden="1" x14ac:dyDescent="0.25">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2:27" ht="13.2" hidden="1" x14ac:dyDescent="0.25">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2:27" ht="13.2" hidden="1" x14ac:dyDescent="0.25">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2:27" ht="13.2" hidden="1" x14ac:dyDescent="0.25">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2:27" ht="13.2" hidden="1" x14ac:dyDescent="0.25">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2:27" ht="13.2" hidden="1" x14ac:dyDescent="0.25">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2:27" ht="13.2" hidden="1" x14ac:dyDescent="0.25">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2:27" ht="13.2" hidden="1" x14ac:dyDescent="0.25">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2:27" ht="13.2" hidden="1" x14ac:dyDescent="0.25">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2:27" ht="13.2" hidden="1" x14ac:dyDescent="0.25">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2:27" ht="13.2" hidden="1" x14ac:dyDescent="0.25">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2:27" ht="13.2" hidden="1" x14ac:dyDescent="0.25">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2:27" ht="13.2" hidden="1" x14ac:dyDescent="0.25">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2:27" ht="13.2" hidden="1" x14ac:dyDescent="0.25">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2:27" ht="13.2" hidden="1" x14ac:dyDescent="0.25">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2:27" ht="13.2" hidden="1" x14ac:dyDescent="0.25">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2:27" ht="13.2" hidden="1" x14ac:dyDescent="0.25">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2:27" ht="13.2" hidden="1" x14ac:dyDescent="0.25">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2:27" ht="13.2" hidden="1" x14ac:dyDescent="0.25">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2:27" ht="13.2" hidden="1" x14ac:dyDescent="0.25">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2:27" ht="13.2" hidden="1" x14ac:dyDescent="0.25">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2:27" ht="13.2" hidden="1" x14ac:dyDescent="0.25">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2:27" ht="13.2" hidden="1" x14ac:dyDescent="0.25">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2:27" ht="13.2" hidden="1" x14ac:dyDescent="0.25">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2:27" ht="13.2" hidden="1" x14ac:dyDescent="0.25">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2:27" ht="13.2" hidden="1" x14ac:dyDescent="0.25">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2:27" ht="13.2" hidden="1" x14ac:dyDescent="0.25">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2:27" ht="13.2" hidden="1" x14ac:dyDescent="0.25">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2:27" ht="13.2" hidden="1" x14ac:dyDescent="0.25">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2:27" ht="13.2" hidden="1" x14ac:dyDescent="0.25">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2:27" ht="13.2" hidden="1" x14ac:dyDescent="0.25">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2:27" ht="13.2" hidden="1" x14ac:dyDescent="0.25">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2:27" ht="13.2" hidden="1" x14ac:dyDescent="0.25">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2:27" ht="13.2" hidden="1" x14ac:dyDescent="0.25">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2:27" ht="13.2" hidden="1" x14ac:dyDescent="0.25">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2:27" ht="13.2" hidden="1" x14ac:dyDescent="0.25">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2:27" ht="13.2" hidden="1" x14ac:dyDescent="0.25">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2:27" ht="13.2" hidden="1" x14ac:dyDescent="0.25">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2:27" ht="13.2" hidden="1" x14ac:dyDescent="0.25">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2:27" ht="13.2" hidden="1" x14ac:dyDescent="0.25">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2:27" ht="13.2" hidden="1" x14ac:dyDescent="0.25">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2:27" ht="13.2" hidden="1" x14ac:dyDescent="0.25">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2:27" ht="13.2" hidden="1" x14ac:dyDescent="0.25">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2:27" ht="13.2" hidden="1" x14ac:dyDescent="0.25">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2:27" ht="13.2" hidden="1" x14ac:dyDescent="0.25">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2:27" ht="13.2" hidden="1" x14ac:dyDescent="0.25">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2:27" ht="13.2" hidden="1" x14ac:dyDescent="0.25">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2:27" ht="13.2" hidden="1" x14ac:dyDescent="0.25">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2:27" ht="13.2" hidden="1" x14ac:dyDescent="0.25">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2:27" ht="13.2" hidden="1" x14ac:dyDescent="0.25">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2:27" ht="13.2" hidden="1" x14ac:dyDescent="0.25">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2:27" ht="13.2" hidden="1" x14ac:dyDescent="0.25">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2:27" ht="13.2" hidden="1" x14ac:dyDescent="0.25">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2:27" ht="13.2" hidden="1" x14ac:dyDescent="0.25">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2:27" ht="13.2" hidden="1" x14ac:dyDescent="0.25">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2:27" ht="13.2" hidden="1" x14ac:dyDescent="0.25">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2:27" ht="13.2" hidden="1" x14ac:dyDescent="0.25">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2:27" ht="13.2" hidden="1" x14ac:dyDescent="0.25">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2:27" ht="13.2" hidden="1" x14ac:dyDescent="0.25">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2:27" ht="13.2" hidden="1" x14ac:dyDescent="0.25">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2:27" ht="13.2" hidden="1" x14ac:dyDescent="0.25">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2:27" ht="13.2" hidden="1" x14ac:dyDescent="0.25">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2:27" ht="13.2" hidden="1" x14ac:dyDescent="0.25">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2:27" ht="13.2" hidden="1" x14ac:dyDescent="0.25">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2:27" ht="13.2" hidden="1" x14ac:dyDescent="0.25">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2:27" ht="13.2" hidden="1" x14ac:dyDescent="0.25">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2:27" ht="13.2" hidden="1" x14ac:dyDescent="0.25">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2:27" ht="13.2" hidden="1" x14ac:dyDescent="0.25">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2:27" ht="13.2" hidden="1" x14ac:dyDescent="0.25">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2:27" ht="13.2" hidden="1" x14ac:dyDescent="0.25">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2:27" ht="13.2" hidden="1" x14ac:dyDescent="0.25">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2:27" ht="13.2" hidden="1" x14ac:dyDescent="0.25">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spans="2:27" ht="13.2" hidden="1" x14ac:dyDescent="0.25">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spans="2:27" ht="13.2" hidden="1" x14ac:dyDescent="0.25">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spans="2:27" ht="13.2" hidden="1" x14ac:dyDescent="0.25">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spans="2:27" ht="13.2" hidden="1" x14ac:dyDescent="0.25">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spans="2:27" ht="13.2" hidden="1" x14ac:dyDescent="0.25">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spans="2:27" ht="13.2" hidden="1" x14ac:dyDescent="0.25">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spans="2:27" ht="13.2" hidden="1" x14ac:dyDescent="0.25">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spans="2:27" ht="13.2" hidden="1" x14ac:dyDescent="0.25">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spans="2:27" ht="13.2" hidden="1" x14ac:dyDescent="0.25">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spans="2:27" ht="13.2" hidden="1" x14ac:dyDescent="0.25">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spans="2:27" ht="13.2" hidden="1" x14ac:dyDescent="0.25">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spans="2:27" ht="13.2" hidden="1" x14ac:dyDescent="0.25">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spans="2:27" ht="13.2" hidden="1" x14ac:dyDescent="0.25">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spans="2:27" ht="13.2" hidden="1" x14ac:dyDescent="0.25">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spans="2:27" ht="13.2" hidden="1" x14ac:dyDescent="0.25">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spans="2:27" ht="13.2" hidden="1" x14ac:dyDescent="0.25">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spans="2:27" ht="13.2" hidden="1" x14ac:dyDescent="0.25">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spans="2:27" ht="13.2" hidden="1" x14ac:dyDescent="0.25">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spans="2:27" ht="13.2" hidden="1" x14ac:dyDescent="0.25">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spans="2:27" ht="13.2" hidden="1" x14ac:dyDescent="0.25">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spans="2:27" ht="13.2" hidden="1" x14ac:dyDescent="0.25">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spans="2:27" ht="13.2" hidden="1" x14ac:dyDescent="0.25">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spans="2:27" ht="13.2" hidden="1" x14ac:dyDescent="0.25">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spans="2:27" ht="13.2" hidden="1" x14ac:dyDescent="0.25">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spans="2:27" ht="13.2" hidden="1" x14ac:dyDescent="0.25">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spans="2:27" ht="13.2" hidden="1" x14ac:dyDescent="0.25">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spans="2:27" ht="13.2" hidden="1" x14ac:dyDescent="0.25">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spans="2:27" ht="13.2" hidden="1" x14ac:dyDescent="0.25">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spans="2:27" ht="13.2" hidden="1" x14ac:dyDescent="0.25">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spans="2:27" ht="13.2" hidden="1" x14ac:dyDescent="0.25">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spans="2:27" ht="13.2" hidden="1" x14ac:dyDescent="0.25">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spans="2:27" ht="13.2" hidden="1" x14ac:dyDescent="0.25">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spans="2:27" ht="13.2" hidden="1" x14ac:dyDescent="0.25">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spans="2:27" ht="13.2" hidden="1" x14ac:dyDescent="0.25">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spans="2:27" ht="13.2" hidden="1" x14ac:dyDescent="0.25">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spans="2:27" ht="13.2" hidden="1" x14ac:dyDescent="0.25">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spans="2:27" ht="13.2" hidden="1" x14ac:dyDescent="0.25">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spans="2:27" ht="13.2" hidden="1" x14ac:dyDescent="0.25">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spans="2:27" ht="13.2" hidden="1" x14ac:dyDescent="0.25">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spans="2:27" ht="13.2" hidden="1" x14ac:dyDescent="0.25">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spans="2:27" ht="13.2" hidden="1" x14ac:dyDescent="0.25">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spans="2:27" ht="13.2" hidden="1" x14ac:dyDescent="0.25">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spans="2:27" ht="13.2" hidden="1" x14ac:dyDescent="0.25">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spans="2:27" ht="13.2" hidden="1" x14ac:dyDescent="0.25">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spans="2:27" ht="13.2" hidden="1" x14ac:dyDescent="0.25">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spans="2:27" ht="13.2" hidden="1" x14ac:dyDescent="0.25">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spans="2:27" ht="13.2" hidden="1" x14ac:dyDescent="0.25">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spans="2:27" ht="13.2" hidden="1" x14ac:dyDescent="0.25">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spans="2:27" ht="13.2" hidden="1" x14ac:dyDescent="0.25">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spans="2:27" ht="13.2" hidden="1" x14ac:dyDescent="0.25">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spans="2:27" ht="13.2" hidden="1" x14ac:dyDescent="0.25">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spans="2:27" ht="13.2" hidden="1" x14ac:dyDescent="0.25">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spans="2:27" ht="13.2" hidden="1" x14ac:dyDescent="0.25">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spans="2:27" ht="13.2" hidden="1" x14ac:dyDescent="0.25">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spans="2:27" ht="13.2" hidden="1" x14ac:dyDescent="0.25">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spans="2:27" ht="13.2" hidden="1" x14ac:dyDescent="0.25">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spans="2:27" ht="13.2" hidden="1" x14ac:dyDescent="0.25">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spans="2:27" ht="13.2" hidden="1" x14ac:dyDescent="0.25">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spans="2:27" ht="13.2" hidden="1" x14ac:dyDescent="0.25">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spans="2:27" ht="13.2" hidden="1" x14ac:dyDescent="0.25">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spans="2:27" ht="13.2" hidden="1" x14ac:dyDescent="0.25">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spans="2:27" ht="13.2" hidden="1" x14ac:dyDescent="0.25">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spans="2:27" ht="13.2" hidden="1" x14ac:dyDescent="0.25">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spans="2:27" ht="13.2" hidden="1" x14ac:dyDescent="0.25">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spans="2:27" ht="13.2" hidden="1" x14ac:dyDescent="0.25">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spans="2:27" ht="13.2" hidden="1" x14ac:dyDescent="0.25">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spans="2:27" ht="13.2" hidden="1" x14ac:dyDescent="0.25">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spans="2:27" ht="13.2" hidden="1" x14ac:dyDescent="0.25">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spans="2:27" ht="13.2" hidden="1" x14ac:dyDescent="0.25">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spans="2:27" ht="13.2" hidden="1" x14ac:dyDescent="0.25">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spans="2:27" ht="13.2" hidden="1" x14ac:dyDescent="0.25">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spans="2:27" ht="13.2" hidden="1" x14ac:dyDescent="0.25">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spans="2:27" ht="13.2" hidden="1" x14ac:dyDescent="0.25">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spans="2:27" ht="13.2" hidden="1" x14ac:dyDescent="0.25">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spans="2:27" ht="13.2" hidden="1" x14ac:dyDescent="0.25">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spans="2:27" ht="13.2" hidden="1" x14ac:dyDescent="0.25">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2:27" ht="13.2" hidden="1" x14ac:dyDescent="0.25">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spans="2:27" ht="13.2" hidden="1" x14ac:dyDescent="0.25">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spans="2:27" ht="13.2" hidden="1" x14ac:dyDescent="0.25">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spans="2:27" ht="13.2" hidden="1" x14ac:dyDescent="0.25">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spans="2:27" ht="13.2" hidden="1" x14ac:dyDescent="0.25">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spans="2:27" ht="13.2" hidden="1" x14ac:dyDescent="0.25">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spans="2:27" ht="13.2" hidden="1" x14ac:dyDescent="0.25">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spans="2:27" ht="13.2" hidden="1" x14ac:dyDescent="0.25">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2:27" ht="13.2" hidden="1" x14ac:dyDescent="0.25">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spans="2:27" ht="13.2" hidden="1" x14ac:dyDescent="0.25">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spans="2:27" ht="13.2" hidden="1" x14ac:dyDescent="0.25">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spans="2:27" ht="13.2" hidden="1" x14ac:dyDescent="0.25">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spans="2:27" ht="13.2" hidden="1" x14ac:dyDescent="0.25">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spans="2:27" ht="13.2" hidden="1" x14ac:dyDescent="0.25">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spans="2:27" ht="13.2" hidden="1" x14ac:dyDescent="0.25">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spans="2:27" ht="13.2" hidden="1" x14ac:dyDescent="0.25">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spans="2:27" ht="13.2" hidden="1" x14ac:dyDescent="0.25">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spans="2:27" ht="13.2" hidden="1" x14ac:dyDescent="0.25">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spans="2:27" ht="13.2" hidden="1" x14ac:dyDescent="0.25">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spans="2:27" ht="13.2" hidden="1" x14ac:dyDescent="0.25">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spans="2:27" ht="13.2" hidden="1" x14ac:dyDescent="0.25">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spans="2:27" ht="13.2" hidden="1" x14ac:dyDescent="0.25">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spans="2:27" ht="13.2" hidden="1" x14ac:dyDescent="0.25">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spans="2:27" ht="13.2" hidden="1" x14ac:dyDescent="0.25">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spans="2:27" ht="13.2" hidden="1" x14ac:dyDescent="0.25">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spans="2:27" ht="13.2" hidden="1" x14ac:dyDescent="0.25">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spans="2:27" ht="13.2" hidden="1" x14ac:dyDescent="0.25">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spans="2:27" ht="13.2" hidden="1" x14ac:dyDescent="0.25">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spans="2:27" ht="13.2" hidden="1" x14ac:dyDescent="0.25">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spans="2:27" ht="13.2" hidden="1" x14ac:dyDescent="0.25">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spans="2:27" ht="13.2" hidden="1" x14ac:dyDescent="0.25">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spans="2:27" ht="13.2" hidden="1" x14ac:dyDescent="0.25">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spans="2:27" ht="13.2" hidden="1" x14ac:dyDescent="0.25">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spans="2:27" ht="13.2" hidden="1" x14ac:dyDescent="0.25">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spans="2:27" ht="13.2" hidden="1" x14ac:dyDescent="0.25">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spans="2:27" ht="13.2" hidden="1" x14ac:dyDescent="0.25">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spans="2:27" ht="13.2" hidden="1" x14ac:dyDescent="0.25">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spans="2:27" ht="13.2" hidden="1" x14ac:dyDescent="0.25">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spans="2:27" ht="13.2" hidden="1" x14ac:dyDescent="0.25">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spans="2:27" ht="13.2" hidden="1" x14ac:dyDescent="0.25">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spans="2:27" ht="13.2" hidden="1" x14ac:dyDescent="0.25">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spans="2:27" ht="13.2" hidden="1" x14ac:dyDescent="0.25">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spans="2:27" ht="13.2" hidden="1" x14ac:dyDescent="0.25">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spans="2:27" ht="13.2" hidden="1" x14ac:dyDescent="0.25">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spans="2:27" ht="13.2" hidden="1" x14ac:dyDescent="0.25">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spans="2:27" ht="13.2" hidden="1" x14ac:dyDescent="0.25">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spans="2:27" ht="13.2" hidden="1" x14ac:dyDescent="0.25">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spans="2:27" ht="13.2" hidden="1" x14ac:dyDescent="0.25">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spans="2:27" ht="13.2" hidden="1" x14ac:dyDescent="0.25">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spans="2:27" ht="13.2" hidden="1" x14ac:dyDescent="0.25">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spans="2:27" ht="13.2" hidden="1" x14ac:dyDescent="0.25">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spans="2:27" ht="13.2" hidden="1" x14ac:dyDescent="0.25">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spans="2:27" ht="13.2" hidden="1" x14ac:dyDescent="0.25">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spans="2:27" ht="13.2" hidden="1" x14ac:dyDescent="0.25">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spans="2:27" ht="13.2" hidden="1" x14ac:dyDescent="0.25">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spans="2:27" ht="13.2" hidden="1" x14ac:dyDescent="0.25">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spans="2:27" ht="13.2" hidden="1" x14ac:dyDescent="0.25">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spans="2:27" ht="13.2" hidden="1" x14ac:dyDescent="0.25">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spans="2:27" ht="13.2" hidden="1" x14ac:dyDescent="0.25">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spans="2:27" ht="13.2" hidden="1" x14ac:dyDescent="0.25">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spans="2:27" ht="13.2" hidden="1" x14ac:dyDescent="0.25">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spans="2:27" ht="13.2" hidden="1" x14ac:dyDescent="0.25">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spans="2:27" ht="13.2" hidden="1" x14ac:dyDescent="0.25">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spans="2:27" ht="13.2" hidden="1" x14ac:dyDescent="0.25">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spans="2:27" ht="13.2" hidden="1" x14ac:dyDescent="0.25">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spans="2:27" ht="13.2" hidden="1" x14ac:dyDescent="0.25">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spans="2:27" ht="13.2" hidden="1" x14ac:dyDescent="0.25">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spans="2:27" ht="13.2" hidden="1" x14ac:dyDescent="0.25">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spans="2:27" ht="13.2" hidden="1" x14ac:dyDescent="0.25">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spans="2:27" ht="13.2" hidden="1" x14ac:dyDescent="0.25">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spans="2:27" ht="13.2" hidden="1" x14ac:dyDescent="0.25">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spans="2:27" ht="13.2" hidden="1" x14ac:dyDescent="0.25">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spans="2:27" ht="13.2" hidden="1" x14ac:dyDescent="0.25">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spans="2:27" ht="13.2" hidden="1" x14ac:dyDescent="0.25">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spans="2:27" ht="13.2" hidden="1" x14ac:dyDescent="0.25">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spans="2:27" ht="13.2" hidden="1" x14ac:dyDescent="0.25">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spans="2:27" ht="13.2" hidden="1" x14ac:dyDescent="0.25">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spans="2:27" ht="13.2" hidden="1" x14ac:dyDescent="0.25">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spans="2:27" ht="13.2" hidden="1" x14ac:dyDescent="0.25">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spans="2:27" ht="13.2" hidden="1" x14ac:dyDescent="0.25">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spans="2:27" ht="13.2" hidden="1" x14ac:dyDescent="0.25">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spans="2:27" ht="13.2" hidden="1" x14ac:dyDescent="0.25">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spans="2:27" ht="13.2" hidden="1" x14ac:dyDescent="0.25">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spans="2:27" ht="13.2" hidden="1" x14ac:dyDescent="0.25">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spans="2:27" ht="13.2" hidden="1" x14ac:dyDescent="0.25">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spans="2:27" ht="13.2" hidden="1" x14ac:dyDescent="0.25">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spans="2:27" ht="13.2" hidden="1" x14ac:dyDescent="0.25">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spans="2:27" ht="13.2" hidden="1" x14ac:dyDescent="0.25">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spans="2:27" ht="13.2" hidden="1" x14ac:dyDescent="0.25">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spans="2:27" ht="13.2" hidden="1" x14ac:dyDescent="0.25">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sheetData>
  <autoFilter ref="B1:B1004" xr:uid="{00000000-0009-0000-0000-000001000000}">
    <filterColumn colId="0">
      <filters>
        <filter val="Chirang"/>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outlinePr summaryBelow="0" summaryRight="0"/>
  </sheetPr>
  <dimension ref="A1:AB1004"/>
  <sheetViews>
    <sheetView workbookViewId="0">
      <selection activeCell="E18" sqref="E18"/>
    </sheetView>
  </sheetViews>
  <sheetFormatPr defaultColWidth="12.6640625" defaultRowHeight="15.75" customHeight="1" x14ac:dyDescent="0.25"/>
  <cols>
    <col min="4" max="4" width="7.44140625" customWidth="1"/>
    <col min="5" max="5" width="51.21875" customWidth="1"/>
  </cols>
  <sheetData>
    <row r="1" spans="1:28" x14ac:dyDescent="0.25">
      <c r="A1" s="10" t="s">
        <v>75</v>
      </c>
      <c r="B1" s="10" t="s">
        <v>76</v>
      </c>
      <c r="C1" s="10" t="s">
        <v>77</v>
      </c>
      <c r="D1" s="11" t="s">
        <v>99</v>
      </c>
      <c r="E1" s="11" t="s">
        <v>78</v>
      </c>
      <c r="F1" s="10" t="s">
        <v>79</v>
      </c>
      <c r="G1" s="10" t="s">
        <v>80</v>
      </c>
      <c r="H1" s="10" t="s">
        <v>2</v>
      </c>
    </row>
    <row r="2" spans="1:28" x14ac:dyDescent="0.25">
      <c r="A2" s="7">
        <v>1</v>
      </c>
      <c r="B2" s="12" t="s">
        <v>100</v>
      </c>
      <c r="C2" s="15" t="s">
        <v>101</v>
      </c>
      <c r="D2" s="13">
        <v>11</v>
      </c>
      <c r="E2" s="13" t="s">
        <v>102</v>
      </c>
      <c r="F2" s="7">
        <v>9.93</v>
      </c>
      <c r="G2" s="12"/>
      <c r="H2" s="12" t="s">
        <v>22</v>
      </c>
    </row>
    <row r="3" spans="1:28" x14ac:dyDescent="0.25">
      <c r="A3" s="7">
        <v>2</v>
      </c>
      <c r="B3" s="12" t="s">
        <v>100</v>
      </c>
      <c r="C3" s="15" t="s">
        <v>103</v>
      </c>
      <c r="D3" s="13">
        <v>11</v>
      </c>
      <c r="E3" s="13" t="s">
        <v>104</v>
      </c>
      <c r="F3" s="7">
        <v>32.979999999999997</v>
      </c>
      <c r="G3" s="12"/>
      <c r="H3" s="12" t="s">
        <v>22</v>
      </c>
    </row>
    <row r="4" spans="1:28" x14ac:dyDescent="0.25">
      <c r="A4" s="7">
        <v>3</v>
      </c>
      <c r="B4" s="12" t="s">
        <v>100</v>
      </c>
      <c r="C4" s="15" t="s">
        <v>103</v>
      </c>
      <c r="D4" s="13">
        <v>11</v>
      </c>
      <c r="E4" s="16" t="s">
        <v>105</v>
      </c>
      <c r="F4" s="7">
        <v>11.505000000000001</v>
      </c>
      <c r="G4" s="12"/>
      <c r="H4" s="12" t="s">
        <v>22</v>
      </c>
    </row>
    <row r="5" spans="1:28" x14ac:dyDescent="0.25">
      <c r="A5" s="7">
        <v>4</v>
      </c>
      <c r="B5" s="12" t="s">
        <v>100</v>
      </c>
      <c r="C5" s="15" t="s">
        <v>103</v>
      </c>
      <c r="D5" s="13">
        <v>11</v>
      </c>
      <c r="E5" s="13" t="s">
        <v>106</v>
      </c>
      <c r="F5" s="7">
        <v>21.274999999999999</v>
      </c>
      <c r="G5" s="12"/>
      <c r="H5" s="12" t="s">
        <v>22</v>
      </c>
    </row>
    <row r="6" spans="1:28" x14ac:dyDescent="0.25">
      <c r="A6" s="7">
        <v>5</v>
      </c>
      <c r="B6" s="14" t="s">
        <v>107</v>
      </c>
      <c r="C6" s="12"/>
      <c r="D6" s="13">
        <v>12</v>
      </c>
      <c r="E6" s="13" t="s">
        <v>108</v>
      </c>
      <c r="F6" s="7">
        <v>132.96</v>
      </c>
      <c r="G6" s="12"/>
      <c r="H6" s="12" t="s">
        <v>14</v>
      </c>
      <c r="I6" s="12"/>
      <c r="J6" s="12"/>
      <c r="K6" s="12"/>
      <c r="L6" s="12"/>
      <c r="M6" s="12"/>
      <c r="N6" s="12"/>
      <c r="O6" s="12"/>
      <c r="P6" s="12"/>
      <c r="Q6" s="12"/>
      <c r="R6" s="12"/>
      <c r="S6" s="12"/>
      <c r="T6" s="12"/>
      <c r="U6" s="12"/>
      <c r="V6" s="12"/>
      <c r="W6" s="12"/>
      <c r="X6" s="12"/>
      <c r="Y6" s="12"/>
      <c r="Z6" s="12"/>
      <c r="AA6" s="12"/>
      <c r="AB6" s="12"/>
    </row>
    <row r="7" spans="1:28" x14ac:dyDescent="0.25">
      <c r="A7" s="7">
        <v>6</v>
      </c>
      <c r="B7" s="14" t="s">
        <v>109</v>
      </c>
      <c r="C7" s="12" t="s">
        <v>110</v>
      </c>
      <c r="D7" s="13">
        <v>13</v>
      </c>
      <c r="E7" s="13" t="s">
        <v>111</v>
      </c>
      <c r="F7" s="7">
        <v>35.6</v>
      </c>
      <c r="G7" s="12"/>
      <c r="H7" s="12" t="s">
        <v>46</v>
      </c>
      <c r="I7" s="12"/>
      <c r="J7" s="12"/>
      <c r="K7" s="12"/>
      <c r="L7" s="12"/>
      <c r="M7" s="12"/>
      <c r="N7" s="12"/>
      <c r="O7" s="12"/>
      <c r="P7" s="12"/>
      <c r="Q7" s="12"/>
      <c r="R7" s="12"/>
      <c r="S7" s="12"/>
      <c r="T7" s="12"/>
      <c r="U7" s="12"/>
      <c r="V7" s="12"/>
      <c r="W7" s="12"/>
      <c r="X7" s="12"/>
      <c r="Y7" s="12"/>
      <c r="Z7" s="12"/>
      <c r="AA7" s="12"/>
      <c r="AB7" s="12"/>
    </row>
    <row r="8" spans="1:28" x14ac:dyDescent="0.25">
      <c r="A8" s="7" t="s">
        <v>112</v>
      </c>
      <c r="B8" s="12"/>
      <c r="C8" s="12"/>
      <c r="D8" s="13">
        <v>14</v>
      </c>
      <c r="E8" s="13" t="s">
        <v>113</v>
      </c>
      <c r="F8" s="14">
        <v>1213.79</v>
      </c>
      <c r="G8" s="12"/>
      <c r="I8" s="12"/>
      <c r="J8" s="12"/>
      <c r="K8" s="12"/>
      <c r="L8" s="12"/>
      <c r="M8" s="12"/>
      <c r="N8" s="12"/>
      <c r="O8" s="12"/>
      <c r="P8" s="12"/>
      <c r="Q8" s="12"/>
      <c r="R8" s="12"/>
      <c r="S8" s="12"/>
      <c r="T8" s="12"/>
      <c r="U8" s="12"/>
      <c r="V8" s="12"/>
      <c r="W8" s="12"/>
      <c r="X8" s="12"/>
      <c r="Y8" s="12"/>
      <c r="Z8" s="12"/>
      <c r="AA8" s="12"/>
      <c r="AB8" s="12"/>
    </row>
    <row r="9" spans="1:28" x14ac:dyDescent="0.25">
      <c r="A9" s="7"/>
      <c r="B9" s="12"/>
      <c r="C9" s="12"/>
      <c r="D9" s="13"/>
      <c r="E9" s="13"/>
      <c r="F9" s="7"/>
      <c r="G9" s="12"/>
      <c r="I9" s="12"/>
      <c r="J9" s="12"/>
      <c r="K9" s="12"/>
      <c r="L9" s="12"/>
      <c r="M9" s="12"/>
      <c r="N9" s="12"/>
      <c r="O9" s="12"/>
      <c r="P9" s="12"/>
      <c r="Q9" s="12"/>
      <c r="R9" s="12"/>
      <c r="S9" s="12"/>
      <c r="T9" s="12"/>
      <c r="U9" s="12"/>
      <c r="V9" s="12"/>
      <c r="W9" s="12"/>
      <c r="X9" s="12"/>
      <c r="Y9" s="12"/>
      <c r="Z9" s="12"/>
      <c r="AA9" s="12"/>
      <c r="AB9" s="12"/>
    </row>
    <row r="10" spans="1:28" x14ac:dyDescent="0.25">
      <c r="A10" s="7"/>
      <c r="B10" s="12"/>
      <c r="C10" s="12"/>
      <c r="D10" s="13"/>
      <c r="E10" s="13"/>
      <c r="F10" s="7"/>
      <c r="G10" s="12"/>
      <c r="I10" s="12"/>
      <c r="J10" s="12"/>
      <c r="K10" s="12"/>
      <c r="L10" s="12"/>
      <c r="M10" s="12"/>
      <c r="N10" s="12"/>
      <c r="O10" s="12"/>
      <c r="P10" s="12"/>
      <c r="Q10" s="12"/>
      <c r="R10" s="12"/>
      <c r="S10" s="12"/>
      <c r="T10" s="12"/>
      <c r="U10" s="12"/>
      <c r="V10" s="12"/>
      <c r="W10" s="12"/>
      <c r="X10" s="12"/>
      <c r="Y10" s="12"/>
      <c r="Z10" s="12"/>
      <c r="AA10" s="12"/>
      <c r="AB10" s="12"/>
    </row>
    <row r="11" spans="1:28" x14ac:dyDescent="0.25">
      <c r="A11" s="7"/>
      <c r="B11" s="12"/>
      <c r="C11" s="12"/>
      <c r="D11" s="13"/>
      <c r="E11" s="13"/>
      <c r="F11" s="7"/>
      <c r="G11" s="12"/>
      <c r="I11" s="12"/>
      <c r="J11" s="12"/>
      <c r="K11" s="12"/>
      <c r="L11" s="12"/>
      <c r="M11" s="12"/>
      <c r="N11" s="12"/>
      <c r="O11" s="12"/>
      <c r="P11" s="12"/>
      <c r="Q11" s="12"/>
      <c r="R11" s="12"/>
      <c r="S11" s="12"/>
      <c r="T11" s="12"/>
      <c r="U11" s="12"/>
      <c r="V11" s="12"/>
      <c r="W11" s="12"/>
      <c r="X11" s="12"/>
      <c r="Y11" s="12"/>
      <c r="Z11" s="12"/>
      <c r="AA11" s="12"/>
      <c r="AB11" s="12"/>
    </row>
    <row r="12" spans="1:28" x14ac:dyDescent="0.25">
      <c r="I12" s="12"/>
      <c r="J12" s="12"/>
      <c r="K12" s="12"/>
      <c r="L12" s="12"/>
      <c r="M12" s="12"/>
      <c r="N12" s="12"/>
      <c r="O12" s="12"/>
      <c r="P12" s="12"/>
      <c r="Q12" s="12"/>
      <c r="R12" s="12"/>
      <c r="S12" s="12"/>
      <c r="T12" s="12"/>
      <c r="U12" s="12"/>
      <c r="V12" s="12"/>
      <c r="W12" s="12"/>
      <c r="X12" s="12"/>
      <c r="Y12" s="12"/>
      <c r="Z12" s="12"/>
      <c r="AA12" s="12"/>
      <c r="AB12" s="12"/>
    </row>
    <row r="13" spans="1:28" x14ac:dyDescent="0.25">
      <c r="I13" s="12"/>
      <c r="J13" s="12"/>
      <c r="K13" s="12"/>
      <c r="L13" s="12"/>
      <c r="M13" s="12"/>
      <c r="N13" s="12"/>
      <c r="O13" s="12"/>
      <c r="P13" s="12"/>
      <c r="Q13" s="12"/>
      <c r="R13" s="12"/>
      <c r="S13" s="12"/>
      <c r="T13" s="12"/>
      <c r="U13" s="12"/>
      <c r="V13" s="12"/>
      <c r="W13" s="12"/>
      <c r="X13" s="12"/>
      <c r="Y13" s="12"/>
      <c r="Z13" s="12"/>
      <c r="AA13" s="12"/>
      <c r="AB13" s="12"/>
    </row>
    <row r="14" spans="1:28" x14ac:dyDescent="0.25">
      <c r="I14" s="12"/>
      <c r="J14" s="12"/>
      <c r="K14" s="12"/>
      <c r="L14" s="12"/>
      <c r="M14" s="12"/>
      <c r="N14" s="12"/>
      <c r="O14" s="12"/>
      <c r="P14" s="12"/>
      <c r="Q14" s="12"/>
      <c r="R14" s="12"/>
      <c r="S14" s="12"/>
      <c r="T14" s="12"/>
      <c r="U14" s="12"/>
      <c r="V14" s="12"/>
      <c r="W14" s="12"/>
      <c r="X14" s="12"/>
      <c r="Y14" s="12"/>
      <c r="Z14" s="12"/>
      <c r="AA14" s="12"/>
      <c r="AB14" s="12"/>
    </row>
    <row r="15" spans="1:28" x14ac:dyDescent="0.25">
      <c r="I15" s="12"/>
      <c r="J15" s="12"/>
      <c r="K15" s="12"/>
      <c r="L15" s="12"/>
      <c r="M15" s="12"/>
      <c r="N15" s="12"/>
      <c r="O15" s="12"/>
      <c r="P15" s="12"/>
      <c r="Q15" s="12"/>
      <c r="R15" s="12"/>
      <c r="S15" s="12"/>
      <c r="T15" s="12"/>
      <c r="U15" s="12"/>
      <c r="V15" s="12"/>
      <c r="W15" s="12"/>
      <c r="X15" s="12"/>
      <c r="Y15" s="12"/>
      <c r="Z15" s="12"/>
      <c r="AA15" s="12"/>
      <c r="AB15" s="12"/>
    </row>
    <row r="16" spans="1:28" x14ac:dyDescent="0.25">
      <c r="I16" s="12"/>
      <c r="J16" s="12"/>
      <c r="K16" s="12"/>
      <c r="L16" s="12"/>
      <c r="M16" s="12"/>
      <c r="N16" s="12"/>
      <c r="O16" s="12"/>
      <c r="P16" s="12"/>
      <c r="Q16" s="12"/>
      <c r="R16" s="12"/>
      <c r="S16" s="12"/>
      <c r="T16" s="12"/>
      <c r="U16" s="12"/>
      <c r="V16" s="12"/>
      <c r="W16" s="12"/>
      <c r="X16" s="12"/>
      <c r="Y16" s="12"/>
      <c r="Z16" s="12"/>
      <c r="AA16" s="12"/>
      <c r="AB16" s="12"/>
    </row>
    <row r="17" spans="2:28" x14ac:dyDescent="0.25">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spans="2:28" x14ac:dyDescent="0.25">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spans="2:28" x14ac:dyDescent="0.25">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spans="2:28" x14ac:dyDescent="0.25">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spans="2:28" x14ac:dyDescent="0.25">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spans="2:28" x14ac:dyDescent="0.25">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spans="2:28" x14ac:dyDescent="0.25">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spans="2:28" x14ac:dyDescent="0.25">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spans="2:28" x14ac:dyDescent="0.25">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2:28" x14ac:dyDescent="0.25">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spans="2:28" x14ac:dyDescent="0.25">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spans="2:28" x14ac:dyDescent="0.25">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spans="2:28" x14ac:dyDescent="0.25">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spans="2:28" x14ac:dyDescent="0.25">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spans="2:28" x14ac:dyDescent="0.25">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spans="2:28" x14ac:dyDescent="0.2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spans="2:28" x14ac:dyDescent="0.2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spans="2:28" x14ac:dyDescent="0.25">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2:28"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2:28" x14ac:dyDescent="0.25">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2:28" x14ac:dyDescent="0.25">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2:28" x14ac:dyDescent="0.25">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2:28" x14ac:dyDescent="0.25">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2:28" x14ac:dyDescent="0.25">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2:28" x14ac:dyDescent="0.25">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spans="2:28" x14ac:dyDescent="0.25">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spans="2:28" x14ac:dyDescent="0.25">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spans="2:28" x14ac:dyDescent="0.25">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spans="2:28" x14ac:dyDescent="0.25">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spans="2:28" x14ac:dyDescent="0.25">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spans="2:28" x14ac:dyDescent="0.25">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spans="2:28" x14ac:dyDescent="0.25">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spans="2:28" x14ac:dyDescent="0.25">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spans="2:28" x14ac:dyDescent="0.25">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spans="2:28" x14ac:dyDescent="0.25">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spans="2:28" x14ac:dyDescent="0.25">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spans="2:28" x14ac:dyDescent="0.25">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spans="2:28" x14ac:dyDescent="0.25">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spans="2:28"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spans="2:28" x14ac:dyDescent="0.25">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spans="2:28" x14ac:dyDescent="0.25">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spans="2:28" x14ac:dyDescent="0.25">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spans="2:28" x14ac:dyDescent="0.25">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spans="2:28" x14ac:dyDescent="0.25">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spans="2:28" x14ac:dyDescent="0.25">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spans="2:28" x14ac:dyDescent="0.25">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spans="2:28" x14ac:dyDescent="0.25">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spans="2:28" x14ac:dyDescent="0.25">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spans="2:28" x14ac:dyDescent="0.25">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spans="2:28" x14ac:dyDescent="0.25">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spans="2:28" x14ac:dyDescent="0.25">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spans="2:28" x14ac:dyDescent="0.25">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spans="2:28" x14ac:dyDescent="0.25">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spans="2:28" x14ac:dyDescent="0.25">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spans="2:28" x14ac:dyDescent="0.25">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spans="2:28" x14ac:dyDescent="0.25">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spans="2:28" x14ac:dyDescent="0.2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spans="2:28" x14ac:dyDescent="0.25">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spans="2:28" x14ac:dyDescent="0.25">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spans="2:28"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spans="2:28" x14ac:dyDescent="0.25">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spans="2:28" x14ac:dyDescent="0.25">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spans="2:28" x14ac:dyDescent="0.2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spans="2:28" x14ac:dyDescent="0.25">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spans="2:28" x14ac:dyDescent="0.25">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spans="2:28" x14ac:dyDescent="0.25">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spans="2:28" x14ac:dyDescent="0.25">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spans="2:28" x14ac:dyDescent="0.25">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spans="2:28" x14ac:dyDescent="0.25">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spans="2:28"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spans="2:28" x14ac:dyDescent="0.25">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spans="2:28" x14ac:dyDescent="0.25">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spans="2:28" x14ac:dyDescent="0.25">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spans="2:28" x14ac:dyDescent="0.25">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spans="2:28"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spans="2:28" x14ac:dyDescent="0.25">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spans="2:28" x14ac:dyDescent="0.25">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spans="2:28" x14ac:dyDescent="0.25">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spans="2:28" x14ac:dyDescent="0.25">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spans="2:28" x14ac:dyDescent="0.25">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spans="2:28" x14ac:dyDescent="0.25">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spans="2:28" x14ac:dyDescent="0.25">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spans="2:28" x14ac:dyDescent="0.25">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spans="2:28" x14ac:dyDescent="0.25">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spans="2:28"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spans="2:28" x14ac:dyDescent="0.25">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spans="2:28" x14ac:dyDescent="0.25">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spans="2:28" x14ac:dyDescent="0.25">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spans="2:28" x14ac:dyDescent="0.25">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spans="2:28" x14ac:dyDescent="0.25">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spans="2:28" x14ac:dyDescent="0.25">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spans="2:28" x14ac:dyDescent="0.25">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spans="2:28" x14ac:dyDescent="0.25">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spans="2:28" x14ac:dyDescent="0.25">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spans="2:28" x14ac:dyDescent="0.25">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spans="2:28" x14ac:dyDescent="0.25">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spans="2:28" x14ac:dyDescent="0.25">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spans="2:28" x14ac:dyDescent="0.25">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spans="2:28" x14ac:dyDescent="0.25">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spans="2:28" x14ac:dyDescent="0.25">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spans="2:28" x14ac:dyDescent="0.25">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spans="2:28" x14ac:dyDescent="0.25">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spans="2:28" x14ac:dyDescent="0.25">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spans="2:28" x14ac:dyDescent="0.25">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spans="2:28" x14ac:dyDescent="0.25">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spans="2:28" x14ac:dyDescent="0.25">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spans="2:28" x14ac:dyDescent="0.25">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spans="2:28" x14ac:dyDescent="0.25">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spans="2:28" x14ac:dyDescent="0.25">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spans="2:28" x14ac:dyDescent="0.25">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spans="2:28" x14ac:dyDescent="0.25">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spans="2:28" x14ac:dyDescent="0.25">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spans="2:28" x14ac:dyDescent="0.25">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spans="2:28" x14ac:dyDescent="0.25">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spans="2:28" x14ac:dyDescent="0.25">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spans="2:28" x14ac:dyDescent="0.25">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spans="2:28" x14ac:dyDescent="0.25">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spans="2:28" x14ac:dyDescent="0.25">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spans="2:28" x14ac:dyDescent="0.25">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spans="2:28" x14ac:dyDescent="0.25">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spans="2:28"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spans="2:28" x14ac:dyDescent="0.25">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spans="2:28" x14ac:dyDescent="0.25">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spans="2:28" x14ac:dyDescent="0.25">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spans="2:28" x14ac:dyDescent="0.25">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spans="2:28"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spans="2:28" x14ac:dyDescent="0.25">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spans="2:28" x14ac:dyDescent="0.25">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spans="2:28" x14ac:dyDescent="0.25">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spans="2:28" x14ac:dyDescent="0.25">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spans="2:28"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spans="2:28" x14ac:dyDescent="0.25">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spans="2:28" x14ac:dyDescent="0.25">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spans="2:28" x14ac:dyDescent="0.25">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spans="2:28" x14ac:dyDescent="0.25">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spans="2:28"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spans="2:28" x14ac:dyDescent="0.25">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spans="2:28" x14ac:dyDescent="0.25">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spans="2:28" x14ac:dyDescent="0.25">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spans="2:28" x14ac:dyDescent="0.25">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spans="2:28"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spans="2:28" x14ac:dyDescent="0.25">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spans="2:28" x14ac:dyDescent="0.25">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spans="2:28" x14ac:dyDescent="0.25">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spans="2:28" x14ac:dyDescent="0.25">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spans="2:28" x14ac:dyDescent="0.25">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spans="2:28" x14ac:dyDescent="0.25">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spans="2:28" x14ac:dyDescent="0.25">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spans="2:28" x14ac:dyDescent="0.25">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spans="2:28" x14ac:dyDescent="0.25">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spans="2:28" x14ac:dyDescent="0.25">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spans="2:28" x14ac:dyDescent="0.25">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spans="2:28" x14ac:dyDescent="0.25">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spans="2:28" x14ac:dyDescent="0.25">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spans="2:28" x14ac:dyDescent="0.25">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spans="2:28"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spans="2:28" x14ac:dyDescent="0.25">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spans="2:28" x14ac:dyDescent="0.25">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spans="2:28" x14ac:dyDescent="0.25">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spans="2:28" x14ac:dyDescent="0.25">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spans="2:28"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spans="2:28" x14ac:dyDescent="0.25">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spans="2:28" x14ac:dyDescent="0.25">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spans="2:28" x14ac:dyDescent="0.25">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spans="2:28" x14ac:dyDescent="0.25">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spans="2:28"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spans="2:28" x14ac:dyDescent="0.25">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spans="2:28" x14ac:dyDescent="0.25">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spans="2:28" x14ac:dyDescent="0.25">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spans="2:28" x14ac:dyDescent="0.25">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spans="2:28"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spans="2:28" x14ac:dyDescent="0.25">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spans="2:28" x14ac:dyDescent="0.25">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spans="2:28" x14ac:dyDescent="0.25">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spans="2:28" x14ac:dyDescent="0.25">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spans="2:28" x14ac:dyDescent="0.25">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spans="2:28" x14ac:dyDescent="0.25">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spans="2:28" x14ac:dyDescent="0.25">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spans="2:28" x14ac:dyDescent="0.25">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spans="2:28" x14ac:dyDescent="0.25">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spans="2:28" x14ac:dyDescent="0.25">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spans="2:28" x14ac:dyDescent="0.25">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spans="2:28" x14ac:dyDescent="0.25">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spans="2:28" x14ac:dyDescent="0.25">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spans="2:28" x14ac:dyDescent="0.25">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spans="2:28"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spans="2:28" x14ac:dyDescent="0.25">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spans="2:28" x14ac:dyDescent="0.25">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spans="2:28" x14ac:dyDescent="0.25">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spans="2:28" x14ac:dyDescent="0.25">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spans="2:28"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spans="2:28" x14ac:dyDescent="0.25">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spans="2:28" x14ac:dyDescent="0.25">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spans="2:28" x14ac:dyDescent="0.25">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spans="2:28" x14ac:dyDescent="0.25">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spans="2:28" x14ac:dyDescent="0.25">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spans="2:28" x14ac:dyDescent="0.25">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spans="2:28" x14ac:dyDescent="0.25">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spans="2:28" x14ac:dyDescent="0.25">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spans="2:28" x14ac:dyDescent="0.25">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spans="2:28"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spans="2:28" x14ac:dyDescent="0.25">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spans="2:28" x14ac:dyDescent="0.25">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spans="2:28" x14ac:dyDescent="0.25">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spans="2:28" x14ac:dyDescent="0.25">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spans="2:28"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spans="2:28" x14ac:dyDescent="0.25">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spans="2:28" x14ac:dyDescent="0.25">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spans="2:28" x14ac:dyDescent="0.25">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spans="2:28" x14ac:dyDescent="0.25">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spans="2:28"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spans="2:28" x14ac:dyDescent="0.25">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spans="2:28" x14ac:dyDescent="0.25">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spans="2:28" x14ac:dyDescent="0.25">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spans="2:28" x14ac:dyDescent="0.25">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spans="2:28" x14ac:dyDescent="0.25">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spans="2:28" x14ac:dyDescent="0.25">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spans="2:28" x14ac:dyDescent="0.25">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spans="2:28" x14ac:dyDescent="0.25">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spans="2:28" x14ac:dyDescent="0.25">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spans="2:28"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spans="2:28" x14ac:dyDescent="0.25">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spans="2:28" x14ac:dyDescent="0.25">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spans="2:28" x14ac:dyDescent="0.25">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spans="2:28" x14ac:dyDescent="0.25">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spans="2:28" x14ac:dyDescent="0.25">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spans="2:28" x14ac:dyDescent="0.25">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spans="2:28" x14ac:dyDescent="0.25">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spans="2:28" x14ac:dyDescent="0.25">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spans="2:28" x14ac:dyDescent="0.25">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spans="2:28"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spans="2:28" x14ac:dyDescent="0.25">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spans="2:28" x14ac:dyDescent="0.25">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spans="2:28" x14ac:dyDescent="0.25">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spans="2:28" x14ac:dyDescent="0.25">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spans="2:28"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spans="2:28" x14ac:dyDescent="0.25">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spans="2:28" x14ac:dyDescent="0.25">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spans="2:28" x14ac:dyDescent="0.25">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spans="2:28" x14ac:dyDescent="0.25">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spans="2:28"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spans="2:28" x14ac:dyDescent="0.25">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spans="2:28" x14ac:dyDescent="0.25">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spans="2:28" x14ac:dyDescent="0.25">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spans="2:28" x14ac:dyDescent="0.25">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spans="2:28"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spans="2:28" x14ac:dyDescent="0.25">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spans="2:28" x14ac:dyDescent="0.25">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spans="2:28" x14ac:dyDescent="0.25">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spans="2:28" x14ac:dyDescent="0.25">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spans="2:28" x14ac:dyDescent="0.25">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spans="2:28" x14ac:dyDescent="0.25">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spans="2:28" x14ac:dyDescent="0.25">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spans="2:28" x14ac:dyDescent="0.25">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spans="2:28" x14ac:dyDescent="0.25">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spans="2:28" x14ac:dyDescent="0.25">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spans="2:28" x14ac:dyDescent="0.25">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spans="2:28" x14ac:dyDescent="0.25">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spans="2:28" x14ac:dyDescent="0.25">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spans="2:28" x14ac:dyDescent="0.25">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spans="2:28" x14ac:dyDescent="0.25">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spans="2:28" x14ac:dyDescent="0.25">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spans="2:28" x14ac:dyDescent="0.25">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spans="2:28" x14ac:dyDescent="0.25">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spans="2:28" x14ac:dyDescent="0.25">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spans="2:28" x14ac:dyDescent="0.25">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spans="2:28"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spans="2:28" x14ac:dyDescent="0.25">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spans="2:28" x14ac:dyDescent="0.25">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spans="2:28" x14ac:dyDescent="0.25">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spans="2:28" x14ac:dyDescent="0.25">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spans="2:28" x14ac:dyDescent="0.25">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spans="2:28" x14ac:dyDescent="0.25">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spans="2:28" x14ac:dyDescent="0.25">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spans="2:28" x14ac:dyDescent="0.25">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spans="2:28" x14ac:dyDescent="0.25">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spans="2:28"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spans="2:28" x14ac:dyDescent="0.25">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spans="2:28" x14ac:dyDescent="0.25">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spans="2:28" x14ac:dyDescent="0.25">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spans="2:28" x14ac:dyDescent="0.25">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spans="2:28" x14ac:dyDescent="0.25">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spans="2:28" x14ac:dyDescent="0.25">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spans="2:28" x14ac:dyDescent="0.25">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spans="2:28" x14ac:dyDescent="0.25">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spans="2:28" x14ac:dyDescent="0.25">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spans="2:28"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spans="2:28" x14ac:dyDescent="0.25">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spans="2:28" x14ac:dyDescent="0.25">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spans="2:28" x14ac:dyDescent="0.25">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spans="2:28" x14ac:dyDescent="0.25">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spans="2:28"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spans="2:28" x14ac:dyDescent="0.25">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spans="2:28" x14ac:dyDescent="0.25">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spans="2:28" x14ac:dyDescent="0.25">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spans="2:28" x14ac:dyDescent="0.25">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spans="2:28" x14ac:dyDescent="0.25">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spans="2:28" x14ac:dyDescent="0.25">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spans="2:28" x14ac:dyDescent="0.25">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spans="2:28" x14ac:dyDescent="0.25">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spans="2:28" x14ac:dyDescent="0.25">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spans="2:28" x14ac:dyDescent="0.25">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spans="2:28" x14ac:dyDescent="0.25">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spans="2:28" x14ac:dyDescent="0.25">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spans="2:28" x14ac:dyDescent="0.25">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spans="2:28" x14ac:dyDescent="0.25">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spans="2:28" x14ac:dyDescent="0.25">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spans="2:28" x14ac:dyDescent="0.25">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spans="2:28" x14ac:dyDescent="0.25">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spans="2:28" x14ac:dyDescent="0.25">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spans="2:28" x14ac:dyDescent="0.25">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spans="2:28" x14ac:dyDescent="0.25">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spans="2:28" x14ac:dyDescent="0.25">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spans="2:28" x14ac:dyDescent="0.25">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spans="2:28" x14ac:dyDescent="0.25">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spans="2:28" x14ac:dyDescent="0.25">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spans="2:28" x14ac:dyDescent="0.25">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spans="2:28" x14ac:dyDescent="0.25">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spans="2:28" x14ac:dyDescent="0.25">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spans="2:28" x14ac:dyDescent="0.25">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spans="2:28" x14ac:dyDescent="0.25">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spans="2:28" x14ac:dyDescent="0.25">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spans="2:28" x14ac:dyDescent="0.25">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spans="2:28" x14ac:dyDescent="0.25">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spans="2:28" x14ac:dyDescent="0.25">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spans="2:28" x14ac:dyDescent="0.25">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spans="2:28" x14ac:dyDescent="0.25">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spans="2:28" x14ac:dyDescent="0.25">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spans="2:28" x14ac:dyDescent="0.25">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spans="2:28" x14ac:dyDescent="0.25">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spans="2:28" x14ac:dyDescent="0.25">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spans="2:28" x14ac:dyDescent="0.25">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spans="2:28" x14ac:dyDescent="0.25">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spans="2:28" x14ac:dyDescent="0.25">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spans="2:28" x14ac:dyDescent="0.25">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spans="2:28" x14ac:dyDescent="0.25">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spans="2:28" x14ac:dyDescent="0.25">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spans="2:28" x14ac:dyDescent="0.25">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spans="2:28" x14ac:dyDescent="0.25">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spans="2:28" x14ac:dyDescent="0.25">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spans="2:28" x14ac:dyDescent="0.25">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spans="2:28" x14ac:dyDescent="0.25">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spans="2:28" x14ac:dyDescent="0.25">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spans="2:28" x14ac:dyDescent="0.25">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spans="2:28" x14ac:dyDescent="0.25">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spans="2:28" x14ac:dyDescent="0.25">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spans="2:28" x14ac:dyDescent="0.25">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spans="2:28" x14ac:dyDescent="0.25">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spans="2:28" x14ac:dyDescent="0.25">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spans="2:28" x14ac:dyDescent="0.25">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spans="2:28" x14ac:dyDescent="0.25">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spans="2:28" x14ac:dyDescent="0.25">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spans="2:28" x14ac:dyDescent="0.25">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spans="2:28" x14ac:dyDescent="0.25">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spans="2:28" x14ac:dyDescent="0.25">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spans="2:28" x14ac:dyDescent="0.25">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spans="2:28" x14ac:dyDescent="0.25">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spans="2:28" x14ac:dyDescent="0.25">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spans="2:28" x14ac:dyDescent="0.25">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spans="2:28" x14ac:dyDescent="0.25">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spans="2:28" x14ac:dyDescent="0.25">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spans="2:28" x14ac:dyDescent="0.25">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spans="2:28" x14ac:dyDescent="0.25">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spans="2:28" x14ac:dyDescent="0.25">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spans="2:28" x14ac:dyDescent="0.25">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spans="2:28" x14ac:dyDescent="0.25">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spans="2:28" x14ac:dyDescent="0.25">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spans="2:28" x14ac:dyDescent="0.25">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spans="2:28" x14ac:dyDescent="0.25">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spans="2:28" x14ac:dyDescent="0.25">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spans="2:28" x14ac:dyDescent="0.25">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spans="2:28" x14ac:dyDescent="0.25">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spans="2:28" x14ac:dyDescent="0.25">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spans="2:28" x14ac:dyDescent="0.25">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spans="2:28" x14ac:dyDescent="0.25">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spans="2:28" x14ac:dyDescent="0.25">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spans="2:28" x14ac:dyDescent="0.25">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spans="2:28" x14ac:dyDescent="0.25">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spans="2:28" x14ac:dyDescent="0.25">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spans="2:28" x14ac:dyDescent="0.25">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spans="2:28" x14ac:dyDescent="0.25">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spans="2:28" x14ac:dyDescent="0.25">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spans="2:28" x14ac:dyDescent="0.25">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spans="2:28" x14ac:dyDescent="0.25">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spans="2:28" x14ac:dyDescent="0.25">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spans="2:28" x14ac:dyDescent="0.25">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spans="2:28" x14ac:dyDescent="0.25">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spans="2:28" x14ac:dyDescent="0.25">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spans="2:28" x14ac:dyDescent="0.25">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spans="2:28" x14ac:dyDescent="0.25">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spans="2:28" x14ac:dyDescent="0.25">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spans="2:28" x14ac:dyDescent="0.25">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spans="2:28" x14ac:dyDescent="0.25">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spans="2:28" x14ac:dyDescent="0.25">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spans="2:28" x14ac:dyDescent="0.25">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spans="2:28" x14ac:dyDescent="0.25">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spans="2:28" x14ac:dyDescent="0.25">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spans="2:28" x14ac:dyDescent="0.25">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spans="2:28" x14ac:dyDescent="0.25">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spans="2:28" x14ac:dyDescent="0.25">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spans="2:28" x14ac:dyDescent="0.25">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spans="2:28" x14ac:dyDescent="0.25">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spans="2:28" x14ac:dyDescent="0.25">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spans="2:28" x14ac:dyDescent="0.25">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spans="2:28" x14ac:dyDescent="0.25">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spans="2:28" x14ac:dyDescent="0.25">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spans="2:28" x14ac:dyDescent="0.25">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spans="2:28" x14ac:dyDescent="0.25">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spans="2:28" x14ac:dyDescent="0.25">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spans="2:28" x14ac:dyDescent="0.25">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spans="2:28" x14ac:dyDescent="0.25">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spans="2:28" x14ac:dyDescent="0.25">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spans="2:28" x14ac:dyDescent="0.25">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spans="2:28" x14ac:dyDescent="0.25">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spans="2:28" x14ac:dyDescent="0.25">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spans="2:28" x14ac:dyDescent="0.25">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spans="2:28" x14ac:dyDescent="0.25">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spans="2:28" x14ac:dyDescent="0.25">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spans="2:28" x14ac:dyDescent="0.25">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spans="2:28" x14ac:dyDescent="0.25">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spans="2:28" x14ac:dyDescent="0.25">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spans="2:28" x14ac:dyDescent="0.25">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spans="2:28" x14ac:dyDescent="0.25">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spans="2:28" x14ac:dyDescent="0.25">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spans="2:28" x14ac:dyDescent="0.25">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spans="2:28" x14ac:dyDescent="0.25">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spans="2:28" x14ac:dyDescent="0.25">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spans="2:28" x14ac:dyDescent="0.25">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spans="2:28" x14ac:dyDescent="0.25">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spans="2:28" x14ac:dyDescent="0.25">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spans="2:28" x14ac:dyDescent="0.25">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spans="2:28" x14ac:dyDescent="0.25">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spans="2:28" x14ac:dyDescent="0.25">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spans="2:28" x14ac:dyDescent="0.25">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spans="2:28" x14ac:dyDescent="0.25">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spans="2:28" x14ac:dyDescent="0.25">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spans="2:28" x14ac:dyDescent="0.25">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spans="2:28" x14ac:dyDescent="0.25">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spans="2:28" x14ac:dyDescent="0.25">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spans="2:28" x14ac:dyDescent="0.25">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spans="2:28" x14ac:dyDescent="0.25">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spans="2:28" x14ac:dyDescent="0.25">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spans="2:28" x14ac:dyDescent="0.25">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spans="2:28" x14ac:dyDescent="0.25">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spans="2:28" x14ac:dyDescent="0.25">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spans="2:28" x14ac:dyDescent="0.25">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spans="2:28" x14ac:dyDescent="0.25">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spans="2:28" x14ac:dyDescent="0.25">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spans="2:28" x14ac:dyDescent="0.25">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spans="2:28" x14ac:dyDescent="0.25">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spans="2:28" x14ac:dyDescent="0.25">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spans="2:28" x14ac:dyDescent="0.25">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spans="2:28" x14ac:dyDescent="0.25">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spans="2:28" x14ac:dyDescent="0.25">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spans="2:28" x14ac:dyDescent="0.25">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spans="2:28" x14ac:dyDescent="0.25">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spans="2:28" x14ac:dyDescent="0.25">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spans="2:28" x14ac:dyDescent="0.25">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spans="2:28" x14ac:dyDescent="0.25">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spans="2:28" x14ac:dyDescent="0.25">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spans="2:28" x14ac:dyDescent="0.25">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spans="2:28" x14ac:dyDescent="0.25">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spans="2:28" x14ac:dyDescent="0.25">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spans="2:28" x14ac:dyDescent="0.25">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spans="2:28" x14ac:dyDescent="0.25">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spans="2:28" x14ac:dyDescent="0.25">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spans="2:28" x14ac:dyDescent="0.25">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spans="2:28" x14ac:dyDescent="0.25">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spans="2:28" x14ac:dyDescent="0.25">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spans="2:28" x14ac:dyDescent="0.25">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spans="2:28" x14ac:dyDescent="0.25">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spans="2:28" x14ac:dyDescent="0.25">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spans="2:28" x14ac:dyDescent="0.25">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spans="2:28" x14ac:dyDescent="0.25">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spans="2:28" x14ac:dyDescent="0.25">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spans="2:28" x14ac:dyDescent="0.25">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spans="2:28" x14ac:dyDescent="0.25">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spans="2:28" x14ac:dyDescent="0.25">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spans="2:28" x14ac:dyDescent="0.25">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spans="2:28" x14ac:dyDescent="0.25">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spans="2:28" x14ac:dyDescent="0.25">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spans="2:28" x14ac:dyDescent="0.25">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spans="2:28" x14ac:dyDescent="0.25">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spans="2:28" x14ac:dyDescent="0.25">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spans="2:28" x14ac:dyDescent="0.25">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spans="2:28" x14ac:dyDescent="0.25">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spans="2:28" x14ac:dyDescent="0.25">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spans="2:28" x14ac:dyDescent="0.25">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spans="2:28" x14ac:dyDescent="0.25">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spans="2:28" x14ac:dyDescent="0.25">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spans="2:28" x14ac:dyDescent="0.25">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spans="2:28" x14ac:dyDescent="0.25">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spans="2:28" x14ac:dyDescent="0.25">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spans="2:28" x14ac:dyDescent="0.25">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spans="2:28" x14ac:dyDescent="0.25">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spans="2:28" x14ac:dyDescent="0.25">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spans="2:28" x14ac:dyDescent="0.25">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spans="2:28" x14ac:dyDescent="0.25">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spans="2:28" x14ac:dyDescent="0.25">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spans="2:28" x14ac:dyDescent="0.25">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spans="2:28" x14ac:dyDescent="0.25">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spans="2:28" x14ac:dyDescent="0.25">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spans="2:28" x14ac:dyDescent="0.25">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spans="2:28" x14ac:dyDescent="0.25">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spans="2:28" x14ac:dyDescent="0.25">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spans="2:28" x14ac:dyDescent="0.25">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spans="2:28" x14ac:dyDescent="0.25">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spans="2:28" x14ac:dyDescent="0.25">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spans="2:28" x14ac:dyDescent="0.25">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spans="2:28" x14ac:dyDescent="0.25">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spans="2:28" x14ac:dyDescent="0.25">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spans="2:28" x14ac:dyDescent="0.25">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spans="2:28" x14ac:dyDescent="0.25">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spans="2:28" x14ac:dyDescent="0.25">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spans="2:28" x14ac:dyDescent="0.25">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spans="2:28" x14ac:dyDescent="0.25">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spans="2:28" x14ac:dyDescent="0.25">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spans="2:28" x14ac:dyDescent="0.25">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spans="2:28" x14ac:dyDescent="0.25">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spans="2:28" x14ac:dyDescent="0.25">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spans="2:28" x14ac:dyDescent="0.25">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spans="2:28" x14ac:dyDescent="0.25">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spans="2:28" x14ac:dyDescent="0.25">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spans="2:28" x14ac:dyDescent="0.25">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spans="2:28" x14ac:dyDescent="0.25">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spans="2:28" x14ac:dyDescent="0.25">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spans="2:28" x14ac:dyDescent="0.25">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spans="2:28" x14ac:dyDescent="0.25">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spans="2:28" x14ac:dyDescent="0.25">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spans="2:28" x14ac:dyDescent="0.25">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spans="2:28" x14ac:dyDescent="0.25">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spans="2:28" x14ac:dyDescent="0.25">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spans="2:28" x14ac:dyDescent="0.25">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spans="2:28" x14ac:dyDescent="0.25">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spans="2:28" x14ac:dyDescent="0.25">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spans="2:28" x14ac:dyDescent="0.25">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spans="2:28" x14ac:dyDescent="0.25">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spans="2:28" x14ac:dyDescent="0.25">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spans="2:28" x14ac:dyDescent="0.25">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spans="2:28" x14ac:dyDescent="0.25">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spans="2:28" x14ac:dyDescent="0.25">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spans="2:28" x14ac:dyDescent="0.25">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spans="2:28" x14ac:dyDescent="0.25">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spans="2:28" x14ac:dyDescent="0.25">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spans="2:28" x14ac:dyDescent="0.25">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spans="2:28" x14ac:dyDescent="0.25">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spans="2:28" x14ac:dyDescent="0.25">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spans="2:28" x14ac:dyDescent="0.25">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spans="2:28" x14ac:dyDescent="0.25">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spans="2:28" x14ac:dyDescent="0.25">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spans="2:28" x14ac:dyDescent="0.25">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spans="2:28" x14ac:dyDescent="0.25">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spans="2:28" x14ac:dyDescent="0.25">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spans="2:28" x14ac:dyDescent="0.25">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spans="2:28" x14ac:dyDescent="0.25">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spans="2:28" x14ac:dyDescent="0.25">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spans="2:28" x14ac:dyDescent="0.25">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spans="2:28" x14ac:dyDescent="0.25">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spans="2:28" x14ac:dyDescent="0.25">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spans="2:28" x14ac:dyDescent="0.25">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spans="2:28" x14ac:dyDescent="0.25">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spans="2:28" x14ac:dyDescent="0.25">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spans="2:28" x14ac:dyDescent="0.25">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spans="2:28" x14ac:dyDescent="0.25">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spans="2:28" x14ac:dyDescent="0.25">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spans="2:28" x14ac:dyDescent="0.25">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spans="2:28" x14ac:dyDescent="0.25">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spans="2:28" x14ac:dyDescent="0.25">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spans="2:28" x14ac:dyDescent="0.25">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spans="2:28" x14ac:dyDescent="0.25">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spans="2:28" x14ac:dyDescent="0.25">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spans="2:28" x14ac:dyDescent="0.25">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spans="2:28" x14ac:dyDescent="0.25">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spans="2:28" x14ac:dyDescent="0.25">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spans="2:28" x14ac:dyDescent="0.25">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spans="2:28" x14ac:dyDescent="0.25">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spans="2:28" x14ac:dyDescent="0.25">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spans="2:28" x14ac:dyDescent="0.25">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spans="2:28" x14ac:dyDescent="0.25">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spans="2:28" x14ac:dyDescent="0.25">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spans="2:28" x14ac:dyDescent="0.25">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spans="2:28" x14ac:dyDescent="0.25">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spans="2:28" x14ac:dyDescent="0.25">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spans="2:28" x14ac:dyDescent="0.25">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spans="2:28" x14ac:dyDescent="0.25">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spans="2:28" x14ac:dyDescent="0.25">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spans="2:28" x14ac:dyDescent="0.25">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spans="2:28" x14ac:dyDescent="0.25">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spans="2:28" x14ac:dyDescent="0.25">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spans="2:28" x14ac:dyDescent="0.25">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spans="2:28" x14ac:dyDescent="0.25">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spans="2:28" x14ac:dyDescent="0.25">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spans="2:28" x14ac:dyDescent="0.25">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spans="2:28" x14ac:dyDescent="0.25">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spans="2:28" x14ac:dyDescent="0.25">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spans="2:28" x14ac:dyDescent="0.25">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spans="2:28" x14ac:dyDescent="0.25">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spans="2:28" x14ac:dyDescent="0.25">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spans="2:28" x14ac:dyDescent="0.25">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spans="2:28" x14ac:dyDescent="0.25">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spans="2:28" x14ac:dyDescent="0.25">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spans="2:28" x14ac:dyDescent="0.25">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spans="2:28" x14ac:dyDescent="0.25">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spans="2:28" x14ac:dyDescent="0.25">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spans="2:28" x14ac:dyDescent="0.25">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spans="2:28" x14ac:dyDescent="0.25">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spans="2:28" x14ac:dyDescent="0.25">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spans="2:28" x14ac:dyDescent="0.25">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spans="2:28" x14ac:dyDescent="0.25">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spans="2:28" x14ac:dyDescent="0.25">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spans="2:28" x14ac:dyDescent="0.25">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spans="2:28" x14ac:dyDescent="0.25">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spans="2:28" x14ac:dyDescent="0.25">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spans="2:28" x14ac:dyDescent="0.25">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spans="2:28" x14ac:dyDescent="0.25">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spans="2:28" x14ac:dyDescent="0.25">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spans="2:28" x14ac:dyDescent="0.25">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spans="2:28" x14ac:dyDescent="0.25">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spans="2:28" x14ac:dyDescent="0.25">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spans="2:28" x14ac:dyDescent="0.25">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spans="2:28" x14ac:dyDescent="0.25">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spans="2:28" x14ac:dyDescent="0.25">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spans="2:28" x14ac:dyDescent="0.25">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spans="2:28" x14ac:dyDescent="0.25">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spans="2:28" x14ac:dyDescent="0.25">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spans="2:28" x14ac:dyDescent="0.25">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spans="2:28" x14ac:dyDescent="0.25">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spans="2:28" x14ac:dyDescent="0.25">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spans="2:28" x14ac:dyDescent="0.25">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spans="2:28" x14ac:dyDescent="0.25">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spans="2:28" x14ac:dyDescent="0.25">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spans="2:28" x14ac:dyDescent="0.25">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spans="2:28" x14ac:dyDescent="0.25">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spans="2:28" x14ac:dyDescent="0.25">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spans="2:28" x14ac:dyDescent="0.25">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spans="2:28" x14ac:dyDescent="0.25">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spans="2:28" x14ac:dyDescent="0.25">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spans="2:28" x14ac:dyDescent="0.25">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spans="2:28" x14ac:dyDescent="0.25">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spans="2:28" x14ac:dyDescent="0.25">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spans="2:28" x14ac:dyDescent="0.25">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spans="2:28" x14ac:dyDescent="0.25">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spans="2:28" x14ac:dyDescent="0.25">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spans="2:28" x14ac:dyDescent="0.25">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spans="2:28" x14ac:dyDescent="0.25">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spans="2:28" x14ac:dyDescent="0.25">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spans="2:28" x14ac:dyDescent="0.25">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spans="2:28" x14ac:dyDescent="0.25">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spans="2:28" x14ac:dyDescent="0.25">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spans="2:28" x14ac:dyDescent="0.25">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spans="2:28" x14ac:dyDescent="0.25">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spans="2:28" x14ac:dyDescent="0.25">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spans="2:28" x14ac:dyDescent="0.25">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spans="2:28" x14ac:dyDescent="0.25">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spans="2:28" x14ac:dyDescent="0.25">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spans="2:28" x14ac:dyDescent="0.25">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spans="2:28" x14ac:dyDescent="0.25">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spans="2:28" x14ac:dyDescent="0.25">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spans="2:28" x14ac:dyDescent="0.25">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spans="2:28" x14ac:dyDescent="0.25">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spans="2:28" x14ac:dyDescent="0.25">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spans="2:28" x14ac:dyDescent="0.25">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spans="2:28" x14ac:dyDescent="0.25">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spans="2:28" x14ac:dyDescent="0.25">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spans="2:28" x14ac:dyDescent="0.25">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spans="2:28" x14ac:dyDescent="0.25">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spans="2:28" x14ac:dyDescent="0.25">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spans="2:28" x14ac:dyDescent="0.25">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spans="2:28" x14ac:dyDescent="0.25">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spans="2:28" x14ac:dyDescent="0.25">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spans="2:28" x14ac:dyDescent="0.25">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spans="2:28" x14ac:dyDescent="0.25">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spans="2:28" x14ac:dyDescent="0.25">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spans="2:28" x14ac:dyDescent="0.25">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spans="2:28" x14ac:dyDescent="0.25">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spans="2:28" x14ac:dyDescent="0.25">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spans="2:28" x14ac:dyDescent="0.25">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spans="2:28" x14ac:dyDescent="0.25">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spans="2:28" x14ac:dyDescent="0.25">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spans="2:28" x14ac:dyDescent="0.25">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spans="2:28" x14ac:dyDescent="0.25">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spans="2:28" x14ac:dyDescent="0.25">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spans="2:28" x14ac:dyDescent="0.25">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spans="2:28" x14ac:dyDescent="0.25">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spans="2:28" x14ac:dyDescent="0.25">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spans="2:28" x14ac:dyDescent="0.25">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spans="2:28" x14ac:dyDescent="0.25">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spans="2:28" x14ac:dyDescent="0.25">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spans="2:28" x14ac:dyDescent="0.25">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spans="2:28" x14ac:dyDescent="0.25">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spans="2:28" x14ac:dyDescent="0.25">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spans="2:28" x14ac:dyDescent="0.25">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spans="2:28" x14ac:dyDescent="0.25">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spans="2:28" x14ac:dyDescent="0.25">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spans="2:28" x14ac:dyDescent="0.25">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spans="2:28" x14ac:dyDescent="0.25">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spans="2:28" x14ac:dyDescent="0.25">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spans="2:28" x14ac:dyDescent="0.25">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spans="2:28" x14ac:dyDescent="0.25">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spans="2:28" x14ac:dyDescent="0.25">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spans="2:28" x14ac:dyDescent="0.25">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spans="2:28" x14ac:dyDescent="0.25">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spans="2:28" x14ac:dyDescent="0.25">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spans="2:28" x14ac:dyDescent="0.25">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spans="2:28" x14ac:dyDescent="0.25">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spans="2:28" x14ac:dyDescent="0.25">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spans="2:28" x14ac:dyDescent="0.25">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spans="2:28" x14ac:dyDescent="0.25">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spans="2:28" x14ac:dyDescent="0.25">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spans="2:28" x14ac:dyDescent="0.25">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spans="2:28" x14ac:dyDescent="0.25">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spans="2:28" x14ac:dyDescent="0.25">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spans="2:28" x14ac:dyDescent="0.25">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spans="2:28" x14ac:dyDescent="0.25">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spans="2:28" x14ac:dyDescent="0.25">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spans="2:28" x14ac:dyDescent="0.25">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spans="2:28" x14ac:dyDescent="0.25">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spans="2:28" x14ac:dyDescent="0.25">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spans="2:28" x14ac:dyDescent="0.25">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spans="2:28" x14ac:dyDescent="0.25">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spans="2:28" x14ac:dyDescent="0.25">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spans="2:28" x14ac:dyDescent="0.25">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spans="2:28" x14ac:dyDescent="0.25">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spans="2:28" x14ac:dyDescent="0.25">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spans="2:28" x14ac:dyDescent="0.25">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spans="2:28" x14ac:dyDescent="0.25">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spans="2:28" x14ac:dyDescent="0.25">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spans="2:28" x14ac:dyDescent="0.25">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spans="2:28" x14ac:dyDescent="0.25">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spans="2:28" x14ac:dyDescent="0.25">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spans="2:28" x14ac:dyDescent="0.25">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spans="2:28" x14ac:dyDescent="0.25">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spans="2:28" x14ac:dyDescent="0.25">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spans="2:28" x14ac:dyDescent="0.25">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spans="2:28" x14ac:dyDescent="0.25">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spans="2:28" x14ac:dyDescent="0.25">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spans="2:28" x14ac:dyDescent="0.25">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spans="2:28" x14ac:dyDescent="0.25">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spans="2:28" x14ac:dyDescent="0.25">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spans="2:28" x14ac:dyDescent="0.25">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spans="2:28" x14ac:dyDescent="0.25">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spans="2:28" x14ac:dyDescent="0.25">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spans="2:28" x14ac:dyDescent="0.25">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spans="2:28" x14ac:dyDescent="0.25">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spans="2:28" x14ac:dyDescent="0.25">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spans="2:28" x14ac:dyDescent="0.25">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spans="2:28" x14ac:dyDescent="0.25">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spans="2:28" x14ac:dyDescent="0.25">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spans="2:28" x14ac:dyDescent="0.25">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spans="2:28" x14ac:dyDescent="0.25">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spans="2:28" x14ac:dyDescent="0.25">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spans="2:28" x14ac:dyDescent="0.25">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spans="2:28" x14ac:dyDescent="0.25">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spans="2:28" x14ac:dyDescent="0.25">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spans="2:28" x14ac:dyDescent="0.25">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spans="2:28" x14ac:dyDescent="0.25">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spans="2:28" x14ac:dyDescent="0.25">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spans="2:28" x14ac:dyDescent="0.25">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spans="2:28" x14ac:dyDescent="0.25">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spans="2:28" x14ac:dyDescent="0.25">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spans="2:28" x14ac:dyDescent="0.25">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spans="2:28" x14ac:dyDescent="0.25">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spans="2:28" x14ac:dyDescent="0.25">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spans="2:28" x14ac:dyDescent="0.25">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spans="2:28" x14ac:dyDescent="0.25">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spans="2:28" x14ac:dyDescent="0.25">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spans="2:28" x14ac:dyDescent="0.25">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spans="2:28" x14ac:dyDescent="0.25">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spans="2:28" x14ac:dyDescent="0.25">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spans="2:28" x14ac:dyDescent="0.25">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spans="2:28" x14ac:dyDescent="0.25">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spans="2:28" x14ac:dyDescent="0.25">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spans="2:28" x14ac:dyDescent="0.25">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spans="2:28" x14ac:dyDescent="0.25">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spans="2:28" x14ac:dyDescent="0.25">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spans="2:28" x14ac:dyDescent="0.25">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spans="2:28" x14ac:dyDescent="0.25">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spans="2:28" x14ac:dyDescent="0.25">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spans="2:28" x14ac:dyDescent="0.25">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spans="2:28" x14ac:dyDescent="0.25">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spans="2:28" x14ac:dyDescent="0.25">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spans="2:28" x14ac:dyDescent="0.25">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spans="2:28" x14ac:dyDescent="0.25">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spans="2:28" x14ac:dyDescent="0.25">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spans="2:28" x14ac:dyDescent="0.25">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spans="2:28" x14ac:dyDescent="0.25">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spans="2:28" x14ac:dyDescent="0.25">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spans="2:28" x14ac:dyDescent="0.25">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spans="2:28" x14ac:dyDescent="0.25">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spans="2:28" x14ac:dyDescent="0.25">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spans="2:28" x14ac:dyDescent="0.25">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spans="2:28" x14ac:dyDescent="0.25">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spans="2:28" x14ac:dyDescent="0.25">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spans="2:28" x14ac:dyDescent="0.25">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spans="2:28" x14ac:dyDescent="0.25">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spans="2:28" x14ac:dyDescent="0.25">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spans="2:28" x14ac:dyDescent="0.25">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spans="2:28" x14ac:dyDescent="0.25">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spans="2:28" x14ac:dyDescent="0.25">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spans="2:28" x14ac:dyDescent="0.25">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spans="2:28" x14ac:dyDescent="0.25">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spans="2:28" x14ac:dyDescent="0.25">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spans="2:28" x14ac:dyDescent="0.25">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spans="2:28" x14ac:dyDescent="0.25">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spans="2:28" x14ac:dyDescent="0.25">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spans="2:28" x14ac:dyDescent="0.25">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spans="2:28" x14ac:dyDescent="0.25">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spans="2:28" x14ac:dyDescent="0.25">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spans="2:28" x14ac:dyDescent="0.25">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spans="2:28" x14ac:dyDescent="0.25">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spans="2:28" x14ac:dyDescent="0.25">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spans="2:28" x14ac:dyDescent="0.25">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spans="2:28" x14ac:dyDescent="0.25">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spans="2:28" x14ac:dyDescent="0.25">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spans="2:28" x14ac:dyDescent="0.25">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spans="2:28" x14ac:dyDescent="0.25">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spans="2:28" x14ac:dyDescent="0.25">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spans="2:28" x14ac:dyDescent="0.25">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spans="2:28" x14ac:dyDescent="0.25">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spans="2:28" x14ac:dyDescent="0.25">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spans="2:28" x14ac:dyDescent="0.25">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spans="2:28" x14ac:dyDescent="0.25">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spans="2:28" x14ac:dyDescent="0.25">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spans="2:28" x14ac:dyDescent="0.25">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spans="2:28" x14ac:dyDescent="0.25">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spans="2:28" x14ac:dyDescent="0.25">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spans="2:28" x14ac:dyDescent="0.25">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spans="2:28" x14ac:dyDescent="0.25">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spans="2:28" x14ac:dyDescent="0.25">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spans="2:28" x14ac:dyDescent="0.25">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spans="2:28" x14ac:dyDescent="0.25">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spans="2:28" x14ac:dyDescent="0.25">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spans="2:28" x14ac:dyDescent="0.25">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spans="2:28" x14ac:dyDescent="0.25">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spans="2:28" x14ac:dyDescent="0.25">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spans="2:28" x14ac:dyDescent="0.25">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spans="2:28" x14ac:dyDescent="0.25">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spans="2:28" x14ac:dyDescent="0.25">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spans="2:28" x14ac:dyDescent="0.25">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spans="2:28" x14ac:dyDescent="0.25">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spans="2:28" x14ac:dyDescent="0.25">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spans="2:28" x14ac:dyDescent="0.25">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spans="2:28" x14ac:dyDescent="0.25">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spans="2:28" x14ac:dyDescent="0.25">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spans="2:28" x14ac:dyDescent="0.25">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spans="2:28" x14ac:dyDescent="0.25">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spans="2:28" x14ac:dyDescent="0.25">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spans="2:28" x14ac:dyDescent="0.25">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spans="2:28" x14ac:dyDescent="0.25">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spans="2:28" x14ac:dyDescent="0.25">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spans="2:28" x14ac:dyDescent="0.25">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spans="2:28" x14ac:dyDescent="0.25">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spans="2:28" x14ac:dyDescent="0.25">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spans="2:28" x14ac:dyDescent="0.25">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spans="2:28" x14ac:dyDescent="0.25">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spans="2:28" x14ac:dyDescent="0.25">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spans="2:28" x14ac:dyDescent="0.25">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spans="2:28" x14ac:dyDescent="0.25">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spans="2:28" x14ac:dyDescent="0.25">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spans="2:28" x14ac:dyDescent="0.25">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spans="2:28" x14ac:dyDescent="0.25">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spans="2:28" x14ac:dyDescent="0.25">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spans="2:28" x14ac:dyDescent="0.25">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spans="2:28" x14ac:dyDescent="0.25">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spans="2:28" x14ac:dyDescent="0.25">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spans="2:28" x14ac:dyDescent="0.25">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spans="2:28" x14ac:dyDescent="0.25">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spans="2:28" x14ac:dyDescent="0.25">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spans="2:28" x14ac:dyDescent="0.25">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spans="2:28" x14ac:dyDescent="0.25">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spans="2:28" x14ac:dyDescent="0.25">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spans="2:28" x14ac:dyDescent="0.25">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spans="2:28" x14ac:dyDescent="0.25">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spans="2:28" x14ac:dyDescent="0.25">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spans="2:28" x14ac:dyDescent="0.25">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spans="2:28" x14ac:dyDescent="0.25">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spans="2:28" x14ac:dyDescent="0.25">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spans="2:28" x14ac:dyDescent="0.25">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spans="2:28" x14ac:dyDescent="0.25">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spans="2:28" x14ac:dyDescent="0.25">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spans="2:28" x14ac:dyDescent="0.25">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spans="2:28" x14ac:dyDescent="0.25">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spans="2:28" x14ac:dyDescent="0.25">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spans="2:28" x14ac:dyDescent="0.25">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spans="2:28" x14ac:dyDescent="0.25">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spans="2:28" x14ac:dyDescent="0.25">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spans="2:28" x14ac:dyDescent="0.25">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spans="2:28" x14ac:dyDescent="0.25">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spans="2:28" x14ac:dyDescent="0.25">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spans="2:28" x14ac:dyDescent="0.25">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spans="2:28" x14ac:dyDescent="0.25">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spans="2:28" x14ac:dyDescent="0.25">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spans="2:28" x14ac:dyDescent="0.25">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spans="2:28" x14ac:dyDescent="0.25">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spans="2:28" x14ac:dyDescent="0.25">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spans="2:28" x14ac:dyDescent="0.25">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spans="2:28" x14ac:dyDescent="0.25">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spans="2:28" x14ac:dyDescent="0.25">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spans="2:28" x14ac:dyDescent="0.25">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spans="2:28" x14ac:dyDescent="0.25">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spans="2:28" x14ac:dyDescent="0.25">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spans="2:28" x14ac:dyDescent="0.25">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spans="2:28" x14ac:dyDescent="0.25">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spans="2:28" x14ac:dyDescent="0.25">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spans="2:28" x14ac:dyDescent="0.25">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spans="2:28" x14ac:dyDescent="0.25">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spans="2:28" x14ac:dyDescent="0.25">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spans="2:28" x14ac:dyDescent="0.25">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spans="2:28" x14ac:dyDescent="0.25">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spans="2:28" x14ac:dyDescent="0.25">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spans="2:28" x14ac:dyDescent="0.25">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spans="2:28" x14ac:dyDescent="0.25">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spans="2:28" x14ac:dyDescent="0.25">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spans="2:28" x14ac:dyDescent="0.25">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spans="2:28" x14ac:dyDescent="0.25">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spans="2:28" x14ac:dyDescent="0.25">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spans="2:28" x14ac:dyDescent="0.25">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spans="2:28" x14ac:dyDescent="0.25">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spans="2:28" x14ac:dyDescent="0.25">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spans="2:28" x14ac:dyDescent="0.25">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spans="2:28" x14ac:dyDescent="0.25">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spans="2:28" x14ac:dyDescent="0.25">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spans="2:28" x14ac:dyDescent="0.25">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spans="2:28" x14ac:dyDescent="0.25">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spans="2:28" x14ac:dyDescent="0.25">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spans="2:28" x14ac:dyDescent="0.25">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spans="2:28" x14ac:dyDescent="0.25">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spans="2:28" x14ac:dyDescent="0.25">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spans="2:28" x14ac:dyDescent="0.25">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spans="2:28" x14ac:dyDescent="0.25">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spans="2:28" x14ac:dyDescent="0.25">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spans="2:28" x14ac:dyDescent="0.25">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spans="2:28" x14ac:dyDescent="0.25">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spans="2:28" x14ac:dyDescent="0.25">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spans="2:28" x14ac:dyDescent="0.25">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spans="2:28" x14ac:dyDescent="0.25">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spans="2:28" x14ac:dyDescent="0.25">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spans="2:28" x14ac:dyDescent="0.25">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spans="2:28" x14ac:dyDescent="0.25">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spans="2:28" x14ac:dyDescent="0.25">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spans="2:28" x14ac:dyDescent="0.25">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spans="2:28" x14ac:dyDescent="0.25">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spans="2:28" x14ac:dyDescent="0.25">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spans="2:28" x14ac:dyDescent="0.25">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spans="2:28" x14ac:dyDescent="0.25">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spans="2:28" x14ac:dyDescent="0.25">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spans="2:28" x14ac:dyDescent="0.25">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spans="2:28" x14ac:dyDescent="0.25">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spans="2:28" x14ac:dyDescent="0.25">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spans="2:28" x14ac:dyDescent="0.25">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spans="2:28" x14ac:dyDescent="0.25">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spans="2:28" x14ac:dyDescent="0.25">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spans="2:28" x14ac:dyDescent="0.25">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spans="2:28" x14ac:dyDescent="0.25">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spans="2:28" x14ac:dyDescent="0.25">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spans="2:28" x14ac:dyDescent="0.25">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spans="2:28" x14ac:dyDescent="0.25">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spans="2:28" x14ac:dyDescent="0.25">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spans="2:28" x14ac:dyDescent="0.25">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spans="2:28" x14ac:dyDescent="0.25">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spans="2:28" x14ac:dyDescent="0.25">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spans="2:28" x14ac:dyDescent="0.25">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spans="2:28" x14ac:dyDescent="0.25">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spans="2:28" x14ac:dyDescent="0.25">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spans="2:28" x14ac:dyDescent="0.25">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spans="2:28" x14ac:dyDescent="0.25">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spans="2:28" x14ac:dyDescent="0.25">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spans="2:28" x14ac:dyDescent="0.25">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spans="2:28" x14ac:dyDescent="0.25">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spans="2:28" x14ac:dyDescent="0.25">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spans="2:28" x14ac:dyDescent="0.25">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spans="2:28" x14ac:dyDescent="0.25">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spans="2:28" x14ac:dyDescent="0.25">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spans="2:28" x14ac:dyDescent="0.25">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spans="2:28" x14ac:dyDescent="0.25">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spans="2:28" x14ac:dyDescent="0.25">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spans="2:28" x14ac:dyDescent="0.25">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spans="2:28" x14ac:dyDescent="0.25">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spans="2:28" x14ac:dyDescent="0.25">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spans="2:28" x14ac:dyDescent="0.25">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spans="2:28" x14ac:dyDescent="0.25">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spans="2:28" x14ac:dyDescent="0.25">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spans="2:28" x14ac:dyDescent="0.25">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spans="2:28" x14ac:dyDescent="0.25">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row r="1001" spans="2:28" x14ac:dyDescent="0.25">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row>
    <row r="1002" spans="2:28" x14ac:dyDescent="0.25">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row>
    <row r="1003" spans="2:28" x14ac:dyDescent="0.25">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row>
    <row r="1004" spans="2:28" x14ac:dyDescent="0.25">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I13"/>
  <sheetViews>
    <sheetView workbookViewId="0"/>
  </sheetViews>
  <sheetFormatPr defaultColWidth="12.6640625" defaultRowHeight="15.75" customHeight="1" x14ac:dyDescent="0.25"/>
  <cols>
    <col min="1" max="1" width="34.77734375" customWidth="1"/>
    <col min="2" max="2" width="38.88671875" customWidth="1"/>
    <col min="3" max="3" width="81.33203125" customWidth="1"/>
    <col min="4" max="4" width="25.44140625" customWidth="1"/>
    <col min="5" max="5" width="28.21875" customWidth="1"/>
    <col min="6" max="6" width="55" customWidth="1"/>
    <col min="7" max="7" width="17.109375" customWidth="1"/>
  </cols>
  <sheetData>
    <row r="1" spans="1:9" x14ac:dyDescent="0.25">
      <c r="A1" s="10"/>
      <c r="B1" s="10"/>
      <c r="C1" s="10"/>
      <c r="D1" s="11"/>
      <c r="E1" s="10"/>
      <c r="F1" s="10"/>
      <c r="G1" s="10"/>
    </row>
    <row r="2" spans="1:9" ht="15.75" customHeight="1" x14ac:dyDescent="0.3">
      <c r="A2" s="17" t="s">
        <v>114</v>
      </c>
      <c r="B2" s="17" t="s">
        <v>115</v>
      </c>
      <c r="C2" s="17" t="s">
        <v>116</v>
      </c>
      <c r="D2" s="17" t="s">
        <v>117</v>
      </c>
      <c r="E2" s="17" t="s">
        <v>118</v>
      </c>
      <c r="F2" s="17" t="s">
        <v>80</v>
      </c>
      <c r="G2" s="18"/>
      <c r="H2" s="18"/>
      <c r="I2" s="18"/>
    </row>
    <row r="3" spans="1:9" ht="15.75" customHeight="1" x14ac:dyDescent="0.3">
      <c r="A3" s="18" t="s">
        <v>119</v>
      </c>
      <c r="B3" s="18" t="s">
        <v>120</v>
      </c>
      <c r="C3" s="18" t="s">
        <v>121</v>
      </c>
      <c r="D3" s="19">
        <v>1844.33</v>
      </c>
      <c r="E3" s="19">
        <v>1844.33</v>
      </c>
      <c r="F3" s="18" t="s">
        <v>122</v>
      </c>
      <c r="G3" s="18"/>
      <c r="H3" s="18"/>
      <c r="I3" s="18"/>
    </row>
    <row r="4" spans="1:9" ht="15.75" customHeight="1" x14ac:dyDescent="0.3">
      <c r="A4" s="18" t="s">
        <v>123</v>
      </c>
      <c r="B4" s="18" t="s">
        <v>124</v>
      </c>
      <c r="C4" s="18" t="s">
        <v>125</v>
      </c>
      <c r="D4" s="19">
        <v>61.020600000000002</v>
      </c>
      <c r="E4" s="19">
        <v>61.020600000000002</v>
      </c>
      <c r="F4" s="18" t="s">
        <v>122</v>
      </c>
      <c r="G4" s="18"/>
      <c r="H4" s="18"/>
      <c r="I4" s="18"/>
    </row>
    <row r="5" spans="1:9" ht="15.75" customHeight="1" x14ac:dyDescent="0.3">
      <c r="A5" s="18" t="s">
        <v>126</v>
      </c>
      <c r="B5" s="18" t="s">
        <v>127</v>
      </c>
      <c r="C5" s="18" t="s">
        <v>128</v>
      </c>
      <c r="D5" s="19">
        <v>11.98889</v>
      </c>
      <c r="E5" s="19">
        <v>11.98889</v>
      </c>
      <c r="F5" s="18" t="s">
        <v>122</v>
      </c>
      <c r="G5" s="18"/>
      <c r="H5" s="18"/>
      <c r="I5" s="18"/>
    </row>
    <row r="6" spans="1:9" ht="15.75" customHeight="1" x14ac:dyDescent="0.3">
      <c r="A6" s="18" t="s">
        <v>129</v>
      </c>
      <c r="B6" s="18" t="s">
        <v>130</v>
      </c>
      <c r="C6" s="18" t="s">
        <v>131</v>
      </c>
      <c r="D6" s="19">
        <v>11743</v>
      </c>
      <c r="E6" s="19">
        <v>11743</v>
      </c>
      <c r="F6" s="67" t="s">
        <v>132</v>
      </c>
      <c r="G6" s="68"/>
      <c r="H6" s="18"/>
      <c r="I6" s="18"/>
    </row>
    <row r="7" spans="1:9" ht="15.75" customHeight="1" x14ac:dyDescent="0.3">
      <c r="A7" s="18" t="s">
        <v>129</v>
      </c>
      <c r="B7" s="18" t="s">
        <v>130</v>
      </c>
      <c r="C7" s="18" t="s">
        <v>133</v>
      </c>
      <c r="D7" s="19">
        <v>299.94</v>
      </c>
      <c r="E7" s="19">
        <v>299.94</v>
      </c>
      <c r="F7" s="18" t="s">
        <v>134</v>
      </c>
      <c r="G7" s="18"/>
      <c r="H7" s="18"/>
      <c r="I7" s="18"/>
    </row>
    <row r="8" spans="1:9" ht="15.75" customHeight="1" x14ac:dyDescent="0.3">
      <c r="A8" s="18" t="s">
        <v>129</v>
      </c>
      <c r="B8" s="18" t="s">
        <v>130</v>
      </c>
      <c r="C8" s="18" t="s">
        <v>135</v>
      </c>
      <c r="D8" s="19">
        <v>299.98</v>
      </c>
      <c r="E8" s="19">
        <v>299.98</v>
      </c>
      <c r="F8" s="18" t="s">
        <v>134</v>
      </c>
      <c r="G8" s="18"/>
      <c r="H8" s="18"/>
      <c r="I8" s="18"/>
    </row>
    <row r="9" spans="1:9" ht="15.75" customHeight="1" x14ac:dyDescent="0.3">
      <c r="A9" s="18" t="s">
        <v>136</v>
      </c>
      <c r="B9" s="18" t="s">
        <v>130</v>
      </c>
      <c r="C9" s="18" t="s">
        <v>137</v>
      </c>
      <c r="D9" s="19">
        <v>97.59</v>
      </c>
      <c r="E9" s="19">
        <v>97.59</v>
      </c>
      <c r="F9" s="67" t="s">
        <v>138</v>
      </c>
      <c r="G9" s="68"/>
      <c r="H9" s="68"/>
      <c r="I9" s="68"/>
    </row>
    <row r="10" spans="1:9" ht="15.75" customHeight="1" x14ac:dyDescent="0.3">
      <c r="A10" s="18" t="s">
        <v>139</v>
      </c>
      <c r="B10" s="18" t="s">
        <v>130</v>
      </c>
      <c r="C10" s="18" t="s">
        <v>140</v>
      </c>
      <c r="D10" s="19">
        <v>486.03399999999999</v>
      </c>
      <c r="E10" s="19">
        <v>486.03399999999999</v>
      </c>
      <c r="F10" s="18" t="s">
        <v>122</v>
      </c>
      <c r="G10" s="18"/>
      <c r="H10" s="18"/>
      <c r="I10" s="18"/>
    </row>
    <row r="11" spans="1:9" ht="15.75" customHeight="1" x14ac:dyDescent="0.3">
      <c r="A11" s="18" t="s">
        <v>141</v>
      </c>
      <c r="B11" s="18" t="s">
        <v>142</v>
      </c>
      <c r="C11" s="18" t="s">
        <v>143</v>
      </c>
      <c r="D11" s="19">
        <v>864.42200000000003</v>
      </c>
      <c r="E11" s="19">
        <v>864.42200000000003</v>
      </c>
      <c r="F11" s="18" t="s">
        <v>122</v>
      </c>
      <c r="G11" s="18"/>
      <c r="H11" s="18"/>
      <c r="I11" s="18"/>
    </row>
    <row r="12" spans="1:9" ht="15.75" customHeight="1" x14ac:dyDescent="0.3">
      <c r="A12" s="18" t="s">
        <v>129</v>
      </c>
      <c r="B12" s="18" t="s">
        <v>144</v>
      </c>
      <c r="C12" s="18" t="s">
        <v>145</v>
      </c>
      <c r="D12" s="19">
        <v>49.97</v>
      </c>
      <c r="E12" s="19">
        <v>49.97</v>
      </c>
      <c r="F12" s="18" t="s">
        <v>146</v>
      </c>
      <c r="G12" s="18"/>
      <c r="H12" s="18"/>
      <c r="I12" s="18"/>
    </row>
    <row r="13" spans="1:9" ht="15.75" customHeight="1" x14ac:dyDescent="0.3">
      <c r="A13" s="18" t="s">
        <v>147</v>
      </c>
      <c r="B13" s="18" t="s">
        <v>130</v>
      </c>
      <c r="C13" s="18" t="s">
        <v>148</v>
      </c>
      <c r="D13" s="19">
        <v>340.00223999999997</v>
      </c>
      <c r="E13" s="19">
        <v>340.00223999999997</v>
      </c>
      <c r="F13" s="18" t="s">
        <v>122</v>
      </c>
      <c r="G13" s="18"/>
      <c r="H13" s="18"/>
      <c r="I13" s="18"/>
    </row>
  </sheetData>
  <mergeCells count="2">
    <mergeCell ref="F6:G6"/>
    <mergeCell ref="F9:I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G48"/>
  <sheetViews>
    <sheetView workbookViewId="0">
      <selection activeCell="D3" sqref="D3"/>
    </sheetView>
  </sheetViews>
  <sheetFormatPr defaultColWidth="12.6640625" defaultRowHeight="15.75" customHeight="1" x14ac:dyDescent="0.25"/>
  <cols>
    <col min="2" max="2" width="19.21875" customWidth="1"/>
    <col min="3" max="3" width="21.44140625" customWidth="1"/>
    <col min="4" max="4" width="87.21875" customWidth="1"/>
    <col min="5" max="5" width="28.88671875" customWidth="1"/>
    <col min="6" max="6" width="30.21875" customWidth="1"/>
  </cols>
  <sheetData>
    <row r="1" spans="1:7" x14ac:dyDescent="0.25">
      <c r="A1" s="20" t="s">
        <v>76</v>
      </c>
      <c r="B1" s="20" t="s">
        <v>2</v>
      </c>
      <c r="C1" s="20" t="s">
        <v>114</v>
      </c>
      <c r="D1" s="20" t="s">
        <v>149</v>
      </c>
      <c r="E1" s="20" t="s">
        <v>150</v>
      </c>
      <c r="F1" s="69" t="s">
        <v>80</v>
      </c>
      <c r="G1" s="68"/>
    </row>
    <row r="2" spans="1:7" x14ac:dyDescent="0.25">
      <c r="A2" s="21" t="s">
        <v>151</v>
      </c>
      <c r="B2" s="12" t="s">
        <v>6</v>
      </c>
      <c r="C2" s="22" t="s">
        <v>152</v>
      </c>
      <c r="D2" s="22" t="s">
        <v>153</v>
      </c>
      <c r="E2" s="22">
        <v>1.23</v>
      </c>
      <c r="F2" s="70" t="s">
        <v>122</v>
      </c>
      <c r="G2" s="68"/>
    </row>
    <row r="3" spans="1:7" x14ac:dyDescent="0.25">
      <c r="A3" s="21" t="s">
        <v>151</v>
      </c>
      <c r="B3" s="12" t="s">
        <v>6</v>
      </c>
      <c r="C3" s="22" t="s">
        <v>152</v>
      </c>
      <c r="D3" s="22" t="s">
        <v>154</v>
      </c>
      <c r="E3" s="22">
        <v>2.85</v>
      </c>
      <c r="F3" s="70" t="s">
        <v>122</v>
      </c>
      <c r="G3" s="68"/>
    </row>
    <row r="4" spans="1:7" x14ac:dyDescent="0.25">
      <c r="A4" s="23" t="s">
        <v>155</v>
      </c>
      <c r="B4" s="12" t="s">
        <v>8</v>
      </c>
      <c r="C4" s="22" t="s">
        <v>152</v>
      </c>
      <c r="D4" s="22" t="s">
        <v>156</v>
      </c>
      <c r="E4" s="22">
        <v>0.5</v>
      </c>
      <c r="F4" s="70" t="s">
        <v>122</v>
      </c>
      <c r="G4" s="68"/>
    </row>
    <row r="5" spans="1:7" x14ac:dyDescent="0.25">
      <c r="A5" s="23" t="s">
        <v>155</v>
      </c>
      <c r="B5" s="12" t="s">
        <v>8</v>
      </c>
      <c r="C5" s="22" t="s">
        <v>152</v>
      </c>
      <c r="D5" s="22" t="s">
        <v>157</v>
      </c>
      <c r="E5" s="22">
        <v>0.5</v>
      </c>
      <c r="F5" s="70" t="s">
        <v>122</v>
      </c>
      <c r="G5" s="68"/>
    </row>
    <row r="6" spans="1:7" x14ac:dyDescent="0.25">
      <c r="A6" s="23" t="s">
        <v>155</v>
      </c>
      <c r="B6" s="12" t="s">
        <v>8</v>
      </c>
      <c r="C6" s="22" t="s">
        <v>152</v>
      </c>
      <c r="D6" s="22" t="s">
        <v>158</v>
      </c>
      <c r="E6" s="22">
        <v>0.5</v>
      </c>
      <c r="F6" s="70" t="s">
        <v>122</v>
      </c>
      <c r="G6" s="68"/>
    </row>
    <row r="7" spans="1:7" x14ac:dyDescent="0.25">
      <c r="A7" s="23" t="s">
        <v>155</v>
      </c>
      <c r="B7" s="12" t="s">
        <v>8</v>
      </c>
      <c r="C7" s="22" t="s">
        <v>152</v>
      </c>
      <c r="D7" s="22" t="s">
        <v>159</v>
      </c>
      <c r="E7" s="22">
        <v>0.91500000000000004</v>
      </c>
      <c r="F7" s="70" t="s">
        <v>122</v>
      </c>
      <c r="G7" s="68"/>
    </row>
    <row r="8" spans="1:7" x14ac:dyDescent="0.25">
      <c r="A8" s="23" t="s">
        <v>155</v>
      </c>
      <c r="B8" s="12" t="s">
        <v>8</v>
      </c>
      <c r="C8" s="22" t="s">
        <v>152</v>
      </c>
      <c r="D8" s="22" t="s">
        <v>160</v>
      </c>
      <c r="E8" s="22">
        <v>1</v>
      </c>
      <c r="F8" s="70" t="s">
        <v>122</v>
      </c>
      <c r="G8" s="68"/>
    </row>
    <row r="9" spans="1:7" x14ac:dyDescent="0.25">
      <c r="A9" s="23" t="s">
        <v>155</v>
      </c>
      <c r="B9" s="12" t="s">
        <v>8</v>
      </c>
      <c r="C9" s="22" t="s">
        <v>152</v>
      </c>
      <c r="D9" s="22" t="s">
        <v>161</v>
      </c>
      <c r="E9" s="22">
        <v>0.99</v>
      </c>
      <c r="F9" s="70" t="s">
        <v>122</v>
      </c>
      <c r="G9" s="68"/>
    </row>
    <row r="10" spans="1:7" x14ac:dyDescent="0.25">
      <c r="A10" s="24" t="s">
        <v>81</v>
      </c>
      <c r="B10" s="12" t="s">
        <v>10</v>
      </c>
      <c r="C10" s="22" t="s">
        <v>152</v>
      </c>
      <c r="D10" s="22" t="s">
        <v>162</v>
      </c>
      <c r="E10" s="22">
        <v>3</v>
      </c>
      <c r="F10" s="70" t="s">
        <v>122</v>
      </c>
      <c r="G10" s="68"/>
    </row>
    <row r="11" spans="1:7" x14ac:dyDescent="0.25">
      <c r="A11" s="24" t="s">
        <v>81</v>
      </c>
      <c r="B11" s="12" t="s">
        <v>10</v>
      </c>
      <c r="C11" s="22" t="s">
        <v>152</v>
      </c>
      <c r="D11" s="22" t="s">
        <v>163</v>
      </c>
      <c r="E11" s="22">
        <v>3</v>
      </c>
      <c r="F11" s="70" t="s">
        <v>122</v>
      </c>
      <c r="G11" s="68"/>
    </row>
    <row r="12" spans="1:7" x14ac:dyDescent="0.25">
      <c r="A12" s="24" t="s">
        <v>81</v>
      </c>
      <c r="B12" s="12" t="s">
        <v>10</v>
      </c>
      <c r="C12" s="22" t="s">
        <v>152</v>
      </c>
      <c r="D12" s="22" t="s">
        <v>164</v>
      </c>
      <c r="E12" s="22">
        <v>2.5</v>
      </c>
      <c r="F12" s="70" t="s">
        <v>122</v>
      </c>
      <c r="G12" s="68"/>
    </row>
    <row r="13" spans="1:7" x14ac:dyDescent="0.25">
      <c r="A13" s="25" t="s">
        <v>107</v>
      </c>
      <c r="B13" s="12" t="s">
        <v>14</v>
      </c>
      <c r="C13" s="22" t="s">
        <v>152</v>
      </c>
      <c r="D13" s="22" t="s">
        <v>165</v>
      </c>
      <c r="E13" s="22">
        <v>3</v>
      </c>
      <c r="F13" s="70" t="s">
        <v>122</v>
      </c>
      <c r="G13" s="68"/>
    </row>
    <row r="14" spans="1:7" x14ac:dyDescent="0.25">
      <c r="A14" s="25" t="s">
        <v>107</v>
      </c>
      <c r="B14" s="12" t="s">
        <v>14</v>
      </c>
      <c r="C14" s="22" t="s">
        <v>152</v>
      </c>
      <c r="D14" s="22" t="s">
        <v>166</v>
      </c>
      <c r="E14" s="22">
        <v>5</v>
      </c>
      <c r="F14" s="70" t="s">
        <v>122</v>
      </c>
      <c r="G14" s="68"/>
    </row>
    <row r="15" spans="1:7" x14ac:dyDescent="0.25">
      <c r="A15" s="25" t="s">
        <v>107</v>
      </c>
      <c r="B15" s="12" t="s">
        <v>14</v>
      </c>
      <c r="C15" s="22" t="s">
        <v>152</v>
      </c>
      <c r="D15" s="22" t="s">
        <v>167</v>
      </c>
      <c r="E15" s="22">
        <v>6</v>
      </c>
      <c r="F15" s="70" t="s">
        <v>122</v>
      </c>
      <c r="G15" s="68"/>
    </row>
    <row r="16" spans="1:7" x14ac:dyDescent="0.25">
      <c r="A16" s="26" t="s">
        <v>168</v>
      </c>
      <c r="B16" s="12" t="s">
        <v>26</v>
      </c>
      <c r="C16" s="22" t="s">
        <v>152</v>
      </c>
      <c r="D16" s="22" t="s">
        <v>169</v>
      </c>
      <c r="E16" s="22">
        <v>1.89</v>
      </c>
      <c r="F16" s="70" t="s">
        <v>122</v>
      </c>
      <c r="G16" s="68"/>
    </row>
    <row r="17" spans="1:7" x14ac:dyDescent="0.25">
      <c r="A17" s="26" t="s">
        <v>168</v>
      </c>
      <c r="B17" s="12" t="s">
        <v>26</v>
      </c>
      <c r="C17" s="22" t="s">
        <v>152</v>
      </c>
      <c r="D17" s="22" t="s">
        <v>170</v>
      </c>
      <c r="E17" s="22">
        <v>3</v>
      </c>
      <c r="F17" s="70" t="s">
        <v>122</v>
      </c>
      <c r="G17" s="68"/>
    </row>
    <row r="18" spans="1:7" x14ac:dyDescent="0.25">
      <c r="A18" s="26" t="s">
        <v>168</v>
      </c>
      <c r="B18" s="12" t="s">
        <v>26</v>
      </c>
      <c r="C18" s="22" t="s">
        <v>152</v>
      </c>
      <c r="D18" s="22" t="s">
        <v>171</v>
      </c>
      <c r="E18" s="22">
        <v>5</v>
      </c>
      <c r="F18" s="70" t="s">
        <v>122</v>
      </c>
      <c r="G18" s="68"/>
    </row>
    <row r="19" spans="1:7" x14ac:dyDescent="0.25">
      <c r="A19" s="26" t="s">
        <v>168</v>
      </c>
      <c r="B19" s="12" t="s">
        <v>26</v>
      </c>
      <c r="C19" s="22" t="s">
        <v>152</v>
      </c>
      <c r="D19" s="22" t="s">
        <v>172</v>
      </c>
      <c r="E19" s="22">
        <v>4.5</v>
      </c>
      <c r="F19" s="70" t="s">
        <v>122</v>
      </c>
      <c r="G19" s="68"/>
    </row>
    <row r="20" spans="1:7" x14ac:dyDescent="0.25">
      <c r="A20" s="26" t="s">
        <v>168</v>
      </c>
      <c r="B20" s="12" t="s">
        <v>26</v>
      </c>
      <c r="C20" s="22" t="s">
        <v>152</v>
      </c>
      <c r="D20" s="22" t="s">
        <v>173</v>
      </c>
      <c r="E20" s="22">
        <v>3.5</v>
      </c>
      <c r="F20" s="70" t="s">
        <v>122</v>
      </c>
      <c r="G20" s="68"/>
    </row>
    <row r="21" spans="1:7" x14ac:dyDescent="0.25">
      <c r="A21" s="26" t="s">
        <v>168</v>
      </c>
      <c r="B21" s="12" t="s">
        <v>26</v>
      </c>
      <c r="C21" s="22" t="s">
        <v>152</v>
      </c>
      <c r="D21" s="22" t="s">
        <v>174</v>
      </c>
      <c r="E21" s="22">
        <v>8</v>
      </c>
      <c r="F21" s="70" t="s">
        <v>122</v>
      </c>
      <c r="G21" s="68"/>
    </row>
    <row r="22" spans="1:7" x14ac:dyDescent="0.25">
      <c r="A22" s="26" t="s">
        <v>168</v>
      </c>
      <c r="B22" s="12" t="s">
        <v>26</v>
      </c>
      <c r="C22" s="22" t="s">
        <v>152</v>
      </c>
      <c r="D22" s="22" t="s">
        <v>175</v>
      </c>
      <c r="E22" s="22">
        <v>6.5</v>
      </c>
      <c r="F22" s="70" t="s">
        <v>122</v>
      </c>
      <c r="G22" s="68"/>
    </row>
    <row r="23" spans="1:7" x14ac:dyDescent="0.25">
      <c r="A23" s="26" t="s">
        <v>168</v>
      </c>
      <c r="B23" s="12" t="s">
        <v>26</v>
      </c>
      <c r="C23" s="22" t="s">
        <v>152</v>
      </c>
      <c r="D23" s="22" t="s">
        <v>176</v>
      </c>
      <c r="E23" s="22">
        <v>4</v>
      </c>
      <c r="F23" s="70" t="s">
        <v>122</v>
      </c>
      <c r="G23" s="68"/>
    </row>
    <row r="24" spans="1:7" x14ac:dyDescent="0.25">
      <c r="A24" s="26" t="s">
        <v>168</v>
      </c>
      <c r="B24" s="12" t="s">
        <v>26</v>
      </c>
      <c r="C24" s="22" t="s">
        <v>152</v>
      </c>
      <c r="D24" s="22" t="s">
        <v>177</v>
      </c>
      <c r="E24" s="22">
        <v>3</v>
      </c>
      <c r="F24" s="70" t="s">
        <v>122</v>
      </c>
      <c r="G24" s="68"/>
    </row>
    <row r="25" spans="1:7" x14ac:dyDescent="0.25">
      <c r="A25" s="26" t="s">
        <v>168</v>
      </c>
      <c r="B25" s="12" t="s">
        <v>26</v>
      </c>
      <c r="C25" s="22" t="s">
        <v>152</v>
      </c>
      <c r="D25" s="22" t="s">
        <v>178</v>
      </c>
      <c r="E25" s="22">
        <v>2</v>
      </c>
      <c r="F25" s="70" t="s">
        <v>122</v>
      </c>
      <c r="G25" s="68"/>
    </row>
    <row r="26" spans="1:7" x14ac:dyDescent="0.25">
      <c r="A26" s="26" t="s">
        <v>168</v>
      </c>
      <c r="B26" s="12" t="s">
        <v>26</v>
      </c>
      <c r="C26" s="22" t="s">
        <v>152</v>
      </c>
      <c r="D26" s="22" t="s">
        <v>179</v>
      </c>
      <c r="E26" s="22">
        <v>3.5</v>
      </c>
      <c r="F26" s="70" t="s">
        <v>122</v>
      </c>
      <c r="G26" s="68"/>
    </row>
    <row r="27" spans="1:7" x14ac:dyDescent="0.25">
      <c r="A27" s="26" t="s">
        <v>168</v>
      </c>
      <c r="B27" s="12" t="s">
        <v>26</v>
      </c>
      <c r="C27" s="22" t="s">
        <v>152</v>
      </c>
      <c r="D27" s="22" t="s">
        <v>180</v>
      </c>
      <c r="E27" s="22">
        <v>4</v>
      </c>
      <c r="F27" s="70" t="s">
        <v>122</v>
      </c>
      <c r="G27" s="68"/>
    </row>
    <row r="28" spans="1:7" x14ac:dyDescent="0.25">
      <c r="A28" s="26" t="s">
        <v>168</v>
      </c>
      <c r="B28" s="12" t="s">
        <v>26</v>
      </c>
      <c r="C28" s="22" t="s">
        <v>152</v>
      </c>
      <c r="D28" s="22" t="s">
        <v>181</v>
      </c>
      <c r="E28" s="22">
        <v>5.7</v>
      </c>
      <c r="F28" s="70" t="s">
        <v>122</v>
      </c>
      <c r="G28" s="68"/>
    </row>
    <row r="29" spans="1:7" x14ac:dyDescent="0.25">
      <c r="A29" s="26" t="s">
        <v>168</v>
      </c>
      <c r="B29" s="12" t="s">
        <v>26</v>
      </c>
      <c r="C29" s="22" t="s">
        <v>152</v>
      </c>
      <c r="D29" s="22" t="s">
        <v>182</v>
      </c>
      <c r="E29" s="22">
        <v>5</v>
      </c>
      <c r="F29" s="70" t="s">
        <v>122</v>
      </c>
      <c r="G29" s="68"/>
    </row>
    <row r="30" spans="1:7" x14ac:dyDescent="0.25">
      <c r="A30" s="26" t="s">
        <v>168</v>
      </c>
      <c r="B30" s="12" t="s">
        <v>26</v>
      </c>
      <c r="C30" s="22" t="s">
        <v>152</v>
      </c>
      <c r="D30" s="22" t="s">
        <v>183</v>
      </c>
      <c r="E30" s="22">
        <v>3</v>
      </c>
      <c r="F30" s="70" t="s">
        <v>122</v>
      </c>
      <c r="G30" s="68"/>
    </row>
    <row r="31" spans="1:7" x14ac:dyDescent="0.25">
      <c r="A31" s="26" t="s">
        <v>168</v>
      </c>
      <c r="B31" s="12" t="s">
        <v>26</v>
      </c>
      <c r="C31" s="22" t="s">
        <v>152</v>
      </c>
      <c r="D31" s="22" t="s">
        <v>184</v>
      </c>
      <c r="E31" s="22">
        <v>3.5</v>
      </c>
      <c r="F31" s="70" t="s">
        <v>122</v>
      </c>
      <c r="G31" s="68"/>
    </row>
    <row r="32" spans="1:7" x14ac:dyDescent="0.25">
      <c r="A32" s="26" t="s">
        <v>168</v>
      </c>
      <c r="B32" s="12" t="s">
        <v>26</v>
      </c>
      <c r="C32" s="22" t="s">
        <v>152</v>
      </c>
      <c r="D32" s="22" t="s">
        <v>185</v>
      </c>
      <c r="E32" s="22">
        <v>2.5</v>
      </c>
      <c r="F32" s="70" t="s">
        <v>122</v>
      </c>
      <c r="G32" s="68"/>
    </row>
    <row r="33" spans="1:7" x14ac:dyDescent="0.25">
      <c r="A33" s="26" t="s">
        <v>168</v>
      </c>
      <c r="B33" s="12" t="s">
        <v>26</v>
      </c>
      <c r="C33" s="22" t="s">
        <v>152</v>
      </c>
      <c r="D33" s="22" t="s">
        <v>186</v>
      </c>
      <c r="E33" s="22">
        <v>4.8</v>
      </c>
      <c r="F33" s="70" t="s">
        <v>122</v>
      </c>
      <c r="G33" s="68"/>
    </row>
    <row r="34" spans="1:7" x14ac:dyDescent="0.25">
      <c r="A34" s="26" t="s">
        <v>168</v>
      </c>
      <c r="B34" s="12" t="s">
        <v>26</v>
      </c>
      <c r="C34" s="22" t="s">
        <v>152</v>
      </c>
      <c r="D34" s="22" t="s">
        <v>187</v>
      </c>
      <c r="E34" s="22">
        <v>5.5</v>
      </c>
      <c r="F34" s="70" t="s">
        <v>122</v>
      </c>
      <c r="G34" s="68"/>
    </row>
    <row r="35" spans="1:7" x14ac:dyDescent="0.25">
      <c r="A35" s="21" t="s">
        <v>188</v>
      </c>
      <c r="B35" s="12" t="s">
        <v>44</v>
      </c>
      <c r="C35" s="22" t="s">
        <v>152</v>
      </c>
      <c r="D35" s="22" t="s">
        <v>189</v>
      </c>
      <c r="E35" s="22">
        <v>1</v>
      </c>
      <c r="F35" s="70" t="s">
        <v>122</v>
      </c>
      <c r="G35" s="68"/>
    </row>
    <row r="36" spans="1:7" x14ac:dyDescent="0.25">
      <c r="A36" s="21" t="s">
        <v>188</v>
      </c>
      <c r="B36" s="12" t="s">
        <v>44</v>
      </c>
      <c r="C36" s="22" t="s">
        <v>152</v>
      </c>
      <c r="D36" s="22" t="s">
        <v>190</v>
      </c>
      <c r="E36" s="22">
        <v>0.38</v>
      </c>
      <c r="F36" s="70" t="s">
        <v>122</v>
      </c>
      <c r="G36" s="68"/>
    </row>
    <row r="37" spans="1:7" x14ac:dyDescent="0.25">
      <c r="A37" s="27" t="s">
        <v>191</v>
      </c>
      <c r="B37" s="12" t="s">
        <v>52</v>
      </c>
      <c r="C37" s="22" t="s">
        <v>152</v>
      </c>
      <c r="D37" s="22" t="s">
        <v>192</v>
      </c>
      <c r="E37" s="22">
        <v>3.9982000000000002</v>
      </c>
      <c r="F37" s="70" t="s">
        <v>122</v>
      </c>
      <c r="G37" s="68"/>
    </row>
    <row r="38" spans="1:7" x14ac:dyDescent="0.25">
      <c r="A38" s="27" t="s">
        <v>191</v>
      </c>
      <c r="B38" s="12" t="s">
        <v>52</v>
      </c>
      <c r="C38" s="22" t="s">
        <v>152</v>
      </c>
      <c r="D38" s="22" t="s">
        <v>193</v>
      </c>
      <c r="E38" s="22">
        <v>11.21</v>
      </c>
      <c r="F38" s="70" t="s">
        <v>122</v>
      </c>
      <c r="G38" s="68"/>
    </row>
    <row r="39" spans="1:7" x14ac:dyDescent="0.25">
      <c r="A39" s="27" t="s">
        <v>191</v>
      </c>
      <c r="B39" s="12" t="s">
        <v>52</v>
      </c>
      <c r="C39" s="22" t="s">
        <v>152</v>
      </c>
      <c r="D39" s="22" t="s">
        <v>194</v>
      </c>
      <c r="E39" s="22">
        <v>5</v>
      </c>
      <c r="F39" s="70" t="s">
        <v>122</v>
      </c>
      <c r="G39" s="68"/>
    </row>
    <row r="40" spans="1:7" x14ac:dyDescent="0.25">
      <c r="A40" s="27" t="s">
        <v>191</v>
      </c>
      <c r="B40" s="12" t="s">
        <v>52</v>
      </c>
      <c r="C40" s="22" t="s">
        <v>152</v>
      </c>
      <c r="D40" s="22" t="s">
        <v>195</v>
      </c>
      <c r="E40" s="22">
        <v>8</v>
      </c>
      <c r="F40" s="70" t="s">
        <v>122</v>
      </c>
      <c r="G40" s="68"/>
    </row>
    <row r="41" spans="1:7" x14ac:dyDescent="0.25">
      <c r="A41" s="27" t="s">
        <v>191</v>
      </c>
      <c r="B41" s="12" t="s">
        <v>52</v>
      </c>
      <c r="C41" s="22" t="s">
        <v>152</v>
      </c>
      <c r="D41" s="22" t="s">
        <v>196</v>
      </c>
      <c r="E41" s="22">
        <v>7.9576000000000002</v>
      </c>
      <c r="F41" s="70" t="s">
        <v>122</v>
      </c>
      <c r="G41" s="68"/>
    </row>
    <row r="42" spans="1:7" x14ac:dyDescent="0.25">
      <c r="A42" s="27" t="s">
        <v>191</v>
      </c>
      <c r="B42" s="12" t="s">
        <v>52</v>
      </c>
      <c r="C42" s="22" t="s">
        <v>152</v>
      </c>
      <c r="D42" s="22" t="s">
        <v>197</v>
      </c>
      <c r="E42" s="22">
        <v>15</v>
      </c>
      <c r="F42" s="70" t="s">
        <v>122</v>
      </c>
      <c r="G42" s="68"/>
    </row>
    <row r="43" spans="1:7" x14ac:dyDescent="0.25">
      <c r="A43" s="27" t="s">
        <v>191</v>
      </c>
      <c r="B43" s="12" t="s">
        <v>52</v>
      </c>
      <c r="C43" s="22" t="s">
        <v>152</v>
      </c>
      <c r="D43" s="22" t="s">
        <v>198</v>
      </c>
      <c r="E43" s="22">
        <v>5</v>
      </c>
      <c r="F43" s="70" t="s">
        <v>122</v>
      </c>
      <c r="G43" s="68"/>
    </row>
    <row r="44" spans="1:7" x14ac:dyDescent="0.25">
      <c r="A44" s="27" t="s">
        <v>191</v>
      </c>
      <c r="B44" s="12" t="s">
        <v>52</v>
      </c>
      <c r="C44" s="22" t="s">
        <v>152</v>
      </c>
      <c r="D44" s="22" t="s">
        <v>199</v>
      </c>
      <c r="E44" s="22">
        <v>2.9994999999999998</v>
      </c>
      <c r="F44" s="70" t="s">
        <v>122</v>
      </c>
      <c r="G44" s="68"/>
    </row>
    <row r="45" spans="1:7" x14ac:dyDescent="0.25">
      <c r="A45" s="20" t="s">
        <v>200</v>
      </c>
      <c r="B45" s="12" t="s">
        <v>60</v>
      </c>
      <c r="C45" s="22" t="s">
        <v>152</v>
      </c>
      <c r="D45" s="22" t="s">
        <v>201</v>
      </c>
      <c r="E45" s="22">
        <v>0.70499999999999996</v>
      </c>
      <c r="F45" s="70" t="s">
        <v>122</v>
      </c>
      <c r="G45" s="68"/>
    </row>
    <row r="46" spans="1:7" x14ac:dyDescent="0.25">
      <c r="A46" s="20" t="s">
        <v>200</v>
      </c>
      <c r="B46" s="12" t="s">
        <v>60</v>
      </c>
      <c r="C46" s="22" t="s">
        <v>152</v>
      </c>
      <c r="D46" s="22" t="s">
        <v>202</v>
      </c>
      <c r="E46" s="22">
        <v>0.58899999999999997</v>
      </c>
      <c r="F46" s="70" t="s">
        <v>122</v>
      </c>
      <c r="G46" s="68"/>
    </row>
    <row r="47" spans="1:7" x14ac:dyDescent="0.25">
      <c r="A47" s="20" t="s">
        <v>200</v>
      </c>
      <c r="B47" s="12" t="s">
        <v>60</v>
      </c>
      <c r="C47" s="22" t="s">
        <v>152</v>
      </c>
      <c r="D47" s="22" t="s">
        <v>203</v>
      </c>
      <c r="E47" s="22">
        <v>2.4</v>
      </c>
      <c r="F47" s="70" t="s">
        <v>122</v>
      </c>
      <c r="G47" s="68"/>
    </row>
    <row r="48" spans="1:7" x14ac:dyDescent="0.25">
      <c r="A48" s="21" t="s">
        <v>204</v>
      </c>
      <c r="B48" s="12" t="s">
        <v>32</v>
      </c>
      <c r="C48" s="22" t="s">
        <v>152</v>
      </c>
      <c r="D48" s="22" t="s">
        <v>205</v>
      </c>
      <c r="E48" s="22">
        <v>1.9</v>
      </c>
      <c r="F48" s="70" t="s">
        <v>122</v>
      </c>
      <c r="G48" s="68"/>
    </row>
  </sheetData>
  <mergeCells count="48">
    <mergeCell ref="F48:G48"/>
    <mergeCell ref="F36:G36"/>
    <mergeCell ref="F37:G37"/>
    <mergeCell ref="F38:G38"/>
    <mergeCell ref="F39:G39"/>
    <mergeCell ref="F40:G40"/>
    <mergeCell ref="F41:G41"/>
    <mergeCell ref="F42:G42"/>
    <mergeCell ref="F43:G43"/>
    <mergeCell ref="F44:G44"/>
    <mergeCell ref="F45:G45"/>
    <mergeCell ref="F46:G46"/>
    <mergeCell ref="F47:G47"/>
    <mergeCell ref="F31:G31"/>
    <mergeCell ref="F32:G32"/>
    <mergeCell ref="F33:G33"/>
    <mergeCell ref="F34:G34"/>
    <mergeCell ref="F35:G35"/>
    <mergeCell ref="F26:G26"/>
    <mergeCell ref="F27:G27"/>
    <mergeCell ref="F28:G28"/>
    <mergeCell ref="F29:G29"/>
    <mergeCell ref="F30:G30"/>
    <mergeCell ref="F21:G21"/>
    <mergeCell ref="F22:G22"/>
    <mergeCell ref="F23:G23"/>
    <mergeCell ref="F24:G24"/>
    <mergeCell ref="F25:G25"/>
    <mergeCell ref="F16:G16"/>
    <mergeCell ref="F17:G17"/>
    <mergeCell ref="F18:G18"/>
    <mergeCell ref="F19:G19"/>
    <mergeCell ref="F20:G20"/>
    <mergeCell ref="F11:G11"/>
    <mergeCell ref="F12:G12"/>
    <mergeCell ref="F13:G13"/>
    <mergeCell ref="F14:G14"/>
    <mergeCell ref="F15:G15"/>
    <mergeCell ref="F6:G6"/>
    <mergeCell ref="F7:G7"/>
    <mergeCell ref="F8:G8"/>
    <mergeCell ref="F9:G9"/>
    <mergeCell ref="F10:G10"/>
    <mergeCell ref="F1:G1"/>
    <mergeCell ref="F2:G2"/>
    <mergeCell ref="F3:G3"/>
    <mergeCell ref="F4:G4"/>
    <mergeCell ref="F5:G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K1000"/>
  <sheetViews>
    <sheetView topLeftCell="C1" workbookViewId="0">
      <selection activeCell="F11" sqref="F11"/>
    </sheetView>
  </sheetViews>
  <sheetFormatPr defaultColWidth="12.6640625" defaultRowHeight="15.75" customHeight="1" x14ac:dyDescent="0.25"/>
  <cols>
    <col min="1" max="1" width="18.44140625" hidden="1" customWidth="1"/>
    <col min="2" max="2" width="39.44140625" hidden="1" customWidth="1"/>
    <col min="3" max="3" width="72.6640625" customWidth="1"/>
    <col min="4" max="4" width="35.44140625" customWidth="1"/>
    <col min="5" max="5" width="36.21875" hidden="1" customWidth="1"/>
    <col min="8" max="8" width="40.77734375" customWidth="1"/>
  </cols>
  <sheetData>
    <row r="1" spans="1:11" ht="15.75" customHeight="1" x14ac:dyDescent="0.3">
      <c r="A1" s="17" t="s">
        <v>114</v>
      </c>
      <c r="B1" s="17" t="s">
        <v>206</v>
      </c>
      <c r="C1" s="28" t="s">
        <v>207</v>
      </c>
      <c r="D1" s="17" t="s">
        <v>76</v>
      </c>
      <c r="E1" s="17" t="s">
        <v>208</v>
      </c>
      <c r="F1" s="17" t="s">
        <v>209</v>
      </c>
      <c r="G1" s="17" t="s">
        <v>210</v>
      </c>
      <c r="H1" s="17" t="s">
        <v>80</v>
      </c>
      <c r="I1" s="18"/>
      <c r="J1" s="18"/>
      <c r="K1" s="18"/>
    </row>
    <row r="2" spans="1:11" ht="15.75" customHeight="1" x14ac:dyDescent="0.3">
      <c r="A2" s="18" t="s">
        <v>123</v>
      </c>
      <c r="B2" s="18" t="s">
        <v>211</v>
      </c>
      <c r="C2" s="29" t="s">
        <v>212</v>
      </c>
      <c r="D2" s="30" t="s">
        <v>188</v>
      </c>
      <c r="E2" s="31">
        <v>1</v>
      </c>
      <c r="F2" s="31">
        <v>84925790</v>
      </c>
      <c r="G2" s="18" t="s">
        <v>213</v>
      </c>
      <c r="H2" s="67" t="s">
        <v>214</v>
      </c>
      <c r="I2" s="68"/>
      <c r="J2" s="68"/>
      <c r="K2" s="68"/>
    </row>
    <row r="3" spans="1:11" ht="15.75" customHeight="1" x14ac:dyDescent="0.3">
      <c r="A3" s="18" t="s">
        <v>152</v>
      </c>
      <c r="B3" s="18" t="s">
        <v>142</v>
      </c>
      <c r="C3" s="30" t="s">
        <v>215</v>
      </c>
      <c r="D3" s="30" t="s">
        <v>188</v>
      </c>
      <c r="E3" s="30">
        <v>1</v>
      </c>
      <c r="F3" s="30">
        <v>145751267</v>
      </c>
      <c r="G3" s="18" t="s">
        <v>213</v>
      </c>
      <c r="H3" s="18" t="s">
        <v>216</v>
      </c>
      <c r="I3" s="18"/>
      <c r="J3" s="18"/>
      <c r="K3" s="18"/>
    </row>
    <row r="4" spans="1:11" ht="15.75" customHeight="1" x14ac:dyDescent="0.3">
      <c r="A4" s="18" t="s">
        <v>217</v>
      </c>
      <c r="B4" s="18" t="s">
        <v>142</v>
      </c>
      <c r="C4" s="30" t="s">
        <v>218</v>
      </c>
      <c r="D4" s="30" t="s">
        <v>188</v>
      </c>
      <c r="E4" s="30">
        <v>1</v>
      </c>
      <c r="F4" s="30">
        <v>20908100</v>
      </c>
      <c r="G4" s="18" t="s">
        <v>213</v>
      </c>
      <c r="H4" s="18" t="s">
        <v>216</v>
      </c>
      <c r="I4" s="18"/>
      <c r="J4" s="18"/>
      <c r="K4" s="18"/>
    </row>
    <row r="5" spans="1:11" ht="15.75" customHeight="1" x14ac:dyDescent="0.3">
      <c r="A5" s="18" t="s">
        <v>217</v>
      </c>
      <c r="B5" s="18" t="s">
        <v>142</v>
      </c>
      <c r="C5" s="30" t="s">
        <v>219</v>
      </c>
      <c r="D5" s="30" t="s">
        <v>188</v>
      </c>
      <c r="E5" s="30">
        <v>1</v>
      </c>
      <c r="F5" s="30">
        <v>18570400</v>
      </c>
      <c r="G5" s="18" t="s">
        <v>213</v>
      </c>
      <c r="H5" s="18" t="s">
        <v>216</v>
      </c>
      <c r="I5" s="18"/>
      <c r="J5" s="18"/>
      <c r="K5" s="18"/>
    </row>
    <row r="6" spans="1:11" ht="15.75" customHeight="1" x14ac:dyDescent="0.3">
      <c r="A6" s="18" t="s">
        <v>220</v>
      </c>
      <c r="B6" s="18" t="s">
        <v>221</v>
      </c>
      <c r="C6" s="30" t="s">
        <v>222</v>
      </c>
      <c r="D6" s="30" t="s">
        <v>223</v>
      </c>
      <c r="E6" s="30">
        <v>1</v>
      </c>
      <c r="F6" s="30">
        <v>120000</v>
      </c>
      <c r="G6" s="18" t="s">
        <v>213</v>
      </c>
      <c r="H6" s="18" t="s">
        <v>216</v>
      </c>
      <c r="I6" s="18"/>
      <c r="J6" s="18"/>
      <c r="K6" s="18"/>
    </row>
    <row r="7" spans="1:11" ht="15.75" customHeight="1" x14ac:dyDescent="0.3">
      <c r="A7" s="18" t="s">
        <v>220</v>
      </c>
      <c r="B7" s="18" t="s">
        <v>221</v>
      </c>
      <c r="C7" s="30" t="s">
        <v>224</v>
      </c>
      <c r="D7" s="30" t="s">
        <v>85</v>
      </c>
      <c r="E7" s="30">
        <v>1</v>
      </c>
      <c r="F7" s="30">
        <v>120000</v>
      </c>
      <c r="G7" s="18" t="s">
        <v>213</v>
      </c>
      <c r="H7" s="18" t="s">
        <v>216</v>
      </c>
      <c r="I7" s="18"/>
      <c r="J7" s="18"/>
      <c r="K7" s="18"/>
    </row>
    <row r="8" spans="1:11" ht="15.75" customHeight="1" x14ac:dyDescent="0.3">
      <c r="A8" s="18" t="s">
        <v>220</v>
      </c>
      <c r="B8" s="18" t="s">
        <v>221</v>
      </c>
      <c r="C8" s="30" t="s">
        <v>225</v>
      </c>
      <c r="D8" s="30" t="s">
        <v>226</v>
      </c>
      <c r="E8" s="30">
        <v>1</v>
      </c>
      <c r="F8" s="30">
        <v>160000</v>
      </c>
      <c r="G8" s="18" t="s">
        <v>213</v>
      </c>
      <c r="H8" s="18" t="s">
        <v>216</v>
      </c>
      <c r="I8" s="18"/>
      <c r="J8" s="18"/>
      <c r="K8" s="18"/>
    </row>
    <row r="9" spans="1:11" ht="15.75" customHeight="1" x14ac:dyDescent="0.3">
      <c r="A9" s="18" t="s">
        <v>220</v>
      </c>
      <c r="B9" s="18" t="s">
        <v>221</v>
      </c>
      <c r="C9" s="30" t="s">
        <v>227</v>
      </c>
      <c r="D9" s="30" t="s">
        <v>228</v>
      </c>
      <c r="E9" s="30">
        <v>1</v>
      </c>
      <c r="F9" s="30">
        <v>80000</v>
      </c>
      <c r="G9" s="18" t="s">
        <v>213</v>
      </c>
      <c r="H9" s="18" t="s">
        <v>216</v>
      </c>
      <c r="I9" s="18"/>
      <c r="J9" s="18"/>
      <c r="K9" s="18"/>
    </row>
    <row r="10" spans="1:11" ht="15.75" customHeight="1" x14ac:dyDescent="0.3">
      <c r="A10" s="18" t="s">
        <v>220</v>
      </c>
      <c r="B10" s="18" t="s">
        <v>221</v>
      </c>
      <c r="C10" s="30" t="s">
        <v>229</v>
      </c>
      <c r="D10" s="30" t="s">
        <v>228</v>
      </c>
      <c r="E10" s="30">
        <v>1</v>
      </c>
      <c r="F10" s="30">
        <v>80000</v>
      </c>
      <c r="G10" s="18" t="s">
        <v>213</v>
      </c>
      <c r="H10" s="18" t="s">
        <v>216</v>
      </c>
      <c r="I10" s="18"/>
      <c r="J10" s="18"/>
      <c r="K10" s="18"/>
    </row>
    <row r="11" spans="1:11" ht="15.75" customHeight="1" x14ac:dyDescent="0.3">
      <c r="A11" s="18" t="s">
        <v>123</v>
      </c>
      <c r="B11" s="18" t="s">
        <v>211</v>
      </c>
      <c r="C11" s="32" t="s">
        <v>230</v>
      </c>
      <c r="D11" s="18"/>
      <c r="E11" s="19">
        <v>1</v>
      </c>
      <c r="F11" s="19">
        <v>946000000</v>
      </c>
      <c r="G11" s="18" t="s">
        <v>231</v>
      </c>
      <c r="H11" s="18" t="s">
        <v>216</v>
      </c>
      <c r="I11" s="18"/>
      <c r="J11" s="18"/>
      <c r="K11" s="18"/>
    </row>
    <row r="12" spans="1:11" ht="15.75" customHeight="1" x14ac:dyDescent="0.3">
      <c r="A12" s="18" t="s">
        <v>123</v>
      </c>
      <c r="B12" s="18" t="s">
        <v>211</v>
      </c>
      <c r="C12" s="32" t="s">
        <v>232</v>
      </c>
      <c r="D12" s="18"/>
      <c r="E12" s="19">
        <v>1</v>
      </c>
      <c r="F12" s="19">
        <v>318600000</v>
      </c>
      <c r="G12" s="18" t="s">
        <v>231</v>
      </c>
      <c r="H12" s="18" t="s">
        <v>233</v>
      </c>
      <c r="I12" s="18"/>
      <c r="J12" s="18"/>
      <c r="K12" s="18"/>
    </row>
    <row r="13" spans="1:11" ht="15.75" customHeight="1" x14ac:dyDescent="0.3">
      <c r="A13" s="18" t="s">
        <v>123</v>
      </c>
      <c r="B13" s="18" t="s">
        <v>211</v>
      </c>
      <c r="C13" s="32" t="s">
        <v>234</v>
      </c>
      <c r="D13" s="18"/>
      <c r="E13" s="19">
        <v>1</v>
      </c>
      <c r="F13" s="19">
        <v>2400000</v>
      </c>
      <c r="G13" s="18" t="s">
        <v>213</v>
      </c>
      <c r="H13" s="67" t="s">
        <v>235</v>
      </c>
      <c r="I13" s="68"/>
      <c r="J13" s="68"/>
      <c r="K13" s="68"/>
    </row>
    <row r="14" spans="1:11" ht="15.75" customHeight="1" x14ac:dyDescent="0.3">
      <c r="A14" s="18" t="s">
        <v>236</v>
      </c>
      <c r="B14" s="18" t="s">
        <v>221</v>
      </c>
      <c r="C14" s="32" t="s">
        <v>237</v>
      </c>
      <c r="D14" s="18"/>
      <c r="E14" s="19">
        <v>48</v>
      </c>
      <c r="F14" s="19">
        <v>4721000</v>
      </c>
      <c r="G14" s="18" t="s">
        <v>213</v>
      </c>
      <c r="H14" s="67" t="s">
        <v>238</v>
      </c>
      <c r="I14" s="68"/>
      <c r="J14" s="68"/>
      <c r="K14" s="18"/>
    </row>
    <row r="15" spans="1:11" ht="15.75" customHeight="1" x14ac:dyDescent="0.3">
      <c r="A15" s="18" t="s">
        <v>239</v>
      </c>
      <c r="B15" s="18" t="s">
        <v>221</v>
      </c>
      <c r="C15" s="32" t="s">
        <v>240</v>
      </c>
      <c r="D15" s="18"/>
      <c r="E15" s="19">
        <v>14</v>
      </c>
      <c r="F15" s="19">
        <v>130055301</v>
      </c>
      <c r="G15" s="18" t="s">
        <v>213</v>
      </c>
      <c r="H15" s="67" t="s">
        <v>241</v>
      </c>
      <c r="I15" s="68"/>
      <c r="J15" s="68"/>
      <c r="K15" s="18"/>
    </row>
    <row r="16" spans="1:11" ht="15.75" customHeight="1" x14ac:dyDescent="0.3">
      <c r="A16" s="18" t="s">
        <v>242</v>
      </c>
      <c r="B16" s="18" t="s">
        <v>221</v>
      </c>
      <c r="C16" s="32" t="s">
        <v>240</v>
      </c>
      <c r="D16" s="18"/>
      <c r="E16" s="18" t="s">
        <v>120</v>
      </c>
      <c r="F16" s="18" t="s">
        <v>120</v>
      </c>
      <c r="G16" s="18" t="s">
        <v>120</v>
      </c>
      <c r="H16" s="67" t="s">
        <v>243</v>
      </c>
      <c r="I16" s="68"/>
      <c r="J16" s="68"/>
      <c r="K16" s="18"/>
    </row>
    <row r="17" spans="1:11" ht="15.75" customHeight="1" x14ac:dyDescent="0.3">
      <c r="A17" s="18" t="s">
        <v>244</v>
      </c>
      <c r="B17" s="18" t="s">
        <v>221</v>
      </c>
      <c r="C17" s="32" t="s">
        <v>245</v>
      </c>
      <c r="D17" s="18"/>
      <c r="E17" s="18" t="s">
        <v>120</v>
      </c>
      <c r="F17" s="18" t="s">
        <v>120</v>
      </c>
      <c r="G17" s="18" t="s">
        <v>120</v>
      </c>
      <c r="H17" s="67" t="s">
        <v>243</v>
      </c>
      <c r="I17" s="68"/>
      <c r="J17" s="68"/>
      <c r="K17" s="18"/>
    </row>
    <row r="18" spans="1:11" x14ac:dyDescent="0.25">
      <c r="C18" s="33"/>
    </row>
    <row r="19" spans="1:11" x14ac:dyDescent="0.25">
      <c r="C19" s="33"/>
    </row>
    <row r="20" spans="1:11" x14ac:dyDescent="0.25">
      <c r="C20" s="33"/>
    </row>
    <row r="21" spans="1:11" x14ac:dyDescent="0.25">
      <c r="C21" s="33"/>
    </row>
    <row r="22" spans="1:11" x14ac:dyDescent="0.25">
      <c r="C22" s="33"/>
    </row>
    <row r="23" spans="1:11" x14ac:dyDescent="0.25">
      <c r="C23" s="33"/>
    </row>
    <row r="24" spans="1:11" x14ac:dyDescent="0.25">
      <c r="C24" s="33"/>
    </row>
    <row r="25" spans="1:11" x14ac:dyDescent="0.25">
      <c r="C25" s="33"/>
    </row>
    <row r="26" spans="1:11" x14ac:dyDescent="0.25">
      <c r="C26" s="33"/>
    </row>
    <row r="27" spans="1:11" x14ac:dyDescent="0.25">
      <c r="C27" s="33"/>
    </row>
    <row r="28" spans="1:11" x14ac:dyDescent="0.25">
      <c r="C28" s="33"/>
    </row>
    <row r="29" spans="1:11" x14ac:dyDescent="0.25">
      <c r="C29" s="33"/>
    </row>
    <row r="30" spans="1:11" x14ac:dyDescent="0.25">
      <c r="C30" s="33"/>
    </row>
    <row r="31" spans="1:11" x14ac:dyDescent="0.25">
      <c r="C31" s="33"/>
    </row>
    <row r="32" spans="1:11" ht="13.2" x14ac:dyDescent="0.25">
      <c r="C32" s="33"/>
    </row>
    <row r="33" spans="3:3" ht="13.2" x14ac:dyDescent="0.25">
      <c r="C33" s="33"/>
    </row>
    <row r="34" spans="3:3" ht="13.2" x14ac:dyDescent="0.25">
      <c r="C34" s="33"/>
    </row>
    <row r="35" spans="3:3" ht="13.2" x14ac:dyDescent="0.25">
      <c r="C35" s="33"/>
    </row>
    <row r="36" spans="3:3" ht="13.2" x14ac:dyDescent="0.25">
      <c r="C36" s="33"/>
    </row>
    <row r="37" spans="3:3" ht="13.2" x14ac:dyDescent="0.25">
      <c r="C37" s="33"/>
    </row>
    <row r="38" spans="3:3" ht="13.2" x14ac:dyDescent="0.25">
      <c r="C38" s="33"/>
    </row>
    <row r="39" spans="3:3" ht="13.2" x14ac:dyDescent="0.25">
      <c r="C39" s="33"/>
    </row>
    <row r="40" spans="3:3" ht="13.2" x14ac:dyDescent="0.25">
      <c r="C40" s="33"/>
    </row>
    <row r="41" spans="3:3" ht="13.2" x14ac:dyDescent="0.25">
      <c r="C41" s="33"/>
    </row>
    <row r="42" spans="3:3" ht="13.2" x14ac:dyDescent="0.25">
      <c r="C42" s="33"/>
    </row>
    <row r="43" spans="3:3" ht="13.2" x14ac:dyDescent="0.25">
      <c r="C43" s="33"/>
    </row>
    <row r="44" spans="3:3" ht="13.2" x14ac:dyDescent="0.25">
      <c r="C44" s="33"/>
    </row>
    <row r="45" spans="3:3" ht="13.2" x14ac:dyDescent="0.25">
      <c r="C45" s="33"/>
    </row>
    <row r="46" spans="3:3" ht="13.2" x14ac:dyDescent="0.25">
      <c r="C46" s="33"/>
    </row>
    <row r="47" spans="3:3" ht="13.2" x14ac:dyDescent="0.25">
      <c r="C47" s="33"/>
    </row>
    <row r="48" spans="3:3" ht="13.2" x14ac:dyDescent="0.25">
      <c r="C48" s="33"/>
    </row>
    <row r="49" spans="3:3" ht="13.2" x14ac:dyDescent="0.25">
      <c r="C49" s="33"/>
    </row>
    <row r="50" spans="3:3" ht="13.2" x14ac:dyDescent="0.25">
      <c r="C50" s="33"/>
    </row>
    <row r="51" spans="3:3" ht="13.2" x14ac:dyDescent="0.25">
      <c r="C51" s="33"/>
    </row>
    <row r="52" spans="3:3" ht="13.2" x14ac:dyDescent="0.25">
      <c r="C52" s="33"/>
    </row>
    <row r="53" spans="3:3" ht="13.2" x14ac:dyDescent="0.25">
      <c r="C53" s="33"/>
    </row>
    <row r="54" spans="3:3" ht="13.2" x14ac:dyDescent="0.25">
      <c r="C54" s="33"/>
    </row>
    <row r="55" spans="3:3" ht="13.2" x14ac:dyDescent="0.25">
      <c r="C55" s="33"/>
    </row>
    <row r="56" spans="3:3" ht="13.2" x14ac:dyDescent="0.25">
      <c r="C56" s="33"/>
    </row>
    <row r="57" spans="3:3" ht="13.2" x14ac:dyDescent="0.25">
      <c r="C57" s="33"/>
    </row>
    <row r="58" spans="3:3" ht="13.2" x14ac:dyDescent="0.25">
      <c r="C58" s="33"/>
    </row>
    <row r="59" spans="3:3" ht="13.2" x14ac:dyDescent="0.25">
      <c r="C59" s="33"/>
    </row>
    <row r="60" spans="3:3" ht="13.2" x14ac:dyDescent="0.25">
      <c r="C60" s="33"/>
    </row>
    <row r="61" spans="3:3" ht="13.2" x14ac:dyDescent="0.25">
      <c r="C61" s="33"/>
    </row>
    <row r="62" spans="3:3" ht="13.2" x14ac:dyDescent="0.25">
      <c r="C62" s="33"/>
    </row>
    <row r="63" spans="3:3" ht="13.2" x14ac:dyDescent="0.25">
      <c r="C63" s="33"/>
    </row>
    <row r="64" spans="3:3" ht="13.2" x14ac:dyDescent="0.25">
      <c r="C64" s="33"/>
    </row>
    <row r="65" spans="3:3" ht="13.2" x14ac:dyDescent="0.25">
      <c r="C65" s="33"/>
    </row>
    <row r="66" spans="3:3" ht="13.2" x14ac:dyDescent="0.25">
      <c r="C66" s="33"/>
    </row>
    <row r="67" spans="3:3" ht="13.2" x14ac:dyDescent="0.25">
      <c r="C67" s="33"/>
    </row>
    <row r="68" spans="3:3" ht="13.2" x14ac:dyDescent="0.25">
      <c r="C68" s="33"/>
    </row>
    <row r="69" spans="3:3" ht="13.2" x14ac:dyDescent="0.25">
      <c r="C69" s="33"/>
    </row>
    <row r="70" spans="3:3" ht="13.2" x14ac:dyDescent="0.25">
      <c r="C70" s="33"/>
    </row>
    <row r="71" spans="3:3" ht="13.2" x14ac:dyDescent="0.25">
      <c r="C71" s="33"/>
    </row>
    <row r="72" spans="3:3" ht="13.2" x14ac:dyDescent="0.25">
      <c r="C72" s="33"/>
    </row>
    <row r="73" spans="3:3" ht="13.2" x14ac:dyDescent="0.25">
      <c r="C73" s="33"/>
    </row>
    <row r="74" spans="3:3" ht="13.2" x14ac:dyDescent="0.25">
      <c r="C74" s="33"/>
    </row>
    <row r="75" spans="3:3" ht="13.2" x14ac:dyDescent="0.25">
      <c r="C75" s="33"/>
    </row>
    <row r="76" spans="3:3" ht="13.2" x14ac:dyDescent="0.25">
      <c r="C76" s="33"/>
    </row>
    <row r="77" spans="3:3" ht="13.2" x14ac:dyDescent="0.25">
      <c r="C77" s="33"/>
    </row>
    <row r="78" spans="3:3" ht="13.2" x14ac:dyDescent="0.25">
      <c r="C78" s="33"/>
    </row>
    <row r="79" spans="3:3" ht="13.2" x14ac:dyDescent="0.25">
      <c r="C79" s="33"/>
    </row>
    <row r="80" spans="3:3" ht="13.2" x14ac:dyDescent="0.25">
      <c r="C80" s="33"/>
    </row>
    <row r="81" spans="3:3" ht="13.2" x14ac:dyDescent="0.25">
      <c r="C81" s="33"/>
    </row>
    <row r="82" spans="3:3" ht="13.2" x14ac:dyDescent="0.25">
      <c r="C82" s="33"/>
    </row>
    <row r="83" spans="3:3" ht="13.2" x14ac:dyDescent="0.25">
      <c r="C83" s="33"/>
    </row>
    <row r="84" spans="3:3" ht="13.2" x14ac:dyDescent="0.25">
      <c r="C84" s="33"/>
    </row>
    <row r="85" spans="3:3" ht="13.2" x14ac:dyDescent="0.25">
      <c r="C85" s="33"/>
    </row>
    <row r="86" spans="3:3" ht="13.2" x14ac:dyDescent="0.25">
      <c r="C86" s="33"/>
    </row>
    <row r="87" spans="3:3" ht="13.2" x14ac:dyDescent="0.25">
      <c r="C87" s="33"/>
    </row>
    <row r="88" spans="3:3" ht="13.2" x14ac:dyDescent="0.25">
      <c r="C88" s="33"/>
    </row>
    <row r="89" spans="3:3" ht="13.2" x14ac:dyDescent="0.25">
      <c r="C89" s="33"/>
    </row>
    <row r="90" spans="3:3" ht="13.2" x14ac:dyDescent="0.25">
      <c r="C90" s="33"/>
    </row>
    <row r="91" spans="3:3" ht="13.2" x14ac:dyDescent="0.25">
      <c r="C91" s="33"/>
    </row>
    <row r="92" spans="3:3" ht="13.2" x14ac:dyDescent="0.25">
      <c r="C92" s="33"/>
    </row>
    <row r="93" spans="3:3" ht="13.2" x14ac:dyDescent="0.25">
      <c r="C93" s="33"/>
    </row>
    <row r="94" spans="3:3" ht="13.2" x14ac:dyDescent="0.25">
      <c r="C94" s="33"/>
    </row>
    <row r="95" spans="3:3" ht="13.2" x14ac:dyDescent="0.25">
      <c r="C95" s="33"/>
    </row>
    <row r="96" spans="3:3" ht="13.2" x14ac:dyDescent="0.25">
      <c r="C96" s="33"/>
    </row>
    <row r="97" spans="3:3" ht="13.2" x14ac:dyDescent="0.25">
      <c r="C97" s="33"/>
    </row>
    <row r="98" spans="3:3" ht="13.2" x14ac:dyDescent="0.25">
      <c r="C98" s="33"/>
    </row>
    <row r="99" spans="3:3" ht="13.2" x14ac:dyDescent="0.25">
      <c r="C99" s="33"/>
    </row>
    <row r="100" spans="3:3" ht="13.2" x14ac:dyDescent="0.25">
      <c r="C100" s="33"/>
    </row>
    <row r="101" spans="3:3" ht="13.2" x14ac:dyDescent="0.25">
      <c r="C101" s="33"/>
    </row>
    <row r="102" spans="3:3" ht="13.2" x14ac:dyDescent="0.25">
      <c r="C102" s="33"/>
    </row>
    <row r="103" spans="3:3" ht="13.2" x14ac:dyDescent="0.25">
      <c r="C103" s="33"/>
    </row>
    <row r="104" spans="3:3" ht="13.2" x14ac:dyDescent="0.25">
      <c r="C104" s="33"/>
    </row>
    <row r="105" spans="3:3" ht="13.2" x14ac:dyDescent="0.25">
      <c r="C105" s="33"/>
    </row>
    <row r="106" spans="3:3" ht="13.2" x14ac:dyDescent="0.25">
      <c r="C106" s="33"/>
    </row>
    <row r="107" spans="3:3" ht="13.2" x14ac:dyDescent="0.25">
      <c r="C107" s="33"/>
    </row>
    <row r="108" spans="3:3" ht="13.2" x14ac:dyDescent="0.25">
      <c r="C108" s="33"/>
    </row>
    <row r="109" spans="3:3" ht="13.2" x14ac:dyDescent="0.25">
      <c r="C109" s="33"/>
    </row>
    <row r="110" spans="3:3" ht="13.2" x14ac:dyDescent="0.25">
      <c r="C110" s="33"/>
    </row>
    <row r="111" spans="3:3" ht="13.2" x14ac:dyDescent="0.25">
      <c r="C111" s="33"/>
    </row>
    <row r="112" spans="3:3" ht="13.2" x14ac:dyDescent="0.25">
      <c r="C112" s="33"/>
    </row>
    <row r="113" spans="3:3" ht="13.2" x14ac:dyDescent="0.25">
      <c r="C113" s="33"/>
    </row>
    <row r="114" spans="3:3" ht="13.2" x14ac:dyDescent="0.25">
      <c r="C114" s="33"/>
    </row>
    <row r="115" spans="3:3" ht="13.2" x14ac:dyDescent="0.25">
      <c r="C115" s="33"/>
    </row>
    <row r="116" spans="3:3" ht="13.2" x14ac:dyDescent="0.25">
      <c r="C116" s="33"/>
    </row>
    <row r="117" spans="3:3" ht="13.2" x14ac:dyDescent="0.25">
      <c r="C117" s="33"/>
    </row>
    <row r="118" spans="3:3" ht="13.2" x14ac:dyDescent="0.25">
      <c r="C118" s="33"/>
    </row>
    <row r="119" spans="3:3" ht="13.2" x14ac:dyDescent="0.25">
      <c r="C119" s="33"/>
    </row>
    <row r="120" spans="3:3" ht="13.2" x14ac:dyDescent="0.25">
      <c r="C120" s="33"/>
    </row>
    <row r="121" spans="3:3" ht="13.2" x14ac:dyDescent="0.25">
      <c r="C121" s="33"/>
    </row>
    <row r="122" spans="3:3" ht="13.2" x14ac:dyDescent="0.25">
      <c r="C122" s="33"/>
    </row>
    <row r="123" spans="3:3" ht="13.2" x14ac:dyDescent="0.25">
      <c r="C123" s="33"/>
    </row>
    <row r="124" spans="3:3" ht="13.2" x14ac:dyDescent="0.25">
      <c r="C124" s="33"/>
    </row>
    <row r="125" spans="3:3" ht="13.2" x14ac:dyDescent="0.25">
      <c r="C125" s="33"/>
    </row>
    <row r="126" spans="3:3" ht="13.2" x14ac:dyDescent="0.25">
      <c r="C126" s="33"/>
    </row>
    <row r="127" spans="3:3" ht="13.2" x14ac:dyDescent="0.25">
      <c r="C127" s="33"/>
    </row>
    <row r="128" spans="3:3" ht="13.2" x14ac:dyDescent="0.25">
      <c r="C128" s="33"/>
    </row>
    <row r="129" spans="3:3" ht="13.2" x14ac:dyDescent="0.25">
      <c r="C129" s="33"/>
    </row>
    <row r="130" spans="3:3" ht="13.2" x14ac:dyDescent="0.25">
      <c r="C130" s="33"/>
    </row>
    <row r="131" spans="3:3" ht="13.2" x14ac:dyDescent="0.25">
      <c r="C131" s="33"/>
    </row>
    <row r="132" spans="3:3" ht="13.2" x14ac:dyDescent="0.25">
      <c r="C132" s="33"/>
    </row>
    <row r="133" spans="3:3" ht="13.2" x14ac:dyDescent="0.25">
      <c r="C133" s="33"/>
    </row>
    <row r="134" spans="3:3" ht="13.2" x14ac:dyDescent="0.25">
      <c r="C134" s="33"/>
    </row>
    <row r="135" spans="3:3" ht="13.2" x14ac:dyDescent="0.25">
      <c r="C135" s="33"/>
    </row>
    <row r="136" spans="3:3" ht="13.2" x14ac:dyDescent="0.25">
      <c r="C136" s="33"/>
    </row>
    <row r="137" spans="3:3" ht="13.2" x14ac:dyDescent="0.25">
      <c r="C137" s="33"/>
    </row>
    <row r="138" spans="3:3" ht="13.2" x14ac:dyDescent="0.25">
      <c r="C138" s="33"/>
    </row>
    <row r="139" spans="3:3" ht="13.2" x14ac:dyDescent="0.25">
      <c r="C139" s="33"/>
    </row>
    <row r="140" spans="3:3" ht="13.2" x14ac:dyDescent="0.25">
      <c r="C140" s="33"/>
    </row>
    <row r="141" spans="3:3" ht="13.2" x14ac:dyDescent="0.25">
      <c r="C141" s="33"/>
    </row>
    <row r="142" spans="3:3" ht="13.2" x14ac:dyDescent="0.25">
      <c r="C142" s="33"/>
    </row>
    <row r="143" spans="3:3" ht="13.2" x14ac:dyDescent="0.25">
      <c r="C143" s="33"/>
    </row>
    <row r="144" spans="3:3" ht="13.2" x14ac:dyDescent="0.25">
      <c r="C144" s="33"/>
    </row>
    <row r="145" spans="3:3" ht="13.2" x14ac:dyDescent="0.25">
      <c r="C145" s="33"/>
    </row>
    <row r="146" spans="3:3" ht="13.2" x14ac:dyDescent="0.25">
      <c r="C146" s="33"/>
    </row>
    <row r="147" spans="3:3" ht="13.2" x14ac:dyDescent="0.25">
      <c r="C147" s="33"/>
    </row>
    <row r="148" spans="3:3" ht="13.2" x14ac:dyDescent="0.25">
      <c r="C148" s="33"/>
    </row>
    <row r="149" spans="3:3" ht="13.2" x14ac:dyDescent="0.25">
      <c r="C149" s="33"/>
    </row>
    <row r="150" spans="3:3" ht="13.2" x14ac:dyDescent="0.25">
      <c r="C150" s="33"/>
    </row>
    <row r="151" spans="3:3" ht="13.2" x14ac:dyDescent="0.25">
      <c r="C151" s="33"/>
    </row>
    <row r="152" spans="3:3" ht="13.2" x14ac:dyDescent="0.25">
      <c r="C152" s="33"/>
    </row>
    <row r="153" spans="3:3" ht="13.2" x14ac:dyDescent="0.25">
      <c r="C153" s="33"/>
    </row>
    <row r="154" spans="3:3" ht="13.2" x14ac:dyDescent="0.25">
      <c r="C154" s="33"/>
    </row>
    <row r="155" spans="3:3" ht="13.2" x14ac:dyDescent="0.25">
      <c r="C155" s="33"/>
    </row>
    <row r="156" spans="3:3" ht="13.2" x14ac:dyDescent="0.25">
      <c r="C156" s="33"/>
    </row>
    <row r="157" spans="3:3" ht="13.2" x14ac:dyDescent="0.25">
      <c r="C157" s="33"/>
    </row>
    <row r="158" spans="3:3" ht="13.2" x14ac:dyDescent="0.25">
      <c r="C158" s="33"/>
    </row>
    <row r="159" spans="3:3" ht="13.2" x14ac:dyDescent="0.25">
      <c r="C159" s="33"/>
    </row>
    <row r="160" spans="3:3" ht="13.2" x14ac:dyDescent="0.25">
      <c r="C160" s="33"/>
    </row>
    <row r="161" spans="3:3" ht="13.2" x14ac:dyDescent="0.25">
      <c r="C161" s="33"/>
    </row>
    <row r="162" spans="3:3" ht="13.2" x14ac:dyDescent="0.25">
      <c r="C162" s="33"/>
    </row>
    <row r="163" spans="3:3" ht="13.2" x14ac:dyDescent="0.25">
      <c r="C163" s="33"/>
    </row>
    <row r="164" spans="3:3" ht="13.2" x14ac:dyDescent="0.25">
      <c r="C164" s="33"/>
    </row>
    <row r="165" spans="3:3" ht="13.2" x14ac:dyDescent="0.25">
      <c r="C165" s="33"/>
    </row>
    <row r="166" spans="3:3" ht="13.2" x14ac:dyDescent="0.25">
      <c r="C166" s="33"/>
    </row>
    <row r="167" spans="3:3" ht="13.2" x14ac:dyDescent="0.25">
      <c r="C167" s="33"/>
    </row>
    <row r="168" spans="3:3" ht="13.2" x14ac:dyDescent="0.25">
      <c r="C168" s="33"/>
    </row>
    <row r="169" spans="3:3" ht="13.2" x14ac:dyDescent="0.25">
      <c r="C169" s="33"/>
    </row>
    <row r="170" spans="3:3" ht="13.2" x14ac:dyDescent="0.25">
      <c r="C170" s="33"/>
    </row>
    <row r="171" spans="3:3" ht="13.2" x14ac:dyDescent="0.25">
      <c r="C171" s="33"/>
    </row>
    <row r="172" spans="3:3" ht="13.2" x14ac:dyDescent="0.25">
      <c r="C172" s="33"/>
    </row>
    <row r="173" spans="3:3" ht="13.2" x14ac:dyDescent="0.25">
      <c r="C173" s="33"/>
    </row>
    <row r="174" spans="3:3" ht="13.2" x14ac:dyDescent="0.25">
      <c r="C174" s="33"/>
    </row>
    <row r="175" spans="3:3" ht="13.2" x14ac:dyDescent="0.25">
      <c r="C175" s="33"/>
    </row>
    <row r="176" spans="3:3" ht="13.2" x14ac:dyDescent="0.25">
      <c r="C176" s="33"/>
    </row>
    <row r="177" spans="3:3" ht="13.2" x14ac:dyDescent="0.25">
      <c r="C177" s="33"/>
    </row>
    <row r="178" spans="3:3" ht="13.2" x14ac:dyDescent="0.25">
      <c r="C178" s="33"/>
    </row>
    <row r="179" spans="3:3" ht="13.2" x14ac:dyDescent="0.25">
      <c r="C179" s="33"/>
    </row>
    <row r="180" spans="3:3" ht="13.2" x14ac:dyDescent="0.25">
      <c r="C180" s="33"/>
    </row>
    <row r="181" spans="3:3" ht="13.2" x14ac:dyDescent="0.25">
      <c r="C181" s="33"/>
    </row>
    <row r="182" spans="3:3" ht="13.2" x14ac:dyDescent="0.25">
      <c r="C182" s="33"/>
    </row>
    <row r="183" spans="3:3" ht="13.2" x14ac:dyDescent="0.25">
      <c r="C183" s="33"/>
    </row>
    <row r="184" spans="3:3" ht="13.2" x14ac:dyDescent="0.25">
      <c r="C184" s="33"/>
    </row>
    <row r="185" spans="3:3" ht="13.2" x14ac:dyDescent="0.25">
      <c r="C185" s="33"/>
    </row>
    <row r="186" spans="3:3" ht="13.2" x14ac:dyDescent="0.25">
      <c r="C186" s="33"/>
    </row>
    <row r="187" spans="3:3" ht="13.2" x14ac:dyDescent="0.25">
      <c r="C187" s="33"/>
    </row>
    <row r="188" spans="3:3" ht="13.2" x14ac:dyDescent="0.25">
      <c r="C188" s="33"/>
    </row>
    <row r="189" spans="3:3" ht="13.2" x14ac:dyDescent="0.25">
      <c r="C189" s="33"/>
    </row>
    <row r="190" spans="3:3" ht="13.2" x14ac:dyDescent="0.25">
      <c r="C190" s="33"/>
    </row>
    <row r="191" spans="3:3" ht="13.2" x14ac:dyDescent="0.25">
      <c r="C191" s="33"/>
    </row>
    <row r="192" spans="3:3" ht="13.2" x14ac:dyDescent="0.25">
      <c r="C192" s="33"/>
    </row>
    <row r="193" spans="3:3" ht="13.2" x14ac:dyDescent="0.25">
      <c r="C193" s="33"/>
    </row>
    <row r="194" spans="3:3" ht="13.2" x14ac:dyDescent="0.25">
      <c r="C194" s="33"/>
    </row>
    <row r="195" spans="3:3" ht="13.2" x14ac:dyDescent="0.25">
      <c r="C195" s="33"/>
    </row>
    <row r="196" spans="3:3" ht="13.2" x14ac:dyDescent="0.25">
      <c r="C196" s="33"/>
    </row>
    <row r="197" spans="3:3" ht="13.2" x14ac:dyDescent="0.25">
      <c r="C197" s="33"/>
    </row>
    <row r="198" spans="3:3" ht="13.2" x14ac:dyDescent="0.25">
      <c r="C198" s="33"/>
    </row>
    <row r="199" spans="3:3" ht="13.2" x14ac:dyDescent="0.25">
      <c r="C199" s="33"/>
    </row>
    <row r="200" spans="3:3" ht="13.2" x14ac:dyDescent="0.25">
      <c r="C200" s="33"/>
    </row>
    <row r="201" spans="3:3" ht="13.2" x14ac:dyDescent="0.25">
      <c r="C201" s="33"/>
    </row>
    <row r="202" spans="3:3" ht="13.2" x14ac:dyDescent="0.25">
      <c r="C202" s="33"/>
    </row>
    <row r="203" spans="3:3" ht="13.2" x14ac:dyDescent="0.25">
      <c r="C203" s="33"/>
    </row>
    <row r="204" spans="3:3" ht="13.2" x14ac:dyDescent="0.25">
      <c r="C204" s="33"/>
    </row>
    <row r="205" spans="3:3" ht="13.2" x14ac:dyDescent="0.25">
      <c r="C205" s="33"/>
    </row>
    <row r="206" spans="3:3" ht="13.2" x14ac:dyDescent="0.25">
      <c r="C206" s="33"/>
    </row>
    <row r="207" spans="3:3" ht="13.2" x14ac:dyDescent="0.25">
      <c r="C207" s="33"/>
    </row>
    <row r="208" spans="3:3" ht="13.2" x14ac:dyDescent="0.25">
      <c r="C208" s="33"/>
    </row>
    <row r="209" spans="3:3" ht="13.2" x14ac:dyDescent="0.25">
      <c r="C209" s="33"/>
    </row>
    <row r="210" spans="3:3" ht="13.2" x14ac:dyDescent="0.25">
      <c r="C210" s="33"/>
    </row>
    <row r="211" spans="3:3" ht="13.2" x14ac:dyDescent="0.25">
      <c r="C211" s="33"/>
    </row>
    <row r="212" spans="3:3" ht="13.2" x14ac:dyDescent="0.25">
      <c r="C212" s="33"/>
    </row>
    <row r="213" spans="3:3" ht="13.2" x14ac:dyDescent="0.25">
      <c r="C213" s="33"/>
    </row>
    <row r="214" spans="3:3" ht="13.2" x14ac:dyDescent="0.25">
      <c r="C214" s="33"/>
    </row>
    <row r="215" spans="3:3" ht="13.2" x14ac:dyDescent="0.25">
      <c r="C215" s="33"/>
    </row>
    <row r="216" spans="3:3" ht="13.2" x14ac:dyDescent="0.25">
      <c r="C216" s="33"/>
    </row>
    <row r="217" spans="3:3" ht="13.2" x14ac:dyDescent="0.25">
      <c r="C217" s="33"/>
    </row>
    <row r="218" spans="3:3" ht="13.2" x14ac:dyDescent="0.25">
      <c r="C218" s="33"/>
    </row>
    <row r="219" spans="3:3" ht="13.2" x14ac:dyDescent="0.25">
      <c r="C219" s="33"/>
    </row>
    <row r="220" spans="3:3" ht="13.2" x14ac:dyDescent="0.25">
      <c r="C220" s="33"/>
    </row>
    <row r="221" spans="3:3" ht="13.2" x14ac:dyDescent="0.25">
      <c r="C221" s="33"/>
    </row>
    <row r="222" spans="3:3" ht="13.2" x14ac:dyDescent="0.25">
      <c r="C222" s="33"/>
    </row>
    <row r="223" spans="3:3" ht="13.2" x14ac:dyDescent="0.25">
      <c r="C223" s="33"/>
    </row>
    <row r="224" spans="3:3" ht="13.2" x14ac:dyDescent="0.25">
      <c r="C224" s="33"/>
    </row>
    <row r="225" spans="3:3" ht="13.2" x14ac:dyDescent="0.25">
      <c r="C225" s="33"/>
    </row>
    <row r="226" spans="3:3" ht="13.2" x14ac:dyDescent="0.25">
      <c r="C226" s="33"/>
    </row>
    <row r="227" spans="3:3" ht="13.2" x14ac:dyDescent="0.25">
      <c r="C227" s="33"/>
    </row>
    <row r="228" spans="3:3" ht="13.2" x14ac:dyDescent="0.25">
      <c r="C228" s="33"/>
    </row>
    <row r="229" spans="3:3" ht="13.2" x14ac:dyDescent="0.25">
      <c r="C229" s="33"/>
    </row>
    <row r="230" spans="3:3" ht="13.2" x14ac:dyDescent="0.25">
      <c r="C230" s="33"/>
    </row>
    <row r="231" spans="3:3" ht="13.2" x14ac:dyDescent="0.25">
      <c r="C231" s="33"/>
    </row>
    <row r="232" spans="3:3" ht="13.2" x14ac:dyDescent="0.25">
      <c r="C232" s="33"/>
    </row>
    <row r="233" spans="3:3" ht="13.2" x14ac:dyDescent="0.25">
      <c r="C233" s="33"/>
    </row>
    <row r="234" spans="3:3" ht="13.2" x14ac:dyDescent="0.25">
      <c r="C234" s="33"/>
    </row>
    <row r="235" spans="3:3" ht="13.2" x14ac:dyDescent="0.25">
      <c r="C235" s="33"/>
    </row>
    <row r="236" spans="3:3" ht="13.2" x14ac:dyDescent="0.25">
      <c r="C236" s="33"/>
    </row>
    <row r="237" spans="3:3" ht="13.2" x14ac:dyDescent="0.25">
      <c r="C237" s="33"/>
    </row>
    <row r="238" spans="3:3" ht="13.2" x14ac:dyDescent="0.25">
      <c r="C238" s="33"/>
    </row>
    <row r="239" spans="3:3" ht="13.2" x14ac:dyDescent="0.25">
      <c r="C239" s="33"/>
    </row>
    <row r="240" spans="3:3" ht="13.2" x14ac:dyDescent="0.25">
      <c r="C240" s="33"/>
    </row>
    <row r="241" spans="3:3" ht="13.2" x14ac:dyDescent="0.25">
      <c r="C241" s="33"/>
    </row>
    <row r="242" spans="3:3" ht="13.2" x14ac:dyDescent="0.25">
      <c r="C242" s="33"/>
    </row>
    <row r="243" spans="3:3" ht="13.2" x14ac:dyDescent="0.25">
      <c r="C243" s="33"/>
    </row>
    <row r="244" spans="3:3" ht="13.2" x14ac:dyDescent="0.25">
      <c r="C244" s="33"/>
    </row>
    <row r="245" spans="3:3" ht="13.2" x14ac:dyDescent="0.25">
      <c r="C245" s="33"/>
    </row>
    <row r="246" spans="3:3" ht="13.2" x14ac:dyDescent="0.25">
      <c r="C246" s="33"/>
    </row>
    <row r="247" spans="3:3" ht="13.2" x14ac:dyDescent="0.25">
      <c r="C247" s="33"/>
    </row>
    <row r="248" spans="3:3" ht="13.2" x14ac:dyDescent="0.25">
      <c r="C248" s="33"/>
    </row>
    <row r="249" spans="3:3" ht="13.2" x14ac:dyDescent="0.25">
      <c r="C249" s="33"/>
    </row>
    <row r="250" spans="3:3" ht="13.2" x14ac:dyDescent="0.25">
      <c r="C250" s="33"/>
    </row>
    <row r="251" spans="3:3" ht="13.2" x14ac:dyDescent="0.25">
      <c r="C251" s="33"/>
    </row>
    <row r="252" spans="3:3" ht="13.2" x14ac:dyDescent="0.25">
      <c r="C252" s="33"/>
    </row>
    <row r="253" spans="3:3" ht="13.2" x14ac:dyDescent="0.25">
      <c r="C253" s="33"/>
    </row>
    <row r="254" spans="3:3" ht="13.2" x14ac:dyDescent="0.25">
      <c r="C254" s="33"/>
    </row>
    <row r="255" spans="3:3" ht="13.2" x14ac:dyDescent="0.25">
      <c r="C255" s="33"/>
    </row>
    <row r="256" spans="3:3" ht="13.2" x14ac:dyDescent="0.25">
      <c r="C256" s="33"/>
    </row>
    <row r="257" spans="3:3" ht="13.2" x14ac:dyDescent="0.25">
      <c r="C257" s="33"/>
    </row>
    <row r="258" spans="3:3" ht="13.2" x14ac:dyDescent="0.25">
      <c r="C258" s="33"/>
    </row>
    <row r="259" spans="3:3" ht="13.2" x14ac:dyDescent="0.25">
      <c r="C259" s="33"/>
    </row>
    <row r="260" spans="3:3" ht="13.2" x14ac:dyDescent="0.25">
      <c r="C260" s="33"/>
    </row>
    <row r="261" spans="3:3" ht="13.2" x14ac:dyDescent="0.25">
      <c r="C261" s="33"/>
    </row>
    <row r="262" spans="3:3" ht="13.2" x14ac:dyDescent="0.25">
      <c r="C262" s="33"/>
    </row>
    <row r="263" spans="3:3" ht="13.2" x14ac:dyDescent="0.25">
      <c r="C263" s="33"/>
    </row>
    <row r="264" spans="3:3" ht="13.2" x14ac:dyDescent="0.25">
      <c r="C264" s="33"/>
    </row>
    <row r="265" spans="3:3" ht="13.2" x14ac:dyDescent="0.25">
      <c r="C265" s="33"/>
    </row>
    <row r="266" spans="3:3" ht="13.2" x14ac:dyDescent="0.25">
      <c r="C266" s="33"/>
    </row>
    <row r="267" spans="3:3" ht="13.2" x14ac:dyDescent="0.25">
      <c r="C267" s="33"/>
    </row>
    <row r="268" spans="3:3" ht="13.2" x14ac:dyDescent="0.25">
      <c r="C268" s="33"/>
    </row>
    <row r="269" spans="3:3" ht="13.2" x14ac:dyDescent="0.25">
      <c r="C269" s="33"/>
    </row>
    <row r="270" spans="3:3" ht="13.2" x14ac:dyDescent="0.25">
      <c r="C270" s="33"/>
    </row>
    <row r="271" spans="3:3" ht="13.2" x14ac:dyDescent="0.25">
      <c r="C271" s="33"/>
    </row>
    <row r="272" spans="3:3" ht="13.2" x14ac:dyDescent="0.25">
      <c r="C272" s="33"/>
    </row>
    <row r="273" spans="3:3" ht="13.2" x14ac:dyDescent="0.25">
      <c r="C273" s="33"/>
    </row>
    <row r="274" spans="3:3" ht="13.2" x14ac:dyDescent="0.25">
      <c r="C274" s="33"/>
    </row>
    <row r="275" spans="3:3" ht="13.2" x14ac:dyDescent="0.25">
      <c r="C275" s="33"/>
    </row>
    <row r="276" spans="3:3" ht="13.2" x14ac:dyDescent="0.25">
      <c r="C276" s="33"/>
    </row>
    <row r="277" spans="3:3" ht="13.2" x14ac:dyDescent="0.25">
      <c r="C277" s="33"/>
    </row>
    <row r="278" spans="3:3" ht="13.2" x14ac:dyDescent="0.25">
      <c r="C278" s="33"/>
    </row>
    <row r="279" spans="3:3" ht="13.2" x14ac:dyDescent="0.25">
      <c r="C279" s="33"/>
    </row>
    <row r="280" spans="3:3" ht="13.2" x14ac:dyDescent="0.25">
      <c r="C280" s="33"/>
    </row>
    <row r="281" spans="3:3" ht="13.2" x14ac:dyDescent="0.25">
      <c r="C281" s="33"/>
    </row>
    <row r="282" spans="3:3" ht="13.2" x14ac:dyDescent="0.25">
      <c r="C282" s="33"/>
    </row>
    <row r="283" spans="3:3" ht="13.2" x14ac:dyDescent="0.25">
      <c r="C283" s="33"/>
    </row>
    <row r="284" spans="3:3" ht="13.2" x14ac:dyDescent="0.25">
      <c r="C284" s="33"/>
    </row>
    <row r="285" spans="3:3" ht="13.2" x14ac:dyDescent="0.25">
      <c r="C285" s="33"/>
    </row>
    <row r="286" spans="3:3" ht="13.2" x14ac:dyDescent="0.25">
      <c r="C286" s="33"/>
    </row>
    <row r="287" spans="3:3" ht="13.2" x14ac:dyDescent="0.25">
      <c r="C287" s="33"/>
    </row>
    <row r="288" spans="3:3" ht="13.2" x14ac:dyDescent="0.25">
      <c r="C288" s="33"/>
    </row>
    <row r="289" spans="3:3" ht="13.2" x14ac:dyDescent="0.25">
      <c r="C289" s="33"/>
    </row>
    <row r="290" spans="3:3" ht="13.2" x14ac:dyDescent="0.25">
      <c r="C290" s="33"/>
    </row>
    <row r="291" spans="3:3" ht="13.2" x14ac:dyDescent="0.25">
      <c r="C291" s="33"/>
    </row>
    <row r="292" spans="3:3" ht="13.2" x14ac:dyDescent="0.25">
      <c r="C292" s="33"/>
    </row>
    <row r="293" spans="3:3" ht="13.2" x14ac:dyDescent="0.25">
      <c r="C293" s="33"/>
    </row>
    <row r="294" spans="3:3" ht="13.2" x14ac:dyDescent="0.25">
      <c r="C294" s="33"/>
    </row>
    <row r="295" spans="3:3" ht="13.2" x14ac:dyDescent="0.25">
      <c r="C295" s="33"/>
    </row>
    <row r="296" spans="3:3" ht="13.2" x14ac:dyDescent="0.25">
      <c r="C296" s="33"/>
    </row>
    <row r="297" spans="3:3" ht="13.2" x14ac:dyDescent="0.25">
      <c r="C297" s="33"/>
    </row>
    <row r="298" spans="3:3" ht="13.2" x14ac:dyDescent="0.25">
      <c r="C298" s="33"/>
    </row>
    <row r="299" spans="3:3" ht="13.2" x14ac:dyDescent="0.25">
      <c r="C299" s="33"/>
    </row>
    <row r="300" spans="3:3" ht="13.2" x14ac:dyDescent="0.25">
      <c r="C300" s="33"/>
    </row>
    <row r="301" spans="3:3" ht="13.2" x14ac:dyDescent="0.25">
      <c r="C301" s="33"/>
    </row>
    <row r="302" spans="3:3" ht="13.2" x14ac:dyDescent="0.25">
      <c r="C302" s="33"/>
    </row>
    <row r="303" spans="3:3" ht="13.2" x14ac:dyDescent="0.25">
      <c r="C303" s="33"/>
    </row>
    <row r="304" spans="3:3" ht="13.2" x14ac:dyDescent="0.25">
      <c r="C304" s="33"/>
    </row>
    <row r="305" spans="3:3" ht="13.2" x14ac:dyDescent="0.25">
      <c r="C305" s="33"/>
    </row>
    <row r="306" spans="3:3" ht="13.2" x14ac:dyDescent="0.25">
      <c r="C306" s="33"/>
    </row>
    <row r="307" spans="3:3" ht="13.2" x14ac:dyDescent="0.25">
      <c r="C307" s="33"/>
    </row>
    <row r="308" spans="3:3" ht="13.2" x14ac:dyDescent="0.25">
      <c r="C308" s="33"/>
    </row>
    <row r="309" spans="3:3" ht="13.2" x14ac:dyDescent="0.25">
      <c r="C309" s="33"/>
    </row>
    <row r="310" spans="3:3" ht="13.2" x14ac:dyDescent="0.25">
      <c r="C310" s="33"/>
    </row>
    <row r="311" spans="3:3" ht="13.2" x14ac:dyDescent="0.25">
      <c r="C311" s="33"/>
    </row>
    <row r="312" spans="3:3" ht="13.2" x14ac:dyDescent="0.25">
      <c r="C312" s="33"/>
    </row>
    <row r="313" spans="3:3" ht="13.2" x14ac:dyDescent="0.25">
      <c r="C313" s="33"/>
    </row>
    <row r="314" spans="3:3" ht="13.2" x14ac:dyDescent="0.25">
      <c r="C314" s="33"/>
    </row>
    <row r="315" spans="3:3" ht="13.2" x14ac:dyDescent="0.25">
      <c r="C315" s="33"/>
    </row>
    <row r="316" spans="3:3" ht="13.2" x14ac:dyDescent="0.25">
      <c r="C316" s="33"/>
    </row>
    <row r="317" spans="3:3" ht="13.2" x14ac:dyDescent="0.25">
      <c r="C317" s="33"/>
    </row>
    <row r="318" spans="3:3" ht="13.2" x14ac:dyDescent="0.25">
      <c r="C318" s="33"/>
    </row>
    <row r="319" spans="3:3" ht="13.2" x14ac:dyDescent="0.25">
      <c r="C319" s="33"/>
    </row>
    <row r="320" spans="3:3" ht="13.2" x14ac:dyDescent="0.25">
      <c r="C320" s="33"/>
    </row>
    <row r="321" spans="3:3" ht="13.2" x14ac:dyDescent="0.25">
      <c r="C321" s="33"/>
    </row>
    <row r="322" spans="3:3" ht="13.2" x14ac:dyDescent="0.25">
      <c r="C322" s="33"/>
    </row>
    <row r="323" spans="3:3" ht="13.2" x14ac:dyDescent="0.25">
      <c r="C323" s="33"/>
    </row>
    <row r="324" spans="3:3" ht="13.2" x14ac:dyDescent="0.25">
      <c r="C324" s="33"/>
    </row>
    <row r="325" spans="3:3" ht="13.2" x14ac:dyDescent="0.25">
      <c r="C325" s="33"/>
    </row>
    <row r="326" spans="3:3" ht="13.2" x14ac:dyDescent="0.25">
      <c r="C326" s="33"/>
    </row>
    <row r="327" spans="3:3" ht="13.2" x14ac:dyDescent="0.25">
      <c r="C327" s="33"/>
    </row>
    <row r="328" spans="3:3" ht="13.2" x14ac:dyDescent="0.25">
      <c r="C328" s="33"/>
    </row>
    <row r="329" spans="3:3" ht="13.2" x14ac:dyDescent="0.25">
      <c r="C329" s="33"/>
    </row>
    <row r="330" spans="3:3" ht="13.2" x14ac:dyDescent="0.25">
      <c r="C330" s="33"/>
    </row>
    <row r="331" spans="3:3" ht="13.2" x14ac:dyDescent="0.25">
      <c r="C331" s="33"/>
    </row>
    <row r="332" spans="3:3" ht="13.2" x14ac:dyDescent="0.25">
      <c r="C332" s="33"/>
    </row>
    <row r="333" spans="3:3" ht="13.2" x14ac:dyDescent="0.25">
      <c r="C333" s="33"/>
    </row>
    <row r="334" spans="3:3" ht="13.2" x14ac:dyDescent="0.25">
      <c r="C334" s="33"/>
    </row>
    <row r="335" spans="3:3" ht="13.2" x14ac:dyDescent="0.25">
      <c r="C335" s="33"/>
    </row>
    <row r="336" spans="3:3" ht="13.2" x14ac:dyDescent="0.25">
      <c r="C336" s="33"/>
    </row>
    <row r="337" spans="3:3" ht="13.2" x14ac:dyDescent="0.25">
      <c r="C337" s="33"/>
    </row>
    <row r="338" spans="3:3" ht="13.2" x14ac:dyDescent="0.25">
      <c r="C338" s="33"/>
    </row>
    <row r="339" spans="3:3" ht="13.2" x14ac:dyDescent="0.25">
      <c r="C339" s="33"/>
    </row>
    <row r="340" spans="3:3" ht="13.2" x14ac:dyDescent="0.25">
      <c r="C340" s="33"/>
    </row>
    <row r="341" spans="3:3" ht="13.2" x14ac:dyDescent="0.25">
      <c r="C341" s="33"/>
    </row>
    <row r="342" spans="3:3" ht="13.2" x14ac:dyDescent="0.25">
      <c r="C342" s="33"/>
    </row>
    <row r="343" spans="3:3" ht="13.2" x14ac:dyDescent="0.25">
      <c r="C343" s="33"/>
    </row>
    <row r="344" spans="3:3" ht="13.2" x14ac:dyDescent="0.25">
      <c r="C344" s="33"/>
    </row>
    <row r="345" spans="3:3" ht="13.2" x14ac:dyDescent="0.25">
      <c r="C345" s="33"/>
    </row>
    <row r="346" spans="3:3" ht="13.2" x14ac:dyDescent="0.25">
      <c r="C346" s="33"/>
    </row>
    <row r="347" spans="3:3" ht="13.2" x14ac:dyDescent="0.25">
      <c r="C347" s="33"/>
    </row>
    <row r="348" spans="3:3" ht="13.2" x14ac:dyDescent="0.25">
      <c r="C348" s="33"/>
    </row>
    <row r="349" spans="3:3" ht="13.2" x14ac:dyDescent="0.25">
      <c r="C349" s="33"/>
    </row>
    <row r="350" spans="3:3" ht="13.2" x14ac:dyDescent="0.25">
      <c r="C350" s="33"/>
    </row>
    <row r="351" spans="3:3" ht="13.2" x14ac:dyDescent="0.25">
      <c r="C351" s="33"/>
    </row>
    <row r="352" spans="3:3" ht="13.2" x14ac:dyDescent="0.25">
      <c r="C352" s="33"/>
    </row>
    <row r="353" spans="3:3" ht="13.2" x14ac:dyDescent="0.25">
      <c r="C353" s="33"/>
    </row>
    <row r="354" spans="3:3" ht="13.2" x14ac:dyDescent="0.25">
      <c r="C354" s="33"/>
    </row>
    <row r="355" spans="3:3" ht="13.2" x14ac:dyDescent="0.25">
      <c r="C355" s="33"/>
    </row>
    <row r="356" spans="3:3" ht="13.2" x14ac:dyDescent="0.25">
      <c r="C356" s="33"/>
    </row>
    <row r="357" spans="3:3" ht="13.2" x14ac:dyDescent="0.25">
      <c r="C357" s="33"/>
    </row>
    <row r="358" spans="3:3" ht="13.2" x14ac:dyDescent="0.25">
      <c r="C358" s="33"/>
    </row>
    <row r="359" spans="3:3" ht="13.2" x14ac:dyDescent="0.25">
      <c r="C359" s="33"/>
    </row>
    <row r="360" spans="3:3" ht="13.2" x14ac:dyDescent="0.25">
      <c r="C360" s="33"/>
    </row>
    <row r="361" spans="3:3" ht="13.2" x14ac:dyDescent="0.25">
      <c r="C361" s="33"/>
    </row>
    <row r="362" spans="3:3" ht="13.2" x14ac:dyDescent="0.25">
      <c r="C362" s="33"/>
    </row>
    <row r="363" spans="3:3" ht="13.2" x14ac:dyDescent="0.25">
      <c r="C363" s="33"/>
    </row>
    <row r="364" spans="3:3" ht="13.2" x14ac:dyDescent="0.25">
      <c r="C364" s="33"/>
    </row>
    <row r="365" spans="3:3" ht="13.2" x14ac:dyDescent="0.25">
      <c r="C365" s="33"/>
    </row>
    <row r="366" spans="3:3" ht="13.2" x14ac:dyDescent="0.25">
      <c r="C366" s="33"/>
    </row>
    <row r="367" spans="3:3" ht="13.2" x14ac:dyDescent="0.25">
      <c r="C367" s="33"/>
    </row>
    <row r="368" spans="3:3" ht="13.2" x14ac:dyDescent="0.25">
      <c r="C368" s="33"/>
    </row>
    <row r="369" spans="3:3" ht="13.2" x14ac:dyDescent="0.25">
      <c r="C369" s="33"/>
    </row>
    <row r="370" spans="3:3" ht="13.2" x14ac:dyDescent="0.25">
      <c r="C370" s="33"/>
    </row>
    <row r="371" spans="3:3" ht="13.2" x14ac:dyDescent="0.25">
      <c r="C371" s="33"/>
    </row>
    <row r="372" spans="3:3" ht="13.2" x14ac:dyDescent="0.25">
      <c r="C372" s="33"/>
    </row>
    <row r="373" spans="3:3" ht="13.2" x14ac:dyDescent="0.25">
      <c r="C373" s="33"/>
    </row>
    <row r="374" spans="3:3" ht="13.2" x14ac:dyDescent="0.25">
      <c r="C374" s="33"/>
    </row>
    <row r="375" spans="3:3" ht="13.2" x14ac:dyDescent="0.25">
      <c r="C375" s="33"/>
    </row>
    <row r="376" spans="3:3" ht="13.2" x14ac:dyDescent="0.25">
      <c r="C376" s="33"/>
    </row>
    <row r="377" spans="3:3" ht="13.2" x14ac:dyDescent="0.25">
      <c r="C377" s="33"/>
    </row>
    <row r="378" spans="3:3" ht="13.2" x14ac:dyDescent="0.25">
      <c r="C378" s="33"/>
    </row>
    <row r="379" spans="3:3" ht="13.2" x14ac:dyDescent="0.25">
      <c r="C379" s="33"/>
    </row>
    <row r="380" spans="3:3" ht="13.2" x14ac:dyDescent="0.25">
      <c r="C380" s="33"/>
    </row>
    <row r="381" spans="3:3" ht="13.2" x14ac:dyDescent="0.25">
      <c r="C381" s="33"/>
    </row>
    <row r="382" spans="3:3" ht="13.2" x14ac:dyDescent="0.25">
      <c r="C382" s="33"/>
    </row>
    <row r="383" spans="3:3" ht="13.2" x14ac:dyDescent="0.25">
      <c r="C383" s="33"/>
    </row>
    <row r="384" spans="3:3" ht="13.2" x14ac:dyDescent="0.25">
      <c r="C384" s="33"/>
    </row>
    <row r="385" spans="3:3" ht="13.2" x14ac:dyDescent="0.25">
      <c r="C385" s="33"/>
    </row>
    <row r="386" spans="3:3" ht="13.2" x14ac:dyDescent="0.25">
      <c r="C386" s="33"/>
    </row>
    <row r="387" spans="3:3" ht="13.2" x14ac:dyDescent="0.25">
      <c r="C387" s="33"/>
    </row>
    <row r="388" spans="3:3" ht="13.2" x14ac:dyDescent="0.25">
      <c r="C388" s="33"/>
    </row>
    <row r="389" spans="3:3" ht="13.2" x14ac:dyDescent="0.25">
      <c r="C389" s="33"/>
    </row>
    <row r="390" spans="3:3" ht="13.2" x14ac:dyDescent="0.25">
      <c r="C390" s="33"/>
    </row>
    <row r="391" spans="3:3" ht="13.2" x14ac:dyDescent="0.25">
      <c r="C391" s="33"/>
    </row>
    <row r="392" spans="3:3" ht="13.2" x14ac:dyDescent="0.25">
      <c r="C392" s="33"/>
    </row>
    <row r="393" spans="3:3" ht="13.2" x14ac:dyDescent="0.25">
      <c r="C393" s="33"/>
    </row>
    <row r="394" spans="3:3" ht="13.2" x14ac:dyDescent="0.25">
      <c r="C394" s="33"/>
    </row>
    <row r="395" spans="3:3" ht="13.2" x14ac:dyDescent="0.25">
      <c r="C395" s="33"/>
    </row>
    <row r="396" spans="3:3" ht="13.2" x14ac:dyDescent="0.25">
      <c r="C396" s="33"/>
    </row>
    <row r="397" spans="3:3" ht="13.2" x14ac:dyDescent="0.25">
      <c r="C397" s="33"/>
    </row>
    <row r="398" spans="3:3" ht="13.2" x14ac:dyDescent="0.25">
      <c r="C398" s="33"/>
    </row>
    <row r="399" spans="3:3" ht="13.2" x14ac:dyDescent="0.25">
      <c r="C399" s="33"/>
    </row>
    <row r="400" spans="3:3" ht="13.2" x14ac:dyDescent="0.25">
      <c r="C400" s="33"/>
    </row>
    <row r="401" spans="3:3" ht="13.2" x14ac:dyDescent="0.25">
      <c r="C401" s="33"/>
    </row>
    <row r="402" spans="3:3" ht="13.2" x14ac:dyDescent="0.25">
      <c r="C402" s="33"/>
    </row>
    <row r="403" spans="3:3" ht="13.2" x14ac:dyDescent="0.25">
      <c r="C403" s="33"/>
    </row>
    <row r="404" spans="3:3" ht="13.2" x14ac:dyDescent="0.25">
      <c r="C404" s="33"/>
    </row>
    <row r="405" spans="3:3" ht="13.2" x14ac:dyDescent="0.25">
      <c r="C405" s="33"/>
    </row>
    <row r="406" spans="3:3" ht="13.2" x14ac:dyDescent="0.25">
      <c r="C406" s="33"/>
    </row>
    <row r="407" spans="3:3" ht="13.2" x14ac:dyDescent="0.25">
      <c r="C407" s="33"/>
    </row>
    <row r="408" spans="3:3" ht="13.2" x14ac:dyDescent="0.25">
      <c r="C408" s="33"/>
    </row>
    <row r="409" spans="3:3" ht="13.2" x14ac:dyDescent="0.25">
      <c r="C409" s="33"/>
    </row>
    <row r="410" spans="3:3" ht="13.2" x14ac:dyDescent="0.25">
      <c r="C410" s="33"/>
    </row>
    <row r="411" spans="3:3" ht="13.2" x14ac:dyDescent="0.25">
      <c r="C411" s="33"/>
    </row>
    <row r="412" spans="3:3" ht="13.2" x14ac:dyDescent="0.25">
      <c r="C412" s="33"/>
    </row>
    <row r="413" spans="3:3" ht="13.2" x14ac:dyDescent="0.25">
      <c r="C413" s="33"/>
    </row>
    <row r="414" spans="3:3" ht="13.2" x14ac:dyDescent="0.25">
      <c r="C414" s="33"/>
    </row>
    <row r="415" spans="3:3" ht="13.2" x14ac:dyDescent="0.25">
      <c r="C415" s="33"/>
    </row>
    <row r="416" spans="3:3" ht="13.2" x14ac:dyDescent="0.25">
      <c r="C416" s="33"/>
    </row>
    <row r="417" spans="3:3" ht="13.2" x14ac:dyDescent="0.25">
      <c r="C417" s="33"/>
    </row>
    <row r="418" spans="3:3" ht="13.2" x14ac:dyDescent="0.25">
      <c r="C418" s="33"/>
    </row>
    <row r="419" spans="3:3" ht="13.2" x14ac:dyDescent="0.25">
      <c r="C419" s="33"/>
    </row>
    <row r="420" spans="3:3" ht="13.2" x14ac:dyDescent="0.25">
      <c r="C420" s="33"/>
    </row>
    <row r="421" spans="3:3" ht="13.2" x14ac:dyDescent="0.25">
      <c r="C421" s="33"/>
    </row>
    <row r="422" spans="3:3" ht="13.2" x14ac:dyDescent="0.25">
      <c r="C422" s="33"/>
    </row>
    <row r="423" spans="3:3" ht="13.2" x14ac:dyDescent="0.25">
      <c r="C423" s="33"/>
    </row>
    <row r="424" spans="3:3" ht="13.2" x14ac:dyDescent="0.25">
      <c r="C424" s="33"/>
    </row>
    <row r="425" spans="3:3" ht="13.2" x14ac:dyDescent="0.25">
      <c r="C425" s="33"/>
    </row>
    <row r="426" spans="3:3" ht="13.2" x14ac:dyDescent="0.25">
      <c r="C426" s="33"/>
    </row>
    <row r="427" spans="3:3" ht="13.2" x14ac:dyDescent="0.25">
      <c r="C427" s="33"/>
    </row>
    <row r="428" spans="3:3" ht="13.2" x14ac:dyDescent="0.25">
      <c r="C428" s="33"/>
    </row>
    <row r="429" spans="3:3" ht="13.2" x14ac:dyDescent="0.25">
      <c r="C429" s="33"/>
    </row>
    <row r="430" spans="3:3" ht="13.2" x14ac:dyDescent="0.25">
      <c r="C430" s="33"/>
    </row>
    <row r="431" spans="3:3" ht="13.2" x14ac:dyDescent="0.25">
      <c r="C431" s="33"/>
    </row>
    <row r="432" spans="3:3" ht="13.2" x14ac:dyDescent="0.25">
      <c r="C432" s="33"/>
    </row>
    <row r="433" spans="3:3" ht="13.2" x14ac:dyDescent="0.25">
      <c r="C433" s="33"/>
    </row>
    <row r="434" spans="3:3" ht="13.2" x14ac:dyDescent="0.25">
      <c r="C434" s="33"/>
    </row>
    <row r="435" spans="3:3" ht="13.2" x14ac:dyDescent="0.25">
      <c r="C435" s="33"/>
    </row>
    <row r="436" spans="3:3" ht="13.2" x14ac:dyDescent="0.25">
      <c r="C436" s="33"/>
    </row>
    <row r="437" spans="3:3" ht="13.2" x14ac:dyDescent="0.25">
      <c r="C437" s="33"/>
    </row>
    <row r="438" spans="3:3" ht="13.2" x14ac:dyDescent="0.25">
      <c r="C438" s="33"/>
    </row>
    <row r="439" spans="3:3" ht="13.2" x14ac:dyDescent="0.25">
      <c r="C439" s="33"/>
    </row>
    <row r="440" spans="3:3" ht="13.2" x14ac:dyDescent="0.25">
      <c r="C440" s="33"/>
    </row>
    <row r="441" spans="3:3" ht="13.2" x14ac:dyDescent="0.25">
      <c r="C441" s="33"/>
    </row>
    <row r="442" spans="3:3" ht="13.2" x14ac:dyDescent="0.25">
      <c r="C442" s="33"/>
    </row>
    <row r="443" spans="3:3" ht="13.2" x14ac:dyDescent="0.25">
      <c r="C443" s="33"/>
    </row>
    <row r="444" spans="3:3" ht="13.2" x14ac:dyDescent="0.25">
      <c r="C444" s="33"/>
    </row>
    <row r="445" spans="3:3" ht="13.2" x14ac:dyDescent="0.25">
      <c r="C445" s="33"/>
    </row>
    <row r="446" spans="3:3" ht="13.2" x14ac:dyDescent="0.25">
      <c r="C446" s="33"/>
    </row>
    <row r="447" spans="3:3" ht="13.2" x14ac:dyDescent="0.25">
      <c r="C447" s="33"/>
    </row>
    <row r="448" spans="3:3" ht="13.2" x14ac:dyDescent="0.25">
      <c r="C448" s="33"/>
    </row>
    <row r="449" spans="3:3" ht="13.2" x14ac:dyDescent="0.25">
      <c r="C449" s="33"/>
    </row>
    <row r="450" spans="3:3" ht="13.2" x14ac:dyDescent="0.25">
      <c r="C450" s="33"/>
    </row>
    <row r="451" spans="3:3" ht="13.2" x14ac:dyDescent="0.25">
      <c r="C451" s="33"/>
    </row>
    <row r="452" spans="3:3" ht="13.2" x14ac:dyDescent="0.25">
      <c r="C452" s="33"/>
    </row>
    <row r="453" spans="3:3" ht="13.2" x14ac:dyDescent="0.25">
      <c r="C453" s="33"/>
    </row>
    <row r="454" spans="3:3" ht="13.2" x14ac:dyDescent="0.25">
      <c r="C454" s="33"/>
    </row>
    <row r="455" spans="3:3" ht="13.2" x14ac:dyDescent="0.25">
      <c r="C455" s="33"/>
    </row>
    <row r="456" spans="3:3" ht="13.2" x14ac:dyDescent="0.25">
      <c r="C456" s="33"/>
    </row>
    <row r="457" spans="3:3" ht="13.2" x14ac:dyDescent="0.25">
      <c r="C457" s="33"/>
    </row>
    <row r="458" spans="3:3" ht="13.2" x14ac:dyDescent="0.25">
      <c r="C458" s="33"/>
    </row>
    <row r="459" spans="3:3" ht="13.2" x14ac:dyDescent="0.25">
      <c r="C459" s="33"/>
    </row>
    <row r="460" spans="3:3" ht="13.2" x14ac:dyDescent="0.25">
      <c r="C460" s="33"/>
    </row>
    <row r="461" spans="3:3" ht="13.2" x14ac:dyDescent="0.25">
      <c r="C461" s="33"/>
    </row>
    <row r="462" spans="3:3" ht="13.2" x14ac:dyDescent="0.25">
      <c r="C462" s="33"/>
    </row>
    <row r="463" spans="3:3" ht="13.2" x14ac:dyDescent="0.25">
      <c r="C463" s="33"/>
    </row>
    <row r="464" spans="3:3" ht="13.2" x14ac:dyDescent="0.25">
      <c r="C464" s="33"/>
    </row>
    <row r="465" spans="3:3" ht="13.2" x14ac:dyDescent="0.25">
      <c r="C465" s="33"/>
    </row>
    <row r="466" spans="3:3" ht="13.2" x14ac:dyDescent="0.25">
      <c r="C466" s="33"/>
    </row>
    <row r="467" spans="3:3" ht="13.2" x14ac:dyDescent="0.25">
      <c r="C467" s="33"/>
    </row>
    <row r="468" spans="3:3" ht="13.2" x14ac:dyDescent="0.25">
      <c r="C468" s="33"/>
    </row>
    <row r="469" spans="3:3" ht="13.2" x14ac:dyDescent="0.25">
      <c r="C469" s="33"/>
    </row>
    <row r="470" spans="3:3" ht="13.2" x14ac:dyDescent="0.25">
      <c r="C470" s="33"/>
    </row>
    <row r="471" spans="3:3" ht="13.2" x14ac:dyDescent="0.25">
      <c r="C471" s="33"/>
    </row>
    <row r="472" spans="3:3" ht="13.2" x14ac:dyDescent="0.25">
      <c r="C472" s="33"/>
    </row>
    <row r="473" spans="3:3" ht="13.2" x14ac:dyDescent="0.25">
      <c r="C473" s="33"/>
    </row>
    <row r="474" spans="3:3" ht="13.2" x14ac:dyDescent="0.25">
      <c r="C474" s="33"/>
    </row>
    <row r="475" spans="3:3" ht="13.2" x14ac:dyDescent="0.25">
      <c r="C475" s="33"/>
    </row>
    <row r="476" spans="3:3" ht="13.2" x14ac:dyDescent="0.25">
      <c r="C476" s="33"/>
    </row>
    <row r="477" spans="3:3" ht="13.2" x14ac:dyDescent="0.25">
      <c r="C477" s="33"/>
    </row>
    <row r="478" spans="3:3" ht="13.2" x14ac:dyDescent="0.25">
      <c r="C478" s="33"/>
    </row>
    <row r="479" spans="3:3" ht="13.2" x14ac:dyDescent="0.25">
      <c r="C479" s="33"/>
    </row>
    <row r="480" spans="3:3" ht="13.2" x14ac:dyDescent="0.25">
      <c r="C480" s="33"/>
    </row>
    <row r="481" spans="3:3" ht="13.2" x14ac:dyDescent="0.25">
      <c r="C481" s="33"/>
    </row>
    <row r="482" spans="3:3" ht="13.2" x14ac:dyDescent="0.25">
      <c r="C482" s="33"/>
    </row>
    <row r="483" spans="3:3" ht="13.2" x14ac:dyDescent="0.25">
      <c r="C483" s="33"/>
    </row>
    <row r="484" spans="3:3" ht="13.2" x14ac:dyDescent="0.25">
      <c r="C484" s="33"/>
    </row>
    <row r="485" spans="3:3" ht="13.2" x14ac:dyDescent="0.25">
      <c r="C485" s="33"/>
    </row>
    <row r="486" spans="3:3" ht="13.2" x14ac:dyDescent="0.25">
      <c r="C486" s="33"/>
    </row>
    <row r="487" spans="3:3" ht="13.2" x14ac:dyDescent="0.25">
      <c r="C487" s="33"/>
    </row>
    <row r="488" spans="3:3" ht="13.2" x14ac:dyDescent="0.25">
      <c r="C488" s="33"/>
    </row>
    <row r="489" spans="3:3" ht="13.2" x14ac:dyDescent="0.25">
      <c r="C489" s="33"/>
    </row>
    <row r="490" spans="3:3" ht="13.2" x14ac:dyDescent="0.25">
      <c r="C490" s="33"/>
    </row>
    <row r="491" spans="3:3" ht="13.2" x14ac:dyDescent="0.25">
      <c r="C491" s="33"/>
    </row>
    <row r="492" spans="3:3" ht="13.2" x14ac:dyDescent="0.25">
      <c r="C492" s="33"/>
    </row>
    <row r="493" spans="3:3" ht="13.2" x14ac:dyDescent="0.25">
      <c r="C493" s="33"/>
    </row>
    <row r="494" spans="3:3" ht="13.2" x14ac:dyDescent="0.25">
      <c r="C494" s="33"/>
    </row>
    <row r="495" spans="3:3" ht="13.2" x14ac:dyDescent="0.25">
      <c r="C495" s="33"/>
    </row>
    <row r="496" spans="3:3" ht="13.2" x14ac:dyDescent="0.25">
      <c r="C496" s="33"/>
    </row>
    <row r="497" spans="3:3" ht="13.2" x14ac:dyDescent="0.25">
      <c r="C497" s="33"/>
    </row>
    <row r="498" spans="3:3" ht="13.2" x14ac:dyDescent="0.25">
      <c r="C498" s="33"/>
    </row>
    <row r="499" spans="3:3" ht="13.2" x14ac:dyDescent="0.25">
      <c r="C499" s="33"/>
    </row>
    <row r="500" spans="3:3" ht="13.2" x14ac:dyDescent="0.25">
      <c r="C500" s="33"/>
    </row>
    <row r="501" spans="3:3" ht="13.2" x14ac:dyDescent="0.25">
      <c r="C501" s="33"/>
    </row>
    <row r="502" spans="3:3" ht="13.2" x14ac:dyDescent="0.25">
      <c r="C502" s="33"/>
    </row>
    <row r="503" spans="3:3" ht="13.2" x14ac:dyDescent="0.25">
      <c r="C503" s="33"/>
    </row>
    <row r="504" spans="3:3" ht="13.2" x14ac:dyDescent="0.25">
      <c r="C504" s="33"/>
    </row>
    <row r="505" spans="3:3" ht="13.2" x14ac:dyDescent="0.25">
      <c r="C505" s="33"/>
    </row>
    <row r="506" spans="3:3" ht="13.2" x14ac:dyDescent="0.25">
      <c r="C506" s="33"/>
    </row>
    <row r="507" spans="3:3" ht="13.2" x14ac:dyDescent="0.25">
      <c r="C507" s="33"/>
    </row>
    <row r="508" spans="3:3" ht="13.2" x14ac:dyDescent="0.25">
      <c r="C508" s="33"/>
    </row>
    <row r="509" spans="3:3" ht="13.2" x14ac:dyDescent="0.25">
      <c r="C509" s="33"/>
    </row>
    <row r="510" spans="3:3" ht="13.2" x14ac:dyDescent="0.25">
      <c r="C510" s="33"/>
    </row>
    <row r="511" spans="3:3" ht="13.2" x14ac:dyDescent="0.25">
      <c r="C511" s="33"/>
    </row>
    <row r="512" spans="3:3" ht="13.2" x14ac:dyDescent="0.25">
      <c r="C512" s="33"/>
    </row>
    <row r="513" spans="3:3" ht="13.2" x14ac:dyDescent="0.25">
      <c r="C513" s="33"/>
    </row>
    <row r="514" spans="3:3" ht="13.2" x14ac:dyDescent="0.25">
      <c r="C514" s="33"/>
    </row>
    <row r="515" spans="3:3" ht="13.2" x14ac:dyDescent="0.25">
      <c r="C515" s="33"/>
    </row>
    <row r="516" spans="3:3" ht="13.2" x14ac:dyDescent="0.25">
      <c r="C516" s="33"/>
    </row>
    <row r="517" spans="3:3" ht="13.2" x14ac:dyDescent="0.25">
      <c r="C517" s="33"/>
    </row>
    <row r="518" spans="3:3" ht="13.2" x14ac:dyDescent="0.25">
      <c r="C518" s="33"/>
    </row>
    <row r="519" spans="3:3" ht="13.2" x14ac:dyDescent="0.25">
      <c r="C519" s="33"/>
    </row>
    <row r="520" spans="3:3" ht="13.2" x14ac:dyDescent="0.25">
      <c r="C520" s="33"/>
    </row>
    <row r="521" spans="3:3" ht="13.2" x14ac:dyDescent="0.25">
      <c r="C521" s="33"/>
    </row>
    <row r="522" spans="3:3" ht="13.2" x14ac:dyDescent="0.25">
      <c r="C522" s="33"/>
    </row>
    <row r="523" spans="3:3" ht="13.2" x14ac:dyDescent="0.25">
      <c r="C523" s="33"/>
    </row>
    <row r="524" spans="3:3" ht="13.2" x14ac:dyDescent="0.25">
      <c r="C524" s="33"/>
    </row>
    <row r="525" spans="3:3" ht="13.2" x14ac:dyDescent="0.25">
      <c r="C525" s="33"/>
    </row>
    <row r="526" spans="3:3" ht="13.2" x14ac:dyDescent="0.25">
      <c r="C526" s="33"/>
    </row>
    <row r="527" spans="3:3" ht="13.2" x14ac:dyDescent="0.25">
      <c r="C527" s="33"/>
    </row>
    <row r="528" spans="3:3" ht="13.2" x14ac:dyDescent="0.25">
      <c r="C528" s="33"/>
    </row>
    <row r="529" spans="3:3" ht="13.2" x14ac:dyDescent="0.25">
      <c r="C529" s="33"/>
    </row>
    <row r="530" spans="3:3" ht="13.2" x14ac:dyDescent="0.25">
      <c r="C530" s="33"/>
    </row>
    <row r="531" spans="3:3" ht="13.2" x14ac:dyDescent="0.25">
      <c r="C531" s="33"/>
    </row>
    <row r="532" spans="3:3" ht="13.2" x14ac:dyDescent="0.25">
      <c r="C532" s="33"/>
    </row>
    <row r="533" spans="3:3" ht="13.2" x14ac:dyDescent="0.25">
      <c r="C533" s="33"/>
    </row>
    <row r="534" spans="3:3" ht="13.2" x14ac:dyDescent="0.25">
      <c r="C534" s="33"/>
    </row>
    <row r="535" spans="3:3" ht="13.2" x14ac:dyDescent="0.25">
      <c r="C535" s="33"/>
    </row>
    <row r="536" spans="3:3" ht="13.2" x14ac:dyDescent="0.25">
      <c r="C536" s="33"/>
    </row>
    <row r="537" spans="3:3" ht="13.2" x14ac:dyDescent="0.25">
      <c r="C537" s="33"/>
    </row>
    <row r="538" spans="3:3" ht="13.2" x14ac:dyDescent="0.25">
      <c r="C538" s="33"/>
    </row>
    <row r="539" spans="3:3" ht="13.2" x14ac:dyDescent="0.25">
      <c r="C539" s="33"/>
    </row>
    <row r="540" spans="3:3" ht="13.2" x14ac:dyDescent="0.25">
      <c r="C540" s="33"/>
    </row>
    <row r="541" spans="3:3" ht="13.2" x14ac:dyDescent="0.25">
      <c r="C541" s="33"/>
    </row>
    <row r="542" spans="3:3" ht="13.2" x14ac:dyDescent="0.25">
      <c r="C542" s="33"/>
    </row>
    <row r="543" spans="3:3" ht="13.2" x14ac:dyDescent="0.25">
      <c r="C543" s="33"/>
    </row>
    <row r="544" spans="3:3" ht="13.2" x14ac:dyDescent="0.25">
      <c r="C544" s="33"/>
    </row>
    <row r="545" spans="3:3" ht="13.2" x14ac:dyDescent="0.25">
      <c r="C545" s="33"/>
    </row>
    <row r="546" spans="3:3" ht="13.2" x14ac:dyDescent="0.25">
      <c r="C546" s="33"/>
    </row>
    <row r="547" spans="3:3" ht="13.2" x14ac:dyDescent="0.25">
      <c r="C547" s="33"/>
    </row>
    <row r="548" spans="3:3" ht="13.2" x14ac:dyDescent="0.25">
      <c r="C548" s="33"/>
    </row>
    <row r="549" spans="3:3" ht="13.2" x14ac:dyDescent="0.25">
      <c r="C549" s="33"/>
    </row>
    <row r="550" spans="3:3" ht="13.2" x14ac:dyDescent="0.25">
      <c r="C550" s="33"/>
    </row>
    <row r="551" spans="3:3" ht="13.2" x14ac:dyDescent="0.25">
      <c r="C551" s="33"/>
    </row>
    <row r="552" spans="3:3" ht="13.2" x14ac:dyDescent="0.25">
      <c r="C552" s="33"/>
    </row>
    <row r="553" spans="3:3" ht="13.2" x14ac:dyDescent="0.25">
      <c r="C553" s="33"/>
    </row>
    <row r="554" spans="3:3" ht="13.2" x14ac:dyDescent="0.25">
      <c r="C554" s="33"/>
    </row>
    <row r="555" spans="3:3" ht="13.2" x14ac:dyDescent="0.25">
      <c r="C555" s="33"/>
    </row>
    <row r="556" spans="3:3" ht="13.2" x14ac:dyDescent="0.25">
      <c r="C556" s="33"/>
    </row>
    <row r="557" spans="3:3" ht="13.2" x14ac:dyDescent="0.25">
      <c r="C557" s="33"/>
    </row>
    <row r="558" spans="3:3" ht="13.2" x14ac:dyDescent="0.25">
      <c r="C558" s="33"/>
    </row>
    <row r="559" spans="3:3" ht="13.2" x14ac:dyDescent="0.25">
      <c r="C559" s="33"/>
    </row>
    <row r="560" spans="3:3" ht="13.2" x14ac:dyDescent="0.25">
      <c r="C560" s="33"/>
    </row>
    <row r="561" spans="3:3" ht="13.2" x14ac:dyDescent="0.25">
      <c r="C561" s="33"/>
    </row>
    <row r="562" spans="3:3" ht="13.2" x14ac:dyDescent="0.25">
      <c r="C562" s="33"/>
    </row>
    <row r="563" spans="3:3" ht="13.2" x14ac:dyDescent="0.25">
      <c r="C563" s="33"/>
    </row>
    <row r="564" spans="3:3" ht="13.2" x14ac:dyDescent="0.25">
      <c r="C564" s="33"/>
    </row>
    <row r="565" spans="3:3" ht="13.2" x14ac:dyDescent="0.25">
      <c r="C565" s="33"/>
    </row>
    <row r="566" spans="3:3" ht="13.2" x14ac:dyDescent="0.25">
      <c r="C566" s="33"/>
    </row>
    <row r="567" spans="3:3" ht="13.2" x14ac:dyDescent="0.25">
      <c r="C567" s="33"/>
    </row>
    <row r="568" spans="3:3" ht="13.2" x14ac:dyDescent="0.25">
      <c r="C568" s="33"/>
    </row>
    <row r="569" spans="3:3" ht="13.2" x14ac:dyDescent="0.25">
      <c r="C569" s="33"/>
    </row>
    <row r="570" spans="3:3" ht="13.2" x14ac:dyDescent="0.25">
      <c r="C570" s="33"/>
    </row>
    <row r="571" spans="3:3" ht="13.2" x14ac:dyDescent="0.25">
      <c r="C571" s="33"/>
    </row>
    <row r="572" spans="3:3" ht="13.2" x14ac:dyDescent="0.25">
      <c r="C572" s="33"/>
    </row>
    <row r="573" spans="3:3" ht="13.2" x14ac:dyDescent="0.25">
      <c r="C573" s="33"/>
    </row>
    <row r="574" spans="3:3" ht="13.2" x14ac:dyDescent="0.25">
      <c r="C574" s="33"/>
    </row>
    <row r="575" spans="3:3" ht="13.2" x14ac:dyDescent="0.25">
      <c r="C575" s="33"/>
    </row>
    <row r="576" spans="3:3" ht="13.2" x14ac:dyDescent="0.25">
      <c r="C576" s="33"/>
    </row>
    <row r="577" spans="3:3" ht="13.2" x14ac:dyDescent="0.25">
      <c r="C577" s="33"/>
    </row>
    <row r="578" spans="3:3" ht="13.2" x14ac:dyDescent="0.25">
      <c r="C578" s="33"/>
    </row>
    <row r="579" spans="3:3" ht="13.2" x14ac:dyDescent="0.25">
      <c r="C579" s="33"/>
    </row>
    <row r="580" spans="3:3" ht="13.2" x14ac:dyDescent="0.25">
      <c r="C580" s="33"/>
    </row>
    <row r="581" spans="3:3" ht="13.2" x14ac:dyDescent="0.25">
      <c r="C581" s="33"/>
    </row>
    <row r="582" spans="3:3" ht="13.2" x14ac:dyDescent="0.25">
      <c r="C582" s="33"/>
    </row>
    <row r="583" spans="3:3" ht="13.2" x14ac:dyDescent="0.25">
      <c r="C583" s="33"/>
    </row>
    <row r="584" spans="3:3" ht="13.2" x14ac:dyDescent="0.25">
      <c r="C584" s="33"/>
    </row>
    <row r="585" spans="3:3" ht="13.2" x14ac:dyDescent="0.25">
      <c r="C585" s="33"/>
    </row>
    <row r="586" spans="3:3" ht="13.2" x14ac:dyDescent="0.25">
      <c r="C586" s="33"/>
    </row>
    <row r="587" spans="3:3" ht="13.2" x14ac:dyDescent="0.25">
      <c r="C587" s="33"/>
    </row>
    <row r="588" spans="3:3" ht="13.2" x14ac:dyDescent="0.25">
      <c r="C588" s="33"/>
    </row>
    <row r="589" spans="3:3" ht="13.2" x14ac:dyDescent="0.25">
      <c r="C589" s="33"/>
    </row>
    <row r="590" spans="3:3" ht="13.2" x14ac:dyDescent="0.25">
      <c r="C590" s="33"/>
    </row>
    <row r="591" spans="3:3" ht="13.2" x14ac:dyDescent="0.25">
      <c r="C591" s="33"/>
    </row>
    <row r="592" spans="3:3" ht="13.2" x14ac:dyDescent="0.25">
      <c r="C592" s="33"/>
    </row>
    <row r="593" spans="3:3" ht="13.2" x14ac:dyDescent="0.25">
      <c r="C593" s="33"/>
    </row>
    <row r="594" spans="3:3" ht="13.2" x14ac:dyDescent="0.25">
      <c r="C594" s="33"/>
    </row>
    <row r="595" spans="3:3" ht="13.2" x14ac:dyDescent="0.25">
      <c r="C595" s="33"/>
    </row>
    <row r="596" spans="3:3" ht="13.2" x14ac:dyDescent="0.25">
      <c r="C596" s="33"/>
    </row>
    <row r="597" spans="3:3" ht="13.2" x14ac:dyDescent="0.25">
      <c r="C597" s="33"/>
    </row>
    <row r="598" spans="3:3" ht="13.2" x14ac:dyDescent="0.25">
      <c r="C598" s="33"/>
    </row>
    <row r="599" spans="3:3" ht="13.2" x14ac:dyDescent="0.25">
      <c r="C599" s="33"/>
    </row>
    <row r="600" spans="3:3" ht="13.2" x14ac:dyDescent="0.25">
      <c r="C600" s="33"/>
    </row>
    <row r="601" spans="3:3" ht="13.2" x14ac:dyDescent="0.25">
      <c r="C601" s="33"/>
    </row>
    <row r="602" spans="3:3" ht="13.2" x14ac:dyDescent="0.25">
      <c r="C602" s="33"/>
    </row>
    <row r="603" spans="3:3" ht="13.2" x14ac:dyDescent="0.25">
      <c r="C603" s="33"/>
    </row>
    <row r="604" spans="3:3" ht="13.2" x14ac:dyDescent="0.25">
      <c r="C604" s="33"/>
    </row>
    <row r="605" spans="3:3" ht="13.2" x14ac:dyDescent="0.25">
      <c r="C605" s="33"/>
    </row>
    <row r="606" spans="3:3" ht="13.2" x14ac:dyDescent="0.25">
      <c r="C606" s="33"/>
    </row>
    <row r="607" spans="3:3" ht="13.2" x14ac:dyDescent="0.25">
      <c r="C607" s="33"/>
    </row>
    <row r="608" spans="3:3" ht="13.2" x14ac:dyDescent="0.25">
      <c r="C608" s="33"/>
    </row>
    <row r="609" spans="3:3" ht="13.2" x14ac:dyDescent="0.25">
      <c r="C609" s="33"/>
    </row>
    <row r="610" spans="3:3" ht="13.2" x14ac:dyDescent="0.25">
      <c r="C610" s="33"/>
    </row>
    <row r="611" spans="3:3" ht="13.2" x14ac:dyDescent="0.25">
      <c r="C611" s="33"/>
    </row>
    <row r="612" spans="3:3" ht="13.2" x14ac:dyDescent="0.25">
      <c r="C612" s="33"/>
    </row>
    <row r="613" spans="3:3" ht="13.2" x14ac:dyDescent="0.25">
      <c r="C613" s="33"/>
    </row>
    <row r="614" spans="3:3" ht="13.2" x14ac:dyDescent="0.25">
      <c r="C614" s="33"/>
    </row>
    <row r="615" spans="3:3" ht="13.2" x14ac:dyDescent="0.25">
      <c r="C615" s="33"/>
    </row>
    <row r="616" spans="3:3" ht="13.2" x14ac:dyDescent="0.25">
      <c r="C616" s="33"/>
    </row>
    <row r="617" spans="3:3" ht="13.2" x14ac:dyDescent="0.25">
      <c r="C617" s="33"/>
    </row>
    <row r="618" spans="3:3" ht="13.2" x14ac:dyDescent="0.25">
      <c r="C618" s="33"/>
    </row>
    <row r="619" spans="3:3" ht="13.2" x14ac:dyDescent="0.25">
      <c r="C619" s="33"/>
    </row>
    <row r="620" spans="3:3" ht="13.2" x14ac:dyDescent="0.25">
      <c r="C620" s="33"/>
    </row>
    <row r="621" spans="3:3" ht="13.2" x14ac:dyDescent="0.25">
      <c r="C621" s="33"/>
    </row>
    <row r="622" spans="3:3" ht="13.2" x14ac:dyDescent="0.25">
      <c r="C622" s="33"/>
    </row>
    <row r="623" spans="3:3" ht="13.2" x14ac:dyDescent="0.25">
      <c r="C623" s="33"/>
    </row>
    <row r="624" spans="3:3" ht="13.2" x14ac:dyDescent="0.25">
      <c r="C624" s="33"/>
    </row>
    <row r="625" spans="3:3" ht="13.2" x14ac:dyDescent="0.25">
      <c r="C625" s="33"/>
    </row>
    <row r="626" spans="3:3" ht="13.2" x14ac:dyDescent="0.25">
      <c r="C626" s="33"/>
    </row>
    <row r="627" spans="3:3" ht="13.2" x14ac:dyDescent="0.25">
      <c r="C627" s="33"/>
    </row>
    <row r="628" spans="3:3" ht="13.2" x14ac:dyDescent="0.25">
      <c r="C628" s="33"/>
    </row>
    <row r="629" spans="3:3" ht="13.2" x14ac:dyDescent="0.25">
      <c r="C629" s="33"/>
    </row>
    <row r="630" spans="3:3" ht="13.2" x14ac:dyDescent="0.25">
      <c r="C630" s="33"/>
    </row>
    <row r="631" spans="3:3" ht="13.2" x14ac:dyDescent="0.25">
      <c r="C631" s="33"/>
    </row>
    <row r="632" spans="3:3" ht="13.2" x14ac:dyDescent="0.25">
      <c r="C632" s="33"/>
    </row>
    <row r="633" spans="3:3" ht="13.2" x14ac:dyDescent="0.25">
      <c r="C633" s="33"/>
    </row>
    <row r="634" spans="3:3" ht="13.2" x14ac:dyDescent="0.25">
      <c r="C634" s="33"/>
    </row>
    <row r="635" spans="3:3" ht="13.2" x14ac:dyDescent="0.25">
      <c r="C635" s="33"/>
    </row>
    <row r="636" spans="3:3" ht="13.2" x14ac:dyDescent="0.25">
      <c r="C636" s="33"/>
    </row>
    <row r="637" spans="3:3" ht="13.2" x14ac:dyDescent="0.25">
      <c r="C637" s="33"/>
    </row>
    <row r="638" spans="3:3" ht="13.2" x14ac:dyDescent="0.25">
      <c r="C638" s="33"/>
    </row>
    <row r="639" spans="3:3" ht="13.2" x14ac:dyDescent="0.25">
      <c r="C639" s="33"/>
    </row>
    <row r="640" spans="3:3" ht="13.2" x14ac:dyDescent="0.25">
      <c r="C640" s="33"/>
    </row>
    <row r="641" spans="3:3" ht="13.2" x14ac:dyDescent="0.25">
      <c r="C641" s="33"/>
    </row>
    <row r="642" spans="3:3" ht="13.2" x14ac:dyDescent="0.25">
      <c r="C642" s="33"/>
    </row>
    <row r="643" spans="3:3" ht="13.2" x14ac:dyDescent="0.25">
      <c r="C643" s="33"/>
    </row>
    <row r="644" spans="3:3" ht="13.2" x14ac:dyDescent="0.25">
      <c r="C644" s="33"/>
    </row>
    <row r="645" spans="3:3" ht="13.2" x14ac:dyDescent="0.25">
      <c r="C645" s="33"/>
    </row>
    <row r="646" spans="3:3" ht="13.2" x14ac:dyDescent="0.25">
      <c r="C646" s="33"/>
    </row>
    <row r="647" spans="3:3" ht="13.2" x14ac:dyDescent="0.25">
      <c r="C647" s="33"/>
    </row>
    <row r="648" spans="3:3" ht="13.2" x14ac:dyDescent="0.25">
      <c r="C648" s="33"/>
    </row>
    <row r="649" spans="3:3" ht="13.2" x14ac:dyDescent="0.25">
      <c r="C649" s="33"/>
    </row>
    <row r="650" spans="3:3" ht="13.2" x14ac:dyDescent="0.25">
      <c r="C650" s="33"/>
    </row>
    <row r="651" spans="3:3" ht="13.2" x14ac:dyDescent="0.25">
      <c r="C651" s="33"/>
    </row>
    <row r="652" spans="3:3" ht="13.2" x14ac:dyDescent="0.25">
      <c r="C652" s="33"/>
    </row>
    <row r="653" spans="3:3" ht="13.2" x14ac:dyDescent="0.25">
      <c r="C653" s="33"/>
    </row>
    <row r="654" spans="3:3" ht="13.2" x14ac:dyDescent="0.25">
      <c r="C654" s="33"/>
    </row>
    <row r="655" spans="3:3" ht="13.2" x14ac:dyDescent="0.25">
      <c r="C655" s="33"/>
    </row>
    <row r="656" spans="3:3" ht="13.2" x14ac:dyDescent="0.25">
      <c r="C656" s="33"/>
    </row>
    <row r="657" spans="3:3" ht="13.2" x14ac:dyDescent="0.25">
      <c r="C657" s="33"/>
    </row>
    <row r="658" spans="3:3" ht="13.2" x14ac:dyDescent="0.25">
      <c r="C658" s="33"/>
    </row>
    <row r="659" spans="3:3" ht="13.2" x14ac:dyDescent="0.25">
      <c r="C659" s="33"/>
    </row>
    <row r="660" spans="3:3" ht="13.2" x14ac:dyDescent="0.25">
      <c r="C660" s="33"/>
    </row>
    <row r="661" spans="3:3" ht="13.2" x14ac:dyDescent="0.25">
      <c r="C661" s="33"/>
    </row>
    <row r="662" spans="3:3" ht="13.2" x14ac:dyDescent="0.25">
      <c r="C662" s="33"/>
    </row>
    <row r="663" spans="3:3" ht="13.2" x14ac:dyDescent="0.25">
      <c r="C663" s="33"/>
    </row>
    <row r="664" spans="3:3" ht="13.2" x14ac:dyDescent="0.25">
      <c r="C664" s="33"/>
    </row>
    <row r="665" spans="3:3" ht="13.2" x14ac:dyDescent="0.25">
      <c r="C665" s="33"/>
    </row>
    <row r="666" spans="3:3" ht="13.2" x14ac:dyDescent="0.25">
      <c r="C666" s="33"/>
    </row>
    <row r="667" spans="3:3" ht="13.2" x14ac:dyDescent="0.25">
      <c r="C667" s="33"/>
    </row>
    <row r="668" spans="3:3" ht="13.2" x14ac:dyDescent="0.25">
      <c r="C668" s="33"/>
    </row>
    <row r="669" spans="3:3" ht="13.2" x14ac:dyDescent="0.25">
      <c r="C669" s="33"/>
    </row>
    <row r="670" spans="3:3" ht="13.2" x14ac:dyDescent="0.25">
      <c r="C670" s="33"/>
    </row>
    <row r="671" spans="3:3" ht="13.2" x14ac:dyDescent="0.25">
      <c r="C671" s="33"/>
    </row>
    <row r="672" spans="3:3" ht="13.2" x14ac:dyDescent="0.25">
      <c r="C672" s="33"/>
    </row>
    <row r="673" spans="3:3" ht="13.2" x14ac:dyDescent="0.25">
      <c r="C673" s="33"/>
    </row>
    <row r="674" spans="3:3" ht="13.2" x14ac:dyDescent="0.25">
      <c r="C674" s="33"/>
    </row>
    <row r="675" spans="3:3" ht="13.2" x14ac:dyDescent="0.25">
      <c r="C675" s="33"/>
    </row>
    <row r="676" spans="3:3" ht="13.2" x14ac:dyDescent="0.25">
      <c r="C676" s="33"/>
    </row>
    <row r="677" spans="3:3" ht="13.2" x14ac:dyDescent="0.25">
      <c r="C677" s="33"/>
    </row>
    <row r="678" spans="3:3" ht="13.2" x14ac:dyDescent="0.25">
      <c r="C678" s="33"/>
    </row>
    <row r="679" spans="3:3" ht="13.2" x14ac:dyDescent="0.25">
      <c r="C679" s="33"/>
    </row>
    <row r="680" spans="3:3" ht="13.2" x14ac:dyDescent="0.25">
      <c r="C680" s="33"/>
    </row>
    <row r="681" spans="3:3" ht="13.2" x14ac:dyDescent="0.25">
      <c r="C681" s="33"/>
    </row>
    <row r="682" spans="3:3" ht="13.2" x14ac:dyDescent="0.25">
      <c r="C682" s="33"/>
    </row>
    <row r="683" spans="3:3" ht="13.2" x14ac:dyDescent="0.25">
      <c r="C683" s="33"/>
    </row>
    <row r="684" spans="3:3" ht="13.2" x14ac:dyDescent="0.25">
      <c r="C684" s="33"/>
    </row>
    <row r="685" spans="3:3" ht="13.2" x14ac:dyDescent="0.25">
      <c r="C685" s="33"/>
    </row>
    <row r="686" spans="3:3" ht="13.2" x14ac:dyDescent="0.25">
      <c r="C686" s="33"/>
    </row>
    <row r="687" spans="3:3" ht="13.2" x14ac:dyDescent="0.25">
      <c r="C687" s="33"/>
    </row>
    <row r="688" spans="3:3" ht="13.2" x14ac:dyDescent="0.25">
      <c r="C688" s="33"/>
    </row>
    <row r="689" spans="3:3" ht="13.2" x14ac:dyDescent="0.25">
      <c r="C689" s="33"/>
    </row>
    <row r="690" spans="3:3" ht="13.2" x14ac:dyDescent="0.25">
      <c r="C690" s="33"/>
    </row>
    <row r="691" spans="3:3" ht="13.2" x14ac:dyDescent="0.25">
      <c r="C691" s="33"/>
    </row>
    <row r="692" spans="3:3" ht="13.2" x14ac:dyDescent="0.25">
      <c r="C692" s="33"/>
    </row>
    <row r="693" spans="3:3" ht="13.2" x14ac:dyDescent="0.25">
      <c r="C693" s="33"/>
    </row>
    <row r="694" spans="3:3" ht="13.2" x14ac:dyDescent="0.25">
      <c r="C694" s="33"/>
    </row>
    <row r="695" spans="3:3" ht="13.2" x14ac:dyDescent="0.25">
      <c r="C695" s="33"/>
    </row>
    <row r="696" spans="3:3" ht="13.2" x14ac:dyDescent="0.25">
      <c r="C696" s="33"/>
    </row>
    <row r="697" spans="3:3" ht="13.2" x14ac:dyDescent="0.25">
      <c r="C697" s="33"/>
    </row>
    <row r="698" spans="3:3" ht="13.2" x14ac:dyDescent="0.25">
      <c r="C698" s="33"/>
    </row>
    <row r="699" spans="3:3" ht="13.2" x14ac:dyDescent="0.25">
      <c r="C699" s="33"/>
    </row>
    <row r="700" spans="3:3" ht="13.2" x14ac:dyDescent="0.25">
      <c r="C700" s="33"/>
    </row>
    <row r="701" spans="3:3" ht="13.2" x14ac:dyDescent="0.25">
      <c r="C701" s="33"/>
    </row>
    <row r="702" spans="3:3" ht="13.2" x14ac:dyDescent="0.25">
      <c r="C702" s="33"/>
    </row>
    <row r="703" spans="3:3" ht="13.2" x14ac:dyDescent="0.25">
      <c r="C703" s="33"/>
    </row>
    <row r="704" spans="3:3" ht="13.2" x14ac:dyDescent="0.25">
      <c r="C704" s="33"/>
    </row>
    <row r="705" spans="3:3" ht="13.2" x14ac:dyDescent="0.25">
      <c r="C705" s="33"/>
    </row>
    <row r="706" spans="3:3" ht="13.2" x14ac:dyDescent="0.25">
      <c r="C706" s="33"/>
    </row>
    <row r="707" spans="3:3" ht="13.2" x14ac:dyDescent="0.25">
      <c r="C707" s="33"/>
    </row>
    <row r="708" spans="3:3" ht="13.2" x14ac:dyDescent="0.25">
      <c r="C708" s="33"/>
    </row>
    <row r="709" spans="3:3" ht="13.2" x14ac:dyDescent="0.25">
      <c r="C709" s="33"/>
    </row>
    <row r="710" spans="3:3" ht="13.2" x14ac:dyDescent="0.25">
      <c r="C710" s="33"/>
    </row>
    <row r="711" spans="3:3" ht="13.2" x14ac:dyDescent="0.25">
      <c r="C711" s="33"/>
    </row>
    <row r="712" spans="3:3" ht="13.2" x14ac:dyDescent="0.25">
      <c r="C712" s="33"/>
    </row>
    <row r="713" spans="3:3" ht="13.2" x14ac:dyDescent="0.25">
      <c r="C713" s="33"/>
    </row>
    <row r="714" spans="3:3" ht="13.2" x14ac:dyDescent="0.25">
      <c r="C714" s="33"/>
    </row>
    <row r="715" spans="3:3" ht="13.2" x14ac:dyDescent="0.25">
      <c r="C715" s="33"/>
    </row>
    <row r="716" spans="3:3" ht="13.2" x14ac:dyDescent="0.25">
      <c r="C716" s="33"/>
    </row>
    <row r="717" spans="3:3" ht="13.2" x14ac:dyDescent="0.25">
      <c r="C717" s="33"/>
    </row>
    <row r="718" spans="3:3" ht="13.2" x14ac:dyDescent="0.25">
      <c r="C718" s="33"/>
    </row>
    <row r="719" spans="3:3" ht="13.2" x14ac:dyDescent="0.25">
      <c r="C719" s="33"/>
    </row>
    <row r="720" spans="3:3" ht="13.2" x14ac:dyDescent="0.25">
      <c r="C720" s="33"/>
    </row>
    <row r="721" spans="3:3" ht="13.2" x14ac:dyDescent="0.25">
      <c r="C721" s="33"/>
    </row>
    <row r="722" spans="3:3" ht="13.2" x14ac:dyDescent="0.25">
      <c r="C722" s="33"/>
    </row>
    <row r="723" spans="3:3" ht="13.2" x14ac:dyDescent="0.25">
      <c r="C723" s="33"/>
    </row>
    <row r="724" spans="3:3" ht="13.2" x14ac:dyDescent="0.25">
      <c r="C724" s="33"/>
    </row>
    <row r="725" spans="3:3" ht="13.2" x14ac:dyDescent="0.25">
      <c r="C725" s="33"/>
    </row>
    <row r="726" spans="3:3" ht="13.2" x14ac:dyDescent="0.25">
      <c r="C726" s="33"/>
    </row>
    <row r="727" spans="3:3" ht="13.2" x14ac:dyDescent="0.25">
      <c r="C727" s="33"/>
    </row>
    <row r="728" spans="3:3" ht="13.2" x14ac:dyDescent="0.25">
      <c r="C728" s="33"/>
    </row>
    <row r="729" spans="3:3" ht="13.2" x14ac:dyDescent="0.25">
      <c r="C729" s="33"/>
    </row>
    <row r="730" spans="3:3" ht="13.2" x14ac:dyDescent="0.25">
      <c r="C730" s="33"/>
    </row>
    <row r="731" spans="3:3" ht="13.2" x14ac:dyDescent="0.25">
      <c r="C731" s="33"/>
    </row>
    <row r="732" spans="3:3" ht="13.2" x14ac:dyDescent="0.25">
      <c r="C732" s="33"/>
    </row>
    <row r="733" spans="3:3" ht="13.2" x14ac:dyDescent="0.25">
      <c r="C733" s="33"/>
    </row>
    <row r="734" spans="3:3" ht="13.2" x14ac:dyDescent="0.25">
      <c r="C734" s="33"/>
    </row>
    <row r="735" spans="3:3" ht="13.2" x14ac:dyDescent="0.25">
      <c r="C735" s="33"/>
    </row>
    <row r="736" spans="3:3" ht="13.2" x14ac:dyDescent="0.25">
      <c r="C736" s="33"/>
    </row>
    <row r="737" spans="3:3" ht="13.2" x14ac:dyDescent="0.25">
      <c r="C737" s="33"/>
    </row>
    <row r="738" spans="3:3" ht="13.2" x14ac:dyDescent="0.25">
      <c r="C738" s="33"/>
    </row>
    <row r="739" spans="3:3" ht="13.2" x14ac:dyDescent="0.25">
      <c r="C739" s="33"/>
    </row>
    <row r="740" spans="3:3" ht="13.2" x14ac:dyDescent="0.25">
      <c r="C740" s="33"/>
    </row>
    <row r="741" spans="3:3" ht="13.2" x14ac:dyDescent="0.25">
      <c r="C741" s="33"/>
    </row>
    <row r="742" spans="3:3" ht="13.2" x14ac:dyDescent="0.25">
      <c r="C742" s="33"/>
    </row>
    <row r="743" spans="3:3" ht="13.2" x14ac:dyDescent="0.25">
      <c r="C743" s="33"/>
    </row>
    <row r="744" spans="3:3" ht="13.2" x14ac:dyDescent="0.25">
      <c r="C744" s="33"/>
    </row>
    <row r="745" spans="3:3" ht="13.2" x14ac:dyDescent="0.25">
      <c r="C745" s="33"/>
    </row>
    <row r="746" spans="3:3" ht="13.2" x14ac:dyDescent="0.25">
      <c r="C746" s="33"/>
    </row>
    <row r="747" spans="3:3" ht="13.2" x14ac:dyDescent="0.25">
      <c r="C747" s="33"/>
    </row>
    <row r="748" spans="3:3" ht="13.2" x14ac:dyDescent="0.25">
      <c r="C748" s="33"/>
    </row>
    <row r="749" spans="3:3" ht="13.2" x14ac:dyDescent="0.25">
      <c r="C749" s="33"/>
    </row>
    <row r="750" spans="3:3" ht="13.2" x14ac:dyDescent="0.25">
      <c r="C750" s="33"/>
    </row>
    <row r="751" spans="3:3" ht="13.2" x14ac:dyDescent="0.25">
      <c r="C751" s="33"/>
    </row>
    <row r="752" spans="3:3" ht="13.2" x14ac:dyDescent="0.25">
      <c r="C752" s="33"/>
    </row>
    <row r="753" spans="3:3" ht="13.2" x14ac:dyDescent="0.25">
      <c r="C753" s="33"/>
    </row>
    <row r="754" spans="3:3" ht="13.2" x14ac:dyDescent="0.25">
      <c r="C754" s="33"/>
    </row>
    <row r="755" spans="3:3" ht="13.2" x14ac:dyDescent="0.25">
      <c r="C755" s="33"/>
    </row>
    <row r="756" spans="3:3" ht="13.2" x14ac:dyDescent="0.25">
      <c r="C756" s="33"/>
    </row>
    <row r="757" spans="3:3" ht="13.2" x14ac:dyDescent="0.25">
      <c r="C757" s="33"/>
    </row>
    <row r="758" spans="3:3" ht="13.2" x14ac:dyDescent="0.25">
      <c r="C758" s="33"/>
    </row>
    <row r="759" spans="3:3" ht="13.2" x14ac:dyDescent="0.25">
      <c r="C759" s="33"/>
    </row>
    <row r="760" spans="3:3" ht="13.2" x14ac:dyDescent="0.25">
      <c r="C760" s="33"/>
    </row>
    <row r="761" spans="3:3" ht="13.2" x14ac:dyDescent="0.25">
      <c r="C761" s="33"/>
    </row>
    <row r="762" spans="3:3" ht="13.2" x14ac:dyDescent="0.25">
      <c r="C762" s="33"/>
    </row>
    <row r="763" spans="3:3" ht="13.2" x14ac:dyDescent="0.25">
      <c r="C763" s="33"/>
    </row>
    <row r="764" spans="3:3" ht="13.2" x14ac:dyDescent="0.25">
      <c r="C764" s="33"/>
    </row>
    <row r="765" spans="3:3" ht="13.2" x14ac:dyDescent="0.25">
      <c r="C765" s="33"/>
    </row>
    <row r="766" spans="3:3" ht="13.2" x14ac:dyDescent="0.25">
      <c r="C766" s="33"/>
    </row>
    <row r="767" spans="3:3" ht="13.2" x14ac:dyDescent="0.25">
      <c r="C767" s="33"/>
    </row>
    <row r="768" spans="3:3" ht="13.2" x14ac:dyDescent="0.25">
      <c r="C768" s="33"/>
    </row>
    <row r="769" spans="3:3" ht="13.2" x14ac:dyDescent="0.25">
      <c r="C769" s="33"/>
    </row>
    <row r="770" spans="3:3" ht="13.2" x14ac:dyDescent="0.25">
      <c r="C770" s="33"/>
    </row>
    <row r="771" spans="3:3" ht="13.2" x14ac:dyDescent="0.25">
      <c r="C771" s="33"/>
    </row>
    <row r="772" spans="3:3" ht="13.2" x14ac:dyDescent="0.25">
      <c r="C772" s="33"/>
    </row>
    <row r="773" spans="3:3" ht="13.2" x14ac:dyDescent="0.25">
      <c r="C773" s="33"/>
    </row>
    <row r="774" spans="3:3" ht="13.2" x14ac:dyDescent="0.25">
      <c r="C774" s="33"/>
    </row>
    <row r="775" spans="3:3" ht="13.2" x14ac:dyDescent="0.25">
      <c r="C775" s="33"/>
    </row>
    <row r="776" spans="3:3" ht="13.2" x14ac:dyDescent="0.25">
      <c r="C776" s="33"/>
    </row>
    <row r="777" spans="3:3" ht="13.2" x14ac:dyDescent="0.25">
      <c r="C777" s="33"/>
    </row>
    <row r="778" spans="3:3" ht="13.2" x14ac:dyDescent="0.25">
      <c r="C778" s="33"/>
    </row>
    <row r="779" spans="3:3" ht="13.2" x14ac:dyDescent="0.25">
      <c r="C779" s="33"/>
    </row>
    <row r="780" spans="3:3" ht="13.2" x14ac:dyDescent="0.25">
      <c r="C780" s="33"/>
    </row>
    <row r="781" spans="3:3" ht="13.2" x14ac:dyDescent="0.25">
      <c r="C781" s="33"/>
    </row>
    <row r="782" spans="3:3" ht="13.2" x14ac:dyDescent="0.25">
      <c r="C782" s="33"/>
    </row>
    <row r="783" spans="3:3" ht="13.2" x14ac:dyDescent="0.25">
      <c r="C783" s="33"/>
    </row>
    <row r="784" spans="3:3" ht="13.2" x14ac:dyDescent="0.25">
      <c r="C784" s="33"/>
    </row>
    <row r="785" spans="3:3" ht="13.2" x14ac:dyDescent="0.25">
      <c r="C785" s="33"/>
    </row>
    <row r="786" spans="3:3" ht="13.2" x14ac:dyDescent="0.25">
      <c r="C786" s="33"/>
    </row>
    <row r="787" spans="3:3" ht="13.2" x14ac:dyDescent="0.25">
      <c r="C787" s="33"/>
    </row>
    <row r="788" spans="3:3" ht="13.2" x14ac:dyDescent="0.25">
      <c r="C788" s="33"/>
    </row>
    <row r="789" spans="3:3" ht="13.2" x14ac:dyDescent="0.25">
      <c r="C789" s="33"/>
    </row>
    <row r="790" spans="3:3" ht="13.2" x14ac:dyDescent="0.25">
      <c r="C790" s="33"/>
    </row>
    <row r="791" spans="3:3" ht="13.2" x14ac:dyDescent="0.25">
      <c r="C791" s="33"/>
    </row>
    <row r="792" spans="3:3" ht="13.2" x14ac:dyDescent="0.25">
      <c r="C792" s="33"/>
    </row>
    <row r="793" spans="3:3" ht="13.2" x14ac:dyDescent="0.25">
      <c r="C793" s="33"/>
    </row>
    <row r="794" spans="3:3" ht="13.2" x14ac:dyDescent="0.25">
      <c r="C794" s="33"/>
    </row>
    <row r="795" spans="3:3" ht="13.2" x14ac:dyDescent="0.25">
      <c r="C795" s="33"/>
    </row>
    <row r="796" spans="3:3" ht="13.2" x14ac:dyDescent="0.25">
      <c r="C796" s="33"/>
    </row>
    <row r="797" spans="3:3" ht="13.2" x14ac:dyDescent="0.25">
      <c r="C797" s="33"/>
    </row>
    <row r="798" spans="3:3" ht="13.2" x14ac:dyDescent="0.25">
      <c r="C798" s="33"/>
    </row>
    <row r="799" spans="3:3" ht="13.2" x14ac:dyDescent="0.25">
      <c r="C799" s="33"/>
    </row>
    <row r="800" spans="3:3" ht="13.2" x14ac:dyDescent="0.25">
      <c r="C800" s="33"/>
    </row>
    <row r="801" spans="3:3" ht="13.2" x14ac:dyDescent="0.25">
      <c r="C801" s="33"/>
    </row>
    <row r="802" spans="3:3" ht="13.2" x14ac:dyDescent="0.25">
      <c r="C802" s="33"/>
    </row>
    <row r="803" spans="3:3" ht="13.2" x14ac:dyDescent="0.25">
      <c r="C803" s="33"/>
    </row>
    <row r="804" spans="3:3" ht="13.2" x14ac:dyDescent="0.25">
      <c r="C804" s="33"/>
    </row>
    <row r="805" spans="3:3" ht="13.2" x14ac:dyDescent="0.25">
      <c r="C805" s="33"/>
    </row>
    <row r="806" spans="3:3" ht="13.2" x14ac:dyDescent="0.25">
      <c r="C806" s="33"/>
    </row>
    <row r="807" spans="3:3" ht="13.2" x14ac:dyDescent="0.25">
      <c r="C807" s="33"/>
    </row>
    <row r="808" spans="3:3" ht="13.2" x14ac:dyDescent="0.25">
      <c r="C808" s="33"/>
    </row>
    <row r="809" spans="3:3" ht="13.2" x14ac:dyDescent="0.25">
      <c r="C809" s="33"/>
    </row>
    <row r="810" spans="3:3" ht="13.2" x14ac:dyDescent="0.25">
      <c r="C810" s="33"/>
    </row>
    <row r="811" spans="3:3" ht="13.2" x14ac:dyDescent="0.25">
      <c r="C811" s="33"/>
    </row>
    <row r="812" spans="3:3" ht="13.2" x14ac:dyDescent="0.25">
      <c r="C812" s="33"/>
    </row>
    <row r="813" spans="3:3" ht="13.2" x14ac:dyDescent="0.25">
      <c r="C813" s="33"/>
    </row>
    <row r="814" spans="3:3" ht="13.2" x14ac:dyDescent="0.25">
      <c r="C814" s="33"/>
    </row>
    <row r="815" spans="3:3" ht="13.2" x14ac:dyDescent="0.25">
      <c r="C815" s="33"/>
    </row>
    <row r="816" spans="3:3" ht="13.2" x14ac:dyDescent="0.25">
      <c r="C816" s="33"/>
    </row>
    <row r="817" spans="3:3" ht="13.2" x14ac:dyDescent="0.25">
      <c r="C817" s="33"/>
    </row>
    <row r="818" spans="3:3" ht="13.2" x14ac:dyDescent="0.25">
      <c r="C818" s="33"/>
    </row>
    <row r="819" spans="3:3" ht="13.2" x14ac:dyDescent="0.25">
      <c r="C819" s="33"/>
    </row>
    <row r="820" spans="3:3" ht="13.2" x14ac:dyDescent="0.25">
      <c r="C820" s="33"/>
    </row>
    <row r="821" spans="3:3" ht="13.2" x14ac:dyDescent="0.25">
      <c r="C821" s="33"/>
    </row>
    <row r="822" spans="3:3" ht="13.2" x14ac:dyDescent="0.25">
      <c r="C822" s="33"/>
    </row>
    <row r="823" spans="3:3" ht="13.2" x14ac:dyDescent="0.25">
      <c r="C823" s="33"/>
    </row>
    <row r="824" spans="3:3" ht="13.2" x14ac:dyDescent="0.25">
      <c r="C824" s="33"/>
    </row>
    <row r="825" spans="3:3" ht="13.2" x14ac:dyDescent="0.25">
      <c r="C825" s="33"/>
    </row>
    <row r="826" spans="3:3" ht="13.2" x14ac:dyDescent="0.25">
      <c r="C826" s="33"/>
    </row>
    <row r="827" spans="3:3" ht="13.2" x14ac:dyDescent="0.25">
      <c r="C827" s="33"/>
    </row>
    <row r="828" spans="3:3" ht="13.2" x14ac:dyDescent="0.25">
      <c r="C828" s="33"/>
    </row>
    <row r="829" spans="3:3" ht="13.2" x14ac:dyDescent="0.25">
      <c r="C829" s="33"/>
    </row>
    <row r="830" spans="3:3" ht="13.2" x14ac:dyDescent="0.25">
      <c r="C830" s="33"/>
    </row>
    <row r="831" spans="3:3" ht="13.2" x14ac:dyDescent="0.25">
      <c r="C831" s="33"/>
    </row>
    <row r="832" spans="3:3" ht="13.2" x14ac:dyDescent="0.25">
      <c r="C832" s="33"/>
    </row>
    <row r="833" spans="3:3" ht="13.2" x14ac:dyDescent="0.25">
      <c r="C833" s="33"/>
    </row>
    <row r="834" spans="3:3" ht="13.2" x14ac:dyDescent="0.25">
      <c r="C834" s="33"/>
    </row>
    <row r="835" spans="3:3" ht="13.2" x14ac:dyDescent="0.25">
      <c r="C835" s="33"/>
    </row>
    <row r="836" spans="3:3" ht="13.2" x14ac:dyDescent="0.25">
      <c r="C836" s="33"/>
    </row>
    <row r="837" spans="3:3" ht="13.2" x14ac:dyDescent="0.25">
      <c r="C837" s="33"/>
    </row>
    <row r="838" spans="3:3" ht="13.2" x14ac:dyDescent="0.25">
      <c r="C838" s="33"/>
    </row>
    <row r="839" spans="3:3" ht="13.2" x14ac:dyDescent="0.25">
      <c r="C839" s="33"/>
    </row>
    <row r="840" spans="3:3" ht="13.2" x14ac:dyDescent="0.25">
      <c r="C840" s="33"/>
    </row>
    <row r="841" spans="3:3" ht="13.2" x14ac:dyDescent="0.25">
      <c r="C841" s="33"/>
    </row>
    <row r="842" spans="3:3" ht="13.2" x14ac:dyDescent="0.25">
      <c r="C842" s="33"/>
    </row>
    <row r="843" spans="3:3" ht="13.2" x14ac:dyDescent="0.25">
      <c r="C843" s="33"/>
    </row>
    <row r="844" spans="3:3" ht="13.2" x14ac:dyDescent="0.25">
      <c r="C844" s="33"/>
    </row>
    <row r="845" spans="3:3" ht="13.2" x14ac:dyDescent="0.25">
      <c r="C845" s="33"/>
    </row>
    <row r="846" spans="3:3" ht="13.2" x14ac:dyDescent="0.25">
      <c r="C846" s="33"/>
    </row>
    <row r="847" spans="3:3" ht="13.2" x14ac:dyDescent="0.25">
      <c r="C847" s="33"/>
    </row>
    <row r="848" spans="3:3" ht="13.2" x14ac:dyDescent="0.25">
      <c r="C848" s="33"/>
    </row>
    <row r="849" spans="3:3" ht="13.2" x14ac:dyDescent="0.25">
      <c r="C849" s="33"/>
    </row>
    <row r="850" spans="3:3" ht="13.2" x14ac:dyDescent="0.25">
      <c r="C850" s="33"/>
    </row>
    <row r="851" spans="3:3" ht="13.2" x14ac:dyDescent="0.25">
      <c r="C851" s="33"/>
    </row>
    <row r="852" spans="3:3" ht="13.2" x14ac:dyDescent="0.25">
      <c r="C852" s="33"/>
    </row>
    <row r="853" spans="3:3" ht="13.2" x14ac:dyDescent="0.25">
      <c r="C853" s="33"/>
    </row>
    <row r="854" spans="3:3" ht="13.2" x14ac:dyDescent="0.25">
      <c r="C854" s="33"/>
    </row>
    <row r="855" spans="3:3" ht="13.2" x14ac:dyDescent="0.25">
      <c r="C855" s="33"/>
    </row>
    <row r="856" spans="3:3" ht="13.2" x14ac:dyDescent="0.25">
      <c r="C856" s="33"/>
    </row>
    <row r="857" spans="3:3" ht="13.2" x14ac:dyDescent="0.25">
      <c r="C857" s="33"/>
    </row>
    <row r="858" spans="3:3" ht="13.2" x14ac:dyDescent="0.25">
      <c r="C858" s="33"/>
    </row>
    <row r="859" spans="3:3" ht="13.2" x14ac:dyDescent="0.25">
      <c r="C859" s="33"/>
    </row>
    <row r="860" spans="3:3" ht="13.2" x14ac:dyDescent="0.25">
      <c r="C860" s="33"/>
    </row>
    <row r="861" spans="3:3" ht="13.2" x14ac:dyDescent="0.25">
      <c r="C861" s="33"/>
    </row>
    <row r="862" spans="3:3" ht="13.2" x14ac:dyDescent="0.25">
      <c r="C862" s="33"/>
    </row>
    <row r="863" spans="3:3" ht="13.2" x14ac:dyDescent="0.25">
      <c r="C863" s="33"/>
    </row>
    <row r="864" spans="3:3" ht="13.2" x14ac:dyDescent="0.25">
      <c r="C864" s="33"/>
    </row>
    <row r="865" spans="3:3" ht="13.2" x14ac:dyDescent="0.25">
      <c r="C865" s="33"/>
    </row>
    <row r="866" spans="3:3" ht="13.2" x14ac:dyDescent="0.25">
      <c r="C866" s="33"/>
    </row>
    <row r="867" spans="3:3" ht="13.2" x14ac:dyDescent="0.25">
      <c r="C867" s="33"/>
    </row>
    <row r="868" spans="3:3" ht="13.2" x14ac:dyDescent="0.25">
      <c r="C868" s="33"/>
    </row>
    <row r="869" spans="3:3" ht="13.2" x14ac:dyDescent="0.25">
      <c r="C869" s="33"/>
    </row>
    <row r="870" spans="3:3" ht="13.2" x14ac:dyDescent="0.25">
      <c r="C870" s="33"/>
    </row>
    <row r="871" spans="3:3" ht="13.2" x14ac:dyDescent="0.25">
      <c r="C871" s="33"/>
    </row>
    <row r="872" spans="3:3" ht="13.2" x14ac:dyDescent="0.25">
      <c r="C872" s="33"/>
    </row>
    <row r="873" spans="3:3" ht="13.2" x14ac:dyDescent="0.25">
      <c r="C873" s="33"/>
    </row>
    <row r="874" spans="3:3" ht="13.2" x14ac:dyDescent="0.25">
      <c r="C874" s="33"/>
    </row>
    <row r="875" spans="3:3" ht="13.2" x14ac:dyDescent="0.25">
      <c r="C875" s="33"/>
    </row>
    <row r="876" spans="3:3" ht="13.2" x14ac:dyDescent="0.25">
      <c r="C876" s="33"/>
    </row>
    <row r="877" spans="3:3" ht="13.2" x14ac:dyDescent="0.25">
      <c r="C877" s="33"/>
    </row>
    <row r="878" spans="3:3" ht="13.2" x14ac:dyDescent="0.25">
      <c r="C878" s="33"/>
    </row>
    <row r="879" spans="3:3" ht="13.2" x14ac:dyDescent="0.25">
      <c r="C879" s="33"/>
    </row>
    <row r="880" spans="3:3" ht="13.2" x14ac:dyDescent="0.25">
      <c r="C880" s="33"/>
    </row>
    <row r="881" spans="3:3" ht="13.2" x14ac:dyDescent="0.25">
      <c r="C881" s="33"/>
    </row>
    <row r="882" spans="3:3" ht="13.2" x14ac:dyDescent="0.25">
      <c r="C882" s="33"/>
    </row>
    <row r="883" spans="3:3" ht="13.2" x14ac:dyDescent="0.25">
      <c r="C883" s="33"/>
    </row>
    <row r="884" spans="3:3" ht="13.2" x14ac:dyDescent="0.25">
      <c r="C884" s="33"/>
    </row>
    <row r="885" spans="3:3" ht="13.2" x14ac:dyDescent="0.25">
      <c r="C885" s="33"/>
    </row>
    <row r="886" spans="3:3" ht="13.2" x14ac:dyDescent="0.25">
      <c r="C886" s="33"/>
    </row>
    <row r="887" spans="3:3" ht="13.2" x14ac:dyDescent="0.25">
      <c r="C887" s="33"/>
    </row>
    <row r="888" spans="3:3" ht="13.2" x14ac:dyDescent="0.25">
      <c r="C888" s="33"/>
    </row>
    <row r="889" spans="3:3" ht="13.2" x14ac:dyDescent="0.25">
      <c r="C889" s="33"/>
    </row>
    <row r="890" spans="3:3" ht="13.2" x14ac:dyDescent="0.25">
      <c r="C890" s="33"/>
    </row>
    <row r="891" spans="3:3" ht="13.2" x14ac:dyDescent="0.25">
      <c r="C891" s="33"/>
    </row>
    <row r="892" spans="3:3" ht="13.2" x14ac:dyDescent="0.25">
      <c r="C892" s="33"/>
    </row>
    <row r="893" spans="3:3" ht="13.2" x14ac:dyDescent="0.25">
      <c r="C893" s="33"/>
    </row>
    <row r="894" spans="3:3" ht="13.2" x14ac:dyDescent="0.25">
      <c r="C894" s="33"/>
    </row>
    <row r="895" spans="3:3" ht="13.2" x14ac:dyDescent="0.25">
      <c r="C895" s="33"/>
    </row>
    <row r="896" spans="3:3" ht="13.2" x14ac:dyDescent="0.25">
      <c r="C896" s="33"/>
    </row>
    <row r="897" spans="3:3" ht="13.2" x14ac:dyDescent="0.25">
      <c r="C897" s="33"/>
    </row>
    <row r="898" spans="3:3" ht="13.2" x14ac:dyDescent="0.25">
      <c r="C898" s="33"/>
    </row>
    <row r="899" spans="3:3" ht="13.2" x14ac:dyDescent="0.25">
      <c r="C899" s="33"/>
    </row>
    <row r="900" spans="3:3" ht="13.2" x14ac:dyDescent="0.25">
      <c r="C900" s="33"/>
    </row>
    <row r="901" spans="3:3" ht="13.2" x14ac:dyDescent="0.25">
      <c r="C901" s="33"/>
    </row>
    <row r="902" spans="3:3" ht="13.2" x14ac:dyDescent="0.25">
      <c r="C902" s="33"/>
    </row>
    <row r="903" spans="3:3" ht="13.2" x14ac:dyDescent="0.25">
      <c r="C903" s="33"/>
    </row>
    <row r="904" spans="3:3" ht="13.2" x14ac:dyDescent="0.25">
      <c r="C904" s="33"/>
    </row>
    <row r="905" spans="3:3" ht="13.2" x14ac:dyDescent="0.25">
      <c r="C905" s="33"/>
    </row>
    <row r="906" spans="3:3" ht="13.2" x14ac:dyDescent="0.25">
      <c r="C906" s="33"/>
    </row>
    <row r="907" spans="3:3" ht="13.2" x14ac:dyDescent="0.25">
      <c r="C907" s="33"/>
    </row>
    <row r="908" spans="3:3" ht="13.2" x14ac:dyDescent="0.25">
      <c r="C908" s="33"/>
    </row>
    <row r="909" spans="3:3" ht="13.2" x14ac:dyDescent="0.25">
      <c r="C909" s="33"/>
    </row>
    <row r="910" spans="3:3" ht="13.2" x14ac:dyDescent="0.25">
      <c r="C910" s="33"/>
    </row>
    <row r="911" spans="3:3" ht="13.2" x14ac:dyDescent="0.25">
      <c r="C911" s="33"/>
    </row>
    <row r="912" spans="3:3" ht="13.2" x14ac:dyDescent="0.25">
      <c r="C912" s="33"/>
    </row>
    <row r="913" spans="3:3" ht="13.2" x14ac:dyDescent="0.25">
      <c r="C913" s="33"/>
    </row>
    <row r="914" spans="3:3" ht="13.2" x14ac:dyDescent="0.25">
      <c r="C914" s="33"/>
    </row>
    <row r="915" spans="3:3" ht="13.2" x14ac:dyDescent="0.25">
      <c r="C915" s="33"/>
    </row>
    <row r="916" spans="3:3" ht="13.2" x14ac:dyDescent="0.25">
      <c r="C916" s="33"/>
    </row>
    <row r="917" spans="3:3" ht="13.2" x14ac:dyDescent="0.25">
      <c r="C917" s="33"/>
    </row>
    <row r="918" spans="3:3" ht="13.2" x14ac:dyDescent="0.25">
      <c r="C918" s="33"/>
    </row>
    <row r="919" spans="3:3" ht="13.2" x14ac:dyDescent="0.25">
      <c r="C919" s="33"/>
    </row>
    <row r="920" spans="3:3" ht="13.2" x14ac:dyDescent="0.25">
      <c r="C920" s="33"/>
    </row>
    <row r="921" spans="3:3" ht="13.2" x14ac:dyDescent="0.25">
      <c r="C921" s="33"/>
    </row>
    <row r="922" spans="3:3" ht="13.2" x14ac:dyDescent="0.25">
      <c r="C922" s="33"/>
    </row>
    <row r="923" spans="3:3" ht="13.2" x14ac:dyDescent="0.25">
      <c r="C923" s="33"/>
    </row>
    <row r="924" spans="3:3" ht="13.2" x14ac:dyDescent="0.25">
      <c r="C924" s="33"/>
    </row>
    <row r="925" spans="3:3" ht="13.2" x14ac:dyDescent="0.25">
      <c r="C925" s="33"/>
    </row>
    <row r="926" spans="3:3" ht="13.2" x14ac:dyDescent="0.25">
      <c r="C926" s="33"/>
    </row>
    <row r="927" spans="3:3" ht="13.2" x14ac:dyDescent="0.25">
      <c r="C927" s="33"/>
    </row>
    <row r="928" spans="3:3" ht="13.2" x14ac:dyDescent="0.25">
      <c r="C928" s="33"/>
    </row>
    <row r="929" spans="3:3" ht="13.2" x14ac:dyDescent="0.25">
      <c r="C929" s="33"/>
    </row>
    <row r="930" spans="3:3" ht="13.2" x14ac:dyDescent="0.25">
      <c r="C930" s="33"/>
    </row>
    <row r="931" spans="3:3" ht="13.2" x14ac:dyDescent="0.25">
      <c r="C931" s="33"/>
    </row>
    <row r="932" spans="3:3" ht="13.2" x14ac:dyDescent="0.25">
      <c r="C932" s="33"/>
    </row>
    <row r="933" spans="3:3" ht="13.2" x14ac:dyDescent="0.25">
      <c r="C933" s="33"/>
    </row>
    <row r="934" spans="3:3" ht="13.2" x14ac:dyDescent="0.25">
      <c r="C934" s="33"/>
    </row>
    <row r="935" spans="3:3" ht="13.2" x14ac:dyDescent="0.25">
      <c r="C935" s="33"/>
    </row>
    <row r="936" spans="3:3" ht="13.2" x14ac:dyDescent="0.25">
      <c r="C936" s="33"/>
    </row>
    <row r="937" spans="3:3" ht="13.2" x14ac:dyDescent="0.25">
      <c r="C937" s="33"/>
    </row>
    <row r="938" spans="3:3" ht="13.2" x14ac:dyDescent="0.25">
      <c r="C938" s="33"/>
    </row>
    <row r="939" spans="3:3" ht="13.2" x14ac:dyDescent="0.25">
      <c r="C939" s="33"/>
    </row>
    <row r="940" spans="3:3" ht="13.2" x14ac:dyDescent="0.25">
      <c r="C940" s="33"/>
    </row>
    <row r="941" spans="3:3" ht="13.2" x14ac:dyDescent="0.25">
      <c r="C941" s="33"/>
    </row>
    <row r="942" spans="3:3" ht="13.2" x14ac:dyDescent="0.25">
      <c r="C942" s="33"/>
    </row>
    <row r="943" spans="3:3" ht="13.2" x14ac:dyDescent="0.25">
      <c r="C943" s="33"/>
    </row>
    <row r="944" spans="3:3" ht="13.2" x14ac:dyDescent="0.25">
      <c r="C944" s="33"/>
    </row>
    <row r="945" spans="3:3" ht="13.2" x14ac:dyDescent="0.25">
      <c r="C945" s="33"/>
    </row>
    <row r="946" spans="3:3" ht="13.2" x14ac:dyDescent="0.25">
      <c r="C946" s="33"/>
    </row>
    <row r="947" spans="3:3" ht="13.2" x14ac:dyDescent="0.25">
      <c r="C947" s="33"/>
    </row>
    <row r="948" spans="3:3" ht="13.2" x14ac:dyDescent="0.25">
      <c r="C948" s="33"/>
    </row>
    <row r="949" spans="3:3" ht="13.2" x14ac:dyDescent="0.25">
      <c r="C949" s="33"/>
    </row>
    <row r="950" spans="3:3" ht="13.2" x14ac:dyDescent="0.25">
      <c r="C950" s="33"/>
    </row>
    <row r="951" spans="3:3" ht="13.2" x14ac:dyDescent="0.25">
      <c r="C951" s="33"/>
    </row>
    <row r="952" spans="3:3" ht="13.2" x14ac:dyDescent="0.25">
      <c r="C952" s="33"/>
    </row>
    <row r="953" spans="3:3" ht="13.2" x14ac:dyDescent="0.25">
      <c r="C953" s="33"/>
    </row>
    <row r="954" spans="3:3" ht="13.2" x14ac:dyDescent="0.25">
      <c r="C954" s="33"/>
    </row>
    <row r="955" spans="3:3" ht="13.2" x14ac:dyDescent="0.25">
      <c r="C955" s="33"/>
    </row>
    <row r="956" spans="3:3" ht="13.2" x14ac:dyDescent="0.25">
      <c r="C956" s="33"/>
    </row>
    <row r="957" spans="3:3" ht="13.2" x14ac:dyDescent="0.25">
      <c r="C957" s="33"/>
    </row>
    <row r="958" spans="3:3" ht="13.2" x14ac:dyDescent="0.25">
      <c r="C958" s="33"/>
    </row>
    <row r="959" spans="3:3" ht="13.2" x14ac:dyDescent="0.25">
      <c r="C959" s="33"/>
    </row>
    <row r="960" spans="3:3" ht="13.2" x14ac:dyDescent="0.25">
      <c r="C960" s="33"/>
    </row>
    <row r="961" spans="3:3" ht="13.2" x14ac:dyDescent="0.25">
      <c r="C961" s="33"/>
    </row>
    <row r="962" spans="3:3" ht="13.2" x14ac:dyDescent="0.25">
      <c r="C962" s="33"/>
    </row>
    <row r="963" spans="3:3" ht="13.2" x14ac:dyDescent="0.25">
      <c r="C963" s="33"/>
    </row>
    <row r="964" spans="3:3" ht="13.2" x14ac:dyDescent="0.25">
      <c r="C964" s="33"/>
    </row>
    <row r="965" spans="3:3" ht="13.2" x14ac:dyDescent="0.25">
      <c r="C965" s="33"/>
    </row>
    <row r="966" spans="3:3" ht="13.2" x14ac:dyDescent="0.25">
      <c r="C966" s="33"/>
    </row>
    <row r="967" spans="3:3" ht="13.2" x14ac:dyDescent="0.25">
      <c r="C967" s="33"/>
    </row>
    <row r="968" spans="3:3" ht="13.2" x14ac:dyDescent="0.25">
      <c r="C968" s="33"/>
    </row>
    <row r="969" spans="3:3" ht="13.2" x14ac:dyDescent="0.25">
      <c r="C969" s="33"/>
    </row>
    <row r="970" spans="3:3" ht="13.2" x14ac:dyDescent="0.25">
      <c r="C970" s="33"/>
    </row>
    <row r="971" spans="3:3" ht="13.2" x14ac:dyDescent="0.25">
      <c r="C971" s="33"/>
    </row>
    <row r="972" spans="3:3" ht="13.2" x14ac:dyDescent="0.25">
      <c r="C972" s="33"/>
    </row>
    <row r="973" spans="3:3" ht="13.2" x14ac:dyDescent="0.25">
      <c r="C973" s="33"/>
    </row>
    <row r="974" spans="3:3" ht="13.2" x14ac:dyDescent="0.25">
      <c r="C974" s="33"/>
    </row>
    <row r="975" spans="3:3" ht="13.2" x14ac:dyDescent="0.25">
      <c r="C975" s="33"/>
    </row>
    <row r="976" spans="3:3" ht="13.2" x14ac:dyDescent="0.25">
      <c r="C976" s="33"/>
    </row>
    <row r="977" spans="3:3" ht="13.2" x14ac:dyDescent="0.25">
      <c r="C977" s="33"/>
    </row>
    <row r="978" spans="3:3" ht="13.2" x14ac:dyDescent="0.25">
      <c r="C978" s="33"/>
    </row>
    <row r="979" spans="3:3" ht="13.2" x14ac:dyDescent="0.25">
      <c r="C979" s="33"/>
    </row>
    <row r="980" spans="3:3" ht="13.2" x14ac:dyDescent="0.25">
      <c r="C980" s="33"/>
    </row>
    <row r="981" spans="3:3" ht="13.2" x14ac:dyDescent="0.25">
      <c r="C981" s="33"/>
    </row>
    <row r="982" spans="3:3" ht="13.2" x14ac:dyDescent="0.25">
      <c r="C982" s="33"/>
    </row>
    <row r="983" spans="3:3" ht="13.2" x14ac:dyDescent="0.25">
      <c r="C983" s="33"/>
    </row>
    <row r="984" spans="3:3" ht="13.2" x14ac:dyDescent="0.25">
      <c r="C984" s="33"/>
    </row>
    <row r="985" spans="3:3" ht="13.2" x14ac:dyDescent="0.25">
      <c r="C985" s="33"/>
    </row>
    <row r="986" spans="3:3" ht="13.2" x14ac:dyDescent="0.25">
      <c r="C986" s="33"/>
    </row>
    <row r="987" spans="3:3" ht="13.2" x14ac:dyDescent="0.25">
      <c r="C987" s="33"/>
    </row>
    <row r="988" spans="3:3" ht="13.2" x14ac:dyDescent="0.25">
      <c r="C988" s="33"/>
    </row>
    <row r="989" spans="3:3" ht="13.2" x14ac:dyDescent="0.25">
      <c r="C989" s="33"/>
    </row>
    <row r="990" spans="3:3" ht="13.2" x14ac:dyDescent="0.25">
      <c r="C990" s="33"/>
    </row>
    <row r="991" spans="3:3" ht="13.2" x14ac:dyDescent="0.25">
      <c r="C991" s="33"/>
    </row>
    <row r="992" spans="3:3" ht="13.2" x14ac:dyDescent="0.25">
      <c r="C992" s="33"/>
    </row>
    <row r="993" spans="3:3" ht="13.2" x14ac:dyDescent="0.25">
      <c r="C993" s="33"/>
    </row>
    <row r="994" spans="3:3" ht="13.2" x14ac:dyDescent="0.25">
      <c r="C994" s="33"/>
    </row>
    <row r="995" spans="3:3" ht="13.2" x14ac:dyDescent="0.25">
      <c r="C995" s="33"/>
    </row>
    <row r="996" spans="3:3" ht="13.2" x14ac:dyDescent="0.25">
      <c r="C996" s="33"/>
    </row>
    <row r="997" spans="3:3" ht="13.2" x14ac:dyDescent="0.25">
      <c r="C997" s="33"/>
    </row>
    <row r="998" spans="3:3" ht="13.2" x14ac:dyDescent="0.25">
      <c r="C998" s="33"/>
    </row>
    <row r="999" spans="3:3" ht="13.2" x14ac:dyDescent="0.25">
      <c r="C999" s="33"/>
    </row>
    <row r="1000" spans="3:3" ht="13.2" x14ac:dyDescent="0.25">
      <c r="C1000" s="33"/>
    </row>
  </sheetData>
  <mergeCells count="6">
    <mergeCell ref="H17:J17"/>
    <mergeCell ref="H2:K2"/>
    <mergeCell ref="H13:K13"/>
    <mergeCell ref="H14:J14"/>
    <mergeCell ref="H15:J15"/>
    <mergeCell ref="H16:J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I1001"/>
  <sheetViews>
    <sheetView workbookViewId="0">
      <selection activeCell="C13" activeCellId="1" sqref="C12 C13"/>
    </sheetView>
  </sheetViews>
  <sheetFormatPr defaultColWidth="12.6640625" defaultRowHeight="15.75" customHeight="1" x14ac:dyDescent="0.25"/>
  <cols>
    <col min="1" max="1" width="31.88671875" customWidth="1"/>
    <col min="2" max="4" width="21.44140625" customWidth="1"/>
    <col min="5" max="5" width="68.44140625" customWidth="1"/>
    <col min="6" max="6" width="33.33203125" customWidth="1"/>
    <col min="7" max="7" width="20.77734375" customWidth="1"/>
    <col min="8" max="8" width="15.77734375" customWidth="1"/>
    <col min="9" max="9" width="50.21875" customWidth="1"/>
  </cols>
  <sheetData>
    <row r="1" spans="1:9" ht="15.75" customHeight="1" x14ac:dyDescent="0.3">
      <c r="A1" s="17" t="s">
        <v>114</v>
      </c>
      <c r="B1" s="17" t="s">
        <v>206</v>
      </c>
      <c r="C1" s="17" t="s">
        <v>76</v>
      </c>
      <c r="D1" s="17" t="s">
        <v>2</v>
      </c>
      <c r="E1" s="17" t="s">
        <v>207</v>
      </c>
      <c r="F1" s="17" t="s">
        <v>208</v>
      </c>
      <c r="G1" s="34" t="s">
        <v>209</v>
      </c>
      <c r="H1" s="17" t="s">
        <v>210</v>
      </c>
      <c r="I1" s="17" t="s">
        <v>80</v>
      </c>
    </row>
    <row r="2" spans="1:9" ht="15.75" customHeight="1" x14ac:dyDescent="0.3">
      <c r="A2" s="18" t="s">
        <v>242</v>
      </c>
      <c r="B2" s="18" t="s">
        <v>221</v>
      </c>
      <c r="C2" s="18"/>
      <c r="D2" s="18"/>
      <c r="E2" s="18" t="s">
        <v>246</v>
      </c>
      <c r="F2" s="19">
        <v>36</v>
      </c>
      <c r="G2" s="35">
        <v>7200000</v>
      </c>
      <c r="H2" s="18" t="s">
        <v>213</v>
      </c>
      <c r="I2" s="18" t="s">
        <v>216</v>
      </c>
    </row>
    <row r="3" spans="1:9" ht="15.75" customHeight="1" x14ac:dyDescent="0.3">
      <c r="A3" s="18" t="s">
        <v>242</v>
      </c>
      <c r="B3" s="18" t="s">
        <v>142</v>
      </c>
      <c r="C3" s="18"/>
      <c r="D3" s="18"/>
      <c r="E3" s="18" t="s">
        <v>247</v>
      </c>
      <c r="F3" s="19">
        <v>7</v>
      </c>
      <c r="G3" s="35">
        <v>50585400</v>
      </c>
      <c r="H3" s="18" t="s">
        <v>213</v>
      </c>
      <c r="I3" s="18" t="s">
        <v>216</v>
      </c>
    </row>
    <row r="4" spans="1:9" ht="15.75" customHeight="1" x14ac:dyDescent="0.3">
      <c r="A4" s="18" t="s">
        <v>152</v>
      </c>
      <c r="B4" s="18" t="s">
        <v>142</v>
      </c>
      <c r="C4" s="18"/>
      <c r="D4" s="18"/>
      <c r="E4" s="18" t="s">
        <v>247</v>
      </c>
      <c r="F4" s="19">
        <v>24</v>
      </c>
      <c r="G4" s="35">
        <v>198000000</v>
      </c>
      <c r="H4" s="18" t="s">
        <v>213</v>
      </c>
      <c r="I4" s="18" t="s">
        <v>216</v>
      </c>
    </row>
    <row r="5" spans="1:9" ht="15.75" customHeight="1" x14ac:dyDescent="0.3">
      <c r="A5" s="18" t="s">
        <v>242</v>
      </c>
      <c r="B5" s="18" t="s">
        <v>142</v>
      </c>
      <c r="C5" s="18"/>
      <c r="D5" s="18"/>
      <c r="E5" s="18" t="s">
        <v>247</v>
      </c>
      <c r="F5" s="19">
        <v>6</v>
      </c>
      <c r="G5" s="35">
        <v>15622350</v>
      </c>
      <c r="H5" s="18" t="s">
        <v>213</v>
      </c>
      <c r="I5" s="18" t="s">
        <v>216</v>
      </c>
    </row>
    <row r="6" spans="1:9" ht="15.75" customHeight="1" x14ac:dyDescent="0.3">
      <c r="A6" s="18" t="s">
        <v>217</v>
      </c>
      <c r="E6" s="18" t="s">
        <v>248</v>
      </c>
      <c r="F6" s="19">
        <v>1</v>
      </c>
      <c r="G6" s="35">
        <v>5000000</v>
      </c>
      <c r="H6" s="18" t="s">
        <v>213</v>
      </c>
      <c r="I6" s="18" t="s">
        <v>216</v>
      </c>
    </row>
    <row r="7" spans="1:9" ht="15.75" customHeight="1" x14ac:dyDescent="0.3">
      <c r="A7" s="18" t="s">
        <v>249</v>
      </c>
      <c r="B7" s="18" t="s">
        <v>142</v>
      </c>
      <c r="C7" s="18"/>
      <c r="D7" s="18"/>
      <c r="E7" s="18" t="s">
        <v>142</v>
      </c>
      <c r="F7" s="19">
        <v>1</v>
      </c>
      <c r="G7" s="35">
        <v>400000000</v>
      </c>
      <c r="H7" s="18" t="s">
        <v>213</v>
      </c>
      <c r="I7" s="18" t="s">
        <v>216</v>
      </c>
    </row>
    <row r="8" spans="1:9" ht="15.75" customHeight="1" x14ac:dyDescent="0.3">
      <c r="A8" s="18" t="s">
        <v>123</v>
      </c>
      <c r="B8" s="18" t="s">
        <v>250</v>
      </c>
      <c r="C8" s="18"/>
      <c r="D8" s="18"/>
      <c r="E8" s="18" t="s">
        <v>251</v>
      </c>
      <c r="F8" s="19">
        <v>5</v>
      </c>
      <c r="G8" s="36" t="s">
        <v>120</v>
      </c>
      <c r="H8" s="18" t="s">
        <v>120</v>
      </c>
      <c r="I8" s="18" t="s">
        <v>252</v>
      </c>
    </row>
    <row r="9" spans="1:9" ht="15.75" customHeight="1" x14ac:dyDescent="0.3">
      <c r="A9" s="18" t="s">
        <v>253</v>
      </c>
      <c r="B9" s="18" t="s">
        <v>221</v>
      </c>
      <c r="C9" s="18"/>
      <c r="D9" s="18"/>
      <c r="E9" s="18" t="s">
        <v>254</v>
      </c>
      <c r="F9" s="18" t="s">
        <v>120</v>
      </c>
      <c r="G9" s="36" t="s">
        <v>120</v>
      </c>
      <c r="H9" s="18" t="s">
        <v>120</v>
      </c>
      <c r="I9" s="18" t="s">
        <v>255</v>
      </c>
    </row>
    <row r="10" spans="1:9" ht="15.75" customHeight="1" x14ac:dyDescent="0.3">
      <c r="A10" s="18" t="s">
        <v>256</v>
      </c>
      <c r="B10" s="18" t="s">
        <v>221</v>
      </c>
      <c r="C10" s="18"/>
      <c r="D10" s="18"/>
      <c r="E10" s="18" t="s">
        <v>257</v>
      </c>
      <c r="F10" s="19">
        <v>7</v>
      </c>
      <c r="G10" s="35">
        <v>7959000</v>
      </c>
      <c r="H10" s="18" t="s">
        <v>213</v>
      </c>
      <c r="I10" s="18" t="s">
        <v>216</v>
      </c>
    </row>
    <row r="11" spans="1:9" ht="15.75" customHeight="1" x14ac:dyDescent="0.3">
      <c r="A11" s="18" t="s">
        <v>258</v>
      </c>
      <c r="B11" s="18" t="s">
        <v>221</v>
      </c>
      <c r="C11" s="18" t="s">
        <v>259</v>
      </c>
      <c r="D11" s="12" t="s">
        <v>22</v>
      </c>
      <c r="E11" s="18" t="s">
        <v>260</v>
      </c>
      <c r="F11" s="19">
        <v>20</v>
      </c>
      <c r="G11" s="35">
        <v>1643000</v>
      </c>
      <c r="H11" s="18" t="s">
        <v>213</v>
      </c>
      <c r="I11" s="18" t="s">
        <v>216</v>
      </c>
    </row>
    <row r="12" spans="1:9" ht="15.75" customHeight="1" x14ac:dyDescent="0.3">
      <c r="A12" s="18"/>
      <c r="B12" s="18"/>
      <c r="C12" s="18" t="s">
        <v>85</v>
      </c>
      <c r="D12" s="12" t="s">
        <v>50</v>
      </c>
      <c r="E12" s="18"/>
      <c r="F12" s="19"/>
      <c r="G12" s="35"/>
      <c r="H12" s="18"/>
      <c r="I12" s="18"/>
    </row>
    <row r="13" spans="1:9" ht="15.75" customHeight="1" x14ac:dyDescent="0.3">
      <c r="A13" s="18" t="s">
        <v>220</v>
      </c>
      <c r="B13" s="18" t="s">
        <v>221</v>
      </c>
      <c r="C13" s="18" t="s">
        <v>261</v>
      </c>
      <c r="D13" s="12" t="s">
        <v>48</v>
      </c>
      <c r="E13" s="18" t="s">
        <v>262</v>
      </c>
      <c r="F13" s="18" t="s">
        <v>120</v>
      </c>
      <c r="G13" s="36" t="s">
        <v>120</v>
      </c>
      <c r="H13" s="18" t="s">
        <v>120</v>
      </c>
      <c r="I13" s="18" t="s">
        <v>243</v>
      </c>
    </row>
    <row r="14" spans="1:9" ht="15.75" customHeight="1" x14ac:dyDescent="0.3">
      <c r="A14" s="18" t="s">
        <v>244</v>
      </c>
      <c r="B14" s="18" t="s">
        <v>221</v>
      </c>
      <c r="C14" s="18" t="s">
        <v>100</v>
      </c>
      <c r="D14" s="18" t="s">
        <v>22</v>
      </c>
      <c r="E14" s="18" t="s">
        <v>263</v>
      </c>
      <c r="F14" s="19">
        <v>3731</v>
      </c>
      <c r="G14" s="35">
        <v>18655000</v>
      </c>
      <c r="H14" s="18" t="s">
        <v>213</v>
      </c>
      <c r="I14" s="18" t="s">
        <v>216</v>
      </c>
    </row>
    <row r="15" spans="1:9" ht="15.75" customHeight="1" x14ac:dyDescent="0.3">
      <c r="A15" s="18" t="s">
        <v>264</v>
      </c>
      <c r="B15" s="18" t="s">
        <v>221</v>
      </c>
      <c r="C15" s="18"/>
      <c r="D15" s="18"/>
      <c r="E15" s="18" t="s">
        <v>265</v>
      </c>
      <c r="F15" s="18" t="s">
        <v>120</v>
      </c>
      <c r="G15" s="35">
        <v>1700000000</v>
      </c>
      <c r="H15" s="18" t="s">
        <v>213</v>
      </c>
      <c r="I15" s="18" t="s">
        <v>233</v>
      </c>
    </row>
    <row r="16" spans="1:9" ht="15.75" customHeight="1" x14ac:dyDescent="0.3">
      <c r="A16" s="18" t="s">
        <v>264</v>
      </c>
      <c r="B16" s="18" t="s">
        <v>221</v>
      </c>
      <c r="C16" s="18"/>
      <c r="D16" s="18"/>
      <c r="E16" s="18" t="s">
        <v>266</v>
      </c>
      <c r="F16" s="18" t="s">
        <v>120</v>
      </c>
      <c r="G16" s="35">
        <v>19236500</v>
      </c>
      <c r="H16" s="18" t="s">
        <v>213</v>
      </c>
      <c r="I16" s="18" t="s">
        <v>233</v>
      </c>
    </row>
    <row r="17" spans="1:9" ht="15.75" customHeight="1" x14ac:dyDescent="0.3">
      <c r="A17" s="18" t="s">
        <v>264</v>
      </c>
      <c r="B17" s="18" t="s">
        <v>221</v>
      </c>
      <c r="C17" s="18"/>
      <c r="D17" s="18"/>
      <c r="E17" s="18" t="s">
        <v>267</v>
      </c>
      <c r="F17" s="18" t="s">
        <v>120</v>
      </c>
      <c r="G17" s="35">
        <v>157000000</v>
      </c>
      <c r="H17" s="18" t="s">
        <v>213</v>
      </c>
      <c r="I17" s="18" t="s">
        <v>233</v>
      </c>
    </row>
    <row r="18" spans="1:9" ht="15.75" customHeight="1" x14ac:dyDescent="0.3">
      <c r="A18" s="18" t="s">
        <v>264</v>
      </c>
      <c r="B18" s="18" t="s">
        <v>221</v>
      </c>
      <c r="C18" s="18"/>
      <c r="D18" s="18"/>
      <c r="E18" s="18" t="s">
        <v>268</v>
      </c>
      <c r="F18" s="18" t="s">
        <v>120</v>
      </c>
      <c r="G18" s="35">
        <v>84843100</v>
      </c>
      <c r="H18" s="18" t="s">
        <v>213</v>
      </c>
      <c r="I18" s="18" t="s">
        <v>233</v>
      </c>
    </row>
    <row r="19" spans="1:9" ht="15.75" customHeight="1" x14ac:dyDescent="0.3">
      <c r="A19" s="18" t="s">
        <v>264</v>
      </c>
      <c r="B19" s="18" t="s">
        <v>221</v>
      </c>
      <c r="C19" s="18"/>
      <c r="D19" s="18"/>
      <c r="E19" s="18" t="s">
        <v>269</v>
      </c>
      <c r="F19" s="18" t="s">
        <v>120</v>
      </c>
      <c r="G19" s="35">
        <v>24674100</v>
      </c>
      <c r="H19" s="18" t="s">
        <v>213</v>
      </c>
      <c r="I19" s="18" t="s">
        <v>233</v>
      </c>
    </row>
    <row r="20" spans="1:9" ht="15.75" customHeight="1" x14ac:dyDescent="0.3">
      <c r="A20" s="18" t="s">
        <v>264</v>
      </c>
      <c r="B20" s="18" t="s">
        <v>221</v>
      </c>
      <c r="C20" s="18"/>
      <c r="D20" s="18"/>
      <c r="E20" s="18" t="s">
        <v>270</v>
      </c>
      <c r="F20" s="18" t="s">
        <v>120</v>
      </c>
      <c r="G20" s="35">
        <v>372000000</v>
      </c>
      <c r="H20" s="18" t="s">
        <v>213</v>
      </c>
      <c r="I20" s="18" t="s">
        <v>233</v>
      </c>
    </row>
    <row r="21" spans="1:9" ht="15.75" customHeight="1" x14ac:dyDescent="0.3">
      <c r="A21" s="18" t="s">
        <v>271</v>
      </c>
      <c r="B21" s="18" t="s">
        <v>272</v>
      </c>
      <c r="C21" s="18"/>
      <c r="D21" s="18"/>
      <c r="E21" s="18" t="s">
        <v>273</v>
      </c>
      <c r="F21" s="18" t="s">
        <v>120</v>
      </c>
      <c r="G21" s="36" t="s">
        <v>120</v>
      </c>
      <c r="H21" s="18" t="s">
        <v>120</v>
      </c>
      <c r="I21" s="18" t="s">
        <v>274</v>
      </c>
    </row>
    <row r="22" spans="1:9" x14ac:dyDescent="0.25">
      <c r="G22" s="37"/>
    </row>
    <row r="23" spans="1:9" x14ac:dyDescent="0.25">
      <c r="G23" s="37"/>
    </row>
    <row r="24" spans="1:9" x14ac:dyDescent="0.25">
      <c r="G24" s="37"/>
    </row>
    <row r="25" spans="1:9" x14ac:dyDescent="0.25">
      <c r="G25" s="37"/>
    </row>
    <row r="26" spans="1:9" x14ac:dyDescent="0.25">
      <c r="G26" s="37"/>
    </row>
    <row r="27" spans="1:9" x14ac:dyDescent="0.25">
      <c r="G27" s="37"/>
    </row>
    <row r="28" spans="1:9" x14ac:dyDescent="0.25">
      <c r="G28" s="37"/>
    </row>
    <row r="29" spans="1:9" x14ac:dyDescent="0.25">
      <c r="G29" s="37"/>
    </row>
    <row r="30" spans="1:9" x14ac:dyDescent="0.25">
      <c r="G30" s="37"/>
    </row>
    <row r="31" spans="1:9" x14ac:dyDescent="0.25">
      <c r="G31" s="37"/>
    </row>
    <row r="32" spans="1:9" ht="13.2" x14ac:dyDescent="0.25">
      <c r="G32" s="37"/>
    </row>
    <row r="33" spans="7:7" ht="13.2" x14ac:dyDescent="0.25">
      <c r="G33" s="37"/>
    </row>
    <row r="34" spans="7:7" ht="13.2" x14ac:dyDescent="0.25">
      <c r="G34" s="37"/>
    </row>
    <row r="35" spans="7:7" ht="13.2" x14ac:dyDescent="0.25">
      <c r="G35" s="37"/>
    </row>
    <row r="36" spans="7:7" ht="13.2" x14ac:dyDescent="0.25">
      <c r="G36" s="37"/>
    </row>
    <row r="37" spans="7:7" ht="13.2" x14ac:dyDescent="0.25">
      <c r="G37" s="37"/>
    </row>
    <row r="38" spans="7:7" ht="13.2" x14ac:dyDescent="0.25">
      <c r="G38" s="37"/>
    </row>
    <row r="39" spans="7:7" ht="13.2" x14ac:dyDescent="0.25">
      <c r="G39" s="37"/>
    </row>
    <row r="40" spans="7:7" ht="13.2" x14ac:dyDescent="0.25">
      <c r="G40" s="37"/>
    </row>
    <row r="41" spans="7:7" ht="13.2" x14ac:dyDescent="0.25">
      <c r="G41" s="37"/>
    </row>
    <row r="42" spans="7:7" ht="13.2" x14ac:dyDescent="0.25">
      <c r="G42" s="37"/>
    </row>
    <row r="43" spans="7:7" ht="13.2" x14ac:dyDescent="0.25">
      <c r="G43" s="37"/>
    </row>
    <row r="44" spans="7:7" ht="13.2" x14ac:dyDescent="0.25">
      <c r="G44" s="37"/>
    </row>
    <row r="45" spans="7:7" ht="13.2" x14ac:dyDescent="0.25">
      <c r="G45" s="37"/>
    </row>
    <row r="46" spans="7:7" ht="13.2" x14ac:dyDescent="0.25">
      <c r="G46" s="37"/>
    </row>
    <row r="47" spans="7:7" ht="13.2" x14ac:dyDescent="0.25">
      <c r="G47" s="37"/>
    </row>
    <row r="48" spans="7:7" ht="13.2" x14ac:dyDescent="0.25">
      <c r="G48" s="37"/>
    </row>
    <row r="49" spans="7:7" ht="13.2" x14ac:dyDescent="0.25">
      <c r="G49" s="37"/>
    </row>
    <row r="50" spans="7:7" ht="13.2" x14ac:dyDescent="0.25">
      <c r="G50" s="37"/>
    </row>
    <row r="51" spans="7:7" ht="13.2" x14ac:dyDescent="0.25">
      <c r="G51" s="37"/>
    </row>
    <row r="52" spans="7:7" ht="13.2" x14ac:dyDescent="0.25">
      <c r="G52" s="37"/>
    </row>
    <row r="53" spans="7:7" ht="13.2" x14ac:dyDescent="0.25">
      <c r="G53" s="37"/>
    </row>
    <row r="54" spans="7:7" ht="13.2" x14ac:dyDescent="0.25">
      <c r="G54" s="37"/>
    </row>
    <row r="55" spans="7:7" ht="13.2" x14ac:dyDescent="0.25">
      <c r="G55" s="37"/>
    </row>
    <row r="56" spans="7:7" ht="13.2" x14ac:dyDescent="0.25">
      <c r="G56" s="37"/>
    </row>
    <row r="57" spans="7:7" ht="13.2" x14ac:dyDescent="0.25">
      <c r="G57" s="37"/>
    </row>
    <row r="58" spans="7:7" ht="13.2" x14ac:dyDescent="0.25">
      <c r="G58" s="37"/>
    </row>
    <row r="59" spans="7:7" ht="13.2" x14ac:dyDescent="0.25">
      <c r="G59" s="37"/>
    </row>
    <row r="60" spans="7:7" ht="13.2" x14ac:dyDescent="0.25">
      <c r="G60" s="37"/>
    </row>
    <row r="61" spans="7:7" ht="13.2" x14ac:dyDescent="0.25">
      <c r="G61" s="37"/>
    </row>
    <row r="62" spans="7:7" ht="13.2" x14ac:dyDescent="0.25">
      <c r="G62" s="37"/>
    </row>
    <row r="63" spans="7:7" ht="13.2" x14ac:dyDescent="0.25">
      <c r="G63" s="37"/>
    </row>
    <row r="64" spans="7:7" ht="13.2" x14ac:dyDescent="0.25">
      <c r="G64" s="37"/>
    </row>
    <row r="65" spans="7:7" ht="13.2" x14ac:dyDescent="0.25">
      <c r="G65" s="37"/>
    </row>
    <row r="66" spans="7:7" ht="13.2" x14ac:dyDescent="0.25">
      <c r="G66" s="37"/>
    </row>
    <row r="67" spans="7:7" ht="13.2" x14ac:dyDescent="0.25">
      <c r="G67" s="37"/>
    </row>
    <row r="68" spans="7:7" ht="13.2" x14ac:dyDescent="0.25">
      <c r="G68" s="37"/>
    </row>
    <row r="69" spans="7:7" ht="13.2" x14ac:dyDescent="0.25">
      <c r="G69" s="37"/>
    </row>
    <row r="70" spans="7:7" ht="13.2" x14ac:dyDescent="0.25">
      <c r="G70" s="37"/>
    </row>
    <row r="71" spans="7:7" ht="13.2" x14ac:dyDescent="0.25">
      <c r="G71" s="37"/>
    </row>
    <row r="72" spans="7:7" ht="13.2" x14ac:dyDescent="0.25">
      <c r="G72" s="37"/>
    </row>
    <row r="73" spans="7:7" ht="13.2" x14ac:dyDescent="0.25">
      <c r="G73" s="37"/>
    </row>
    <row r="74" spans="7:7" ht="13.2" x14ac:dyDescent="0.25">
      <c r="G74" s="37"/>
    </row>
    <row r="75" spans="7:7" ht="13.2" x14ac:dyDescent="0.25">
      <c r="G75" s="37"/>
    </row>
    <row r="76" spans="7:7" ht="13.2" x14ac:dyDescent="0.25">
      <c r="G76" s="37"/>
    </row>
    <row r="77" spans="7:7" ht="13.2" x14ac:dyDescent="0.25">
      <c r="G77" s="37"/>
    </row>
    <row r="78" spans="7:7" ht="13.2" x14ac:dyDescent="0.25">
      <c r="G78" s="37"/>
    </row>
    <row r="79" spans="7:7" ht="13.2" x14ac:dyDescent="0.25">
      <c r="G79" s="37"/>
    </row>
    <row r="80" spans="7:7" ht="13.2" x14ac:dyDescent="0.25">
      <c r="G80" s="37"/>
    </row>
    <row r="81" spans="7:7" ht="13.2" x14ac:dyDescent="0.25">
      <c r="G81" s="37"/>
    </row>
    <row r="82" spans="7:7" ht="13.2" x14ac:dyDescent="0.25">
      <c r="G82" s="37"/>
    </row>
    <row r="83" spans="7:7" ht="13.2" x14ac:dyDescent="0.25">
      <c r="G83" s="37"/>
    </row>
    <row r="84" spans="7:7" ht="13.2" x14ac:dyDescent="0.25">
      <c r="G84" s="37"/>
    </row>
    <row r="85" spans="7:7" ht="13.2" x14ac:dyDescent="0.25">
      <c r="G85" s="37"/>
    </row>
    <row r="86" spans="7:7" ht="13.2" x14ac:dyDescent="0.25">
      <c r="G86" s="37"/>
    </row>
    <row r="87" spans="7:7" ht="13.2" x14ac:dyDescent="0.25">
      <c r="G87" s="37"/>
    </row>
    <row r="88" spans="7:7" ht="13.2" x14ac:dyDescent="0.25">
      <c r="G88" s="37"/>
    </row>
    <row r="89" spans="7:7" ht="13.2" x14ac:dyDescent="0.25">
      <c r="G89" s="37"/>
    </row>
    <row r="90" spans="7:7" ht="13.2" x14ac:dyDescent="0.25">
      <c r="G90" s="37"/>
    </row>
    <row r="91" spans="7:7" ht="13.2" x14ac:dyDescent="0.25">
      <c r="G91" s="37"/>
    </row>
    <row r="92" spans="7:7" ht="13.2" x14ac:dyDescent="0.25">
      <c r="G92" s="37"/>
    </row>
    <row r="93" spans="7:7" ht="13.2" x14ac:dyDescent="0.25">
      <c r="G93" s="37"/>
    </row>
    <row r="94" spans="7:7" ht="13.2" x14ac:dyDescent="0.25">
      <c r="G94" s="37"/>
    </row>
    <row r="95" spans="7:7" ht="13.2" x14ac:dyDescent="0.25">
      <c r="G95" s="37"/>
    </row>
    <row r="96" spans="7:7" ht="13.2" x14ac:dyDescent="0.25">
      <c r="G96" s="37"/>
    </row>
    <row r="97" spans="7:7" ht="13.2" x14ac:dyDescent="0.25">
      <c r="G97" s="37"/>
    </row>
    <row r="98" spans="7:7" ht="13.2" x14ac:dyDescent="0.25">
      <c r="G98" s="37"/>
    </row>
    <row r="99" spans="7:7" ht="13.2" x14ac:dyDescent="0.25">
      <c r="G99" s="37"/>
    </row>
    <row r="100" spans="7:7" ht="13.2" x14ac:dyDescent="0.25">
      <c r="G100" s="37"/>
    </row>
    <row r="101" spans="7:7" ht="13.2" x14ac:dyDescent="0.25">
      <c r="G101" s="37"/>
    </row>
    <row r="102" spans="7:7" ht="13.2" x14ac:dyDescent="0.25">
      <c r="G102" s="37"/>
    </row>
    <row r="103" spans="7:7" ht="13.2" x14ac:dyDescent="0.25">
      <c r="G103" s="37"/>
    </row>
    <row r="104" spans="7:7" ht="13.2" x14ac:dyDescent="0.25">
      <c r="G104" s="37"/>
    </row>
    <row r="105" spans="7:7" ht="13.2" x14ac:dyDescent="0.25">
      <c r="G105" s="37"/>
    </row>
    <row r="106" spans="7:7" ht="13.2" x14ac:dyDescent="0.25">
      <c r="G106" s="37"/>
    </row>
    <row r="107" spans="7:7" ht="13.2" x14ac:dyDescent="0.25">
      <c r="G107" s="37"/>
    </row>
    <row r="108" spans="7:7" ht="13.2" x14ac:dyDescent="0.25">
      <c r="G108" s="37"/>
    </row>
    <row r="109" spans="7:7" ht="13.2" x14ac:dyDescent="0.25">
      <c r="G109" s="37"/>
    </row>
    <row r="110" spans="7:7" ht="13.2" x14ac:dyDescent="0.25">
      <c r="G110" s="37"/>
    </row>
    <row r="111" spans="7:7" ht="13.2" x14ac:dyDescent="0.25">
      <c r="G111" s="37"/>
    </row>
    <row r="112" spans="7:7" ht="13.2" x14ac:dyDescent="0.25">
      <c r="G112" s="37"/>
    </row>
    <row r="113" spans="7:7" ht="13.2" x14ac:dyDescent="0.25">
      <c r="G113" s="37"/>
    </row>
    <row r="114" spans="7:7" ht="13.2" x14ac:dyDescent="0.25">
      <c r="G114" s="37"/>
    </row>
    <row r="115" spans="7:7" ht="13.2" x14ac:dyDescent="0.25">
      <c r="G115" s="37"/>
    </row>
    <row r="116" spans="7:7" ht="13.2" x14ac:dyDescent="0.25">
      <c r="G116" s="37"/>
    </row>
    <row r="117" spans="7:7" ht="13.2" x14ac:dyDescent="0.25">
      <c r="G117" s="37"/>
    </row>
    <row r="118" spans="7:7" ht="13.2" x14ac:dyDescent="0.25">
      <c r="G118" s="37"/>
    </row>
    <row r="119" spans="7:7" ht="13.2" x14ac:dyDescent="0.25">
      <c r="G119" s="37"/>
    </row>
    <row r="120" spans="7:7" ht="13.2" x14ac:dyDescent="0.25">
      <c r="G120" s="37"/>
    </row>
    <row r="121" spans="7:7" ht="13.2" x14ac:dyDescent="0.25">
      <c r="G121" s="37"/>
    </row>
    <row r="122" spans="7:7" ht="13.2" x14ac:dyDescent="0.25">
      <c r="G122" s="37"/>
    </row>
    <row r="123" spans="7:7" ht="13.2" x14ac:dyDescent="0.25">
      <c r="G123" s="37"/>
    </row>
    <row r="124" spans="7:7" ht="13.2" x14ac:dyDescent="0.25">
      <c r="G124" s="37"/>
    </row>
    <row r="125" spans="7:7" ht="13.2" x14ac:dyDescent="0.25">
      <c r="G125" s="37"/>
    </row>
    <row r="126" spans="7:7" ht="13.2" x14ac:dyDescent="0.25">
      <c r="G126" s="37"/>
    </row>
    <row r="127" spans="7:7" ht="13.2" x14ac:dyDescent="0.25">
      <c r="G127" s="37"/>
    </row>
    <row r="128" spans="7:7" ht="13.2" x14ac:dyDescent="0.25">
      <c r="G128" s="37"/>
    </row>
    <row r="129" spans="7:7" ht="13.2" x14ac:dyDescent="0.25">
      <c r="G129" s="37"/>
    </row>
    <row r="130" spans="7:7" ht="13.2" x14ac:dyDescent="0.25">
      <c r="G130" s="37"/>
    </row>
    <row r="131" spans="7:7" ht="13.2" x14ac:dyDescent="0.25">
      <c r="G131" s="37"/>
    </row>
    <row r="132" spans="7:7" ht="13.2" x14ac:dyDescent="0.25">
      <c r="G132" s="37"/>
    </row>
    <row r="133" spans="7:7" ht="13.2" x14ac:dyDescent="0.25">
      <c r="G133" s="37"/>
    </row>
    <row r="134" spans="7:7" ht="13.2" x14ac:dyDescent="0.25">
      <c r="G134" s="37"/>
    </row>
    <row r="135" spans="7:7" ht="13.2" x14ac:dyDescent="0.25">
      <c r="G135" s="37"/>
    </row>
    <row r="136" spans="7:7" ht="13.2" x14ac:dyDescent="0.25">
      <c r="G136" s="37"/>
    </row>
    <row r="137" spans="7:7" ht="13.2" x14ac:dyDescent="0.25">
      <c r="G137" s="37"/>
    </row>
    <row r="138" spans="7:7" ht="13.2" x14ac:dyDescent="0.25">
      <c r="G138" s="37"/>
    </row>
    <row r="139" spans="7:7" ht="13.2" x14ac:dyDescent="0.25">
      <c r="G139" s="37"/>
    </row>
    <row r="140" spans="7:7" ht="13.2" x14ac:dyDescent="0.25">
      <c r="G140" s="37"/>
    </row>
    <row r="141" spans="7:7" ht="13.2" x14ac:dyDescent="0.25">
      <c r="G141" s="37"/>
    </row>
    <row r="142" spans="7:7" ht="13.2" x14ac:dyDescent="0.25">
      <c r="G142" s="37"/>
    </row>
    <row r="143" spans="7:7" ht="13.2" x14ac:dyDescent="0.25">
      <c r="G143" s="37"/>
    </row>
    <row r="144" spans="7:7" ht="13.2" x14ac:dyDescent="0.25">
      <c r="G144" s="37"/>
    </row>
    <row r="145" spans="7:7" ht="13.2" x14ac:dyDescent="0.25">
      <c r="G145" s="37"/>
    </row>
    <row r="146" spans="7:7" ht="13.2" x14ac:dyDescent="0.25">
      <c r="G146" s="37"/>
    </row>
    <row r="147" spans="7:7" ht="13.2" x14ac:dyDescent="0.25">
      <c r="G147" s="37"/>
    </row>
    <row r="148" spans="7:7" ht="13.2" x14ac:dyDescent="0.25">
      <c r="G148" s="37"/>
    </row>
    <row r="149" spans="7:7" ht="13.2" x14ac:dyDescent="0.25">
      <c r="G149" s="37"/>
    </row>
    <row r="150" spans="7:7" ht="13.2" x14ac:dyDescent="0.25">
      <c r="G150" s="37"/>
    </row>
    <row r="151" spans="7:7" ht="13.2" x14ac:dyDescent="0.25">
      <c r="G151" s="37"/>
    </row>
    <row r="152" spans="7:7" ht="13.2" x14ac:dyDescent="0.25">
      <c r="G152" s="37"/>
    </row>
    <row r="153" spans="7:7" ht="13.2" x14ac:dyDescent="0.25">
      <c r="G153" s="37"/>
    </row>
    <row r="154" spans="7:7" ht="13.2" x14ac:dyDescent="0.25">
      <c r="G154" s="37"/>
    </row>
    <row r="155" spans="7:7" ht="13.2" x14ac:dyDescent="0.25">
      <c r="G155" s="37"/>
    </row>
    <row r="156" spans="7:7" ht="13.2" x14ac:dyDescent="0.25">
      <c r="G156" s="37"/>
    </row>
    <row r="157" spans="7:7" ht="13.2" x14ac:dyDescent="0.25">
      <c r="G157" s="37"/>
    </row>
    <row r="158" spans="7:7" ht="13.2" x14ac:dyDescent="0.25">
      <c r="G158" s="37"/>
    </row>
    <row r="159" spans="7:7" ht="13.2" x14ac:dyDescent="0.25">
      <c r="G159" s="37"/>
    </row>
    <row r="160" spans="7:7" ht="13.2" x14ac:dyDescent="0.25">
      <c r="G160" s="37"/>
    </row>
    <row r="161" spans="7:7" ht="13.2" x14ac:dyDescent="0.25">
      <c r="G161" s="37"/>
    </row>
    <row r="162" spans="7:7" ht="13.2" x14ac:dyDescent="0.25">
      <c r="G162" s="37"/>
    </row>
    <row r="163" spans="7:7" ht="13.2" x14ac:dyDescent="0.25">
      <c r="G163" s="37"/>
    </row>
    <row r="164" spans="7:7" ht="13.2" x14ac:dyDescent="0.25">
      <c r="G164" s="37"/>
    </row>
    <row r="165" spans="7:7" ht="13.2" x14ac:dyDescent="0.25">
      <c r="G165" s="37"/>
    </row>
    <row r="166" spans="7:7" ht="13.2" x14ac:dyDescent="0.25">
      <c r="G166" s="37"/>
    </row>
    <row r="167" spans="7:7" ht="13.2" x14ac:dyDescent="0.25">
      <c r="G167" s="37"/>
    </row>
    <row r="168" spans="7:7" ht="13.2" x14ac:dyDescent="0.25">
      <c r="G168" s="37"/>
    </row>
    <row r="169" spans="7:7" ht="13.2" x14ac:dyDescent="0.25">
      <c r="G169" s="37"/>
    </row>
    <row r="170" spans="7:7" ht="13.2" x14ac:dyDescent="0.25">
      <c r="G170" s="37"/>
    </row>
    <row r="171" spans="7:7" ht="13.2" x14ac:dyDescent="0.25">
      <c r="G171" s="37"/>
    </row>
    <row r="172" spans="7:7" ht="13.2" x14ac:dyDescent="0.25">
      <c r="G172" s="37"/>
    </row>
    <row r="173" spans="7:7" ht="13.2" x14ac:dyDescent="0.25">
      <c r="G173" s="37"/>
    </row>
    <row r="174" spans="7:7" ht="13.2" x14ac:dyDescent="0.25">
      <c r="G174" s="37"/>
    </row>
    <row r="175" spans="7:7" ht="13.2" x14ac:dyDescent="0.25">
      <c r="G175" s="37"/>
    </row>
    <row r="176" spans="7:7" ht="13.2" x14ac:dyDescent="0.25">
      <c r="G176" s="37"/>
    </row>
    <row r="177" spans="7:7" ht="13.2" x14ac:dyDescent="0.25">
      <c r="G177" s="37"/>
    </row>
    <row r="178" spans="7:7" ht="13.2" x14ac:dyDescent="0.25">
      <c r="G178" s="37"/>
    </row>
    <row r="179" spans="7:7" ht="13.2" x14ac:dyDescent="0.25">
      <c r="G179" s="37"/>
    </row>
    <row r="180" spans="7:7" ht="13.2" x14ac:dyDescent="0.25">
      <c r="G180" s="37"/>
    </row>
    <row r="181" spans="7:7" ht="13.2" x14ac:dyDescent="0.25">
      <c r="G181" s="37"/>
    </row>
    <row r="182" spans="7:7" ht="13.2" x14ac:dyDescent="0.25">
      <c r="G182" s="37"/>
    </row>
    <row r="183" spans="7:7" ht="13.2" x14ac:dyDescent="0.25">
      <c r="G183" s="37"/>
    </row>
    <row r="184" spans="7:7" ht="13.2" x14ac:dyDescent="0.25">
      <c r="G184" s="37"/>
    </row>
    <row r="185" spans="7:7" ht="13.2" x14ac:dyDescent="0.25">
      <c r="G185" s="37"/>
    </row>
    <row r="186" spans="7:7" ht="13.2" x14ac:dyDescent="0.25">
      <c r="G186" s="37"/>
    </row>
    <row r="187" spans="7:7" ht="13.2" x14ac:dyDescent="0.25">
      <c r="G187" s="37"/>
    </row>
    <row r="188" spans="7:7" ht="13.2" x14ac:dyDescent="0.25">
      <c r="G188" s="37"/>
    </row>
    <row r="189" spans="7:7" ht="13.2" x14ac:dyDescent="0.25">
      <c r="G189" s="37"/>
    </row>
    <row r="190" spans="7:7" ht="13.2" x14ac:dyDescent="0.25">
      <c r="G190" s="37"/>
    </row>
    <row r="191" spans="7:7" ht="13.2" x14ac:dyDescent="0.25">
      <c r="G191" s="37"/>
    </row>
    <row r="192" spans="7:7" ht="13.2" x14ac:dyDescent="0.25">
      <c r="G192" s="37"/>
    </row>
    <row r="193" spans="7:7" ht="13.2" x14ac:dyDescent="0.25">
      <c r="G193" s="37"/>
    </row>
    <row r="194" spans="7:7" ht="13.2" x14ac:dyDescent="0.25">
      <c r="G194" s="37"/>
    </row>
    <row r="195" spans="7:7" ht="13.2" x14ac:dyDescent="0.25">
      <c r="G195" s="37"/>
    </row>
    <row r="196" spans="7:7" ht="13.2" x14ac:dyDescent="0.25">
      <c r="G196" s="37"/>
    </row>
    <row r="197" spans="7:7" ht="13.2" x14ac:dyDescent="0.25">
      <c r="G197" s="37"/>
    </row>
    <row r="198" spans="7:7" ht="13.2" x14ac:dyDescent="0.25">
      <c r="G198" s="37"/>
    </row>
    <row r="199" spans="7:7" ht="13.2" x14ac:dyDescent="0.25">
      <c r="G199" s="37"/>
    </row>
    <row r="200" spans="7:7" ht="13.2" x14ac:dyDescent="0.25">
      <c r="G200" s="37"/>
    </row>
    <row r="201" spans="7:7" ht="13.2" x14ac:dyDescent="0.25">
      <c r="G201" s="37"/>
    </row>
    <row r="202" spans="7:7" ht="13.2" x14ac:dyDescent="0.25">
      <c r="G202" s="37"/>
    </row>
    <row r="203" spans="7:7" ht="13.2" x14ac:dyDescent="0.25">
      <c r="G203" s="37"/>
    </row>
    <row r="204" spans="7:7" ht="13.2" x14ac:dyDescent="0.25">
      <c r="G204" s="37"/>
    </row>
    <row r="205" spans="7:7" ht="13.2" x14ac:dyDescent="0.25">
      <c r="G205" s="37"/>
    </row>
    <row r="206" spans="7:7" ht="13.2" x14ac:dyDescent="0.25">
      <c r="G206" s="37"/>
    </row>
    <row r="207" spans="7:7" ht="13.2" x14ac:dyDescent="0.25">
      <c r="G207" s="37"/>
    </row>
    <row r="208" spans="7:7" ht="13.2" x14ac:dyDescent="0.25">
      <c r="G208" s="37"/>
    </row>
    <row r="209" spans="7:7" ht="13.2" x14ac:dyDescent="0.25">
      <c r="G209" s="37"/>
    </row>
    <row r="210" spans="7:7" ht="13.2" x14ac:dyDescent="0.25">
      <c r="G210" s="37"/>
    </row>
    <row r="211" spans="7:7" ht="13.2" x14ac:dyDescent="0.25">
      <c r="G211" s="37"/>
    </row>
    <row r="212" spans="7:7" ht="13.2" x14ac:dyDescent="0.25">
      <c r="G212" s="37"/>
    </row>
    <row r="213" spans="7:7" ht="13.2" x14ac:dyDescent="0.25">
      <c r="G213" s="37"/>
    </row>
    <row r="214" spans="7:7" ht="13.2" x14ac:dyDescent="0.25">
      <c r="G214" s="37"/>
    </row>
    <row r="215" spans="7:7" ht="13.2" x14ac:dyDescent="0.25">
      <c r="G215" s="37"/>
    </row>
    <row r="216" spans="7:7" ht="13.2" x14ac:dyDescent="0.25">
      <c r="G216" s="37"/>
    </row>
    <row r="217" spans="7:7" ht="13.2" x14ac:dyDescent="0.25">
      <c r="G217" s="37"/>
    </row>
    <row r="218" spans="7:7" ht="13.2" x14ac:dyDescent="0.25">
      <c r="G218" s="37"/>
    </row>
    <row r="219" spans="7:7" ht="13.2" x14ac:dyDescent="0.25">
      <c r="G219" s="37"/>
    </row>
    <row r="220" spans="7:7" ht="13.2" x14ac:dyDescent="0.25">
      <c r="G220" s="37"/>
    </row>
    <row r="221" spans="7:7" ht="13.2" x14ac:dyDescent="0.25">
      <c r="G221" s="37"/>
    </row>
    <row r="222" spans="7:7" ht="13.2" x14ac:dyDescent="0.25">
      <c r="G222" s="37"/>
    </row>
    <row r="223" spans="7:7" ht="13.2" x14ac:dyDescent="0.25">
      <c r="G223" s="37"/>
    </row>
    <row r="224" spans="7:7" ht="13.2" x14ac:dyDescent="0.25">
      <c r="G224" s="37"/>
    </row>
    <row r="225" spans="7:7" ht="13.2" x14ac:dyDescent="0.25">
      <c r="G225" s="37"/>
    </row>
    <row r="226" spans="7:7" ht="13.2" x14ac:dyDescent="0.25">
      <c r="G226" s="37"/>
    </row>
    <row r="227" spans="7:7" ht="13.2" x14ac:dyDescent="0.25">
      <c r="G227" s="37"/>
    </row>
    <row r="228" spans="7:7" ht="13.2" x14ac:dyDescent="0.25">
      <c r="G228" s="37"/>
    </row>
    <row r="229" spans="7:7" ht="13.2" x14ac:dyDescent="0.25">
      <c r="G229" s="37"/>
    </row>
    <row r="230" spans="7:7" ht="13.2" x14ac:dyDescent="0.25">
      <c r="G230" s="37"/>
    </row>
    <row r="231" spans="7:7" ht="13.2" x14ac:dyDescent="0.25">
      <c r="G231" s="37"/>
    </row>
    <row r="232" spans="7:7" ht="13.2" x14ac:dyDescent="0.25">
      <c r="G232" s="37"/>
    </row>
    <row r="233" spans="7:7" ht="13.2" x14ac:dyDescent="0.25">
      <c r="G233" s="37"/>
    </row>
    <row r="234" spans="7:7" ht="13.2" x14ac:dyDescent="0.25">
      <c r="G234" s="37"/>
    </row>
    <row r="235" spans="7:7" ht="13.2" x14ac:dyDescent="0.25">
      <c r="G235" s="37"/>
    </row>
    <row r="236" spans="7:7" ht="13.2" x14ac:dyDescent="0.25">
      <c r="G236" s="37"/>
    </row>
    <row r="237" spans="7:7" ht="13.2" x14ac:dyDescent="0.25">
      <c r="G237" s="37"/>
    </row>
    <row r="238" spans="7:7" ht="13.2" x14ac:dyDescent="0.25">
      <c r="G238" s="37"/>
    </row>
    <row r="239" spans="7:7" ht="13.2" x14ac:dyDescent="0.25">
      <c r="G239" s="37"/>
    </row>
    <row r="240" spans="7:7" ht="13.2" x14ac:dyDescent="0.25">
      <c r="G240" s="37"/>
    </row>
    <row r="241" spans="7:7" ht="13.2" x14ac:dyDescent="0.25">
      <c r="G241" s="37"/>
    </row>
    <row r="242" spans="7:7" ht="13.2" x14ac:dyDescent="0.25">
      <c r="G242" s="37"/>
    </row>
    <row r="243" spans="7:7" ht="13.2" x14ac:dyDescent="0.25">
      <c r="G243" s="37"/>
    </row>
    <row r="244" spans="7:7" ht="13.2" x14ac:dyDescent="0.25">
      <c r="G244" s="37"/>
    </row>
    <row r="245" spans="7:7" ht="13.2" x14ac:dyDescent="0.25">
      <c r="G245" s="37"/>
    </row>
    <row r="246" spans="7:7" ht="13.2" x14ac:dyDescent="0.25">
      <c r="G246" s="37"/>
    </row>
    <row r="247" spans="7:7" ht="13.2" x14ac:dyDescent="0.25">
      <c r="G247" s="37"/>
    </row>
    <row r="248" spans="7:7" ht="13.2" x14ac:dyDescent="0.25">
      <c r="G248" s="37"/>
    </row>
    <row r="249" spans="7:7" ht="13.2" x14ac:dyDescent="0.25">
      <c r="G249" s="37"/>
    </row>
    <row r="250" spans="7:7" ht="13.2" x14ac:dyDescent="0.25">
      <c r="G250" s="37"/>
    </row>
    <row r="251" spans="7:7" ht="13.2" x14ac:dyDescent="0.25">
      <c r="G251" s="37"/>
    </row>
    <row r="252" spans="7:7" ht="13.2" x14ac:dyDescent="0.25">
      <c r="G252" s="37"/>
    </row>
    <row r="253" spans="7:7" ht="13.2" x14ac:dyDescent="0.25">
      <c r="G253" s="37"/>
    </row>
    <row r="254" spans="7:7" ht="13.2" x14ac:dyDescent="0.25">
      <c r="G254" s="37"/>
    </row>
    <row r="255" spans="7:7" ht="13.2" x14ac:dyDescent="0.25">
      <c r="G255" s="37"/>
    </row>
    <row r="256" spans="7:7" ht="13.2" x14ac:dyDescent="0.25">
      <c r="G256" s="37"/>
    </row>
    <row r="257" spans="7:7" ht="13.2" x14ac:dyDescent="0.25">
      <c r="G257" s="37"/>
    </row>
    <row r="258" spans="7:7" ht="13.2" x14ac:dyDescent="0.25">
      <c r="G258" s="37"/>
    </row>
    <row r="259" spans="7:7" ht="13.2" x14ac:dyDescent="0.25">
      <c r="G259" s="37"/>
    </row>
    <row r="260" spans="7:7" ht="13.2" x14ac:dyDescent="0.25">
      <c r="G260" s="37"/>
    </row>
    <row r="261" spans="7:7" ht="13.2" x14ac:dyDescent="0.25">
      <c r="G261" s="37"/>
    </row>
    <row r="262" spans="7:7" ht="13.2" x14ac:dyDescent="0.25">
      <c r="G262" s="37"/>
    </row>
    <row r="263" spans="7:7" ht="13.2" x14ac:dyDescent="0.25">
      <c r="G263" s="37"/>
    </row>
    <row r="264" spans="7:7" ht="13.2" x14ac:dyDescent="0.25">
      <c r="G264" s="37"/>
    </row>
    <row r="265" spans="7:7" ht="13.2" x14ac:dyDescent="0.25">
      <c r="G265" s="37"/>
    </row>
    <row r="266" spans="7:7" ht="13.2" x14ac:dyDescent="0.25">
      <c r="G266" s="37"/>
    </row>
    <row r="267" spans="7:7" ht="13.2" x14ac:dyDescent="0.25">
      <c r="G267" s="37"/>
    </row>
    <row r="268" spans="7:7" ht="13.2" x14ac:dyDescent="0.25">
      <c r="G268" s="37"/>
    </row>
    <row r="269" spans="7:7" ht="13.2" x14ac:dyDescent="0.25">
      <c r="G269" s="37"/>
    </row>
    <row r="270" spans="7:7" ht="13.2" x14ac:dyDescent="0.25">
      <c r="G270" s="37"/>
    </row>
    <row r="271" spans="7:7" ht="13.2" x14ac:dyDescent="0.25">
      <c r="G271" s="37"/>
    </row>
    <row r="272" spans="7:7" ht="13.2" x14ac:dyDescent="0.25">
      <c r="G272" s="37"/>
    </row>
    <row r="273" spans="7:7" ht="13.2" x14ac:dyDescent="0.25">
      <c r="G273" s="37"/>
    </row>
    <row r="274" spans="7:7" ht="13.2" x14ac:dyDescent="0.25">
      <c r="G274" s="37"/>
    </row>
    <row r="275" spans="7:7" ht="13.2" x14ac:dyDescent="0.25">
      <c r="G275" s="37"/>
    </row>
    <row r="276" spans="7:7" ht="13.2" x14ac:dyDescent="0.25">
      <c r="G276" s="37"/>
    </row>
    <row r="277" spans="7:7" ht="13.2" x14ac:dyDescent="0.25">
      <c r="G277" s="37"/>
    </row>
    <row r="278" spans="7:7" ht="13.2" x14ac:dyDescent="0.25">
      <c r="G278" s="37"/>
    </row>
    <row r="279" spans="7:7" ht="13.2" x14ac:dyDescent="0.25">
      <c r="G279" s="37"/>
    </row>
    <row r="280" spans="7:7" ht="13.2" x14ac:dyDescent="0.25">
      <c r="G280" s="37"/>
    </row>
    <row r="281" spans="7:7" ht="13.2" x14ac:dyDescent="0.25">
      <c r="G281" s="37"/>
    </row>
    <row r="282" spans="7:7" ht="13.2" x14ac:dyDescent="0.25">
      <c r="G282" s="37"/>
    </row>
    <row r="283" spans="7:7" ht="13.2" x14ac:dyDescent="0.25">
      <c r="G283" s="37"/>
    </row>
    <row r="284" spans="7:7" ht="13.2" x14ac:dyDescent="0.25">
      <c r="G284" s="37"/>
    </row>
    <row r="285" spans="7:7" ht="13.2" x14ac:dyDescent="0.25">
      <c r="G285" s="37"/>
    </row>
    <row r="286" spans="7:7" ht="13.2" x14ac:dyDescent="0.25">
      <c r="G286" s="37"/>
    </row>
    <row r="287" spans="7:7" ht="13.2" x14ac:dyDescent="0.25">
      <c r="G287" s="37"/>
    </row>
    <row r="288" spans="7:7" ht="13.2" x14ac:dyDescent="0.25">
      <c r="G288" s="37"/>
    </row>
    <row r="289" spans="7:7" ht="13.2" x14ac:dyDescent="0.25">
      <c r="G289" s="37"/>
    </row>
    <row r="290" spans="7:7" ht="13.2" x14ac:dyDescent="0.25">
      <c r="G290" s="37"/>
    </row>
    <row r="291" spans="7:7" ht="13.2" x14ac:dyDescent="0.25">
      <c r="G291" s="37"/>
    </row>
    <row r="292" spans="7:7" ht="13.2" x14ac:dyDescent="0.25">
      <c r="G292" s="37"/>
    </row>
    <row r="293" spans="7:7" ht="13.2" x14ac:dyDescent="0.25">
      <c r="G293" s="37"/>
    </row>
    <row r="294" spans="7:7" ht="13.2" x14ac:dyDescent="0.25">
      <c r="G294" s="37"/>
    </row>
    <row r="295" spans="7:7" ht="13.2" x14ac:dyDescent="0.25">
      <c r="G295" s="37"/>
    </row>
    <row r="296" spans="7:7" ht="13.2" x14ac:dyDescent="0.25">
      <c r="G296" s="37"/>
    </row>
    <row r="297" spans="7:7" ht="13.2" x14ac:dyDescent="0.25">
      <c r="G297" s="37"/>
    </row>
    <row r="298" spans="7:7" ht="13.2" x14ac:dyDescent="0.25">
      <c r="G298" s="37"/>
    </row>
    <row r="299" spans="7:7" ht="13.2" x14ac:dyDescent="0.25">
      <c r="G299" s="37"/>
    </row>
    <row r="300" spans="7:7" ht="13.2" x14ac:dyDescent="0.25">
      <c r="G300" s="37"/>
    </row>
    <row r="301" spans="7:7" ht="13.2" x14ac:dyDescent="0.25">
      <c r="G301" s="37"/>
    </row>
    <row r="302" spans="7:7" ht="13.2" x14ac:dyDescent="0.25">
      <c r="G302" s="37"/>
    </row>
    <row r="303" spans="7:7" ht="13.2" x14ac:dyDescent="0.25">
      <c r="G303" s="37"/>
    </row>
    <row r="304" spans="7:7" ht="13.2" x14ac:dyDescent="0.25">
      <c r="G304" s="37"/>
    </row>
    <row r="305" spans="7:7" ht="13.2" x14ac:dyDescent="0.25">
      <c r="G305" s="37"/>
    </row>
    <row r="306" spans="7:7" ht="13.2" x14ac:dyDescent="0.25">
      <c r="G306" s="37"/>
    </row>
    <row r="307" spans="7:7" ht="13.2" x14ac:dyDescent="0.25">
      <c r="G307" s="37"/>
    </row>
    <row r="308" spans="7:7" ht="13.2" x14ac:dyDescent="0.25">
      <c r="G308" s="37"/>
    </row>
    <row r="309" spans="7:7" ht="13.2" x14ac:dyDescent="0.25">
      <c r="G309" s="37"/>
    </row>
    <row r="310" spans="7:7" ht="13.2" x14ac:dyDescent="0.25">
      <c r="G310" s="37"/>
    </row>
    <row r="311" spans="7:7" ht="13.2" x14ac:dyDescent="0.25">
      <c r="G311" s="37"/>
    </row>
    <row r="312" spans="7:7" ht="13.2" x14ac:dyDescent="0.25">
      <c r="G312" s="37"/>
    </row>
    <row r="313" spans="7:7" ht="13.2" x14ac:dyDescent="0.25">
      <c r="G313" s="37"/>
    </row>
    <row r="314" spans="7:7" ht="13.2" x14ac:dyDescent="0.25">
      <c r="G314" s="37"/>
    </row>
    <row r="315" spans="7:7" ht="13.2" x14ac:dyDescent="0.25">
      <c r="G315" s="37"/>
    </row>
    <row r="316" spans="7:7" ht="13.2" x14ac:dyDescent="0.25">
      <c r="G316" s="37"/>
    </row>
    <row r="317" spans="7:7" ht="13.2" x14ac:dyDescent="0.25">
      <c r="G317" s="37"/>
    </row>
    <row r="318" spans="7:7" ht="13.2" x14ac:dyDescent="0.25">
      <c r="G318" s="37"/>
    </row>
    <row r="319" spans="7:7" ht="13.2" x14ac:dyDescent="0.25">
      <c r="G319" s="37"/>
    </row>
    <row r="320" spans="7:7" ht="13.2" x14ac:dyDescent="0.25">
      <c r="G320" s="37"/>
    </row>
    <row r="321" spans="7:7" ht="13.2" x14ac:dyDescent="0.25">
      <c r="G321" s="37"/>
    </row>
    <row r="322" spans="7:7" ht="13.2" x14ac:dyDescent="0.25">
      <c r="G322" s="37"/>
    </row>
    <row r="323" spans="7:7" ht="13.2" x14ac:dyDescent="0.25">
      <c r="G323" s="37"/>
    </row>
    <row r="324" spans="7:7" ht="13.2" x14ac:dyDescent="0.25">
      <c r="G324" s="37"/>
    </row>
    <row r="325" spans="7:7" ht="13.2" x14ac:dyDescent="0.25">
      <c r="G325" s="37"/>
    </row>
    <row r="326" spans="7:7" ht="13.2" x14ac:dyDescent="0.25">
      <c r="G326" s="37"/>
    </row>
    <row r="327" spans="7:7" ht="13.2" x14ac:dyDescent="0.25">
      <c r="G327" s="37"/>
    </row>
    <row r="328" spans="7:7" ht="13.2" x14ac:dyDescent="0.25">
      <c r="G328" s="37"/>
    </row>
    <row r="329" spans="7:7" ht="13.2" x14ac:dyDescent="0.25">
      <c r="G329" s="37"/>
    </row>
    <row r="330" spans="7:7" ht="13.2" x14ac:dyDescent="0.25">
      <c r="G330" s="37"/>
    </row>
    <row r="331" spans="7:7" ht="13.2" x14ac:dyDescent="0.25">
      <c r="G331" s="37"/>
    </row>
    <row r="332" spans="7:7" ht="13.2" x14ac:dyDescent="0.25">
      <c r="G332" s="37"/>
    </row>
    <row r="333" spans="7:7" ht="13.2" x14ac:dyDescent="0.25">
      <c r="G333" s="37"/>
    </row>
    <row r="334" spans="7:7" ht="13.2" x14ac:dyDescent="0.25">
      <c r="G334" s="37"/>
    </row>
    <row r="335" spans="7:7" ht="13.2" x14ac:dyDescent="0.25">
      <c r="G335" s="37"/>
    </row>
    <row r="336" spans="7:7" ht="13.2" x14ac:dyDescent="0.25">
      <c r="G336" s="37"/>
    </row>
    <row r="337" spans="7:7" ht="13.2" x14ac:dyDescent="0.25">
      <c r="G337" s="37"/>
    </row>
    <row r="338" spans="7:7" ht="13.2" x14ac:dyDescent="0.25">
      <c r="G338" s="37"/>
    </row>
    <row r="339" spans="7:7" ht="13.2" x14ac:dyDescent="0.25">
      <c r="G339" s="37"/>
    </row>
    <row r="340" spans="7:7" ht="13.2" x14ac:dyDescent="0.25">
      <c r="G340" s="37"/>
    </row>
    <row r="341" spans="7:7" ht="13.2" x14ac:dyDescent="0.25">
      <c r="G341" s="37"/>
    </row>
    <row r="342" spans="7:7" ht="13.2" x14ac:dyDescent="0.25">
      <c r="G342" s="37"/>
    </row>
    <row r="343" spans="7:7" ht="13.2" x14ac:dyDescent="0.25">
      <c r="G343" s="37"/>
    </row>
    <row r="344" spans="7:7" ht="13.2" x14ac:dyDescent="0.25">
      <c r="G344" s="37"/>
    </row>
    <row r="345" spans="7:7" ht="13.2" x14ac:dyDescent="0.25">
      <c r="G345" s="37"/>
    </row>
    <row r="346" spans="7:7" ht="13.2" x14ac:dyDescent="0.25">
      <c r="G346" s="37"/>
    </row>
    <row r="347" spans="7:7" ht="13.2" x14ac:dyDescent="0.25">
      <c r="G347" s="37"/>
    </row>
    <row r="348" spans="7:7" ht="13.2" x14ac:dyDescent="0.25">
      <c r="G348" s="37"/>
    </row>
    <row r="349" spans="7:7" ht="13.2" x14ac:dyDescent="0.25">
      <c r="G349" s="37"/>
    </row>
    <row r="350" spans="7:7" ht="13.2" x14ac:dyDescent="0.25">
      <c r="G350" s="37"/>
    </row>
    <row r="351" spans="7:7" ht="13.2" x14ac:dyDescent="0.25">
      <c r="G351" s="37"/>
    </row>
    <row r="352" spans="7:7" ht="13.2" x14ac:dyDescent="0.25">
      <c r="G352" s="37"/>
    </row>
    <row r="353" spans="7:7" ht="13.2" x14ac:dyDescent="0.25">
      <c r="G353" s="37"/>
    </row>
    <row r="354" spans="7:7" ht="13.2" x14ac:dyDescent="0.25">
      <c r="G354" s="37"/>
    </row>
    <row r="355" spans="7:7" ht="13.2" x14ac:dyDescent="0.25">
      <c r="G355" s="37"/>
    </row>
    <row r="356" spans="7:7" ht="13.2" x14ac:dyDescent="0.25">
      <c r="G356" s="37"/>
    </row>
    <row r="357" spans="7:7" ht="13.2" x14ac:dyDescent="0.25">
      <c r="G357" s="37"/>
    </row>
    <row r="358" spans="7:7" ht="13.2" x14ac:dyDescent="0.25">
      <c r="G358" s="37"/>
    </row>
    <row r="359" spans="7:7" ht="13.2" x14ac:dyDescent="0.25">
      <c r="G359" s="37"/>
    </row>
    <row r="360" spans="7:7" ht="13.2" x14ac:dyDescent="0.25">
      <c r="G360" s="37"/>
    </row>
    <row r="361" spans="7:7" ht="13.2" x14ac:dyDescent="0.25">
      <c r="G361" s="37"/>
    </row>
    <row r="362" spans="7:7" ht="13.2" x14ac:dyDescent="0.25">
      <c r="G362" s="37"/>
    </row>
    <row r="363" spans="7:7" ht="13.2" x14ac:dyDescent="0.25">
      <c r="G363" s="37"/>
    </row>
    <row r="364" spans="7:7" ht="13.2" x14ac:dyDescent="0.25">
      <c r="G364" s="37"/>
    </row>
    <row r="365" spans="7:7" ht="13.2" x14ac:dyDescent="0.25">
      <c r="G365" s="37"/>
    </row>
    <row r="366" spans="7:7" ht="13.2" x14ac:dyDescent="0.25">
      <c r="G366" s="37"/>
    </row>
    <row r="367" spans="7:7" ht="13.2" x14ac:dyDescent="0.25">
      <c r="G367" s="37"/>
    </row>
    <row r="368" spans="7:7" ht="13.2" x14ac:dyDescent="0.25">
      <c r="G368" s="37"/>
    </row>
    <row r="369" spans="7:7" ht="13.2" x14ac:dyDescent="0.25">
      <c r="G369" s="37"/>
    </row>
    <row r="370" spans="7:7" ht="13.2" x14ac:dyDescent="0.25">
      <c r="G370" s="37"/>
    </row>
    <row r="371" spans="7:7" ht="13.2" x14ac:dyDescent="0.25">
      <c r="G371" s="37"/>
    </row>
    <row r="372" spans="7:7" ht="13.2" x14ac:dyDescent="0.25">
      <c r="G372" s="37"/>
    </row>
    <row r="373" spans="7:7" ht="13.2" x14ac:dyDescent="0.25">
      <c r="G373" s="37"/>
    </row>
    <row r="374" spans="7:7" ht="13.2" x14ac:dyDescent="0.25">
      <c r="G374" s="37"/>
    </row>
    <row r="375" spans="7:7" ht="13.2" x14ac:dyDescent="0.25">
      <c r="G375" s="37"/>
    </row>
    <row r="376" spans="7:7" ht="13.2" x14ac:dyDescent="0.25">
      <c r="G376" s="37"/>
    </row>
    <row r="377" spans="7:7" ht="13.2" x14ac:dyDescent="0.25">
      <c r="G377" s="37"/>
    </row>
    <row r="378" spans="7:7" ht="13.2" x14ac:dyDescent="0.25">
      <c r="G378" s="37"/>
    </row>
    <row r="379" spans="7:7" ht="13.2" x14ac:dyDescent="0.25">
      <c r="G379" s="37"/>
    </row>
    <row r="380" spans="7:7" ht="13.2" x14ac:dyDescent="0.25">
      <c r="G380" s="37"/>
    </row>
    <row r="381" spans="7:7" ht="13.2" x14ac:dyDescent="0.25">
      <c r="G381" s="37"/>
    </row>
    <row r="382" spans="7:7" ht="13.2" x14ac:dyDescent="0.25">
      <c r="G382" s="37"/>
    </row>
    <row r="383" spans="7:7" ht="13.2" x14ac:dyDescent="0.25">
      <c r="G383" s="37"/>
    </row>
    <row r="384" spans="7:7" ht="13.2" x14ac:dyDescent="0.25">
      <c r="G384" s="37"/>
    </row>
    <row r="385" spans="7:7" ht="13.2" x14ac:dyDescent="0.25">
      <c r="G385" s="37"/>
    </row>
    <row r="386" spans="7:7" ht="13.2" x14ac:dyDescent="0.25">
      <c r="G386" s="37"/>
    </row>
    <row r="387" spans="7:7" ht="13.2" x14ac:dyDescent="0.25">
      <c r="G387" s="37"/>
    </row>
    <row r="388" spans="7:7" ht="13.2" x14ac:dyDescent="0.25">
      <c r="G388" s="37"/>
    </row>
    <row r="389" spans="7:7" ht="13.2" x14ac:dyDescent="0.25">
      <c r="G389" s="37"/>
    </row>
    <row r="390" spans="7:7" ht="13.2" x14ac:dyDescent="0.25">
      <c r="G390" s="37"/>
    </row>
    <row r="391" spans="7:7" ht="13.2" x14ac:dyDescent="0.25">
      <c r="G391" s="37"/>
    </row>
    <row r="392" spans="7:7" ht="13.2" x14ac:dyDescent="0.25">
      <c r="G392" s="37"/>
    </row>
    <row r="393" spans="7:7" ht="13.2" x14ac:dyDescent="0.25">
      <c r="G393" s="37"/>
    </row>
    <row r="394" spans="7:7" ht="13.2" x14ac:dyDescent="0.25">
      <c r="G394" s="37"/>
    </row>
    <row r="395" spans="7:7" ht="13.2" x14ac:dyDescent="0.25">
      <c r="G395" s="37"/>
    </row>
    <row r="396" spans="7:7" ht="13.2" x14ac:dyDescent="0.25">
      <c r="G396" s="37"/>
    </row>
    <row r="397" spans="7:7" ht="13.2" x14ac:dyDescent="0.25">
      <c r="G397" s="37"/>
    </row>
    <row r="398" spans="7:7" ht="13.2" x14ac:dyDescent="0.25">
      <c r="G398" s="37"/>
    </row>
    <row r="399" spans="7:7" ht="13.2" x14ac:dyDescent="0.25">
      <c r="G399" s="37"/>
    </row>
    <row r="400" spans="7:7" ht="13.2" x14ac:dyDescent="0.25">
      <c r="G400" s="37"/>
    </row>
    <row r="401" spans="7:7" ht="13.2" x14ac:dyDescent="0.25">
      <c r="G401" s="37"/>
    </row>
    <row r="402" spans="7:7" ht="13.2" x14ac:dyDescent="0.25">
      <c r="G402" s="37"/>
    </row>
    <row r="403" spans="7:7" ht="13.2" x14ac:dyDescent="0.25">
      <c r="G403" s="37"/>
    </row>
    <row r="404" spans="7:7" ht="13.2" x14ac:dyDescent="0.25">
      <c r="G404" s="37"/>
    </row>
    <row r="405" spans="7:7" ht="13.2" x14ac:dyDescent="0.25">
      <c r="G405" s="37"/>
    </row>
    <row r="406" spans="7:7" ht="13.2" x14ac:dyDescent="0.25">
      <c r="G406" s="37"/>
    </row>
    <row r="407" spans="7:7" ht="13.2" x14ac:dyDescent="0.25">
      <c r="G407" s="37"/>
    </row>
    <row r="408" spans="7:7" ht="13.2" x14ac:dyDescent="0.25">
      <c r="G408" s="37"/>
    </row>
    <row r="409" spans="7:7" ht="13.2" x14ac:dyDescent="0.25">
      <c r="G409" s="37"/>
    </row>
    <row r="410" spans="7:7" ht="13.2" x14ac:dyDescent="0.25">
      <c r="G410" s="37"/>
    </row>
    <row r="411" spans="7:7" ht="13.2" x14ac:dyDescent="0.25">
      <c r="G411" s="37"/>
    </row>
    <row r="412" spans="7:7" ht="13.2" x14ac:dyDescent="0.25">
      <c r="G412" s="37"/>
    </row>
    <row r="413" spans="7:7" ht="13.2" x14ac:dyDescent="0.25">
      <c r="G413" s="37"/>
    </row>
    <row r="414" spans="7:7" ht="13.2" x14ac:dyDescent="0.25">
      <c r="G414" s="37"/>
    </row>
    <row r="415" spans="7:7" ht="13.2" x14ac:dyDescent="0.25">
      <c r="G415" s="37"/>
    </row>
    <row r="416" spans="7:7" ht="13.2" x14ac:dyDescent="0.25">
      <c r="G416" s="37"/>
    </row>
    <row r="417" spans="7:7" ht="13.2" x14ac:dyDescent="0.25">
      <c r="G417" s="37"/>
    </row>
    <row r="418" spans="7:7" ht="13.2" x14ac:dyDescent="0.25">
      <c r="G418" s="37"/>
    </row>
    <row r="419" spans="7:7" ht="13.2" x14ac:dyDescent="0.25">
      <c r="G419" s="37"/>
    </row>
    <row r="420" spans="7:7" ht="13.2" x14ac:dyDescent="0.25">
      <c r="G420" s="37"/>
    </row>
    <row r="421" spans="7:7" ht="13.2" x14ac:dyDescent="0.25">
      <c r="G421" s="37"/>
    </row>
    <row r="422" spans="7:7" ht="13.2" x14ac:dyDescent="0.25">
      <c r="G422" s="37"/>
    </row>
    <row r="423" spans="7:7" ht="13.2" x14ac:dyDescent="0.25">
      <c r="G423" s="37"/>
    </row>
    <row r="424" spans="7:7" ht="13.2" x14ac:dyDescent="0.25">
      <c r="G424" s="37"/>
    </row>
    <row r="425" spans="7:7" ht="13.2" x14ac:dyDescent="0.25">
      <c r="G425" s="37"/>
    </row>
    <row r="426" spans="7:7" ht="13.2" x14ac:dyDescent="0.25">
      <c r="G426" s="37"/>
    </row>
    <row r="427" spans="7:7" ht="13.2" x14ac:dyDescent="0.25">
      <c r="G427" s="37"/>
    </row>
    <row r="428" spans="7:7" ht="13.2" x14ac:dyDescent="0.25">
      <c r="G428" s="37"/>
    </row>
    <row r="429" spans="7:7" ht="13.2" x14ac:dyDescent="0.25">
      <c r="G429" s="37"/>
    </row>
    <row r="430" spans="7:7" ht="13.2" x14ac:dyDescent="0.25">
      <c r="G430" s="37"/>
    </row>
    <row r="431" spans="7:7" ht="13.2" x14ac:dyDescent="0.25">
      <c r="G431" s="37"/>
    </row>
    <row r="432" spans="7:7" ht="13.2" x14ac:dyDescent="0.25">
      <c r="G432" s="37"/>
    </row>
    <row r="433" spans="7:7" ht="13.2" x14ac:dyDescent="0.25">
      <c r="G433" s="37"/>
    </row>
    <row r="434" spans="7:7" ht="13.2" x14ac:dyDescent="0.25">
      <c r="G434" s="37"/>
    </row>
    <row r="435" spans="7:7" ht="13.2" x14ac:dyDescent="0.25">
      <c r="G435" s="37"/>
    </row>
    <row r="436" spans="7:7" ht="13.2" x14ac:dyDescent="0.25">
      <c r="G436" s="37"/>
    </row>
    <row r="437" spans="7:7" ht="13.2" x14ac:dyDescent="0.25">
      <c r="G437" s="37"/>
    </row>
    <row r="438" spans="7:7" ht="13.2" x14ac:dyDescent="0.25">
      <c r="G438" s="37"/>
    </row>
    <row r="439" spans="7:7" ht="13.2" x14ac:dyDescent="0.25">
      <c r="G439" s="37"/>
    </row>
    <row r="440" spans="7:7" ht="13.2" x14ac:dyDescent="0.25">
      <c r="G440" s="37"/>
    </row>
    <row r="441" spans="7:7" ht="13.2" x14ac:dyDescent="0.25">
      <c r="G441" s="37"/>
    </row>
    <row r="442" spans="7:7" ht="13.2" x14ac:dyDescent="0.25">
      <c r="G442" s="37"/>
    </row>
    <row r="443" spans="7:7" ht="13.2" x14ac:dyDescent="0.25">
      <c r="G443" s="37"/>
    </row>
    <row r="444" spans="7:7" ht="13.2" x14ac:dyDescent="0.25">
      <c r="G444" s="37"/>
    </row>
    <row r="445" spans="7:7" ht="13.2" x14ac:dyDescent="0.25">
      <c r="G445" s="37"/>
    </row>
    <row r="446" spans="7:7" ht="13.2" x14ac:dyDescent="0.25">
      <c r="G446" s="37"/>
    </row>
    <row r="447" spans="7:7" ht="13.2" x14ac:dyDescent="0.25">
      <c r="G447" s="37"/>
    </row>
    <row r="448" spans="7:7" ht="13.2" x14ac:dyDescent="0.25">
      <c r="G448" s="37"/>
    </row>
    <row r="449" spans="7:7" ht="13.2" x14ac:dyDescent="0.25">
      <c r="G449" s="37"/>
    </row>
    <row r="450" spans="7:7" ht="13.2" x14ac:dyDescent="0.25">
      <c r="G450" s="37"/>
    </row>
    <row r="451" spans="7:7" ht="13.2" x14ac:dyDescent="0.25">
      <c r="G451" s="37"/>
    </row>
    <row r="452" spans="7:7" ht="13.2" x14ac:dyDescent="0.25">
      <c r="G452" s="37"/>
    </row>
    <row r="453" spans="7:7" ht="13.2" x14ac:dyDescent="0.25">
      <c r="G453" s="37"/>
    </row>
    <row r="454" spans="7:7" ht="13.2" x14ac:dyDescent="0.25">
      <c r="G454" s="37"/>
    </row>
    <row r="455" spans="7:7" ht="13.2" x14ac:dyDescent="0.25">
      <c r="G455" s="37"/>
    </row>
    <row r="456" spans="7:7" ht="13.2" x14ac:dyDescent="0.25">
      <c r="G456" s="37"/>
    </row>
    <row r="457" spans="7:7" ht="13.2" x14ac:dyDescent="0.25">
      <c r="G457" s="37"/>
    </row>
    <row r="458" spans="7:7" ht="13.2" x14ac:dyDescent="0.25">
      <c r="G458" s="37"/>
    </row>
    <row r="459" spans="7:7" ht="13.2" x14ac:dyDescent="0.25">
      <c r="G459" s="37"/>
    </row>
    <row r="460" spans="7:7" ht="13.2" x14ac:dyDescent="0.25">
      <c r="G460" s="37"/>
    </row>
    <row r="461" spans="7:7" ht="13.2" x14ac:dyDescent="0.25">
      <c r="G461" s="37"/>
    </row>
    <row r="462" spans="7:7" ht="13.2" x14ac:dyDescent="0.25">
      <c r="G462" s="37"/>
    </row>
    <row r="463" spans="7:7" ht="13.2" x14ac:dyDescent="0.25">
      <c r="G463" s="37"/>
    </row>
    <row r="464" spans="7:7" ht="13.2" x14ac:dyDescent="0.25">
      <c r="G464" s="37"/>
    </row>
    <row r="465" spans="7:7" ht="13.2" x14ac:dyDescent="0.25">
      <c r="G465" s="37"/>
    </row>
    <row r="466" spans="7:7" ht="13.2" x14ac:dyDescent="0.25">
      <c r="G466" s="37"/>
    </row>
    <row r="467" spans="7:7" ht="13.2" x14ac:dyDescent="0.25">
      <c r="G467" s="37"/>
    </row>
    <row r="468" spans="7:7" ht="13.2" x14ac:dyDescent="0.25">
      <c r="G468" s="37"/>
    </row>
    <row r="469" spans="7:7" ht="13.2" x14ac:dyDescent="0.25">
      <c r="G469" s="37"/>
    </row>
    <row r="470" spans="7:7" ht="13.2" x14ac:dyDescent="0.25">
      <c r="G470" s="37"/>
    </row>
    <row r="471" spans="7:7" ht="13.2" x14ac:dyDescent="0.25">
      <c r="G471" s="37"/>
    </row>
    <row r="472" spans="7:7" ht="13.2" x14ac:dyDescent="0.25">
      <c r="G472" s="37"/>
    </row>
    <row r="473" spans="7:7" ht="13.2" x14ac:dyDescent="0.25">
      <c r="G473" s="37"/>
    </row>
    <row r="474" spans="7:7" ht="13.2" x14ac:dyDescent="0.25">
      <c r="G474" s="37"/>
    </row>
    <row r="475" spans="7:7" ht="13.2" x14ac:dyDescent="0.25">
      <c r="G475" s="37"/>
    </row>
    <row r="476" spans="7:7" ht="13.2" x14ac:dyDescent="0.25">
      <c r="G476" s="37"/>
    </row>
    <row r="477" spans="7:7" ht="13.2" x14ac:dyDescent="0.25">
      <c r="G477" s="37"/>
    </row>
    <row r="478" spans="7:7" ht="13.2" x14ac:dyDescent="0.25">
      <c r="G478" s="37"/>
    </row>
    <row r="479" spans="7:7" ht="13.2" x14ac:dyDescent="0.25">
      <c r="G479" s="37"/>
    </row>
    <row r="480" spans="7:7" ht="13.2" x14ac:dyDescent="0.25">
      <c r="G480" s="37"/>
    </row>
    <row r="481" spans="7:7" ht="13.2" x14ac:dyDescent="0.25">
      <c r="G481" s="37"/>
    </row>
    <row r="482" spans="7:7" ht="13.2" x14ac:dyDescent="0.25">
      <c r="G482" s="37"/>
    </row>
    <row r="483" spans="7:7" ht="13.2" x14ac:dyDescent="0.25">
      <c r="G483" s="37"/>
    </row>
    <row r="484" spans="7:7" ht="13.2" x14ac:dyDescent="0.25">
      <c r="G484" s="37"/>
    </row>
    <row r="485" spans="7:7" ht="13.2" x14ac:dyDescent="0.25">
      <c r="G485" s="37"/>
    </row>
    <row r="486" spans="7:7" ht="13.2" x14ac:dyDescent="0.25">
      <c r="G486" s="37"/>
    </row>
    <row r="487" spans="7:7" ht="13.2" x14ac:dyDescent="0.25">
      <c r="G487" s="37"/>
    </row>
    <row r="488" spans="7:7" ht="13.2" x14ac:dyDescent="0.25">
      <c r="G488" s="37"/>
    </row>
    <row r="489" spans="7:7" ht="13.2" x14ac:dyDescent="0.25">
      <c r="G489" s="37"/>
    </row>
    <row r="490" spans="7:7" ht="13.2" x14ac:dyDescent="0.25">
      <c r="G490" s="37"/>
    </row>
    <row r="491" spans="7:7" ht="13.2" x14ac:dyDescent="0.25">
      <c r="G491" s="37"/>
    </row>
    <row r="492" spans="7:7" ht="13.2" x14ac:dyDescent="0.25">
      <c r="G492" s="37"/>
    </row>
    <row r="493" spans="7:7" ht="13.2" x14ac:dyDescent="0.25">
      <c r="G493" s="37"/>
    </row>
    <row r="494" spans="7:7" ht="13.2" x14ac:dyDescent="0.25">
      <c r="G494" s="37"/>
    </row>
    <row r="495" spans="7:7" ht="13.2" x14ac:dyDescent="0.25">
      <c r="G495" s="37"/>
    </row>
    <row r="496" spans="7:7" ht="13.2" x14ac:dyDescent="0.25">
      <c r="G496" s="37"/>
    </row>
    <row r="497" spans="7:7" ht="13.2" x14ac:dyDescent="0.25">
      <c r="G497" s="37"/>
    </row>
    <row r="498" spans="7:7" ht="13.2" x14ac:dyDescent="0.25">
      <c r="G498" s="37"/>
    </row>
    <row r="499" spans="7:7" ht="13.2" x14ac:dyDescent="0.25">
      <c r="G499" s="37"/>
    </row>
    <row r="500" spans="7:7" ht="13.2" x14ac:dyDescent="0.25">
      <c r="G500" s="37"/>
    </row>
    <row r="501" spans="7:7" ht="13.2" x14ac:dyDescent="0.25">
      <c r="G501" s="37"/>
    </row>
    <row r="502" spans="7:7" ht="13.2" x14ac:dyDescent="0.25">
      <c r="G502" s="37"/>
    </row>
    <row r="503" spans="7:7" ht="13.2" x14ac:dyDescent="0.25">
      <c r="G503" s="37"/>
    </row>
    <row r="504" spans="7:7" ht="13.2" x14ac:dyDescent="0.25">
      <c r="G504" s="37"/>
    </row>
    <row r="505" spans="7:7" ht="13.2" x14ac:dyDescent="0.25">
      <c r="G505" s="37"/>
    </row>
    <row r="506" spans="7:7" ht="13.2" x14ac:dyDescent="0.25">
      <c r="G506" s="37"/>
    </row>
    <row r="507" spans="7:7" ht="13.2" x14ac:dyDescent="0.25">
      <c r="G507" s="37"/>
    </row>
    <row r="508" spans="7:7" ht="13.2" x14ac:dyDescent="0.25">
      <c r="G508" s="37"/>
    </row>
    <row r="509" spans="7:7" ht="13.2" x14ac:dyDescent="0.25">
      <c r="G509" s="37"/>
    </row>
    <row r="510" spans="7:7" ht="13.2" x14ac:dyDescent="0.25">
      <c r="G510" s="37"/>
    </row>
    <row r="511" spans="7:7" ht="13.2" x14ac:dyDescent="0.25">
      <c r="G511" s="37"/>
    </row>
    <row r="512" spans="7:7" ht="13.2" x14ac:dyDescent="0.25">
      <c r="G512" s="37"/>
    </row>
    <row r="513" spans="7:7" ht="13.2" x14ac:dyDescent="0.25">
      <c r="G513" s="37"/>
    </row>
    <row r="514" spans="7:7" ht="13.2" x14ac:dyDescent="0.25">
      <c r="G514" s="37"/>
    </row>
    <row r="515" spans="7:7" ht="13.2" x14ac:dyDescent="0.25">
      <c r="G515" s="37"/>
    </row>
    <row r="516" spans="7:7" ht="13.2" x14ac:dyDescent="0.25">
      <c r="G516" s="37"/>
    </row>
    <row r="517" spans="7:7" ht="13.2" x14ac:dyDescent="0.25">
      <c r="G517" s="37"/>
    </row>
    <row r="518" spans="7:7" ht="13.2" x14ac:dyDescent="0.25">
      <c r="G518" s="37"/>
    </row>
    <row r="519" spans="7:7" ht="13.2" x14ac:dyDescent="0.25">
      <c r="G519" s="37"/>
    </row>
    <row r="520" spans="7:7" ht="13.2" x14ac:dyDescent="0.25">
      <c r="G520" s="37"/>
    </row>
    <row r="521" spans="7:7" ht="13.2" x14ac:dyDescent="0.25">
      <c r="G521" s="37"/>
    </row>
    <row r="522" spans="7:7" ht="13.2" x14ac:dyDescent="0.25">
      <c r="G522" s="37"/>
    </row>
    <row r="523" spans="7:7" ht="13.2" x14ac:dyDescent="0.25">
      <c r="G523" s="37"/>
    </row>
    <row r="524" spans="7:7" ht="13.2" x14ac:dyDescent="0.25">
      <c r="G524" s="37"/>
    </row>
    <row r="525" spans="7:7" ht="13.2" x14ac:dyDescent="0.25">
      <c r="G525" s="37"/>
    </row>
    <row r="526" spans="7:7" ht="13.2" x14ac:dyDescent="0.25">
      <c r="G526" s="37"/>
    </row>
    <row r="527" spans="7:7" ht="13.2" x14ac:dyDescent="0.25">
      <c r="G527" s="37"/>
    </row>
    <row r="528" spans="7:7" ht="13.2" x14ac:dyDescent="0.25">
      <c r="G528" s="37"/>
    </row>
    <row r="529" spans="7:7" ht="13.2" x14ac:dyDescent="0.25">
      <c r="G529" s="37"/>
    </row>
    <row r="530" spans="7:7" ht="13.2" x14ac:dyDescent="0.25">
      <c r="G530" s="37"/>
    </row>
    <row r="531" spans="7:7" ht="13.2" x14ac:dyDescent="0.25">
      <c r="G531" s="37"/>
    </row>
    <row r="532" spans="7:7" ht="13.2" x14ac:dyDescent="0.25">
      <c r="G532" s="37"/>
    </row>
    <row r="533" spans="7:7" ht="13.2" x14ac:dyDescent="0.25">
      <c r="G533" s="37"/>
    </row>
    <row r="534" spans="7:7" ht="13.2" x14ac:dyDescent="0.25">
      <c r="G534" s="37"/>
    </row>
    <row r="535" spans="7:7" ht="13.2" x14ac:dyDescent="0.25">
      <c r="G535" s="37"/>
    </row>
    <row r="536" spans="7:7" ht="13.2" x14ac:dyDescent="0.25">
      <c r="G536" s="37"/>
    </row>
    <row r="537" spans="7:7" ht="13.2" x14ac:dyDescent="0.25">
      <c r="G537" s="37"/>
    </row>
    <row r="538" spans="7:7" ht="13.2" x14ac:dyDescent="0.25">
      <c r="G538" s="37"/>
    </row>
    <row r="539" spans="7:7" ht="13.2" x14ac:dyDescent="0.25">
      <c r="G539" s="37"/>
    </row>
    <row r="540" spans="7:7" ht="13.2" x14ac:dyDescent="0.25">
      <c r="G540" s="37"/>
    </row>
    <row r="541" spans="7:7" ht="13.2" x14ac:dyDescent="0.25">
      <c r="G541" s="37"/>
    </row>
    <row r="542" spans="7:7" ht="13.2" x14ac:dyDescent="0.25">
      <c r="G542" s="37"/>
    </row>
    <row r="543" spans="7:7" ht="13.2" x14ac:dyDescent="0.25">
      <c r="G543" s="37"/>
    </row>
    <row r="544" spans="7:7" ht="13.2" x14ac:dyDescent="0.25">
      <c r="G544" s="37"/>
    </row>
    <row r="545" spans="7:7" ht="13.2" x14ac:dyDescent="0.25">
      <c r="G545" s="37"/>
    </row>
    <row r="546" spans="7:7" ht="13.2" x14ac:dyDescent="0.25">
      <c r="G546" s="37"/>
    </row>
    <row r="547" spans="7:7" ht="13.2" x14ac:dyDescent="0.25">
      <c r="G547" s="37"/>
    </row>
    <row r="548" spans="7:7" ht="13.2" x14ac:dyDescent="0.25">
      <c r="G548" s="37"/>
    </row>
    <row r="549" spans="7:7" ht="13.2" x14ac:dyDescent="0.25">
      <c r="G549" s="37"/>
    </row>
    <row r="550" spans="7:7" ht="13.2" x14ac:dyDescent="0.25">
      <c r="G550" s="37"/>
    </row>
    <row r="551" spans="7:7" ht="13.2" x14ac:dyDescent="0.25">
      <c r="G551" s="37"/>
    </row>
    <row r="552" spans="7:7" ht="13.2" x14ac:dyDescent="0.25">
      <c r="G552" s="37"/>
    </row>
    <row r="553" spans="7:7" ht="13.2" x14ac:dyDescent="0.25">
      <c r="G553" s="37"/>
    </row>
    <row r="554" spans="7:7" ht="13.2" x14ac:dyDescent="0.25">
      <c r="G554" s="37"/>
    </row>
    <row r="555" spans="7:7" ht="13.2" x14ac:dyDescent="0.25">
      <c r="G555" s="37"/>
    </row>
    <row r="556" spans="7:7" ht="13.2" x14ac:dyDescent="0.25">
      <c r="G556" s="37"/>
    </row>
    <row r="557" spans="7:7" ht="13.2" x14ac:dyDescent="0.25">
      <c r="G557" s="37"/>
    </row>
    <row r="558" spans="7:7" ht="13.2" x14ac:dyDescent="0.25">
      <c r="G558" s="37"/>
    </row>
    <row r="559" spans="7:7" ht="13.2" x14ac:dyDescent="0.25">
      <c r="G559" s="37"/>
    </row>
    <row r="560" spans="7:7" ht="13.2" x14ac:dyDescent="0.25">
      <c r="G560" s="37"/>
    </row>
    <row r="561" spans="7:7" ht="13.2" x14ac:dyDescent="0.25">
      <c r="G561" s="37"/>
    </row>
    <row r="562" spans="7:7" ht="13.2" x14ac:dyDescent="0.25">
      <c r="G562" s="37"/>
    </row>
    <row r="563" spans="7:7" ht="13.2" x14ac:dyDescent="0.25">
      <c r="G563" s="37"/>
    </row>
    <row r="564" spans="7:7" ht="13.2" x14ac:dyDescent="0.25">
      <c r="G564" s="37"/>
    </row>
    <row r="565" spans="7:7" ht="13.2" x14ac:dyDescent="0.25">
      <c r="G565" s="37"/>
    </row>
    <row r="566" spans="7:7" ht="13.2" x14ac:dyDescent="0.25">
      <c r="G566" s="37"/>
    </row>
    <row r="567" spans="7:7" ht="13.2" x14ac:dyDescent="0.25">
      <c r="G567" s="37"/>
    </row>
    <row r="568" spans="7:7" ht="13.2" x14ac:dyDescent="0.25">
      <c r="G568" s="37"/>
    </row>
    <row r="569" spans="7:7" ht="13.2" x14ac:dyDescent="0.25">
      <c r="G569" s="37"/>
    </row>
    <row r="570" spans="7:7" ht="13.2" x14ac:dyDescent="0.25">
      <c r="G570" s="37"/>
    </row>
    <row r="571" spans="7:7" ht="13.2" x14ac:dyDescent="0.25">
      <c r="G571" s="37"/>
    </row>
    <row r="572" spans="7:7" ht="13.2" x14ac:dyDescent="0.25">
      <c r="G572" s="37"/>
    </row>
    <row r="573" spans="7:7" ht="13.2" x14ac:dyDescent="0.25">
      <c r="G573" s="37"/>
    </row>
    <row r="574" spans="7:7" ht="13.2" x14ac:dyDescent="0.25">
      <c r="G574" s="37"/>
    </row>
    <row r="575" spans="7:7" ht="13.2" x14ac:dyDescent="0.25">
      <c r="G575" s="37"/>
    </row>
    <row r="576" spans="7:7" ht="13.2" x14ac:dyDescent="0.25">
      <c r="G576" s="37"/>
    </row>
    <row r="577" spans="7:7" ht="13.2" x14ac:dyDescent="0.25">
      <c r="G577" s="37"/>
    </row>
    <row r="578" spans="7:7" ht="13.2" x14ac:dyDescent="0.25">
      <c r="G578" s="37"/>
    </row>
    <row r="579" spans="7:7" ht="13.2" x14ac:dyDescent="0.25">
      <c r="G579" s="37"/>
    </row>
    <row r="580" spans="7:7" ht="13.2" x14ac:dyDescent="0.25">
      <c r="G580" s="37"/>
    </row>
    <row r="581" spans="7:7" ht="13.2" x14ac:dyDescent="0.25">
      <c r="G581" s="37"/>
    </row>
    <row r="582" spans="7:7" ht="13.2" x14ac:dyDescent="0.25">
      <c r="G582" s="37"/>
    </row>
    <row r="583" spans="7:7" ht="13.2" x14ac:dyDescent="0.25">
      <c r="G583" s="37"/>
    </row>
    <row r="584" spans="7:7" ht="13.2" x14ac:dyDescent="0.25">
      <c r="G584" s="37"/>
    </row>
    <row r="585" spans="7:7" ht="13.2" x14ac:dyDescent="0.25">
      <c r="G585" s="37"/>
    </row>
    <row r="586" spans="7:7" ht="13.2" x14ac:dyDescent="0.25">
      <c r="G586" s="37"/>
    </row>
    <row r="587" spans="7:7" ht="13.2" x14ac:dyDescent="0.25">
      <c r="G587" s="37"/>
    </row>
    <row r="588" spans="7:7" ht="13.2" x14ac:dyDescent="0.25">
      <c r="G588" s="37"/>
    </row>
    <row r="589" spans="7:7" ht="13.2" x14ac:dyDescent="0.25">
      <c r="G589" s="37"/>
    </row>
    <row r="590" spans="7:7" ht="13.2" x14ac:dyDescent="0.25">
      <c r="G590" s="37"/>
    </row>
    <row r="591" spans="7:7" ht="13.2" x14ac:dyDescent="0.25">
      <c r="G591" s="37"/>
    </row>
    <row r="592" spans="7:7" ht="13.2" x14ac:dyDescent="0.25">
      <c r="G592" s="37"/>
    </row>
    <row r="593" spans="7:7" ht="13.2" x14ac:dyDescent="0.25">
      <c r="G593" s="37"/>
    </row>
    <row r="594" spans="7:7" ht="13.2" x14ac:dyDescent="0.25">
      <c r="G594" s="37"/>
    </row>
    <row r="595" spans="7:7" ht="13.2" x14ac:dyDescent="0.25">
      <c r="G595" s="37"/>
    </row>
    <row r="596" spans="7:7" ht="13.2" x14ac:dyDescent="0.25">
      <c r="G596" s="37"/>
    </row>
    <row r="597" spans="7:7" ht="13.2" x14ac:dyDescent="0.25">
      <c r="G597" s="37"/>
    </row>
    <row r="598" spans="7:7" ht="13.2" x14ac:dyDescent="0.25">
      <c r="G598" s="37"/>
    </row>
    <row r="599" spans="7:7" ht="13.2" x14ac:dyDescent="0.25">
      <c r="G599" s="37"/>
    </row>
    <row r="600" spans="7:7" ht="13.2" x14ac:dyDescent="0.25">
      <c r="G600" s="37"/>
    </row>
    <row r="601" spans="7:7" ht="13.2" x14ac:dyDescent="0.25">
      <c r="G601" s="37"/>
    </row>
    <row r="602" spans="7:7" ht="13.2" x14ac:dyDescent="0.25">
      <c r="G602" s="37"/>
    </row>
    <row r="603" spans="7:7" ht="13.2" x14ac:dyDescent="0.25">
      <c r="G603" s="37"/>
    </row>
    <row r="604" spans="7:7" ht="13.2" x14ac:dyDescent="0.25">
      <c r="G604" s="37"/>
    </row>
    <row r="605" spans="7:7" ht="13.2" x14ac:dyDescent="0.25">
      <c r="G605" s="37"/>
    </row>
    <row r="606" spans="7:7" ht="13.2" x14ac:dyDescent="0.25">
      <c r="G606" s="37"/>
    </row>
    <row r="607" spans="7:7" ht="13.2" x14ac:dyDescent="0.25">
      <c r="G607" s="37"/>
    </row>
    <row r="608" spans="7:7" ht="13.2" x14ac:dyDescent="0.25">
      <c r="G608" s="37"/>
    </row>
    <row r="609" spans="7:7" ht="13.2" x14ac:dyDescent="0.25">
      <c r="G609" s="37"/>
    </row>
    <row r="610" spans="7:7" ht="13.2" x14ac:dyDescent="0.25">
      <c r="G610" s="37"/>
    </row>
    <row r="611" spans="7:7" ht="13.2" x14ac:dyDescent="0.25">
      <c r="G611" s="37"/>
    </row>
    <row r="612" spans="7:7" ht="13.2" x14ac:dyDescent="0.25">
      <c r="G612" s="37"/>
    </row>
    <row r="613" spans="7:7" ht="13.2" x14ac:dyDescent="0.25">
      <c r="G613" s="37"/>
    </row>
    <row r="614" spans="7:7" ht="13.2" x14ac:dyDescent="0.25">
      <c r="G614" s="37"/>
    </row>
    <row r="615" spans="7:7" ht="13.2" x14ac:dyDescent="0.25">
      <c r="G615" s="37"/>
    </row>
    <row r="616" spans="7:7" ht="13.2" x14ac:dyDescent="0.25">
      <c r="G616" s="37"/>
    </row>
    <row r="617" spans="7:7" ht="13.2" x14ac:dyDescent="0.25">
      <c r="G617" s="37"/>
    </row>
    <row r="618" spans="7:7" ht="13.2" x14ac:dyDescent="0.25">
      <c r="G618" s="37"/>
    </row>
    <row r="619" spans="7:7" ht="13.2" x14ac:dyDescent="0.25">
      <c r="G619" s="37"/>
    </row>
    <row r="620" spans="7:7" ht="13.2" x14ac:dyDescent="0.25">
      <c r="G620" s="37"/>
    </row>
    <row r="621" spans="7:7" ht="13.2" x14ac:dyDescent="0.25">
      <c r="G621" s="37"/>
    </row>
    <row r="622" spans="7:7" ht="13.2" x14ac:dyDescent="0.25">
      <c r="G622" s="37"/>
    </row>
    <row r="623" spans="7:7" ht="13.2" x14ac:dyDescent="0.25">
      <c r="G623" s="37"/>
    </row>
    <row r="624" spans="7:7" ht="13.2" x14ac:dyDescent="0.25">
      <c r="G624" s="37"/>
    </row>
    <row r="625" spans="7:7" ht="13.2" x14ac:dyDescent="0.25">
      <c r="G625" s="37"/>
    </row>
    <row r="626" spans="7:7" ht="13.2" x14ac:dyDescent="0.25">
      <c r="G626" s="37"/>
    </row>
    <row r="627" spans="7:7" ht="13.2" x14ac:dyDescent="0.25">
      <c r="G627" s="37"/>
    </row>
    <row r="628" spans="7:7" ht="13.2" x14ac:dyDescent="0.25">
      <c r="G628" s="37"/>
    </row>
    <row r="629" spans="7:7" ht="13.2" x14ac:dyDescent="0.25">
      <c r="G629" s="37"/>
    </row>
    <row r="630" spans="7:7" ht="13.2" x14ac:dyDescent="0.25">
      <c r="G630" s="37"/>
    </row>
    <row r="631" spans="7:7" ht="13.2" x14ac:dyDescent="0.25">
      <c r="G631" s="37"/>
    </row>
    <row r="632" spans="7:7" ht="13.2" x14ac:dyDescent="0.25">
      <c r="G632" s="37"/>
    </row>
    <row r="633" spans="7:7" ht="13.2" x14ac:dyDescent="0.25">
      <c r="G633" s="37"/>
    </row>
    <row r="634" spans="7:7" ht="13.2" x14ac:dyDescent="0.25">
      <c r="G634" s="37"/>
    </row>
    <row r="635" spans="7:7" ht="13.2" x14ac:dyDescent="0.25">
      <c r="G635" s="37"/>
    </row>
    <row r="636" spans="7:7" ht="13.2" x14ac:dyDescent="0.25">
      <c r="G636" s="37"/>
    </row>
    <row r="637" spans="7:7" ht="13.2" x14ac:dyDescent="0.25">
      <c r="G637" s="37"/>
    </row>
    <row r="638" spans="7:7" ht="13.2" x14ac:dyDescent="0.25">
      <c r="G638" s="37"/>
    </row>
    <row r="639" spans="7:7" ht="13.2" x14ac:dyDescent="0.25">
      <c r="G639" s="37"/>
    </row>
    <row r="640" spans="7:7" ht="13.2" x14ac:dyDescent="0.25">
      <c r="G640" s="37"/>
    </row>
    <row r="641" spans="7:7" ht="13.2" x14ac:dyDescent="0.25">
      <c r="G641" s="37"/>
    </row>
    <row r="642" spans="7:7" ht="13.2" x14ac:dyDescent="0.25">
      <c r="G642" s="37"/>
    </row>
    <row r="643" spans="7:7" ht="13.2" x14ac:dyDescent="0.25">
      <c r="G643" s="37"/>
    </row>
    <row r="644" spans="7:7" ht="13.2" x14ac:dyDescent="0.25">
      <c r="G644" s="37"/>
    </row>
    <row r="645" spans="7:7" ht="13.2" x14ac:dyDescent="0.25">
      <c r="G645" s="37"/>
    </row>
    <row r="646" spans="7:7" ht="13.2" x14ac:dyDescent="0.25">
      <c r="G646" s="37"/>
    </row>
    <row r="647" spans="7:7" ht="13.2" x14ac:dyDescent="0.25">
      <c r="G647" s="37"/>
    </row>
    <row r="648" spans="7:7" ht="13.2" x14ac:dyDescent="0.25">
      <c r="G648" s="37"/>
    </row>
    <row r="649" spans="7:7" ht="13.2" x14ac:dyDescent="0.25">
      <c r="G649" s="37"/>
    </row>
    <row r="650" spans="7:7" ht="13.2" x14ac:dyDescent="0.25">
      <c r="G650" s="37"/>
    </row>
    <row r="651" spans="7:7" ht="13.2" x14ac:dyDescent="0.25">
      <c r="G651" s="37"/>
    </row>
    <row r="652" spans="7:7" ht="13.2" x14ac:dyDescent="0.25">
      <c r="G652" s="37"/>
    </row>
    <row r="653" spans="7:7" ht="13.2" x14ac:dyDescent="0.25">
      <c r="G653" s="37"/>
    </row>
    <row r="654" spans="7:7" ht="13.2" x14ac:dyDescent="0.25">
      <c r="G654" s="37"/>
    </row>
    <row r="655" spans="7:7" ht="13.2" x14ac:dyDescent="0.25">
      <c r="G655" s="37"/>
    </row>
    <row r="656" spans="7:7" ht="13.2" x14ac:dyDescent="0.25">
      <c r="G656" s="37"/>
    </row>
    <row r="657" spans="7:7" ht="13.2" x14ac:dyDescent="0.25">
      <c r="G657" s="37"/>
    </row>
    <row r="658" spans="7:7" ht="13.2" x14ac:dyDescent="0.25">
      <c r="G658" s="37"/>
    </row>
    <row r="659" spans="7:7" ht="13.2" x14ac:dyDescent="0.25">
      <c r="G659" s="37"/>
    </row>
    <row r="660" spans="7:7" ht="13.2" x14ac:dyDescent="0.25">
      <c r="G660" s="37"/>
    </row>
    <row r="661" spans="7:7" ht="13.2" x14ac:dyDescent="0.25">
      <c r="G661" s="37"/>
    </row>
    <row r="662" spans="7:7" ht="13.2" x14ac:dyDescent="0.25">
      <c r="G662" s="37"/>
    </row>
    <row r="663" spans="7:7" ht="13.2" x14ac:dyDescent="0.25">
      <c r="G663" s="37"/>
    </row>
    <row r="664" spans="7:7" ht="13.2" x14ac:dyDescent="0.25">
      <c r="G664" s="37"/>
    </row>
    <row r="665" spans="7:7" ht="13.2" x14ac:dyDescent="0.25">
      <c r="G665" s="37"/>
    </row>
    <row r="666" spans="7:7" ht="13.2" x14ac:dyDescent="0.25">
      <c r="G666" s="37"/>
    </row>
    <row r="667" spans="7:7" ht="13.2" x14ac:dyDescent="0.25">
      <c r="G667" s="37"/>
    </row>
    <row r="668" spans="7:7" ht="13.2" x14ac:dyDescent="0.25">
      <c r="G668" s="37"/>
    </row>
    <row r="669" spans="7:7" ht="13.2" x14ac:dyDescent="0.25">
      <c r="G669" s="37"/>
    </row>
    <row r="670" spans="7:7" ht="13.2" x14ac:dyDescent="0.25">
      <c r="G670" s="37"/>
    </row>
    <row r="671" spans="7:7" ht="13.2" x14ac:dyDescent="0.25">
      <c r="G671" s="37"/>
    </row>
    <row r="672" spans="7:7" ht="13.2" x14ac:dyDescent="0.25">
      <c r="G672" s="37"/>
    </row>
    <row r="673" spans="7:7" ht="13.2" x14ac:dyDescent="0.25">
      <c r="G673" s="37"/>
    </row>
    <row r="674" spans="7:7" ht="13.2" x14ac:dyDescent="0.25">
      <c r="G674" s="37"/>
    </row>
    <row r="675" spans="7:7" ht="13.2" x14ac:dyDescent="0.25">
      <c r="G675" s="37"/>
    </row>
    <row r="676" spans="7:7" ht="13.2" x14ac:dyDescent="0.25">
      <c r="G676" s="37"/>
    </row>
    <row r="677" spans="7:7" ht="13.2" x14ac:dyDescent="0.25">
      <c r="G677" s="37"/>
    </row>
    <row r="678" spans="7:7" ht="13.2" x14ac:dyDescent="0.25">
      <c r="G678" s="37"/>
    </row>
    <row r="679" spans="7:7" ht="13.2" x14ac:dyDescent="0.25">
      <c r="G679" s="37"/>
    </row>
    <row r="680" spans="7:7" ht="13.2" x14ac:dyDescent="0.25">
      <c r="G680" s="37"/>
    </row>
    <row r="681" spans="7:7" ht="13.2" x14ac:dyDescent="0.25">
      <c r="G681" s="37"/>
    </row>
    <row r="682" spans="7:7" ht="13.2" x14ac:dyDescent="0.25">
      <c r="G682" s="37"/>
    </row>
    <row r="683" spans="7:7" ht="13.2" x14ac:dyDescent="0.25">
      <c r="G683" s="37"/>
    </row>
    <row r="684" spans="7:7" ht="13.2" x14ac:dyDescent="0.25">
      <c r="G684" s="37"/>
    </row>
    <row r="685" spans="7:7" ht="13.2" x14ac:dyDescent="0.25">
      <c r="G685" s="37"/>
    </row>
    <row r="686" spans="7:7" ht="13.2" x14ac:dyDescent="0.25">
      <c r="G686" s="37"/>
    </row>
    <row r="687" spans="7:7" ht="13.2" x14ac:dyDescent="0.25">
      <c r="G687" s="37"/>
    </row>
    <row r="688" spans="7:7" ht="13.2" x14ac:dyDescent="0.25">
      <c r="G688" s="37"/>
    </row>
    <row r="689" spans="7:7" ht="13.2" x14ac:dyDescent="0.25">
      <c r="G689" s="37"/>
    </row>
    <row r="690" spans="7:7" ht="13.2" x14ac:dyDescent="0.25">
      <c r="G690" s="37"/>
    </row>
    <row r="691" spans="7:7" ht="13.2" x14ac:dyDescent="0.25">
      <c r="G691" s="37"/>
    </row>
    <row r="692" spans="7:7" ht="13.2" x14ac:dyDescent="0.25">
      <c r="G692" s="37"/>
    </row>
    <row r="693" spans="7:7" ht="13.2" x14ac:dyDescent="0.25">
      <c r="G693" s="37"/>
    </row>
    <row r="694" spans="7:7" ht="13.2" x14ac:dyDescent="0.25">
      <c r="G694" s="37"/>
    </row>
    <row r="695" spans="7:7" ht="13.2" x14ac:dyDescent="0.25">
      <c r="G695" s="37"/>
    </row>
    <row r="696" spans="7:7" ht="13.2" x14ac:dyDescent="0.25">
      <c r="G696" s="37"/>
    </row>
    <row r="697" spans="7:7" ht="13.2" x14ac:dyDescent="0.25">
      <c r="G697" s="37"/>
    </row>
    <row r="698" spans="7:7" ht="13.2" x14ac:dyDescent="0.25">
      <c r="G698" s="37"/>
    </row>
    <row r="699" spans="7:7" ht="13.2" x14ac:dyDescent="0.25">
      <c r="G699" s="37"/>
    </row>
    <row r="700" spans="7:7" ht="13.2" x14ac:dyDescent="0.25">
      <c r="G700" s="37"/>
    </row>
    <row r="701" spans="7:7" ht="13.2" x14ac:dyDescent="0.25">
      <c r="G701" s="37"/>
    </row>
    <row r="702" spans="7:7" ht="13.2" x14ac:dyDescent="0.25">
      <c r="G702" s="37"/>
    </row>
    <row r="703" spans="7:7" ht="13.2" x14ac:dyDescent="0.25">
      <c r="G703" s="37"/>
    </row>
    <row r="704" spans="7:7" ht="13.2" x14ac:dyDescent="0.25">
      <c r="G704" s="37"/>
    </row>
    <row r="705" spans="7:7" ht="13.2" x14ac:dyDescent="0.25">
      <c r="G705" s="37"/>
    </row>
    <row r="706" spans="7:7" ht="13.2" x14ac:dyDescent="0.25">
      <c r="G706" s="37"/>
    </row>
    <row r="707" spans="7:7" ht="13.2" x14ac:dyDescent="0.25">
      <c r="G707" s="37"/>
    </row>
    <row r="708" spans="7:7" ht="13.2" x14ac:dyDescent="0.25">
      <c r="G708" s="37"/>
    </row>
    <row r="709" spans="7:7" ht="13.2" x14ac:dyDescent="0.25">
      <c r="G709" s="37"/>
    </row>
    <row r="710" spans="7:7" ht="13.2" x14ac:dyDescent="0.25">
      <c r="G710" s="37"/>
    </row>
    <row r="711" spans="7:7" ht="13.2" x14ac:dyDescent="0.25">
      <c r="G711" s="37"/>
    </row>
    <row r="712" spans="7:7" ht="13.2" x14ac:dyDescent="0.25">
      <c r="G712" s="37"/>
    </row>
    <row r="713" spans="7:7" ht="13.2" x14ac:dyDescent="0.25">
      <c r="G713" s="37"/>
    </row>
    <row r="714" spans="7:7" ht="13.2" x14ac:dyDescent="0.25">
      <c r="G714" s="37"/>
    </row>
    <row r="715" spans="7:7" ht="13.2" x14ac:dyDescent="0.25">
      <c r="G715" s="37"/>
    </row>
    <row r="716" spans="7:7" ht="13.2" x14ac:dyDescent="0.25">
      <c r="G716" s="37"/>
    </row>
    <row r="717" spans="7:7" ht="13.2" x14ac:dyDescent="0.25">
      <c r="G717" s="37"/>
    </row>
    <row r="718" spans="7:7" ht="13.2" x14ac:dyDescent="0.25">
      <c r="G718" s="37"/>
    </row>
    <row r="719" spans="7:7" ht="13.2" x14ac:dyDescent="0.25">
      <c r="G719" s="37"/>
    </row>
    <row r="720" spans="7:7" ht="13.2" x14ac:dyDescent="0.25">
      <c r="G720" s="37"/>
    </row>
    <row r="721" spans="7:7" ht="13.2" x14ac:dyDescent="0.25">
      <c r="G721" s="37"/>
    </row>
    <row r="722" spans="7:7" ht="13.2" x14ac:dyDescent="0.25">
      <c r="G722" s="37"/>
    </row>
    <row r="723" spans="7:7" ht="13.2" x14ac:dyDescent="0.25">
      <c r="G723" s="37"/>
    </row>
    <row r="724" spans="7:7" ht="13.2" x14ac:dyDescent="0.25">
      <c r="G724" s="37"/>
    </row>
    <row r="725" spans="7:7" ht="13.2" x14ac:dyDescent="0.25">
      <c r="G725" s="37"/>
    </row>
    <row r="726" spans="7:7" ht="13.2" x14ac:dyDescent="0.25">
      <c r="G726" s="37"/>
    </row>
    <row r="727" spans="7:7" ht="13.2" x14ac:dyDescent="0.25">
      <c r="G727" s="37"/>
    </row>
    <row r="728" spans="7:7" ht="13.2" x14ac:dyDescent="0.25">
      <c r="G728" s="37"/>
    </row>
    <row r="729" spans="7:7" ht="13.2" x14ac:dyDescent="0.25">
      <c r="G729" s="37"/>
    </row>
    <row r="730" spans="7:7" ht="13.2" x14ac:dyDescent="0.25">
      <c r="G730" s="37"/>
    </row>
    <row r="731" spans="7:7" ht="13.2" x14ac:dyDescent="0.25">
      <c r="G731" s="37"/>
    </row>
    <row r="732" spans="7:7" ht="13.2" x14ac:dyDescent="0.25">
      <c r="G732" s="37"/>
    </row>
    <row r="733" spans="7:7" ht="13.2" x14ac:dyDescent="0.25">
      <c r="G733" s="37"/>
    </row>
    <row r="734" spans="7:7" ht="13.2" x14ac:dyDescent="0.25">
      <c r="G734" s="37"/>
    </row>
    <row r="735" spans="7:7" ht="13.2" x14ac:dyDescent="0.25">
      <c r="G735" s="37"/>
    </row>
    <row r="736" spans="7:7" ht="13.2" x14ac:dyDescent="0.25">
      <c r="G736" s="37"/>
    </row>
    <row r="737" spans="7:7" ht="13.2" x14ac:dyDescent="0.25">
      <c r="G737" s="37"/>
    </row>
    <row r="738" spans="7:7" ht="13.2" x14ac:dyDescent="0.25">
      <c r="G738" s="37"/>
    </row>
    <row r="739" spans="7:7" ht="13.2" x14ac:dyDescent="0.25">
      <c r="G739" s="37"/>
    </row>
    <row r="740" spans="7:7" ht="13.2" x14ac:dyDescent="0.25">
      <c r="G740" s="37"/>
    </row>
    <row r="741" spans="7:7" ht="13.2" x14ac:dyDescent="0.25">
      <c r="G741" s="37"/>
    </row>
    <row r="742" spans="7:7" ht="13.2" x14ac:dyDescent="0.25">
      <c r="G742" s="37"/>
    </row>
    <row r="743" spans="7:7" ht="13.2" x14ac:dyDescent="0.25">
      <c r="G743" s="37"/>
    </row>
    <row r="744" spans="7:7" ht="13.2" x14ac:dyDescent="0.25">
      <c r="G744" s="37"/>
    </row>
    <row r="745" spans="7:7" ht="13.2" x14ac:dyDescent="0.25">
      <c r="G745" s="37"/>
    </row>
    <row r="746" spans="7:7" ht="13.2" x14ac:dyDescent="0.25">
      <c r="G746" s="37"/>
    </row>
    <row r="747" spans="7:7" ht="13.2" x14ac:dyDescent="0.25">
      <c r="G747" s="37"/>
    </row>
    <row r="748" spans="7:7" ht="13.2" x14ac:dyDescent="0.25">
      <c r="G748" s="37"/>
    </row>
    <row r="749" spans="7:7" ht="13.2" x14ac:dyDescent="0.25">
      <c r="G749" s="37"/>
    </row>
    <row r="750" spans="7:7" ht="13.2" x14ac:dyDescent="0.25">
      <c r="G750" s="37"/>
    </row>
    <row r="751" spans="7:7" ht="13.2" x14ac:dyDescent="0.25">
      <c r="G751" s="37"/>
    </row>
    <row r="752" spans="7:7" ht="13.2" x14ac:dyDescent="0.25">
      <c r="G752" s="37"/>
    </row>
    <row r="753" spans="7:7" ht="13.2" x14ac:dyDescent="0.25">
      <c r="G753" s="37"/>
    </row>
    <row r="754" spans="7:7" ht="13.2" x14ac:dyDescent="0.25">
      <c r="G754" s="37"/>
    </row>
    <row r="755" spans="7:7" ht="13.2" x14ac:dyDescent="0.25">
      <c r="G755" s="37"/>
    </row>
    <row r="756" spans="7:7" ht="13.2" x14ac:dyDescent="0.25">
      <c r="G756" s="37"/>
    </row>
    <row r="757" spans="7:7" ht="13.2" x14ac:dyDescent="0.25">
      <c r="G757" s="37"/>
    </row>
    <row r="758" spans="7:7" ht="13.2" x14ac:dyDescent="0.25">
      <c r="G758" s="37"/>
    </row>
    <row r="759" spans="7:7" ht="13.2" x14ac:dyDescent="0.25">
      <c r="G759" s="37"/>
    </row>
    <row r="760" spans="7:7" ht="13.2" x14ac:dyDescent="0.25">
      <c r="G760" s="37"/>
    </row>
    <row r="761" spans="7:7" ht="13.2" x14ac:dyDescent="0.25">
      <c r="G761" s="37"/>
    </row>
    <row r="762" spans="7:7" ht="13.2" x14ac:dyDescent="0.25">
      <c r="G762" s="37"/>
    </row>
    <row r="763" spans="7:7" ht="13.2" x14ac:dyDescent="0.25">
      <c r="G763" s="37"/>
    </row>
    <row r="764" spans="7:7" ht="13.2" x14ac:dyDescent="0.25">
      <c r="G764" s="37"/>
    </row>
    <row r="765" spans="7:7" ht="13.2" x14ac:dyDescent="0.25">
      <c r="G765" s="37"/>
    </row>
    <row r="766" spans="7:7" ht="13.2" x14ac:dyDescent="0.25">
      <c r="G766" s="37"/>
    </row>
    <row r="767" spans="7:7" ht="13.2" x14ac:dyDescent="0.25">
      <c r="G767" s="37"/>
    </row>
    <row r="768" spans="7:7" ht="13.2" x14ac:dyDescent="0.25">
      <c r="G768" s="37"/>
    </row>
    <row r="769" spans="7:7" ht="13.2" x14ac:dyDescent="0.25">
      <c r="G769" s="37"/>
    </row>
    <row r="770" spans="7:7" ht="13.2" x14ac:dyDescent="0.25">
      <c r="G770" s="37"/>
    </row>
    <row r="771" spans="7:7" ht="13.2" x14ac:dyDescent="0.25">
      <c r="G771" s="37"/>
    </row>
    <row r="772" spans="7:7" ht="13.2" x14ac:dyDescent="0.25">
      <c r="G772" s="37"/>
    </row>
    <row r="773" spans="7:7" ht="13.2" x14ac:dyDescent="0.25">
      <c r="G773" s="37"/>
    </row>
    <row r="774" spans="7:7" ht="13.2" x14ac:dyDescent="0.25">
      <c r="G774" s="37"/>
    </row>
    <row r="775" spans="7:7" ht="13.2" x14ac:dyDescent="0.25">
      <c r="G775" s="37"/>
    </row>
    <row r="776" spans="7:7" ht="13.2" x14ac:dyDescent="0.25">
      <c r="G776" s="37"/>
    </row>
    <row r="777" spans="7:7" ht="13.2" x14ac:dyDescent="0.25">
      <c r="G777" s="37"/>
    </row>
    <row r="778" spans="7:7" ht="13.2" x14ac:dyDescent="0.25">
      <c r="G778" s="37"/>
    </row>
    <row r="779" spans="7:7" ht="13.2" x14ac:dyDescent="0.25">
      <c r="G779" s="37"/>
    </row>
    <row r="780" spans="7:7" ht="13.2" x14ac:dyDescent="0.25">
      <c r="G780" s="37"/>
    </row>
    <row r="781" spans="7:7" ht="13.2" x14ac:dyDescent="0.25">
      <c r="G781" s="37"/>
    </row>
    <row r="782" spans="7:7" ht="13.2" x14ac:dyDescent="0.25">
      <c r="G782" s="37"/>
    </row>
    <row r="783" spans="7:7" ht="13.2" x14ac:dyDescent="0.25">
      <c r="G783" s="37"/>
    </row>
    <row r="784" spans="7:7" ht="13.2" x14ac:dyDescent="0.25">
      <c r="G784" s="37"/>
    </row>
    <row r="785" spans="7:7" ht="13.2" x14ac:dyDescent="0.25">
      <c r="G785" s="37"/>
    </row>
    <row r="786" spans="7:7" ht="13.2" x14ac:dyDescent="0.25">
      <c r="G786" s="37"/>
    </row>
    <row r="787" spans="7:7" ht="13.2" x14ac:dyDescent="0.25">
      <c r="G787" s="37"/>
    </row>
    <row r="788" spans="7:7" ht="13.2" x14ac:dyDescent="0.25">
      <c r="G788" s="37"/>
    </row>
    <row r="789" spans="7:7" ht="13.2" x14ac:dyDescent="0.25">
      <c r="G789" s="37"/>
    </row>
    <row r="790" spans="7:7" ht="13.2" x14ac:dyDescent="0.25">
      <c r="G790" s="37"/>
    </row>
    <row r="791" spans="7:7" ht="13.2" x14ac:dyDescent="0.25">
      <c r="G791" s="37"/>
    </row>
    <row r="792" spans="7:7" ht="13.2" x14ac:dyDescent="0.25">
      <c r="G792" s="37"/>
    </row>
    <row r="793" spans="7:7" ht="13.2" x14ac:dyDescent="0.25">
      <c r="G793" s="37"/>
    </row>
    <row r="794" spans="7:7" ht="13.2" x14ac:dyDescent="0.25">
      <c r="G794" s="37"/>
    </row>
    <row r="795" spans="7:7" ht="13.2" x14ac:dyDescent="0.25">
      <c r="G795" s="37"/>
    </row>
    <row r="796" spans="7:7" ht="13.2" x14ac:dyDescent="0.25">
      <c r="G796" s="37"/>
    </row>
    <row r="797" spans="7:7" ht="13.2" x14ac:dyDescent="0.25">
      <c r="G797" s="37"/>
    </row>
    <row r="798" spans="7:7" ht="13.2" x14ac:dyDescent="0.25">
      <c r="G798" s="37"/>
    </row>
    <row r="799" spans="7:7" ht="13.2" x14ac:dyDescent="0.25">
      <c r="G799" s="37"/>
    </row>
    <row r="800" spans="7:7" ht="13.2" x14ac:dyDescent="0.25">
      <c r="G800" s="37"/>
    </row>
    <row r="801" spans="7:7" ht="13.2" x14ac:dyDescent="0.25">
      <c r="G801" s="37"/>
    </row>
    <row r="802" spans="7:7" ht="13.2" x14ac:dyDescent="0.25">
      <c r="G802" s="37"/>
    </row>
    <row r="803" spans="7:7" ht="13.2" x14ac:dyDescent="0.25">
      <c r="G803" s="37"/>
    </row>
    <row r="804" spans="7:7" ht="13.2" x14ac:dyDescent="0.25">
      <c r="G804" s="37"/>
    </row>
    <row r="805" spans="7:7" ht="13.2" x14ac:dyDescent="0.25">
      <c r="G805" s="37"/>
    </row>
    <row r="806" spans="7:7" ht="13.2" x14ac:dyDescent="0.25">
      <c r="G806" s="37"/>
    </row>
    <row r="807" spans="7:7" ht="13.2" x14ac:dyDescent="0.25">
      <c r="G807" s="37"/>
    </row>
    <row r="808" spans="7:7" ht="13.2" x14ac:dyDescent="0.25">
      <c r="G808" s="37"/>
    </row>
    <row r="809" spans="7:7" ht="13.2" x14ac:dyDescent="0.25">
      <c r="G809" s="37"/>
    </row>
    <row r="810" spans="7:7" ht="13.2" x14ac:dyDescent="0.25">
      <c r="G810" s="37"/>
    </row>
    <row r="811" spans="7:7" ht="13.2" x14ac:dyDescent="0.25">
      <c r="G811" s="37"/>
    </row>
    <row r="812" spans="7:7" ht="13.2" x14ac:dyDescent="0.25">
      <c r="G812" s="37"/>
    </row>
    <row r="813" spans="7:7" ht="13.2" x14ac:dyDescent="0.25">
      <c r="G813" s="37"/>
    </row>
    <row r="814" spans="7:7" ht="13.2" x14ac:dyDescent="0.25">
      <c r="G814" s="37"/>
    </row>
    <row r="815" spans="7:7" ht="13.2" x14ac:dyDescent="0.25">
      <c r="G815" s="37"/>
    </row>
    <row r="816" spans="7:7" ht="13.2" x14ac:dyDescent="0.25">
      <c r="G816" s="37"/>
    </row>
    <row r="817" spans="7:7" ht="13.2" x14ac:dyDescent="0.25">
      <c r="G817" s="37"/>
    </row>
    <row r="818" spans="7:7" ht="13.2" x14ac:dyDescent="0.25">
      <c r="G818" s="37"/>
    </row>
    <row r="819" spans="7:7" ht="13.2" x14ac:dyDescent="0.25">
      <c r="G819" s="37"/>
    </row>
    <row r="820" spans="7:7" ht="13.2" x14ac:dyDescent="0.25">
      <c r="G820" s="37"/>
    </row>
    <row r="821" spans="7:7" ht="13.2" x14ac:dyDescent="0.25">
      <c r="G821" s="37"/>
    </row>
    <row r="822" spans="7:7" ht="13.2" x14ac:dyDescent="0.25">
      <c r="G822" s="37"/>
    </row>
    <row r="823" spans="7:7" ht="13.2" x14ac:dyDescent="0.25">
      <c r="G823" s="37"/>
    </row>
    <row r="824" spans="7:7" ht="13.2" x14ac:dyDescent="0.25">
      <c r="G824" s="37"/>
    </row>
    <row r="825" spans="7:7" ht="13.2" x14ac:dyDescent="0.25">
      <c r="G825" s="37"/>
    </row>
    <row r="826" spans="7:7" ht="13.2" x14ac:dyDescent="0.25">
      <c r="G826" s="37"/>
    </row>
    <row r="827" spans="7:7" ht="13.2" x14ac:dyDescent="0.25">
      <c r="G827" s="37"/>
    </row>
    <row r="828" spans="7:7" ht="13.2" x14ac:dyDescent="0.25">
      <c r="G828" s="37"/>
    </row>
    <row r="829" spans="7:7" ht="13.2" x14ac:dyDescent="0.25">
      <c r="G829" s="37"/>
    </row>
    <row r="830" spans="7:7" ht="13.2" x14ac:dyDescent="0.25">
      <c r="G830" s="37"/>
    </row>
    <row r="831" spans="7:7" ht="13.2" x14ac:dyDescent="0.25">
      <c r="G831" s="37"/>
    </row>
    <row r="832" spans="7:7" ht="13.2" x14ac:dyDescent="0.25">
      <c r="G832" s="37"/>
    </row>
    <row r="833" spans="7:7" ht="13.2" x14ac:dyDescent="0.25">
      <c r="G833" s="37"/>
    </row>
    <row r="834" spans="7:7" ht="13.2" x14ac:dyDescent="0.25">
      <c r="G834" s="37"/>
    </row>
    <row r="835" spans="7:7" ht="13.2" x14ac:dyDescent="0.25">
      <c r="G835" s="37"/>
    </row>
    <row r="836" spans="7:7" ht="13.2" x14ac:dyDescent="0.25">
      <c r="G836" s="37"/>
    </row>
    <row r="837" spans="7:7" ht="13.2" x14ac:dyDescent="0.25">
      <c r="G837" s="37"/>
    </row>
    <row r="838" spans="7:7" ht="13.2" x14ac:dyDescent="0.25">
      <c r="G838" s="37"/>
    </row>
    <row r="839" spans="7:7" ht="13.2" x14ac:dyDescent="0.25">
      <c r="G839" s="37"/>
    </row>
    <row r="840" spans="7:7" ht="13.2" x14ac:dyDescent="0.25">
      <c r="G840" s="37"/>
    </row>
    <row r="841" spans="7:7" ht="13.2" x14ac:dyDescent="0.25">
      <c r="G841" s="37"/>
    </row>
    <row r="842" spans="7:7" ht="13.2" x14ac:dyDescent="0.25">
      <c r="G842" s="37"/>
    </row>
    <row r="843" spans="7:7" ht="13.2" x14ac:dyDescent="0.25">
      <c r="G843" s="37"/>
    </row>
    <row r="844" spans="7:7" ht="13.2" x14ac:dyDescent="0.25">
      <c r="G844" s="37"/>
    </row>
    <row r="845" spans="7:7" ht="13.2" x14ac:dyDescent="0.25">
      <c r="G845" s="37"/>
    </row>
    <row r="846" spans="7:7" ht="13.2" x14ac:dyDescent="0.25">
      <c r="G846" s="37"/>
    </row>
    <row r="847" spans="7:7" ht="13.2" x14ac:dyDescent="0.25">
      <c r="G847" s="37"/>
    </row>
    <row r="848" spans="7:7" ht="13.2" x14ac:dyDescent="0.25">
      <c r="G848" s="37"/>
    </row>
    <row r="849" spans="7:7" ht="13.2" x14ac:dyDescent="0.25">
      <c r="G849" s="37"/>
    </row>
    <row r="850" spans="7:7" ht="13.2" x14ac:dyDescent="0.25">
      <c r="G850" s="37"/>
    </row>
    <row r="851" spans="7:7" ht="13.2" x14ac:dyDescent="0.25">
      <c r="G851" s="37"/>
    </row>
    <row r="852" spans="7:7" ht="13.2" x14ac:dyDescent="0.25">
      <c r="G852" s="37"/>
    </row>
    <row r="853" spans="7:7" ht="13.2" x14ac:dyDescent="0.25">
      <c r="G853" s="37"/>
    </row>
    <row r="854" spans="7:7" ht="13.2" x14ac:dyDescent="0.25">
      <c r="G854" s="37"/>
    </row>
    <row r="855" spans="7:7" ht="13.2" x14ac:dyDescent="0.25">
      <c r="G855" s="37"/>
    </row>
    <row r="856" spans="7:7" ht="13.2" x14ac:dyDescent="0.25">
      <c r="G856" s="37"/>
    </row>
    <row r="857" spans="7:7" ht="13.2" x14ac:dyDescent="0.25">
      <c r="G857" s="37"/>
    </row>
    <row r="858" spans="7:7" ht="13.2" x14ac:dyDescent="0.25">
      <c r="G858" s="37"/>
    </row>
    <row r="859" spans="7:7" ht="13.2" x14ac:dyDescent="0.25">
      <c r="G859" s="37"/>
    </row>
    <row r="860" spans="7:7" ht="13.2" x14ac:dyDescent="0.25">
      <c r="G860" s="37"/>
    </row>
    <row r="861" spans="7:7" ht="13.2" x14ac:dyDescent="0.25">
      <c r="G861" s="37"/>
    </row>
    <row r="862" spans="7:7" ht="13.2" x14ac:dyDescent="0.25">
      <c r="G862" s="37"/>
    </row>
    <row r="863" spans="7:7" ht="13.2" x14ac:dyDescent="0.25">
      <c r="G863" s="37"/>
    </row>
    <row r="864" spans="7:7" ht="13.2" x14ac:dyDescent="0.25">
      <c r="G864" s="37"/>
    </row>
    <row r="865" spans="7:7" ht="13.2" x14ac:dyDescent="0.25">
      <c r="G865" s="37"/>
    </row>
    <row r="866" spans="7:7" ht="13.2" x14ac:dyDescent="0.25">
      <c r="G866" s="37"/>
    </row>
    <row r="867" spans="7:7" ht="13.2" x14ac:dyDescent="0.25">
      <c r="G867" s="37"/>
    </row>
    <row r="868" spans="7:7" ht="13.2" x14ac:dyDescent="0.25">
      <c r="G868" s="37"/>
    </row>
    <row r="869" spans="7:7" ht="13.2" x14ac:dyDescent="0.25">
      <c r="G869" s="37"/>
    </row>
    <row r="870" spans="7:7" ht="13.2" x14ac:dyDescent="0.25">
      <c r="G870" s="37"/>
    </row>
    <row r="871" spans="7:7" ht="13.2" x14ac:dyDescent="0.25">
      <c r="G871" s="37"/>
    </row>
    <row r="872" spans="7:7" ht="13.2" x14ac:dyDescent="0.25">
      <c r="G872" s="37"/>
    </row>
    <row r="873" spans="7:7" ht="13.2" x14ac:dyDescent="0.25">
      <c r="G873" s="37"/>
    </row>
    <row r="874" spans="7:7" ht="13.2" x14ac:dyDescent="0.25">
      <c r="G874" s="37"/>
    </row>
    <row r="875" spans="7:7" ht="13.2" x14ac:dyDescent="0.25">
      <c r="G875" s="37"/>
    </row>
    <row r="876" spans="7:7" ht="13.2" x14ac:dyDescent="0.25">
      <c r="G876" s="37"/>
    </row>
    <row r="877" spans="7:7" ht="13.2" x14ac:dyDescent="0.25">
      <c r="G877" s="37"/>
    </row>
    <row r="878" spans="7:7" ht="13.2" x14ac:dyDescent="0.25">
      <c r="G878" s="37"/>
    </row>
    <row r="879" spans="7:7" ht="13.2" x14ac:dyDescent="0.25">
      <c r="G879" s="37"/>
    </row>
    <row r="880" spans="7:7" ht="13.2" x14ac:dyDescent="0.25">
      <c r="G880" s="37"/>
    </row>
    <row r="881" spans="7:7" ht="13.2" x14ac:dyDescent="0.25">
      <c r="G881" s="37"/>
    </row>
    <row r="882" spans="7:7" ht="13.2" x14ac:dyDescent="0.25">
      <c r="G882" s="37"/>
    </row>
    <row r="883" spans="7:7" ht="13.2" x14ac:dyDescent="0.25">
      <c r="G883" s="37"/>
    </row>
    <row r="884" spans="7:7" ht="13.2" x14ac:dyDescent="0.25">
      <c r="G884" s="37"/>
    </row>
    <row r="885" spans="7:7" ht="13.2" x14ac:dyDescent="0.25">
      <c r="G885" s="37"/>
    </row>
    <row r="886" spans="7:7" ht="13.2" x14ac:dyDescent="0.25">
      <c r="G886" s="37"/>
    </row>
    <row r="887" spans="7:7" ht="13.2" x14ac:dyDescent="0.25">
      <c r="G887" s="37"/>
    </row>
    <row r="888" spans="7:7" ht="13.2" x14ac:dyDescent="0.25">
      <c r="G888" s="37"/>
    </row>
    <row r="889" spans="7:7" ht="13.2" x14ac:dyDescent="0.25">
      <c r="G889" s="37"/>
    </row>
    <row r="890" spans="7:7" ht="13.2" x14ac:dyDescent="0.25">
      <c r="G890" s="37"/>
    </row>
    <row r="891" spans="7:7" ht="13.2" x14ac:dyDescent="0.25">
      <c r="G891" s="37"/>
    </row>
    <row r="892" spans="7:7" ht="13.2" x14ac:dyDescent="0.25">
      <c r="G892" s="37"/>
    </row>
    <row r="893" spans="7:7" ht="13.2" x14ac:dyDescent="0.25">
      <c r="G893" s="37"/>
    </row>
    <row r="894" spans="7:7" ht="13.2" x14ac:dyDescent="0.25">
      <c r="G894" s="37"/>
    </row>
    <row r="895" spans="7:7" ht="13.2" x14ac:dyDescent="0.25">
      <c r="G895" s="37"/>
    </row>
    <row r="896" spans="7:7" ht="13.2" x14ac:dyDescent="0.25">
      <c r="G896" s="37"/>
    </row>
    <row r="897" spans="7:7" ht="13.2" x14ac:dyDescent="0.25">
      <c r="G897" s="37"/>
    </row>
    <row r="898" spans="7:7" ht="13.2" x14ac:dyDescent="0.25">
      <c r="G898" s="37"/>
    </row>
    <row r="899" spans="7:7" ht="13.2" x14ac:dyDescent="0.25">
      <c r="G899" s="37"/>
    </row>
    <row r="900" spans="7:7" ht="13.2" x14ac:dyDescent="0.25">
      <c r="G900" s="37"/>
    </row>
    <row r="901" spans="7:7" ht="13.2" x14ac:dyDescent="0.25">
      <c r="G901" s="37"/>
    </row>
    <row r="902" spans="7:7" ht="13.2" x14ac:dyDescent="0.25">
      <c r="G902" s="37"/>
    </row>
    <row r="903" spans="7:7" ht="13.2" x14ac:dyDescent="0.25">
      <c r="G903" s="37"/>
    </row>
    <row r="904" spans="7:7" ht="13.2" x14ac:dyDescent="0.25">
      <c r="G904" s="37"/>
    </row>
    <row r="905" spans="7:7" ht="13.2" x14ac:dyDescent="0.25">
      <c r="G905" s="37"/>
    </row>
    <row r="906" spans="7:7" ht="13.2" x14ac:dyDescent="0.25">
      <c r="G906" s="37"/>
    </row>
    <row r="907" spans="7:7" ht="13.2" x14ac:dyDescent="0.25">
      <c r="G907" s="37"/>
    </row>
    <row r="908" spans="7:7" ht="13.2" x14ac:dyDescent="0.25">
      <c r="G908" s="37"/>
    </row>
    <row r="909" spans="7:7" ht="13.2" x14ac:dyDescent="0.25">
      <c r="G909" s="37"/>
    </row>
    <row r="910" spans="7:7" ht="13.2" x14ac:dyDescent="0.25">
      <c r="G910" s="37"/>
    </row>
    <row r="911" spans="7:7" ht="13.2" x14ac:dyDescent="0.25">
      <c r="G911" s="37"/>
    </row>
    <row r="912" spans="7:7" ht="13.2" x14ac:dyDescent="0.25">
      <c r="G912" s="37"/>
    </row>
    <row r="913" spans="7:7" ht="13.2" x14ac:dyDescent="0.25">
      <c r="G913" s="37"/>
    </row>
    <row r="914" spans="7:7" ht="13.2" x14ac:dyDescent="0.25">
      <c r="G914" s="37"/>
    </row>
    <row r="915" spans="7:7" ht="13.2" x14ac:dyDescent="0.25">
      <c r="G915" s="37"/>
    </row>
    <row r="916" spans="7:7" ht="13.2" x14ac:dyDescent="0.25">
      <c r="G916" s="37"/>
    </row>
    <row r="917" spans="7:7" ht="13.2" x14ac:dyDescent="0.25">
      <c r="G917" s="37"/>
    </row>
    <row r="918" spans="7:7" ht="13.2" x14ac:dyDescent="0.25">
      <c r="G918" s="37"/>
    </row>
    <row r="919" spans="7:7" ht="13.2" x14ac:dyDescent="0.25">
      <c r="G919" s="37"/>
    </row>
    <row r="920" spans="7:7" ht="13.2" x14ac:dyDescent="0.25">
      <c r="G920" s="37"/>
    </row>
    <row r="921" spans="7:7" ht="13.2" x14ac:dyDescent="0.25">
      <c r="G921" s="37"/>
    </row>
    <row r="922" spans="7:7" ht="13.2" x14ac:dyDescent="0.25">
      <c r="G922" s="37"/>
    </row>
    <row r="923" spans="7:7" ht="13.2" x14ac:dyDescent="0.25">
      <c r="G923" s="37"/>
    </row>
    <row r="924" spans="7:7" ht="13.2" x14ac:dyDescent="0.25">
      <c r="G924" s="37"/>
    </row>
    <row r="925" spans="7:7" ht="13.2" x14ac:dyDescent="0.25">
      <c r="G925" s="37"/>
    </row>
    <row r="926" spans="7:7" ht="13.2" x14ac:dyDescent="0.25">
      <c r="G926" s="37"/>
    </row>
    <row r="927" spans="7:7" ht="13.2" x14ac:dyDescent="0.25">
      <c r="G927" s="37"/>
    </row>
    <row r="928" spans="7:7" ht="13.2" x14ac:dyDescent="0.25">
      <c r="G928" s="37"/>
    </row>
    <row r="929" spans="7:7" ht="13.2" x14ac:dyDescent="0.25">
      <c r="G929" s="37"/>
    </row>
    <row r="930" spans="7:7" ht="13.2" x14ac:dyDescent="0.25">
      <c r="G930" s="37"/>
    </row>
    <row r="931" spans="7:7" ht="13.2" x14ac:dyDescent="0.25">
      <c r="G931" s="37"/>
    </row>
    <row r="932" spans="7:7" ht="13.2" x14ac:dyDescent="0.25">
      <c r="G932" s="37"/>
    </row>
    <row r="933" spans="7:7" ht="13.2" x14ac:dyDescent="0.25">
      <c r="G933" s="37"/>
    </row>
    <row r="934" spans="7:7" ht="13.2" x14ac:dyDescent="0.25">
      <c r="G934" s="37"/>
    </row>
    <row r="935" spans="7:7" ht="13.2" x14ac:dyDescent="0.25">
      <c r="G935" s="37"/>
    </row>
    <row r="936" spans="7:7" ht="13.2" x14ac:dyDescent="0.25">
      <c r="G936" s="37"/>
    </row>
    <row r="937" spans="7:7" ht="13.2" x14ac:dyDescent="0.25">
      <c r="G937" s="37"/>
    </row>
    <row r="938" spans="7:7" ht="13.2" x14ac:dyDescent="0.25">
      <c r="G938" s="37"/>
    </row>
    <row r="939" spans="7:7" ht="13.2" x14ac:dyDescent="0.25">
      <c r="G939" s="37"/>
    </row>
    <row r="940" spans="7:7" ht="13.2" x14ac:dyDescent="0.25">
      <c r="G940" s="37"/>
    </row>
    <row r="941" spans="7:7" ht="13.2" x14ac:dyDescent="0.25">
      <c r="G941" s="37"/>
    </row>
    <row r="942" spans="7:7" ht="13.2" x14ac:dyDescent="0.25">
      <c r="G942" s="37"/>
    </row>
    <row r="943" spans="7:7" ht="13.2" x14ac:dyDescent="0.25">
      <c r="G943" s="37"/>
    </row>
    <row r="944" spans="7:7" ht="13.2" x14ac:dyDescent="0.25">
      <c r="G944" s="37"/>
    </row>
    <row r="945" spans="7:7" ht="13.2" x14ac:dyDescent="0.25">
      <c r="G945" s="37"/>
    </row>
    <row r="946" spans="7:7" ht="13.2" x14ac:dyDescent="0.25">
      <c r="G946" s="37"/>
    </row>
    <row r="947" spans="7:7" ht="13.2" x14ac:dyDescent="0.25">
      <c r="G947" s="37"/>
    </row>
    <row r="948" spans="7:7" ht="13.2" x14ac:dyDescent="0.25">
      <c r="G948" s="37"/>
    </row>
    <row r="949" spans="7:7" ht="13.2" x14ac:dyDescent="0.25">
      <c r="G949" s="37"/>
    </row>
    <row r="950" spans="7:7" ht="13.2" x14ac:dyDescent="0.25">
      <c r="G950" s="37"/>
    </row>
    <row r="951" spans="7:7" ht="13.2" x14ac:dyDescent="0.25">
      <c r="G951" s="37"/>
    </row>
    <row r="952" spans="7:7" ht="13.2" x14ac:dyDescent="0.25">
      <c r="G952" s="37"/>
    </row>
    <row r="953" spans="7:7" ht="13.2" x14ac:dyDescent="0.25">
      <c r="G953" s="37"/>
    </row>
    <row r="954" spans="7:7" ht="13.2" x14ac:dyDescent="0.25">
      <c r="G954" s="37"/>
    </row>
    <row r="955" spans="7:7" ht="13.2" x14ac:dyDescent="0.25">
      <c r="G955" s="37"/>
    </row>
    <row r="956" spans="7:7" ht="13.2" x14ac:dyDescent="0.25">
      <c r="G956" s="37"/>
    </row>
    <row r="957" spans="7:7" ht="13.2" x14ac:dyDescent="0.25">
      <c r="G957" s="37"/>
    </row>
    <row r="958" spans="7:7" ht="13.2" x14ac:dyDescent="0.25">
      <c r="G958" s="37"/>
    </row>
    <row r="959" spans="7:7" ht="13.2" x14ac:dyDescent="0.25">
      <c r="G959" s="37"/>
    </row>
    <row r="960" spans="7:7" ht="13.2" x14ac:dyDescent="0.25">
      <c r="G960" s="37"/>
    </row>
    <row r="961" spans="7:7" ht="13.2" x14ac:dyDescent="0.25">
      <c r="G961" s="37"/>
    </row>
    <row r="962" spans="7:7" ht="13.2" x14ac:dyDescent="0.25">
      <c r="G962" s="37"/>
    </row>
    <row r="963" spans="7:7" ht="13.2" x14ac:dyDescent="0.25">
      <c r="G963" s="37"/>
    </row>
    <row r="964" spans="7:7" ht="13.2" x14ac:dyDescent="0.25">
      <c r="G964" s="37"/>
    </row>
    <row r="965" spans="7:7" ht="13.2" x14ac:dyDescent="0.25">
      <c r="G965" s="37"/>
    </row>
    <row r="966" spans="7:7" ht="13.2" x14ac:dyDescent="0.25">
      <c r="G966" s="37"/>
    </row>
    <row r="967" spans="7:7" ht="13.2" x14ac:dyDescent="0.25">
      <c r="G967" s="37"/>
    </row>
    <row r="968" spans="7:7" ht="13.2" x14ac:dyDescent="0.25">
      <c r="G968" s="37"/>
    </row>
    <row r="969" spans="7:7" ht="13.2" x14ac:dyDescent="0.25">
      <c r="G969" s="37"/>
    </row>
    <row r="970" spans="7:7" ht="13.2" x14ac:dyDescent="0.25">
      <c r="G970" s="37"/>
    </row>
    <row r="971" spans="7:7" ht="13.2" x14ac:dyDescent="0.25">
      <c r="G971" s="37"/>
    </row>
    <row r="972" spans="7:7" ht="13.2" x14ac:dyDescent="0.25">
      <c r="G972" s="37"/>
    </row>
    <row r="973" spans="7:7" ht="13.2" x14ac:dyDescent="0.25">
      <c r="G973" s="37"/>
    </row>
    <row r="974" spans="7:7" ht="13.2" x14ac:dyDescent="0.25">
      <c r="G974" s="37"/>
    </row>
    <row r="975" spans="7:7" ht="13.2" x14ac:dyDescent="0.25">
      <c r="G975" s="37"/>
    </row>
    <row r="976" spans="7:7" ht="13.2" x14ac:dyDescent="0.25">
      <c r="G976" s="37"/>
    </row>
    <row r="977" spans="7:7" ht="13.2" x14ac:dyDescent="0.25">
      <c r="G977" s="37"/>
    </row>
    <row r="978" spans="7:7" ht="13.2" x14ac:dyDescent="0.25">
      <c r="G978" s="37"/>
    </row>
    <row r="979" spans="7:7" ht="13.2" x14ac:dyDescent="0.25">
      <c r="G979" s="37"/>
    </row>
    <row r="980" spans="7:7" ht="13.2" x14ac:dyDescent="0.25">
      <c r="G980" s="37"/>
    </row>
    <row r="981" spans="7:7" ht="13.2" x14ac:dyDescent="0.25">
      <c r="G981" s="37"/>
    </row>
    <row r="982" spans="7:7" ht="13.2" x14ac:dyDescent="0.25">
      <c r="G982" s="37"/>
    </row>
    <row r="983" spans="7:7" ht="13.2" x14ac:dyDescent="0.25">
      <c r="G983" s="37"/>
    </row>
    <row r="984" spans="7:7" ht="13.2" x14ac:dyDescent="0.25">
      <c r="G984" s="37"/>
    </row>
    <row r="985" spans="7:7" ht="13.2" x14ac:dyDescent="0.25">
      <c r="G985" s="37"/>
    </row>
    <row r="986" spans="7:7" ht="13.2" x14ac:dyDescent="0.25">
      <c r="G986" s="37"/>
    </row>
    <row r="987" spans="7:7" ht="13.2" x14ac:dyDescent="0.25">
      <c r="G987" s="37"/>
    </row>
    <row r="988" spans="7:7" ht="13.2" x14ac:dyDescent="0.25">
      <c r="G988" s="37"/>
    </row>
    <row r="989" spans="7:7" ht="13.2" x14ac:dyDescent="0.25">
      <c r="G989" s="37"/>
    </row>
    <row r="990" spans="7:7" ht="13.2" x14ac:dyDescent="0.25">
      <c r="G990" s="37"/>
    </row>
    <row r="991" spans="7:7" ht="13.2" x14ac:dyDescent="0.25">
      <c r="G991" s="37"/>
    </row>
    <row r="992" spans="7:7" ht="13.2" x14ac:dyDescent="0.25">
      <c r="G992" s="37"/>
    </row>
    <row r="993" spans="7:7" ht="13.2" x14ac:dyDescent="0.25">
      <c r="G993" s="37"/>
    </row>
    <row r="994" spans="7:7" ht="13.2" x14ac:dyDescent="0.25">
      <c r="G994" s="37"/>
    </row>
    <row r="995" spans="7:7" ht="13.2" x14ac:dyDescent="0.25">
      <c r="G995" s="37"/>
    </row>
    <row r="996" spans="7:7" ht="13.2" x14ac:dyDescent="0.25">
      <c r="G996" s="37"/>
    </row>
    <row r="997" spans="7:7" ht="13.2" x14ac:dyDescent="0.25">
      <c r="G997" s="37"/>
    </row>
    <row r="998" spans="7:7" ht="13.2" x14ac:dyDescent="0.25">
      <c r="G998" s="37"/>
    </row>
    <row r="999" spans="7:7" ht="13.2" x14ac:dyDescent="0.25">
      <c r="G999" s="37"/>
    </row>
    <row r="1000" spans="7:7" ht="13.2" x14ac:dyDescent="0.25">
      <c r="G1000" s="37"/>
    </row>
    <row r="1001" spans="7:7" ht="13.2" x14ac:dyDescent="0.25">
      <c r="G1001" s="3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36"/>
  <sheetViews>
    <sheetView workbookViewId="0"/>
  </sheetViews>
  <sheetFormatPr defaultColWidth="12.6640625" defaultRowHeight="15.75" customHeight="1" x14ac:dyDescent="0.25"/>
  <sheetData>
    <row r="1" spans="1:3" ht="48" customHeight="1" x14ac:dyDescent="0.25">
      <c r="A1" s="10" t="s">
        <v>76</v>
      </c>
      <c r="B1" s="38" t="s">
        <v>1</v>
      </c>
      <c r="C1" s="10" t="s">
        <v>2</v>
      </c>
    </row>
    <row r="2" spans="1:3" ht="13.2" x14ac:dyDescent="0.25">
      <c r="A2" s="12" t="s">
        <v>5</v>
      </c>
      <c r="B2" s="39">
        <v>33</v>
      </c>
      <c r="C2" s="12" t="s">
        <v>6</v>
      </c>
    </row>
    <row r="3" spans="1:3" ht="13.2" x14ac:dyDescent="0.25">
      <c r="A3" s="12" t="s">
        <v>7</v>
      </c>
      <c r="B3" s="39">
        <v>35</v>
      </c>
      <c r="C3" s="12" t="s">
        <v>8</v>
      </c>
    </row>
    <row r="4" spans="1:3" ht="13.2" x14ac:dyDescent="0.25">
      <c r="A4" s="12" t="s">
        <v>9</v>
      </c>
      <c r="B4" s="39">
        <v>32</v>
      </c>
      <c r="C4" s="12" t="s">
        <v>10</v>
      </c>
    </row>
    <row r="5" spans="1:3" ht="13.2" x14ac:dyDescent="0.25">
      <c r="A5" s="12" t="s">
        <v>11</v>
      </c>
      <c r="B5" s="39">
        <v>24</v>
      </c>
      <c r="C5" s="12" t="s">
        <v>12</v>
      </c>
    </row>
    <row r="6" spans="1:3" ht="13.2" x14ac:dyDescent="0.25">
      <c r="A6" s="12" t="s">
        <v>13</v>
      </c>
      <c r="B6" s="39">
        <v>10</v>
      </c>
      <c r="C6" s="12" t="s">
        <v>14</v>
      </c>
    </row>
    <row r="7" spans="1:3" ht="13.2" x14ac:dyDescent="0.25">
      <c r="A7" s="12" t="s">
        <v>15</v>
      </c>
      <c r="B7" s="39">
        <v>17</v>
      </c>
      <c r="C7" s="12" t="s">
        <v>16</v>
      </c>
    </row>
    <row r="8" spans="1:3" ht="13.2" x14ac:dyDescent="0.25">
      <c r="A8" s="12" t="s">
        <v>17</v>
      </c>
      <c r="B8" s="39">
        <v>5</v>
      </c>
      <c r="C8" s="12" t="s">
        <v>18</v>
      </c>
    </row>
    <row r="9" spans="1:3" ht="13.2" x14ac:dyDescent="0.25">
      <c r="A9" s="12" t="s">
        <v>19</v>
      </c>
      <c r="B9" s="39">
        <v>13</v>
      </c>
      <c r="C9" s="12" t="s">
        <v>20</v>
      </c>
    </row>
    <row r="10" spans="1:3" ht="13.2" x14ac:dyDescent="0.25">
      <c r="A10" s="12" t="s">
        <v>21</v>
      </c>
      <c r="B10" s="39">
        <v>26</v>
      </c>
      <c r="C10" s="12" t="s">
        <v>22</v>
      </c>
    </row>
    <row r="11" spans="1:3" ht="13.2" x14ac:dyDescent="0.25">
      <c r="A11" s="12" t="s">
        <v>23</v>
      </c>
      <c r="B11" s="39">
        <v>7</v>
      </c>
      <c r="C11" s="12" t="s">
        <v>24</v>
      </c>
    </row>
    <row r="12" spans="1:3" ht="13.2" x14ac:dyDescent="0.25">
      <c r="A12" s="12" t="s">
        <v>25</v>
      </c>
      <c r="B12" s="39">
        <v>1</v>
      </c>
      <c r="C12" s="12" t="s">
        <v>26</v>
      </c>
    </row>
    <row r="13" spans="1:3" ht="13.2" x14ac:dyDescent="0.25">
      <c r="A13" s="12" t="s">
        <v>27</v>
      </c>
      <c r="B13" s="39">
        <v>27</v>
      </c>
      <c r="C13" s="12" t="s">
        <v>28</v>
      </c>
    </row>
    <row r="14" spans="1:3" ht="13.2" x14ac:dyDescent="0.25">
      <c r="A14" s="12" t="s">
        <v>29</v>
      </c>
      <c r="B14" s="39">
        <v>20</v>
      </c>
      <c r="C14" s="12" t="s">
        <v>30</v>
      </c>
    </row>
    <row r="15" spans="1:3" ht="13.2" x14ac:dyDescent="0.25">
      <c r="A15" s="12" t="s">
        <v>31</v>
      </c>
      <c r="B15" s="39">
        <v>16</v>
      </c>
      <c r="C15" s="12" t="s">
        <v>32</v>
      </c>
    </row>
    <row r="16" spans="1:3" ht="13.2" x14ac:dyDescent="0.25">
      <c r="A16" s="12" t="s">
        <v>33</v>
      </c>
      <c r="B16" s="39">
        <v>6</v>
      </c>
      <c r="C16" s="12" t="s">
        <v>34</v>
      </c>
    </row>
    <row r="17" spans="1:3" ht="13.2" x14ac:dyDescent="0.25">
      <c r="A17" s="12" t="s">
        <v>35</v>
      </c>
      <c r="B17" s="39">
        <v>12</v>
      </c>
      <c r="C17" s="12" t="s">
        <v>36</v>
      </c>
    </row>
    <row r="18" spans="1:3" ht="13.2" x14ac:dyDescent="0.25">
      <c r="A18" s="12" t="s">
        <v>37</v>
      </c>
      <c r="B18" s="39">
        <v>23</v>
      </c>
      <c r="C18" s="12" t="s">
        <v>38</v>
      </c>
    </row>
    <row r="19" spans="1:3" ht="13.2" x14ac:dyDescent="0.25">
      <c r="A19" s="12" t="s">
        <v>39</v>
      </c>
      <c r="B19" s="39">
        <v>22</v>
      </c>
      <c r="C19" s="12" t="s">
        <v>40</v>
      </c>
    </row>
    <row r="20" spans="1:3" ht="13.2" x14ac:dyDescent="0.25">
      <c r="A20" s="12" t="s">
        <v>41</v>
      </c>
      <c r="B20" s="39">
        <v>8</v>
      </c>
      <c r="C20" s="12" t="s">
        <v>42</v>
      </c>
    </row>
    <row r="21" spans="1:3" ht="13.2" x14ac:dyDescent="0.25">
      <c r="A21" s="12" t="s">
        <v>43</v>
      </c>
      <c r="B21" s="39">
        <v>30</v>
      </c>
      <c r="C21" s="12" t="s">
        <v>44</v>
      </c>
    </row>
    <row r="22" spans="1:3" ht="13.2" x14ac:dyDescent="0.25">
      <c r="A22" s="12" t="s">
        <v>45</v>
      </c>
      <c r="B22" s="39">
        <v>29</v>
      </c>
      <c r="C22" s="12" t="s">
        <v>46</v>
      </c>
    </row>
    <row r="23" spans="1:3" ht="13.2" x14ac:dyDescent="0.25">
      <c r="A23" s="12" t="s">
        <v>47</v>
      </c>
      <c r="B23" s="39">
        <v>28</v>
      </c>
      <c r="C23" s="12" t="s">
        <v>48</v>
      </c>
    </row>
    <row r="24" spans="1:3" ht="13.2" x14ac:dyDescent="0.25">
      <c r="A24" s="12" t="s">
        <v>49</v>
      </c>
      <c r="B24" s="39">
        <v>9</v>
      </c>
      <c r="C24" s="12" t="s">
        <v>50</v>
      </c>
    </row>
    <row r="25" spans="1:3" ht="13.2" x14ac:dyDescent="0.25">
      <c r="A25" s="12" t="s">
        <v>51</v>
      </c>
      <c r="B25" s="39">
        <v>15</v>
      </c>
      <c r="C25" s="12" t="s">
        <v>52</v>
      </c>
    </row>
    <row r="26" spans="1:3" ht="13.2" x14ac:dyDescent="0.25">
      <c r="A26" s="12" t="s">
        <v>53</v>
      </c>
      <c r="B26" s="39">
        <v>18</v>
      </c>
      <c r="C26" s="12" t="s">
        <v>54</v>
      </c>
    </row>
    <row r="27" spans="1:3" ht="13.2" x14ac:dyDescent="0.25">
      <c r="A27" s="12" t="s">
        <v>55</v>
      </c>
      <c r="B27" s="39">
        <v>3</v>
      </c>
      <c r="C27" s="12" t="s">
        <v>56</v>
      </c>
    </row>
    <row r="28" spans="1:3" ht="13.2" x14ac:dyDescent="0.25">
      <c r="A28" s="12" t="s">
        <v>57</v>
      </c>
      <c r="B28" s="39">
        <v>11</v>
      </c>
      <c r="C28" s="12" t="s">
        <v>58</v>
      </c>
    </row>
    <row r="29" spans="1:3" ht="13.2" x14ac:dyDescent="0.25">
      <c r="A29" s="12" t="s">
        <v>59</v>
      </c>
      <c r="B29" s="39">
        <v>19</v>
      </c>
      <c r="C29" s="12" t="s">
        <v>60</v>
      </c>
    </row>
    <row r="30" spans="1:3" ht="13.2" x14ac:dyDescent="0.25">
      <c r="A30" s="12" t="s">
        <v>61</v>
      </c>
      <c r="B30" s="39">
        <v>31</v>
      </c>
      <c r="C30" s="12" t="s">
        <v>62</v>
      </c>
    </row>
    <row r="31" spans="1:3" ht="13.2" x14ac:dyDescent="0.25">
      <c r="A31" s="12" t="s">
        <v>63</v>
      </c>
      <c r="B31" s="39">
        <v>25</v>
      </c>
      <c r="C31" s="12" t="s">
        <v>64</v>
      </c>
    </row>
    <row r="32" spans="1:3" ht="13.2" x14ac:dyDescent="0.25">
      <c r="A32" s="12" t="s">
        <v>65</v>
      </c>
      <c r="B32" s="39">
        <v>2</v>
      </c>
      <c r="C32" s="12" t="s">
        <v>66</v>
      </c>
    </row>
    <row r="33" spans="1:3" ht="13.2" x14ac:dyDescent="0.25">
      <c r="A33" s="12" t="s">
        <v>67</v>
      </c>
      <c r="B33" s="39">
        <v>34</v>
      </c>
      <c r="C33" s="12" t="s">
        <v>68</v>
      </c>
    </row>
    <row r="34" spans="1:3" ht="13.2" x14ac:dyDescent="0.25">
      <c r="A34" s="12" t="s">
        <v>69</v>
      </c>
      <c r="B34" s="39">
        <v>4</v>
      </c>
      <c r="C34" s="12" t="s">
        <v>70</v>
      </c>
    </row>
    <row r="35" spans="1:3" ht="13.2" x14ac:dyDescent="0.25">
      <c r="A35" s="12" t="s">
        <v>71</v>
      </c>
      <c r="B35" s="39">
        <v>21</v>
      </c>
      <c r="C35" s="12" t="s">
        <v>72</v>
      </c>
    </row>
    <row r="36" spans="1:3" ht="13.2" x14ac:dyDescent="0.25">
      <c r="A36" s="12" t="s">
        <v>73</v>
      </c>
      <c r="B36" s="39">
        <v>14</v>
      </c>
      <c r="C36" s="12" t="s">
        <v>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vt:lpstr>
      <vt:lpstr>46SEC_1st meeting_AnnexII</vt:lpstr>
      <vt:lpstr>46SEC_2ndmeeting</vt:lpstr>
      <vt:lpstr>47SEC</vt:lpstr>
      <vt:lpstr>48SEC</vt:lpstr>
      <vt:lpstr>49SEC</vt:lpstr>
      <vt:lpstr>50SEC</vt:lpstr>
      <vt:lpstr>districts_35</vt:lpstr>
      <vt:lpstr>45thSEC ==&gt;</vt:lpstr>
      <vt:lpstr>Rainfall Figures</vt:lpstr>
      <vt:lpstr>Sheet5</vt:lpstr>
      <vt:lpstr>Annexure II</vt:lpstr>
      <vt:lpstr>Annexure IIA</vt:lpstr>
      <vt:lpstr>Annexure IIB</vt:lpstr>
      <vt:lpstr>Annexure III</vt:lpstr>
      <vt:lpstr>Copy of Annexure 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Saurabh Levin</cp:lastModifiedBy>
  <dcterms:modified xsi:type="dcterms:W3CDTF">2025-02-19T06:49:06Z</dcterms:modified>
</cp:coreProperties>
</file>