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4-05-2022" sheetId="1" r:id="rId4"/>
    <sheet state="visible" name="24-05-2022_2" sheetId="2" r:id="rId5"/>
    <sheet state="visible" name="06-07-2022" sheetId="3" r:id="rId6"/>
    <sheet state="visible" name="06-07-2022_2" sheetId="4" r:id="rId7"/>
    <sheet state="visible" name="23-08-2022" sheetId="5" r:id="rId8"/>
    <sheet state="visible" name="23-08-2022_2" sheetId="6" r:id="rId9"/>
    <sheet state="visible" name="08-09-2022" sheetId="7" r:id="rId10"/>
    <sheet state="visible" name="08-09-2022_2" sheetId="8" r:id="rId11"/>
    <sheet state="visible" name="22-03-2023" sheetId="9" r:id="rId12"/>
    <sheet state="visible" name="22-03-2023_2" sheetId="10" r:id="rId13"/>
  </sheets>
  <definedNames/>
  <calcPr/>
</workbook>
</file>

<file path=xl/sharedStrings.xml><?xml version="1.0" encoding="utf-8"?>
<sst xmlns="http://schemas.openxmlformats.org/spreadsheetml/2006/main" count="162" uniqueCount="79">
  <si>
    <t>Sr. No.</t>
  </si>
  <si>
    <t>Distt.</t>
  </si>
  <si>
    <t>Ex-gratia-I 2245-02-111-01-SOON-NP(OC)</t>
  </si>
  <si>
    <t>Ex-gratia-II 2245-02-111-02-SOON-NP(OC)</t>
  </si>
  <si>
    <t>Repair &amp; Restoration of Pvt. Houses 2245-02-113-01-SOON-NP(OC)</t>
  </si>
  <si>
    <t>Total (Rs. in crore)</t>
  </si>
  <si>
    <t>Bilaspur</t>
  </si>
  <si>
    <t>Chamba</t>
  </si>
  <si>
    <t>Hamirpur</t>
  </si>
  <si>
    <t>Kangra</t>
  </si>
  <si>
    <t>Kinnaur</t>
  </si>
  <si>
    <t>Kullu</t>
  </si>
  <si>
    <t>Mandi</t>
  </si>
  <si>
    <t>Lahaul &amp; Spiti</t>
  </si>
  <si>
    <t>Shimla</t>
  </si>
  <si>
    <t>Sirmour</t>
  </si>
  <si>
    <t>Solan</t>
  </si>
  <si>
    <t>Una</t>
  </si>
  <si>
    <t>Total</t>
  </si>
  <si>
    <t>Name of Department</t>
  </si>
  <si>
    <t>Budget head</t>
  </si>
  <si>
    <t>Amount (Rs. in crore)</t>
  </si>
  <si>
    <t>HPPWD through Engineer-in-Chief</t>
  </si>
  <si>
    <t>2245-02-106-01-SOON-NP(OC)</t>
  </si>
  <si>
    <t>10.00 Crore</t>
  </si>
  <si>
    <t>Engineer-in-Chief HPPWD Jal Shakti Through Engineer-in-Chief Jal Shakti</t>
  </si>
  <si>
    <t>NP(OC) (road &amp; bridges) 2245-02-109-01- SOON-NP(OC) (repair &amp; restoration of damaged Water Supply Schemes)</t>
  </si>
  <si>
    <t>Rs. 18.00 Crore</t>
  </si>
  <si>
    <t>Total (A)=Rs. 12,90,83,000/- +(B)=Rs. 28.00 Cr = Rs. 40,90,83,000/- only.</t>
  </si>
  <si>
    <t>Sr. No</t>
  </si>
  <si>
    <t>Name of Districts</t>
  </si>
  <si>
    <t>05-2245-02-101-01-S00N-NP-(OC) Cash dole (Immediate relief)</t>
  </si>
  <si>
    <t>05-2245-02-106-01-S00N-NP-(OC) Repair &amp; Restoration of damaged roads and bridges</t>
  </si>
  <si>
    <t>05-2245-02-109-01-S00N-NP(OC) Repair &amp; Restoration of damaged Water Supply, Drainage and sewerage works</t>
  </si>
  <si>
    <t>05-2245-02-111-01-S00N-NP(OC) Ex-Gratia-I (Payment to Bereaved Families)</t>
  </si>
  <si>
    <t>05-2245-02-111-02-S00N-NP(OC) Ex-Gratia-II (Death due to State Specific Disaster)</t>
  </si>
  <si>
    <t>05-2245-02-113-01-S00N-NP(OC) Repair &amp; Construction of Houses / Assistance</t>
  </si>
  <si>
    <t>05-2245-02-193-01-S00N-NP(OC) Assistance to Local Bodies and other Non-Govt Bodies/Inst.</t>
  </si>
  <si>
    <t>-</t>
  </si>
  <si>
    <t>HPPWD through Engineer-in-Chief HPPWD</t>
  </si>
  <si>
    <t>2245-02-106-01-SOON-NP(OC) (road &amp; bridges)</t>
  </si>
  <si>
    <t>20.50 Crore</t>
  </si>
  <si>
    <t>Engineer-in-Chief Jal Shakti Through Engineer-in-Chief Jal Shakti</t>
  </si>
  <si>
    <t>2245-02-109-01-NP(OC) (repair &amp; restoration of damaged Water Supply Schemes)</t>
  </si>
  <si>
    <t>16.50 Crore</t>
  </si>
  <si>
    <t>Director Horticulture</t>
  </si>
  <si>
    <t>05-2245-02-101-07-SOON-NP(OC) Expenditure on Supply of Medicines-State Scheme</t>
  </si>
  <si>
    <t>2.00 Crore</t>
  </si>
  <si>
    <t>Director Agriculture</t>
  </si>
  <si>
    <t>05-2245-02-114-01-SOON-NP(OC) Assistance to Farmers for purchase of Agricultural Inputs</t>
  </si>
  <si>
    <t>1.00 Crore</t>
  </si>
  <si>
    <t>Disaster Management Cell</t>
  </si>
  <si>
    <t>05-2245-80-102-05-S00N-NP(OC) Capacity Building</t>
  </si>
  <si>
    <t>23.80 Crore</t>
  </si>
  <si>
    <t>Total (A)=Rs. 1,26,60,00,000/- +(B)=Rs. 63,80,00,000/- = Rs. 1,90,40,00,000/- only.</t>
  </si>
  <si>
    <t>Drinking Water Supply (2245-02-102-01-OC-NP-S00N)</t>
  </si>
  <si>
    <t>Budget Head</t>
  </si>
  <si>
    <t>Amount (Rs. in Crore)</t>
  </si>
  <si>
    <t>Jal Shakti Vibhag Through Engineer-in-Chief Jal Shakti</t>
  </si>
  <si>
    <t>Rs. 1.50 Crore</t>
  </si>
  <si>
    <t>Grand Total (A)=Rs. 1,00,00,000/- +(B)=Rs. 1,50,00,000/- = Rs. 2,50,00,000/- only.</t>
  </si>
  <si>
    <t>05-2245-02-104-01 Supply of Fodder</t>
  </si>
  <si>
    <t>05-2245-02-111-01-S00N-NP(OC) Ex-Gratia-I (Payment s to Bereaved Families)</t>
  </si>
  <si>
    <t>05-2245-02-113-01-S00N-NP(OC) Repair &amp; Construc tion of House Assistan ce</t>
  </si>
  <si>
    <t>05-2245-02-193-01-S00N-NP(OC) Assistance to Local Bodies and other Non-Govt Bodies/ Inst.</t>
  </si>
  <si>
    <t>Assistance to Local Bodies/Inst.</t>
  </si>
  <si>
    <t>2245-02-193-01-SOON-NP(OC) Assistance to Local Bodies/ Non-Govt Bodies/ Inst.</t>
  </si>
  <si>
    <t>Rs.51.10 Crore</t>
  </si>
  <si>
    <t>2245-02-102-01-SOON-NP(OC) (Drinking Water Supply)</t>
  </si>
  <si>
    <t>2245-02-109-01-SOON-NP(OC) (repair &amp; restoration of damaged Water Supply Schemes)</t>
  </si>
  <si>
    <t>Rs.25.50 Crore</t>
  </si>
  <si>
    <t>Rs. 100.40 Crore</t>
  </si>
  <si>
    <t>Grand Total (A)=Rs. 91,50,00,000/- +(B)=Rs. 1,00,40,00,000/- = Rs. 1,91,90,00,000/- only.</t>
  </si>
  <si>
    <t>05-2245-02-106-01 R &amp; R of Road &amp; Bridges</t>
  </si>
  <si>
    <t>05-2245-02-109-01 R &amp; R of damaged water supply scheme</t>
  </si>
  <si>
    <t>05-2245-02-113-01-S00N-NP(OC) Repair/Construction of House Assistance</t>
  </si>
  <si>
    <t>Amount (In Rs crore)</t>
  </si>
  <si>
    <t>Jal Shakti Through Engineer in chief Jal Shakti</t>
  </si>
  <si>
    <t>2245-02-109-01 - SOON-NP(OC)
(R R of damaged water supply scheme)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</si>
</sst>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1.0</v>
      </c>
      <c r="B2" s="2" t="s">
        <v>6</v>
      </c>
      <c r="C2" s="3">
        <v>0.2</v>
      </c>
      <c r="D2" s="3">
        <v>0.4</v>
      </c>
      <c r="E2" s="3">
        <v>0.25</v>
      </c>
      <c r="F2" s="3">
        <v>0.85</v>
      </c>
    </row>
    <row r="3">
      <c r="A3" s="3">
        <v>2.0</v>
      </c>
      <c r="B3" s="2" t="s">
        <v>7</v>
      </c>
      <c r="C3" s="3">
        <v>0.2</v>
      </c>
      <c r="D3" s="3">
        <v>0.4</v>
      </c>
      <c r="E3" s="3">
        <v>0.25</v>
      </c>
      <c r="F3" s="3">
        <v>0.85</v>
      </c>
    </row>
    <row r="4">
      <c r="A4" s="3">
        <v>3.0</v>
      </c>
      <c r="B4" s="2" t="s">
        <v>8</v>
      </c>
      <c r="C4" s="3">
        <v>0.25</v>
      </c>
      <c r="D4" s="3">
        <v>0.5</v>
      </c>
      <c r="E4" s="3">
        <v>0.3</v>
      </c>
      <c r="F4" s="3">
        <v>1.05</v>
      </c>
    </row>
    <row r="5">
      <c r="A5" s="3">
        <v>4.0</v>
      </c>
      <c r="B5" s="2" t="s">
        <v>9</v>
      </c>
      <c r="C5" s="3">
        <v>0.4</v>
      </c>
      <c r="D5" s="3">
        <v>0.8</v>
      </c>
      <c r="E5" s="3">
        <v>0.55</v>
      </c>
      <c r="F5" s="3">
        <v>1.75</v>
      </c>
    </row>
    <row r="6">
      <c r="A6" s="3">
        <v>5.0</v>
      </c>
      <c r="B6" s="2" t="s">
        <v>10</v>
      </c>
      <c r="C6" s="3">
        <v>0.1</v>
      </c>
      <c r="D6" s="3">
        <v>0.2</v>
      </c>
      <c r="E6" s="3">
        <v>0.25</v>
      </c>
      <c r="F6" s="3">
        <v>0.55</v>
      </c>
    </row>
    <row r="7">
      <c r="A7" s="3">
        <v>6.0</v>
      </c>
      <c r="B7" s="2" t="s">
        <v>11</v>
      </c>
      <c r="C7" s="3">
        <v>0.2</v>
      </c>
      <c r="D7" s="3">
        <v>0.4</v>
      </c>
      <c r="E7" s="3">
        <v>0.35</v>
      </c>
      <c r="F7" s="3">
        <v>0.95</v>
      </c>
    </row>
    <row r="8">
      <c r="A8" s="3">
        <v>7.0</v>
      </c>
      <c r="B8" s="2" t="s">
        <v>12</v>
      </c>
      <c r="C8" s="3">
        <v>0.5</v>
      </c>
      <c r="D8" s="3">
        <v>1.0</v>
      </c>
      <c r="E8" s="3">
        <v>0.5</v>
      </c>
      <c r="F8" s="3">
        <v>2.0</v>
      </c>
    </row>
    <row r="9">
      <c r="A9" s="3">
        <v>8.0</v>
      </c>
      <c r="B9" s="2" t="s">
        <v>13</v>
      </c>
      <c r="C9" s="3">
        <v>0.2</v>
      </c>
      <c r="D9" s="3">
        <v>0.4</v>
      </c>
      <c r="E9" s="3">
        <v>0.25</v>
      </c>
      <c r="F9" s="3">
        <v>0.85</v>
      </c>
    </row>
    <row r="10">
      <c r="A10" s="3">
        <v>9.0</v>
      </c>
      <c r="B10" s="2" t="s">
        <v>14</v>
      </c>
      <c r="C10" s="3">
        <v>0.2</v>
      </c>
      <c r="D10" s="3">
        <v>0.4</v>
      </c>
      <c r="E10" s="3">
        <v>0.35</v>
      </c>
      <c r="F10" s="3">
        <v>0.95</v>
      </c>
    </row>
    <row r="11">
      <c r="A11" s="3">
        <v>10.0</v>
      </c>
      <c r="B11" s="2" t="s">
        <v>15</v>
      </c>
      <c r="C11" s="3">
        <v>0.2</v>
      </c>
      <c r="D11" s="3">
        <v>0.4</v>
      </c>
      <c r="E11" s="3">
        <v>0.3</v>
      </c>
      <c r="F11" s="3">
        <v>0.9</v>
      </c>
    </row>
    <row r="12">
      <c r="A12" s="3">
        <v>11.0</v>
      </c>
      <c r="B12" s="2" t="s">
        <v>16</v>
      </c>
      <c r="C12" s="3">
        <v>0.25</v>
      </c>
      <c r="D12" s="3">
        <v>0.5</v>
      </c>
      <c r="E12" s="3">
        <v>0.3083</v>
      </c>
      <c r="F12" s="3">
        <v>1.0583</v>
      </c>
    </row>
    <row r="13">
      <c r="A13" s="3">
        <v>12.0</v>
      </c>
      <c r="B13" s="2" t="s">
        <v>17</v>
      </c>
      <c r="C13" s="3">
        <v>0.3</v>
      </c>
      <c r="D13" s="3">
        <v>0.6</v>
      </c>
      <c r="E13" s="3">
        <v>0.25</v>
      </c>
      <c r="F13" s="3">
        <v>1.15</v>
      </c>
    </row>
    <row r="14">
      <c r="A14" s="2"/>
      <c r="B14" s="2" t="s">
        <v>18</v>
      </c>
      <c r="C14" s="3">
        <v>3.0</v>
      </c>
      <c r="D14" s="3">
        <v>6.0</v>
      </c>
      <c r="E14" s="3">
        <v>3.9083</v>
      </c>
      <c r="F14" s="3">
        <v>12.9083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19</v>
      </c>
      <c r="B1" s="4" t="s">
        <v>56</v>
      </c>
      <c r="C1" s="4" t="s">
        <v>76</v>
      </c>
    </row>
    <row r="2">
      <c r="A2" s="4" t="s">
        <v>77</v>
      </c>
      <c r="B2" s="4" t="s">
        <v>78</v>
      </c>
      <c r="C2" s="4">
        <v>0.53</v>
      </c>
    </row>
    <row r="3">
      <c r="B3" s="4" t="s">
        <v>18</v>
      </c>
      <c r="C3" s="4">
        <v>0.53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19</v>
      </c>
      <c r="B1" s="4" t="s">
        <v>20</v>
      </c>
      <c r="C1" s="4" t="s">
        <v>21</v>
      </c>
    </row>
    <row r="2">
      <c r="A2" s="4" t="s">
        <v>22</v>
      </c>
      <c r="B2" s="4" t="s">
        <v>23</v>
      </c>
      <c r="C2" s="4" t="s">
        <v>24</v>
      </c>
    </row>
    <row r="3">
      <c r="A3" s="4" t="s">
        <v>25</v>
      </c>
      <c r="B3" s="4" t="s">
        <v>26</v>
      </c>
      <c r="C3" s="4" t="s">
        <v>27</v>
      </c>
    </row>
    <row r="4">
      <c r="A4" s="4" t="s">
        <v>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5</v>
      </c>
    </row>
    <row r="2">
      <c r="A2" s="4">
        <v>1.0</v>
      </c>
      <c r="B2" s="4" t="s">
        <v>6</v>
      </c>
      <c r="C2" s="4">
        <v>1.0</v>
      </c>
      <c r="D2" s="4">
        <v>1.5</v>
      </c>
      <c r="E2" s="4">
        <v>0.5</v>
      </c>
      <c r="F2" s="4">
        <v>0.75</v>
      </c>
      <c r="G2" s="4">
        <v>0.75</v>
      </c>
      <c r="H2" s="4">
        <v>1.5</v>
      </c>
      <c r="I2" s="4">
        <v>1.5</v>
      </c>
      <c r="J2" s="4">
        <v>7.5</v>
      </c>
    </row>
    <row r="3">
      <c r="A3" s="4">
        <v>2.0</v>
      </c>
      <c r="B3" s="4" t="s">
        <v>7</v>
      </c>
      <c r="C3" s="4">
        <v>2.75</v>
      </c>
      <c r="D3" s="4">
        <v>2.0</v>
      </c>
      <c r="E3" s="4">
        <v>0.5</v>
      </c>
      <c r="F3" s="4">
        <v>1.0</v>
      </c>
      <c r="G3" s="4">
        <v>1.0</v>
      </c>
      <c r="H3" s="4">
        <v>1.25</v>
      </c>
      <c r="I3" s="4">
        <v>1.0</v>
      </c>
      <c r="J3" s="4">
        <v>10.0</v>
      </c>
    </row>
    <row r="4">
      <c r="A4" s="4">
        <v>3.0</v>
      </c>
      <c r="B4" s="4" t="s">
        <v>8</v>
      </c>
      <c r="C4" s="4">
        <v>0.75</v>
      </c>
      <c r="D4" s="4">
        <v>1.0</v>
      </c>
      <c r="E4" s="4">
        <v>0.5</v>
      </c>
      <c r="F4" s="4">
        <v>2.0</v>
      </c>
      <c r="G4" s="4">
        <v>2.0</v>
      </c>
      <c r="H4" s="4">
        <v>2.5</v>
      </c>
      <c r="I4" s="4">
        <v>1.5</v>
      </c>
      <c r="J4" s="4">
        <v>9.0</v>
      </c>
    </row>
    <row r="5">
      <c r="A5" s="4">
        <v>4.0</v>
      </c>
      <c r="B5" s="4" t="s">
        <v>9</v>
      </c>
      <c r="C5" s="4">
        <v>2.0</v>
      </c>
      <c r="D5" s="4">
        <v>6.0</v>
      </c>
      <c r="E5" s="4">
        <v>2.0</v>
      </c>
      <c r="F5" s="4">
        <v>4.0</v>
      </c>
      <c r="G5" s="4">
        <v>4.0</v>
      </c>
      <c r="H5" s="4">
        <v>4.0</v>
      </c>
      <c r="I5" s="4">
        <v>3.0</v>
      </c>
      <c r="J5" s="4">
        <v>23.0</v>
      </c>
    </row>
    <row r="6">
      <c r="A6" s="4">
        <v>5.0</v>
      </c>
      <c r="B6" s="4" t="s">
        <v>10</v>
      </c>
      <c r="C6" s="4">
        <v>0.5</v>
      </c>
      <c r="D6" s="4">
        <v>0.75</v>
      </c>
      <c r="E6" s="4">
        <v>0.5</v>
      </c>
      <c r="F6" s="4">
        <v>1.0</v>
      </c>
      <c r="G6" s="4">
        <v>0.5</v>
      </c>
      <c r="H6" s="4">
        <v>1.0</v>
      </c>
      <c r="I6" s="4">
        <v>0.5</v>
      </c>
      <c r="J6" s="4">
        <v>4.25</v>
      </c>
    </row>
    <row r="7">
      <c r="A7" s="4">
        <v>6.0</v>
      </c>
      <c r="B7" s="4" t="s">
        <v>11</v>
      </c>
      <c r="C7" s="4">
        <v>0.5</v>
      </c>
      <c r="D7" s="4">
        <v>1.5</v>
      </c>
      <c r="E7" s="4">
        <v>0.5</v>
      </c>
      <c r="F7" s="4">
        <v>2.0</v>
      </c>
      <c r="G7" s="4">
        <v>1.0</v>
      </c>
      <c r="H7" s="4">
        <v>2.0</v>
      </c>
      <c r="I7" s="4">
        <v>1.0</v>
      </c>
      <c r="J7" s="4">
        <v>7.75</v>
      </c>
    </row>
    <row r="8">
      <c r="A8" s="4">
        <v>7.0</v>
      </c>
      <c r="B8" s="4" t="s">
        <v>13</v>
      </c>
      <c r="C8" s="4">
        <v>0.6</v>
      </c>
      <c r="D8" s="4">
        <v>0.5</v>
      </c>
      <c r="E8" s="4" t="s">
        <v>38</v>
      </c>
      <c r="F8" s="4">
        <v>0.5</v>
      </c>
      <c r="G8" s="4">
        <v>0.5</v>
      </c>
      <c r="H8" s="4">
        <v>0.5</v>
      </c>
      <c r="I8" s="4">
        <v>1.0</v>
      </c>
      <c r="J8" s="4">
        <v>3.6</v>
      </c>
    </row>
    <row r="9">
      <c r="A9" s="4">
        <v>8.0</v>
      </c>
      <c r="B9" s="4" t="s">
        <v>12</v>
      </c>
      <c r="C9" s="4">
        <v>2.0</v>
      </c>
      <c r="D9" s="4">
        <v>5.0</v>
      </c>
      <c r="E9" s="4">
        <v>1.5</v>
      </c>
      <c r="F9" s="4">
        <v>2.0</v>
      </c>
      <c r="G9" s="4">
        <v>2.0</v>
      </c>
      <c r="H9" s="4">
        <v>3.0</v>
      </c>
      <c r="I9" s="4">
        <v>3.5</v>
      </c>
      <c r="J9" s="4">
        <v>19.0</v>
      </c>
    </row>
    <row r="10">
      <c r="A10" s="4">
        <v>9.0</v>
      </c>
      <c r="B10" s="4" t="s">
        <v>14</v>
      </c>
      <c r="C10" s="4">
        <v>1.5</v>
      </c>
      <c r="D10" s="4">
        <v>4.5</v>
      </c>
      <c r="E10" s="4">
        <v>1.5</v>
      </c>
      <c r="F10" s="4">
        <v>1.0</v>
      </c>
      <c r="G10" s="4">
        <v>1.0</v>
      </c>
      <c r="H10" s="4">
        <v>3.0</v>
      </c>
      <c r="I10" s="4">
        <v>3.0</v>
      </c>
      <c r="J10" s="4">
        <v>16.0</v>
      </c>
    </row>
    <row r="11">
      <c r="A11" s="4">
        <v>10.0</v>
      </c>
      <c r="B11" s="4" t="s">
        <v>15</v>
      </c>
      <c r="C11" s="4">
        <v>0.5</v>
      </c>
      <c r="D11" s="4">
        <v>1.5</v>
      </c>
      <c r="E11" s="4">
        <v>0.5</v>
      </c>
      <c r="F11" s="4">
        <v>1.0</v>
      </c>
      <c r="G11" s="4">
        <v>2.0</v>
      </c>
      <c r="H11" s="4">
        <v>2.5</v>
      </c>
      <c r="I11" s="4">
        <v>1.0</v>
      </c>
      <c r="J11" s="4">
        <v>9.0</v>
      </c>
    </row>
    <row r="12">
      <c r="A12" s="4">
        <v>11.0</v>
      </c>
      <c r="B12" s="4" t="s">
        <v>16</v>
      </c>
      <c r="C12" s="4">
        <v>1.0</v>
      </c>
      <c r="D12" s="4">
        <v>1.5</v>
      </c>
      <c r="E12" s="4">
        <v>1.0</v>
      </c>
      <c r="F12" s="4">
        <v>1.75</v>
      </c>
      <c r="G12" s="4">
        <v>1.0</v>
      </c>
      <c r="H12" s="4">
        <v>1.75</v>
      </c>
      <c r="I12" s="4">
        <v>1.5</v>
      </c>
      <c r="J12" s="4">
        <v>9.0</v>
      </c>
    </row>
    <row r="13">
      <c r="A13" s="4">
        <v>12.0</v>
      </c>
      <c r="B13" s="4" t="s">
        <v>17</v>
      </c>
      <c r="C13" s="4">
        <v>0.75</v>
      </c>
      <c r="D13" s="4">
        <v>2.0</v>
      </c>
      <c r="E13" s="4">
        <v>1.0</v>
      </c>
      <c r="F13" s="4">
        <v>1.0</v>
      </c>
      <c r="G13" s="4">
        <v>1.0</v>
      </c>
      <c r="H13" s="4">
        <v>2.0</v>
      </c>
      <c r="I13" s="4">
        <v>1.5</v>
      </c>
      <c r="J13" s="4">
        <v>8.5</v>
      </c>
    </row>
    <row r="14">
      <c r="B14" s="4" t="s">
        <v>18</v>
      </c>
      <c r="C14" s="4">
        <v>13.85</v>
      </c>
      <c r="D14" s="4">
        <f t="shared" ref="D14:E14" si="1">SUM(D2:D13)</f>
        <v>27.75</v>
      </c>
      <c r="E14" s="4">
        <f t="shared" si="1"/>
        <v>10</v>
      </c>
      <c r="F14" s="4">
        <v>16.75</v>
      </c>
      <c r="G14" s="4">
        <f t="shared" ref="G14:J14" si="2">SUM(G2:G13)</f>
        <v>16.75</v>
      </c>
      <c r="H14" s="4">
        <f t="shared" si="2"/>
        <v>25</v>
      </c>
      <c r="I14" s="4">
        <f t="shared" si="2"/>
        <v>20</v>
      </c>
      <c r="J14" s="4">
        <f t="shared" si="2"/>
        <v>126.6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19</v>
      </c>
      <c r="B1" s="4" t="s">
        <v>20</v>
      </c>
      <c r="C1" s="4" t="s">
        <v>21</v>
      </c>
    </row>
    <row r="2">
      <c r="A2" s="4" t="s">
        <v>39</v>
      </c>
      <c r="B2" s="4" t="s">
        <v>40</v>
      </c>
      <c r="C2" s="4" t="s">
        <v>41</v>
      </c>
    </row>
    <row r="3">
      <c r="A3" s="4" t="s">
        <v>42</v>
      </c>
      <c r="B3" s="4" t="s">
        <v>43</v>
      </c>
      <c r="C3" s="4" t="s">
        <v>44</v>
      </c>
    </row>
    <row r="4">
      <c r="A4" s="4" t="s">
        <v>45</v>
      </c>
      <c r="B4" s="4" t="s">
        <v>46</v>
      </c>
      <c r="C4" s="4" t="s">
        <v>47</v>
      </c>
    </row>
    <row r="5">
      <c r="A5" s="4" t="s">
        <v>48</v>
      </c>
      <c r="B5" s="4" t="s">
        <v>49</v>
      </c>
      <c r="C5" s="4" t="s">
        <v>50</v>
      </c>
    </row>
    <row r="6">
      <c r="A6" s="4" t="s">
        <v>51</v>
      </c>
      <c r="B6" s="4" t="s">
        <v>52</v>
      </c>
      <c r="C6" s="4" t="s">
        <v>53</v>
      </c>
    </row>
    <row r="7">
      <c r="A7" s="4" t="s">
        <v>54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4" t="s">
        <v>1</v>
      </c>
      <c r="C1" s="4" t="s">
        <v>55</v>
      </c>
      <c r="D1" s="4" t="s">
        <v>5</v>
      </c>
    </row>
    <row r="2">
      <c r="A2" s="4">
        <v>1.0</v>
      </c>
      <c r="B2" s="4" t="s">
        <v>10</v>
      </c>
      <c r="C2" s="4">
        <v>0.5</v>
      </c>
      <c r="D2" s="4">
        <v>0.5</v>
      </c>
    </row>
    <row r="3">
      <c r="A3" s="4">
        <v>2.0</v>
      </c>
      <c r="B3" s="4" t="s">
        <v>13</v>
      </c>
      <c r="C3" s="4">
        <v>0.5</v>
      </c>
      <c r="D3" s="4">
        <v>0.5</v>
      </c>
    </row>
    <row r="4">
      <c r="B4" s="4" t="s">
        <v>18</v>
      </c>
      <c r="C4" s="4">
        <v>1.0</v>
      </c>
      <c r="D4" s="4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19</v>
      </c>
      <c r="B1" s="4" t="s">
        <v>56</v>
      </c>
      <c r="C1" s="4" t="s">
        <v>57</v>
      </c>
    </row>
    <row r="2">
      <c r="A2" s="4" t="s">
        <v>58</v>
      </c>
      <c r="B2" s="4" t="s">
        <v>55</v>
      </c>
      <c r="C2" s="4" t="s">
        <v>59</v>
      </c>
    </row>
    <row r="3">
      <c r="A3" s="4" t="s">
        <v>60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4" t="s">
        <v>30</v>
      </c>
      <c r="C1" s="4" t="s">
        <v>31</v>
      </c>
      <c r="D1" s="4" t="s">
        <v>61</v>
      </c>
      <c r="E1" s="4" t="s">
        <v>62</v>
      </c>
      <c r="F1" s="4" t="s">
        <v>35</v>
      </c>
      <c r="G1" s="4" t="s">
        <v>63</v>
      </c>
      <c r="H1" s="4" t="s">
        <v>64</v>
      </c>
      <c r="I1" s="4" t="s">
        <v>5</v>
      </c>
    </row>
    <row r="2">
      <c r="A2" s="4">
        <v>1.0</v>
      </c>
      <c r="B2" s="4" t="s">
        <v>6</v>
      </c>
      <c r="C2" s="4">
        <v>0.5</v>
      </c>
      <c r="D2" s="4" t="s">
        <v>38</v>
      </c>
      <c r="E2" s="4">
        <v>0.5</v>
      </c>
      <c r="F2" s="4">
        <v>1.5</v>
      </c>
      <c r="G2" s="4">
        <v>0.75</v>
      </c>
      <c r="H2" s="4">
        <v>1.0</v>
      </c>
      <c r="I2" s="4">
        <f t="shared" ref="I2:I3" si="1">sum(C2:H2)</f>
        <v>4.25</v>
      </c>
    </row>
    <row r="3">
      <c r="A3" s="4">
        <v>2.0</v>
      </c>
      <c r="B3" s="4" t="s">
        <v>7</v>
      </c>
      <c r="C3" s="4">
        <v>3.0</v>
      </c>
      <c r="D3" s="4">
        <v>0.05</v>
      </c>
      <c r="E3" s="4">
        <v>2.0</v>
      </c>
      <c r="F3" s="4">
        <v>2.0</v>
      </c>
      <c r="G3" s="4">
        <v>1.5</v>
      </c>
      <c r="H3" s="4">
        <v>3.0</v>
      </c>
      <c r="I3" s="4">
        <f t="shared" si="1"/>
        <v>11.55</v>
      </c>
    </row>
    <row r="4">
      <c r="A4" s="4">
        <v>3.0</v>
      </c>
      <c r="B4" s="4" t="s">
        <v>8</v>
      </c>
      <c r="C4" s="4">
        <v>0.5</v>
      </c>
      <c r="D4" s="4" t="s">
        <v>38</v>
      </c>
      <c r="E4" s="4">
        <v>1.5</v>
      </c>
      <c r="F4" s="4">
        <v>1.0</v>
      </c>
      <c r="G4" s="4">
        <v>0.5</v>
      </c>
      <c r="H4" s="4">
        <v>1.0</v>
      </c>
      <c r="I4" s="4">
        <v>3.5</v>
      </c>
    </row>
    <row r="5">
      <c r="A5" s="4">
        <v>4.0</v>
      </c>
      <c r="B5" s="4" t="s">
        <v>9</v>
      </c>
      <c r="C5" s="4">
        <v>2.0</v>
      </c>
      <c r="D5" s="4" t="s">
        <v>38</v>
      </c>
      <c r="E5" s="4">
        <v>2.75</v>
      </c>
      <c r="F5" s="4">
        <v>3.25</v>
      </c>
      <c r="G5" s="4">
        <v>1.5</v>
      </c>
      <c r="H5" s="4">
        <v>5.0</v>
      </c>
      <c r="I5" s="4">
        <f t="shared" ref="I5:I9" si="2">sum(C5:H5)</f>
        <v>14.5</v>
      </c>
    </row>
    <row r="6">
      <c r="A6" s="4">
        <v>5.0</v>
      </c>
      <c r="B6" s="4" t="s">
        <v>10</v>
      </c>
      <c r="C6" s="4">
        <v>0.5</v>
      </c>
      <c r="D6" s="4">
        <v>0.1</v>
      </c>
      <c r="E6" s="4">
        <v>0.5</v>
      </c>
      <c r="F6" s="4">
        <v>1.0</v>
      </c>
      <c r="G6" s="4">
        <v>0.75</v>
      </c>
      <c r="H6" s="4">
        <v>0.5</v>
      </c>
      <c r="I6" s="4">
        <f t="shared" si="2"/>
        <v>3.35</v>
      </c>
    </row>
    <row r="7">
      <c r="A7" s="4">
        <v>6.0</v>
      </c>
      <c r="B7" s="4" t="s">
        <v>11</v>
      </c>
      <c r="C7" s="4">
        <v>2.0</v>
      </c>
      <c r="D7" s="4">
        <v>0.45</v>
      </c>
      <c r="E7" s="4">
        <v>2.0</v>
      </c>
      <c r="F7" s="4">
        <v>2.5</v>
      </c>
      <c r="G7" s="4">
        <v>1.0</v>
      </c>
      <c r="H7" s="4">
        <v>2.0</v>
      </c>
      <c r="I7" s="4">
        <f t="shared" si="2"/>
        <v>9.95</v>
      </c>
    </row>
    <row r="8">
      <c r="A8" s="4">
        <v>7.0</v>
      </c>
      <c r="B8" s="4" t="s">
        <v>13</v>
      </c>
      <c r="C8" s="4">
        <v>0.5</v>
      </c>
      <c r="D8" s="4">
        <v>0.4</v>
      </c>
      <c r="E8" s="4">
        <v>0.5</v>
      </c>
      <c r="F8" s="4">
        <v>0.5</v>
      </c>
      <c r="G8" s="4">
        <v>0.5</v>
      </c>
      <c r="H8" s="4">
        <v>0.5</v>
      </c>
      <c r="I8" s="4">
        <f t="shared" si="2"/>
        <v>2.9</v>
      </c>
    </row>
    <row r="9">
      <c r="A9" s="4">
        <v>8.0</v>
      </c>
      <c r="B9" s="4" t="s">
        <v>12</v>
      </c>
      <c r="C9" s="4">
        <v>2.0</v>
      </c>
      <c r="D9" s="4" t="s">
        <v>38</v>
      </c>
      <c r="E9" s="4">
        <v>2.25</v>
      </c>
      <c r="F9" s="4">
        <v>3.25</v>
      </c>
      <c r="G9" s="4">
        <v>1.5</v>
      </c>
      <c r="H9" s="4">
        <v>4.0</v>
      </c>
      <c r="I9" s="4">
        <f t="shared" si="2"/>
        <v>13</v>
      </c>
    </row>
    <row r="10">
      <c r="A10" s="4">
        <v>9.0</v>
      </c>
      <c r="B10" s="4" t="s">
        <v>14</v>
      </c>
      <c r="C10" s="4">
        <v>2.0</v>
      </c>
      <c r="D10" s="4" t="s">
        <v>38</v>
      </c>
      <c r="E10" s="4">
        <v>3.0</v>
      </c>
      <c r="F10" s="4">
        <v>3.0</v>
      </c>
      <c r="G10" s="4">
        <v>1.5</v>
      </c>
      <c r="H10" s="4">
        <v>4.0</v>
      </c>
      <c r="I10" s="4">
        <v>12.5</v>
      </c>
    </row>
    <row r="11">
      <c r="A11" s="4">
        <v>10.0</v>
      </c>
      <c r="B11" s="4" t="s">
        <v>15</v>
      </c>
      <c r="C11" s="4">
        <v>1.0</v>
      </c>
      <c r="D11" s="4" t="s">
        <v>38</v>
      </c>
      <c r="E11" s="4">
        <v>0.75</v>
      </c>
      <c r="F11" s="4">
        <v>1.0</v>
      </c>
      <c r="G11" s="4">
        <v>1.0</v>
      </c>
      <c r="H11" s="4">
        <v>2.0</v>
      </c>
      <c r="I11" s="4">
        <f t="shared" ref="I11:I13" si="3">sum(C11:H11)</f>
        <v>5.75</v>
      </c>
    </row>
    <row r="12">
      <c r="A12" s="4">
        <v>11.0</v>
      </c>
      <c r="B12" s="4" t="s">
        <v>16</v>
      </c>
      <c r="C12" s="4">
        <v>0.5</v>
      </c>
      <c r="D12" s="4" t="s">
        <v>38</v>
      </c>
      <c r="E12" s="4">
        <v>0.5</v>
      </c>
      <c r="F12" s="4">
        <v>0.5</v>
      </c>
      <c r="G12" s="4">
        <v>0.75</v>
      </c>
      <c r="H12" s="4">
        <v>1.75</v>
      </c>
      <c r="I12" s="4">
        <f t="shared" si="3"/>
        <v>4</v>
      </c>
    </row>
    <row r="13">
      <c r="A13" s="4">
        <v>12.0</v>
      </c>
      <c r="B13" s="4" t="s">
        <v>17</v>
      </c>
      <c r="C13" s="4">
        <v>0.5</v>
      </c>
      <c r="E13" s="4">
        <v>1.0</v>
      </c>
      <c r="F13" s="4">
        <v>2.5</v>
      </c>
      <c r="G13" s="4">
        <v>0.5</v>
      </c>
      <c r="H13" s="4">
        <v>1.75</v>
      </c>
      <c r="I13" s="4">
        <f t="shared" si="3"/>
        <v>6.25</v>
      </c>
    </row>
    <row r="14">
      <c r="B14" s="4" t="s">
        <v>18</v>
      </c>
      <c r="C14" s="4">
        <f t="shared" ref="C14:D14" si="4">SUM(C2:C13)</f>
        <v>15</v>
      </c>
      <c r="D14" s="4">
        <f t="shared" si="4"/>
        <v>1</v>
      </c>
      <c r="E14" s="4">
        <v>15.25</v>
      </c>
      <c r="F14" s="4">
        <f t="shared" ref="F14:I14" si="5">SUM(F2:F13)</f>
        <v>22</v>
      </c>
      <c r="G14" s="4">
        <f t="shared" si="5"/>
        <v>11.75</v>
      </c>
      <c r="H14" s="4">
        <f t="shared" si="5"/>
        <v>26.5</v>
      </c>
      <c r="I14" s="4">
        <f t="shared" si="5"/>
        <v>91.5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19</v>
      </c>
      <c r="B1" s="4" t="s">
        <v>20</v>
      </c>
      <c r="C1" s="4" t="s">
        <v>21</v>
      </c>
    </row>
    <row r="2">
      <c r="A2" s="4" t="s">
        <v>39</v>
      </c>
      <c r="B2" s="4" t="s">
        <v>40</v>
      </c>
      <c r="C2" s="4">
        <v>47.6</v>
      </c>
    </row>
    <row r="3">
      <c r="A3" s="4" t="s">
        <v>65</v>
      </c>
      <c r="B3" s="4" t="s">
        <v>66</v>
      </c>
      <c r="C3" s="4">
        <v>3.5</v>
      </c>
    </row>
    <row r="4">
      <c r="B4" s="4" t="s">
        <v>18</v>
      </c>
      <c r="C4" s="4" t="s">
        <v>67</v>
      </c>
    </row>
    <row r="5">
      <c r="A5" s="4" t="s">
        <v>58</v>
      </c>
      <c r="B5" s="4" t="s">
        <v>68</v>
      </c>
      <c r="C5" s="4">
        <v>0.5</v>
      </c>
    </row>
    <row r="6">
      <c r="B6" s="4" t="s">
        <v>69</v>
      </c>
      <c r="C6" s="4">
        <v>25.0</v>
      </c>
    </row>
    <row r="7">
      <c r="B7" s="4" t="s">
        <v>18</v>
      </c>
      <c r="C7" s="4" t="s">
        <v>70</v>
      </c>
    </row>
    <row r="8">
      <c r="A8" s="4" t="s">
        <v>51</v>
      </c>
      <c r="B8" s="4" t="s">
        <v>52</v>
      </c>
      <c r="C8" s="4">
        <v>23.8</v>
      </c>
    </row>
    <row r="9">
      <c r="B9" s="4" t="s">
        <v>18</v>
      </c>
      <c r="C9" s="4" t="s">
        <v>71</v>
      </c>
    </row>
    <row r="10">
      <c r="A10" s="4" t="s">
        <v>72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4" t="s">
        <v>0</v>
      </c>
      <c r="C1" s="4" t="s">
        <v>30</v>
      </c>
      <c r="D1" s="4" t="s">
        <v>73</v>
      </c>
      <c r="E1" s="4" t="s">
        <v>74</v>
      </c>
      <c r="F1" s="4" t="s">
        <v>34</v>
      </c>
      <c r="G1" s="4" t="s">
        <v>35</v>
      </c>
      <c r="H1" s="4" t="s">
        <v>75</v>
      </c>
      <c r="I1" s="4" t="s">
        <v>37</v>
      </c>
      <c r="J1" s="4" t="s">
        <v>18</v>
      </c>
    </row>
    <row r="2">
      <c r="B2" s="4">
        <v>1.0</v>
      </c>
      <c r="C2" s="4" t="s">
        <v>6</v>
      </c>
      <c r="G2" s="4">
        <v>1.255</v>
      </c>
      <c r="J2" s="4">
        <v>1.255</v>
      </c>
    </row>
    <row r="3">
      <c r="B3" s="4">
        <v>2.0</v>
      </c>
      <c r="C3" s="4" t="s">
        <v>7</v>
      </c>
      <c r="F3" s="4">
        <v>0.3831</v>
      </c>
      <c r="G3" s="4">
        <v>1.2998</v>
      </c>
      <c r="J3" s="4">
        <v>1.6829</v>
      </c>
    </row>
    <row r="4">
      <c r="B4" s="4">
        <v>3.0</v>
      </c>
      <c r="C4" s="4" t="s">
        <v>8</v>
      </c>
    </row>
    <row r="5">
      <c r="B5" s="4">
        <v>4.0</v>
      </c>
      <c r="C5" s="4" t="s">
        <v>9</v>
      </c>
      <c r="F5" s="4">
        <v>0.15</v>
      </c>
      <c r="I5" s="4">
        <v>2.0</v>
      </c>
      <c r="J5" s="4">
        <v>2.15</v>
      </c>
    </row>
    <row r="6">
      <c r="B6" s="4">
        <v>5.0</v>
      </c>
      <c r="C6" s="4" t="s">
        <v>10</v>
      </c>
      <c r="D6" s="4">
        <v>0.5</v>
      </c>
      <c r="E6" s="4">
        <v>0.5</v>
      </c>
      <c r="J6" s="4">
        <v>1.0</v>
      </c>
    </row>
    <row r="7">
      <c r="B7" s="4">
        <v>6.0</v>
      </c>
      <c r="C7" s="4" t="s">
        <v>11</v>
      </c>
      <c r="I7" s="4">
        <v>1.4883</v>
      </c>
      <c r="J7" s="4">
        <v>1.4883</v>
      </c>
    </row>
    <row r="8">
      <c r="B8" s="4">
        <v>7.0</v>
      </c>
      <c r="C8" s="4" t="s">
        <v>13</v>
      </c>
    </row>
    <row r="9">
      <c r="B9" s="4">
        <v>8.0</v>
      </c>
      <c r="C9" s="4" t="s">
        <v>12</v>
      </c>
      <c r="F9" s="4">
        <v>0.4369</v>
      </c>
      <c r="J9" s="4">
        <v>0.4369</v>
      </c>
    </row>
    <row r="10">
      <c r="B10" s="4">
        <v>9.0</v>
      </c>
      <c r="C10" s="4" t="s">
        <v>14</v>
      </c>
      <c r="G10" s="4">
        <v>3.5552</v>
      </c>
      <c r="J10" s="4">
        <v>3.5552</v>
      </c>
    </row>
    <row r="11">
      <c r="B11" s="4">
        <v>10.0</v>
      </c>
      <c r="C11" s="4" t="s">
        <v>15</v>
      </c>
      <c r="F11" s="4">
        <v>1.5</v>
      </c>
      <c r="J11" s="4">
        <v>1.5</v>
      </c>
    </row>
    <row r="12">
      <c r="B12" s="4">
        <v>11.0</v>
      </c>
      <c r="C12" s="4" t="s">
        <v>16</v>
      </c>
      <c r="F12" s="4">
        <v>1.1000486</v>
      </c>
      <c r="G12" s="4">
        <v>1.0</v>
      </c>
      <c r="J12" s="4">
        <v>2.1000486</v>
      </c>
    </row>
    <row r="13">
      <c r="B13" s="4">
        <v>12.0</v>
      </c>
      <c r="C13" s="4" t="s">
        <v>17</v>
      </c>
      <c r="G13" s="4">
        <v>1.55</v>
      </c>
      <c r="J13" s="4">
        <v>1.55</v>
      </c>
    </row>
    <row r="14">
      <c r="C14" s="4" t="s">
        <v>18</v>
      </c>
      <c r="D14" s="4">
        <f t="shared" ref="D14:J14" si="1">SUM(D2:D13)</f>
        <v>0.5</v>
      </c>
      <c r="E14" s="4">
        <f t="shared" si="1"/>
        <v>0.5</v>
      </c>
      <c r="F14" s="4">
        <f t="shared" si="1"/>
        <v>3.5700486</v>
      </c>
      <c r="G14" s="4">
        <f t="shared" si="1"/>
        <v>8.66</v>
      </c>
      <c r="H14" s="4">
        <f t="shared" si="1"/>
        <v>0</v>
      </c>
      <c r="I14" s="4">
        <f t="shared" si="1"/>
        <v>3.4883</v>
      </c>
      <c r="J14" s="4">
        <f t="shared" si="1"/>
        <v>16.7183486</v>
      </c>
    </row>
  </sheetData>
  <drawing r:id="rId1"/>
</worksheet>
</file>